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Power_ON\Documents\GitHub\DE-101\Module01\"/>
    </mc:Choice>
  </mc:AlternateContent>
  <bookViews>
    <workbookView xWindow="360" yWindow="75" windowWidth="17055" windowHeight="10830" tabRatio="762"/>
  </bookViews>
  <sheets>
    <sheet name="Dashboard" sheetId="12" r:id="rId1"/>
    <sheet name="Returns_Percentage" sheetId="11" r:id="rId2"/>
    <sheet name="Regions_Sales" sheetId="10" r:id="rId3"/>
    <sheet name="Avg_Sales_By_Region" sheetId="13" r:id="rId4"/>
    <sheet name="Sparklines_Indicators" sheetId="9" r:id="rId5"/>
    <sheet name="Segment_Sales_Dynamic" sheetId="8" r:id="rId6"/>
    <sheet name="Segments_Sales" sheetId="7" r:id="rId7"/>
    <sheet name="Managers_sales" sheetId="6" r:id="rId8"/>
    <sheet name="Category_sales" sheetId="5" r:id="rId9"/>
    <sheet name="Sales_Profit_Dynamic" sheetId="4" r:id="rId10"/>
    <sheet name="Orders" sheetId="1" r:id="rId11"/>
    <sheet name="People" sheetId="2" r:id="rId12"/>
    <sheet name="Returns" sheetId="3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Segment">#N/A</definedName>
    <definedName name="Срез_State">#N/A</definedName>
    <definedName name="Срез_Sub_Category">#N/A</definedName>
  </definedNames>
  <calcPr calcId="162913"/>
  <pivotCaches>
    <pivotCache cacheId="2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C3" i="12" l="1"/>
  <c r="D3" i="12" s="1"/>
  <c r="B3" i="12"/>
  <c r="E3" i="12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<sst xmlns="http://schemas.openxmlformats.org/spreadsheetml/2006/main" count="132582" uniqueCount="10977">
  <si>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</si>
  <si>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</si>
  <si>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</si>
  <si>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</si>
  <si>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</si>
  <si>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</si>
  <si>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</si>
  <si>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</si>
  <si>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</si>
  <si>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</si>
  <si>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</si>
  <si>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</si>
  <si>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</si>
  <si>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</si>
  <si>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</si>
  <si>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</si>
  <si>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</si>
  <si>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</si>
  <si>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</si>
  <si>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</si>
  <si>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</si>
  <si>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</si>
  <si>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</si>
  <si>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</si>
  <si>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</si>
  <si>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</si>
  <si>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</si>
  <si>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</si>
  <si>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</si>
  <si>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</si>
  <si>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</si>
  <si>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</si>
  <si>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</si>
  <si>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</si>
  <si>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</si>
  <si>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</si>
  <si>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</si>
  <si>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</si>
  <si>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</si>
  <si>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</si>
  <si>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</si>
  <si>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</si>
  <si>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</si>
  <si>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</si>
  <si>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</si>
  <si>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</si>
  <si>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</si>
  <si>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</si>
  <si>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</si>
  <si>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</si>
  <si>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</si>
  <si>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</si>
  <si>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</si>
  <si>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</si>
  <si>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</si>
  <si>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</si>
  <si>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</si>
  <si>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</si>
  <si>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</si>
  <si>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</si>
  <si>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</si>
  <si>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</si>
  <si>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</si>
  <si>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</si>
  <si>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</si>
  <si>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</si>
  <si>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</si>
  <si>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</si>
  <si>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</si>
  <si>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</si>
  <si>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</si>
  <si>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</si>
  <si>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</si>
  <si>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</si>
  <si>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</si>
  <si>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</si>
  <si>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</si>
  <si>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</si>
  <si>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</si>
  <si>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</si>
  <si>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</si>
  <si>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</si>
  <si>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</si>
  <si>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</si>
  <si>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</si>
  <si>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</si>
  <si>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</si>
  <si>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</si>
  <si>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</si>
  <si>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</si>
  <si>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</si>
  <si>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</si>
  <si>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</si>
  <si>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</si>
  <si>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</si>
  <si>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</si>
  <si>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</si>
  <si>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</si>
  <si>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</si>
  <si>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</si>
  <si>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</si>
  <si>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</si>
  <si>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</si>
  <si>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</si>
  <si>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</si>
  <si>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</si>
  <si>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</si>
  <si>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</si>
  <si>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</si>
  <si>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</si>
  <si>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</si>
  <si>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</si>
  <si>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</si>
  <si>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</si>
  <si>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</si>
  <si>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</si>
  <si>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</si>
  <si>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</si>
  <si>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</si>
  <si>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</si>
  <si>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</si>
  <si>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</si>
  <si>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</si>
  <si>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</si>
  <si>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</si>
  <si>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</si>
  <si>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</si>
  <si>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</si>
  <si>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</si>
  <si>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</si>
  <si>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</si>
  <si>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</si>
  <si>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</si>
  <si>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</si>
  <si>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</si>
  <si>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</si>
  <si>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</si>
  <si>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</si>
  <si>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</si>
  <si>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</si>
  <si>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</si>
  <si>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</si>
  <si>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</si>
  <si>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</si>
  <si>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</si>
  <si>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</si>
  <si>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</si>
  <si>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</si>
  <si>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</si>
  <si>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</si>
  <si>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</si>
  <si>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</si>
  <si>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</si>
  <si>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</si>
  <si>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</si>
  <si>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</si>
  <si>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</si>
  <si>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</si>
  <si>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</si>
  <si>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</si>
  <si>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</si>
  <si>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</si>
  <si>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</si>
  <si>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</si>
  <si>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</si>
  <si>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</si>
  <si>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</si>
  <si>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</si>
  <si>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</si>
  <si>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</si>
  <si>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</si>
  <si>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</si>
  <si>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</si>
  <si>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</si>
  <si>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</si>
  <si>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</si>
  <si>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</si>
  <si>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</si>
  <si>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</si>
  <si>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</si>
  <si>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</si>
  <si>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</si>
  <si>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</si>
  <si>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</si>
  <si>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</si>
  <si>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</si>
  <si>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</si>
  <si>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</si>
  <si>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</si>
  <si>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</si>
  <si>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</si>
  <si>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</si>
  <si>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</si>
  <si>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</si>
  <si>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</si>
  <si>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</si>
  <si>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</si>
  <si>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</si>
  <si>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</si>
  <si>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</si>
  <si>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</si>
  <si>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</si>
  <si>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</si>
  <si>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</si>
  <si>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</si>
  <si>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</si>
  <si>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</si>
  <si>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</si>
  <si>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</si>
  <si>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</si>
  <si>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</si>
  <si>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</si>
  <si>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</si>
  <si>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</si>
  <si>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</si>
  <si>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</si>
  <si>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</si>
  <si>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</si>
  <si>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</si>
  <si>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</si>
  <si>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</si>
  <si>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</si>
  <si>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</si>
  <si>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</si>
  <si>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</si>
  <si>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</si>
  <si>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</si>
  <si>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</si>
  <si>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</si>
  <si>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</si>
  <si>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</si>
  <si>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</si>
  <si>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</si>
  <si>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</si>
  <si>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</si>
  <si>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</si>
  <si>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</si>
  <si>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</si>
  <si>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</si>
  <si>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</si>
  <si>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</si>
  <si>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</si>
  <si>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</si>
  <si>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</si>
  <si>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</si>
  <si>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</si>
  <si>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</si>
  <si>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</si>
  <si>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</si>
  <si>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</si>
  <si>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</si>
  <si>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</si>
  <si>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</si>
  <si>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</si>
  <si>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</si>
  <si>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</si>
  <si>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</si>
  <si>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</si>
  <si>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</si>
  <si>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</si>
  <si>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</si>
  <si>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</si>
  <si>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</si>
  <si>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</si>
  <si>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</si>
  <si>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</si>
  <si>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</si>
  <si>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</si>
  <si>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</si>
  <si>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</si>
  <si>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</si>
  <si>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</si>
  <si>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</si>
  <si>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</si>
  <si>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</si>
  <si>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</si>
  <si>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</si>
  <si>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</si>
  <si>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</si>
  <si>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</si>
  <si>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</si>
  <si>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</si>
  <si>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</si>
  <si>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</si>
  <si>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</si>
  <si>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</si>
  <si>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</si>
  <si>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</si>
  <si>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</si>
  <si>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</si>
  <si>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</si>
  <si>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</si>
  <si>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</si>
  <si>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</si>
  <si>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</si>
  <si>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</si>
  <si>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</si>
  <si>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</si>
  <si>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</si>
  <si>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</si>
  <si>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</si>
  <si>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</si>
  <si>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</si>
  <si>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</si>
  <si>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</si>
  <si>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</si>
  <si>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</si>
  <si>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</si>
  <si>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</si>
  <si>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</si>
  <si>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</si>
  <si>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</si>
  <si>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</si>
  <si>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</si>
  <si>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</si>
  <si>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</si>
  <si>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</si>
  <si>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</si>
  <si>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</si>
  <si>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</si>
  <si>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</si>
  <si>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</si>
  <si>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</si>
  <si>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</si>
  <si>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</si>
  <si>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</si>
  <si>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</si>
  <si>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</si>
  <si>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</si>
  <si>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</si>
  <si>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</si>
  <si>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</si>
  <si>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</si>
  <si>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</si>
  <si>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</si>
  <si>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</si>
  <si>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</si>
  <si>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</si>
  <si>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</si>
  <si>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</si>
  <si>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</si>
  <si>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</si>
  <si>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</si>
  <si>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</si>
  <si>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</si>
  <si>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</si>
  <si>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</si>
  <si>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</si>
  <si>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</si>
  <si>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</si>
  <si>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</si>
  <si>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</si>
  <si>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</si>
  <si>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</si>
  <si>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</si>
  <si>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</si>
  <si>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</si>
  <si>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</si>
  <si>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</si>
  <si>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</si>
  <si>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</si>
  <si>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</si>
  <si>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</si>
  <si>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</si>
  <si>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</si>
  <si>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</si>
  <si>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</si>
  <si>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</si>
  <si>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</si>
  <si>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</si>
  <si>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</si>
  <si>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</si>
  <si>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</si>
  <si>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</si>
  <si>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</si>
  <si>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</si>
  <si>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</si>
  <si>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</si>
  <si>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</si>
  <si>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</si>
  <si>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</si>
  <si>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</si>
  <si>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</si>
  <si>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</si>
  <si>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</si>
  <si>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</si>
  <si>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</si>
  <si>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</si>
  <si>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</si>
  <si>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</si>
  <si>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</si>
  <si>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</si>
  <si>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</si>
  <si>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</si>
  <si>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</si>
  <si>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</si>
  <si>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</si>
  <si>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</si>
  <si>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</si>
  <si>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</si>
  <si>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</si>
  <si>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</si>
  <si>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</si>
  <si>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</si>
  <si>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</si>
  <si>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</si>
  <si>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</si>
  <si>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</si>
  <si>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</si>
  <si>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</si>
  <si>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</si>
  <si>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</si>
  <si>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</si>
  <si>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</si>
  <si>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</si>
  <si>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</si>
  <si>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</si>
  <si>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</si>
  <si>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</si>
  <si>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</si>
  <si>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</si>
  <si>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</si>
  <si>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</si>
  <si>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</si>
  <si>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</si>
  <si>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</si>
  <si>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</si>
  <si>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</si>
  <si>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</si>
  <si>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</si>
  <si>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</si>
  <si>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</si>
  <si>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</si>
  <si>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</si>
  <si>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</si>
  <si>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</si>
  <si>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</si>
  <si>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</si>
  <si>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</si>
  <si>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</si>
  <si>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</si>
  <si>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</si>
  <si>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</si>
  <si>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</si>
  <si>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</si>
  <si>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</si>
  <si>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</si>
  <si>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</si>
  <si>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</si>
  <si>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</si>
  <si>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</si>
  <si>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</si>
  <si>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</si>
  <si>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</si>
  <si>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</si>
  <si>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</si>
  <si>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</si>
  <si>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</si>
  <si>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</si>
  <si>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</si>
  <si>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</si>
  <si>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</si>
  <si>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</si>
  <si>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</si>
  <si>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</si>
  <si>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</si>
  <si>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</si>
  <si>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</si>
  <si>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</si>
  <si>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</si>
  <si>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</si>
  <si>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</si>
  <si>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</si>
  <si>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</si>
  <si>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</si>
  <si>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</si>
  <si>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</si>
  <si>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</si>
  <si>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</si>
  <si>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</si>
  <si>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</si>
  <si>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</si>
  <si>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</si>
  <si>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</si>
  <si>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</si>
  <si>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</si>
  <si>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</si>
  <si>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</si>
  <si>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</si>
  <si>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</si>
  <si>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</si>
  <si>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</si>
  <si>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</si>
  <si>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</si>
  <si>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</si>
  <si>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</si>
  <si>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</si>
  <si>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</si>
  <si>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</si>
  <si>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</si>
  <si>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</si>
  <si>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</si>
  <si>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</si>
  <si>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</si>
  <si>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</si>
  <si>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</si>
  <si>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</si>
  <si>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</si>
  <si>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</si>
  <si>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</si>
  <si>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</si>
  <si>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</si>
  <si>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</si>
  <si>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</si>
  <si>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</si>
  <si>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</si>
  <si>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</si>
  <si>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</si>
  <si>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</si>
  <si>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</si>
  <si>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</si>
  <si>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</si>
  <si>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</si>
  <si>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</si>
  <si>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</si>
  <si>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</si>
  <si>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</si>
  <si>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</si>
  <si>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</si>
  <si>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</si>
  <si>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</si>
  <si>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</si>
  <si>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</si>
  <si>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</si>
  <si>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</si>
  <si>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</si>
  <si>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</si>
  <si>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</si>
  <si>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</si>
  <si>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</si>
  <si>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</si>
  <si>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</si>
  <si>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</si>
  <si>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</si>
  <si>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</si>
  <si>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</si>
  <si>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</si>
  <si>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</si>
  <si>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</si>
  <si>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</si>
  <si>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</si>
  <si>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</si>
  <si>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</si>
  <si>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</si>
  <si>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</si>
  <si>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</si>
  <si>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</si>
  <si>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</si>
  <si>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</si>
  <si>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</si>
  <si>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</si>
  <si>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</si>
  <si>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</si>
  <si>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</si>
  <si>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</si>
  <si>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</si>
  <si>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</si>
  <si>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</si>
  <si>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</si>
  <si>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</si>
  <si>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</si>
  <si>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</si>
  <si>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</si>
  <si>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</si>
  <si>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</si>
  <si>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</si>
  <si>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</si>
  <si>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</si>
  <si>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</si>
  <si>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</si>
  <si>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</si>
  <si>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</si>
  <si>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</si>
  <si>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</si>
  <si>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</si>
  <si>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</si>
  <si>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</si>
  <si>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</si>
  <si>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</si>
  <si>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</si>
  <si>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</si>
  <si>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</si>
  <si>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</si>
  <si>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</si>
  <si>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</si>
  <si>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</si>
  <si>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</si>
  <si>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</si>
  <si>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</si>
  <si>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</si>
  <si>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</si>
  <si>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</si>
  <si>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</si>
  <si>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</si>
  <si>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</si>
  <si>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</si>
  <si>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</si>
  <si>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</si>
  <si>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</si>
  <si>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</si>
  <si>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</si>
  <si>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</si>
  <si>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</si>
  <si>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</si>
  <si>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</si>
  <si>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</si>
  <si>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</si>
  <si>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</si>
  <si>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</si>
  <si>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</si>
  <si>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</si>
  <si>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</si>
  <si>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</si>
  <si>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</si>
  <si>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</si>
  <si>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</si>
  <si>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</si>
  <si>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</si>
  <si>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</si>
  <si>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</si>
  <si>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</si>
  <si>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</si>
  <si>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</si>
  <si>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</si>
  <si>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</si>
  <si>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</si>
  <si>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</si>
  <si>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</si>
  <si>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</si>
  <si>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</si>
  <si>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</si>
  <si>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</si>
  <si>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</si>
  <si>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</si>
  <si>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</si>
  <si>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</si>
  <si>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</si>
  <si>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</si>
  <si>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</si>
  <si>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</si>
  <si>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</si>
  <si>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</si>
  <si>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</si>
  <si>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</si>
  <si>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</si>
  <si>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</si>
  <si>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</si>
  <si>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</si>
  <si>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</si>
  <si>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</si>
  <si>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</si>
  <si>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</si>
  <si>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</si>
  <si>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</si>
  <si>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</si>
  <si>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</si>
  <si>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</si>
  <si>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</si>
  <si>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</si>
  <si>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</si>
  <si>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</si>
  <si>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</si>
  <si>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</si>
  <si>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</si>
  <si>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</si>
  <si>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</si>
  <si>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</si>
  <si>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</si>
  <si>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</si>
  <si>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</si>
  <si>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</si>
  <si>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</si>
  <si>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</si>
  <si>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</si>
  <si>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</si>
  <si>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</si>
  <si>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</si>
  <si>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</si>
  <si>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</si>
  <si>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</si>
  <si>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</si>
  <si>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</si>
  <si>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</si>
  <si>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</si>
  <si>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</si>
  <si>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</si>
  <si>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</si>
  <si>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</si>
  <si>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</si>
  <si>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</si>
  <si>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</si>
  <si>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</si>
  <si>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</si>
  <si>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</si>
  <si>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</si>
  <si>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</si>
  <si>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</si>
  <si>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</si>
  <si>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</si>
  <si>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</si>
  <si>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</si>
  <si>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</si>
  <si>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</si>
  <si>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</si>
  <si>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</si>
  <si>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</si>
  <si>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</si>
  <si>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</si>
  <si>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</si>
  <si>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</si>
  <si>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</si>
  <si>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</si>
  <si>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</si>
  <si>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</si>
  <si>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</si>
  <si>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</si>
  <si>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</si>
  <si>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</si>
  <si>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</si>
  <si>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</si>
  <si>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</si>
  <si>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</si>
  <si>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</si>
  <si>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</si>
  <si>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</si>
  <si>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</si>
  <si>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</si>
  <si>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</si>
  <si>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</si>
  <si>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</si>
  <si>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</si>
  <si>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</si>
  <si>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</si>
  <si>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</si>
  <si>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</si>
  <si>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</si>
  <si>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</si>
  <si>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</si>
  <si>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</si>
  <si>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</si>
  <si>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</si>
  <si>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</si>
  <si>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</si>
  <si>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</si>
  <si>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</si>
  <si>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</si>
  <si>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</si>
  <si>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</si>
  <si>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</si>
  <si>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</si>
  <si>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</si>
  <si>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</si>
  <si>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</si>
  <si>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</si>
  <si>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</si>
  <si>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</si>
  <si>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</si>
  <si>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</si>
  <si>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</si>
  <si>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</si>
  <si>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</si>
  <si>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</si>
  <si>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</si>
  <si>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</si>
  <si>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</si>
  <si>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</si>
  <si>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</si>
  <si>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</si>
  <si>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</si>
  <si>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</si>
  <si>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</si>
  <si>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</si>
  <si>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</si>
  <si>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</si>
  <si>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</si>
  <si>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</si>
  <si>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</si>
  <si>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</si>
  <si>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</si>
  <si>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</si>
  <si>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</si>
  <si>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</si>
  <si>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</si>
  <si>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</si>
  <si>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</si>
  <si>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</si>
  <si>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</si>
  <si>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</si>
  <si>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</si>
  <si>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</si>
  <si>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</si>
  <si>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</si>
  <si>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</si>
  <si>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</si>
  <si>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</si>
  <si>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</si>
  <si>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</si>
  <si>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</si>
  <si>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</si>
  <si>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</si>
  <si>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</si>
  <si>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</si>
  <si>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</si>
  <si>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</si>
  <si>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</si>
  <si>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</si>
  <si>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</si>
  <si>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</si>
  <si>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</si>
  <si>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</si>
  <si>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</si>
  <si>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</si>
  <si>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</si>
  <si>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</si>
  <si>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</si>
  <si>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</si>
  <si>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</si>
  <si>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</si>
  <si>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</si>
  <si>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</si>
  <si>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</si>
  <si>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</si>
  <si>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</si>
  <si>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</si>
  <si>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</si>
  <si>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</si>
  <si>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</si>
  <si>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</si>
  <si>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</si>
  <si>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</si>
  <si>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</si>
  <si>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</si>
  <si>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</si>
  <si>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</si>
  <si>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</si>
  <si>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</si>
  <si>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</si>
  <si>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</si>
  <si>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</si>
  <si>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</si>
  <si>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</si>
  <si>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</si>
  <si>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</si>
  <si>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</si>
  <si>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</si>
  <si>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</si>
  <si>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</si>
  <si>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</si>
  <si>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</si>
  <si>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</si>
  <si>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</si>
  <si>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</si>
  <si>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</si>
  <si>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</si>
  <si>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</si>
  <si>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</si>
  <si>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</si>
  <si>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</si>
  <si>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</si>
  <si>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</si>
  <si>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</si>
  <si>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</si>
  <si>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</si>
  <si>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</si>
  <si>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</si>
  <si>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</si>
  <si>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</si>
  <si>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</si>
  <si>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</si>
  <si>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</si>
  <si>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</si>
  <si>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</si>
  <si>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</si>
  <si>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</si>
  <si>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</si>
  <si>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</si>
  <si>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</si>
  <si>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</si>
  <si>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</si>
  <si>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</si>
  <si>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</si>
  <si>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</si>
  <si>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</si>
  <si>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</si>
  <si>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</si>
  <si>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</si>
  <si>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</si>
  <si>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</si>
  <si>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</si>
  <si>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</si>
  <si>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</si>
  <si>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</si>
  <si>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</si>
  <si>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</si>
  <si>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</si>
  <si>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</si>
  <si>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</si>
  <si>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</si>
  <si>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</si>
  <si>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</si>
  <si>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</si>
  <si>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</si>
  <si>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</si>
  <si>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</si>
  <si>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</si>
  <si>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</si>
  <si>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</si>
  <si>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</si>
  <si>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</si>
  <si>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</si>
  <si>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</si>
  <si>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</si>
  <si>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</si>
  <si>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</si>
  <si>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</si>
  <si>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</si>
  <si>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</si>
  <si>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</si>
  <si>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</si>
  <si>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</si>
  <si>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</si>
  <si>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</si>
  <si>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</si>
  <si>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</si>
  <si>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</si>
  <si>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</si>
  <si>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</si>
  <si>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</si>
  <si>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</si>
  <si>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</si>
  <si>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</si>
  <si>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</si>
  <si>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</si>
  <si>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</si>
  <si>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</si>
  <si>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</si>
  <si>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</si>
  <si>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</si>
  <si>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</si>
  <si>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</si>
  <si>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</si>
  <si>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</si>
  <si>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</si>
  <si>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</si>
  <si>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</si>
  <si>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</si>
  <si>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</si>
  <si>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</si>
  <si>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</si>
  <si>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</si>
  <si>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</si>
  <si>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</si>
  <si>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</si>
  <si>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</si>
  <si>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</si>
  <si>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</si>
  <si>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</si>
  <si>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</si>
  <si>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</si>
  <si>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</si>
  <si>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</si>
  <si>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</si>
  <si>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</si>
  <si>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</si>
  <si>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</si>
  <si>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</si>
  <si>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</si>
  <si>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</si>
  <si>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</si>
  <si>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</si>
  <si>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</si>
  <si>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</si>
  <si>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</si>
  <si>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</si>
  <si>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</si>
  <si>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</si>
  <si>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</si>
  <si>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</si>
  <si>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</si>
  <si>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</si>
  <si>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</si>
  <si>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</si>
  <si>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</si>
  <si>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</si>
  <si>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</si>
  <si>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</si>
  <si>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</si>
  <si>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</si>
  <si>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</si>
  <si>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</si>
  <si>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</si>
  <si>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</si>
  <si>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</si>
  <si>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</si>
  <si>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</si>
  <si>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</si>
  <si>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</si>
  <si>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</si>
  <si>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</si>
  <si>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</si>
  <si>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</si>
  <si>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</si>
  <si>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</si>
  <si>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</si>
  <si>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</si>
  <si>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</si>
  <si>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</si>
  <si>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</si>
  <si>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</si>
  <si>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</si>
  <si>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</si>
  <si>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</si>
  <si>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</si>
  <si>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</si>
  <si>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</si>
  <si>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</si>
  <si>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</si>
  <si>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</si>
  <si>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</si>
  <si>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</si>
  <si>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</si>
  <si>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</si>
  <si>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</si>
  <si>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</si>
  <si>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</si>
  <si>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</si>
  <si>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</si>
  <si>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</si>
  <si>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</si>
  <si>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</si>
  <si>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</si>
  <si>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</si>
  <si>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</si>
  <si>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</si>
  <si>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</si>
  <si>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</si>
  <si>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</si>
  <si>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</si>
  <si>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</si>
  <si>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</si>
  <si>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</si>
  <si>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</si>
  <si>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</si>
  <si>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</si>
  <si>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</si>
  <si>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</si>
  <si>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</si>
  <si>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</si>
  <si>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</si>
  <si>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</si>
  <si>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</si>
  <si>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</si>
  <si>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</si>
  <si>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</si>
  <si>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</si>
  <si>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</si>
  <si>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</si>
  <si>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</si>
  <si>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</si>
  <si>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</si>
  <si>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</si>
  <si>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</si>
  <si>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</si>
  <si>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</si>
  <si>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</si>
  <si>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</si>
  <si>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</si>
  <si>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</si>
  <si>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</si>
  <si>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</si>
  <si>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</si>
  <si>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</si>
  <si>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</si>
  <si>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</si>
  <si>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</si>
  <si>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</si>
  <si>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</si>
  <si>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</si>
  <si>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</si>
  <si>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</si>
  <si>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</si>
  <si>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</si>
  <si>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</si>
  <si>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</si>
  <si>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</si>
  <si>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</si>
  <si>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</si>
  <si>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</si>
  <si>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</si>
  <si>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</si>
  <si>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</si>
  <si>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</si>
  <si>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</si>
  <si>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</si>
  <si>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</si>
  <si>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</si>
  <si>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</si>
  <si>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</si>
  <si>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</si>
  <si>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</si>
  <si>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</si>
  <si>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</si>
  <si>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</si>
  <si>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</si>
  <si>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</si>
  <si>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</si>
  <si>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</si>
  <si>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</si>
  <si>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</si>
  <si>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</si>
  <si>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</si>
  <si>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</si>
  <si>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</si>
  <si>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</si>
  <si>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</si>
  <si>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</si>
  <si>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</si>
  <si>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</si>
  <si>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</si>
  <si>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</si>
  <si>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</si>
  <si>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</si>
  <si>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</si>
  <si>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</si>
  <si>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</si>
  <si>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</si>
  <si>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</si>
  <si>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</si>
  <si>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</si>
  <si>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</si>
  <si>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</si>
  <si>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</si>
  <si>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</si>
  <si>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</si>
  <si>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</si>
  <si>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</si>
  <si>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</si>
  <si>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</si>
  <si>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</si>
  <si>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</si>
  <si>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</si>
  <si>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</si>
  <si>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</si>
  <si>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</si>
  <si>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</si>
  <si>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</si>
  <si>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</si>
  <si>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</si>
  <si>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</si>
  <si>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</si>
  <si>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</si>
  <si>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</si>
  <si>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</si>
  <si>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</si>
  <si>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</si>
  <si>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</si>
  <si>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</si>
  <si>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</si>
  <si>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</si>
  <si>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</si>
  <si>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</si>
  <si>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</si>
  <si>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</si>
  <si>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</si>
  <si>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</si>
  <si>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</si>
  <si>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</si>
  <si>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</si>
  <si>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</si>
  <si>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</si>
  <si>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</si>
  <si>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</si>
  <si>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</si>
  <si>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</si>
  <si>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</si>
  <si>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</si>
  <si>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</si>
  <si>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</si>
  <si>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</si>
  <si>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</si>
  <si>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</si>
  <si>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</si>
  <si>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</si>
  <si>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</si>
  <si>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</si>
  <si>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</si>
  <si>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</si>
  <si>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</si>
  <si>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</si>
  <si>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</si>
  <si>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</si>
  <si>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</si>
  <si>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</si>
  <si>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</si>
  <si>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</si>
  <si>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</si>
  <si>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</si>
  <si>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</si>
  <si>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</si>
  <si>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</si>
  <si>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</si>
  <si>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</si>
  <si>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</si>
  <si>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</si>
  <si>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</si>
  <si>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</si>
  <si>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</si>
  <si>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</si>
  <si>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</si>
  <si>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</si>
  <si>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</si>
  <si>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</si>
  <si>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</si>
  <si>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</si>
  <si>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</si>
  <si>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</si>
  <si>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</si>
  <si>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</si>
  <si>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</si>
  <si>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</si>
  <si>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</si>
  <si>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</si>
  <si>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</si>
  <si>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</si>
  <si>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</si>
  <si>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</si>
  <si>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</si>
  <si>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</si>
  <si>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</si>
  <si>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</si>
  <si>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</si>
  <si>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</si>
  <si>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</si>
  <si>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</si>
  <si>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</si>
  <si>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</si>
  <si>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</si>
  <si>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</si>
  <si>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</si>
  <si>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</si>
  <si>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</si>
  <si>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</si>
  <si>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</si>
  <si>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</si>
  <si>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</si>
  <si>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</si>
  <si>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</si>
  <si>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</si>
  <si>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</si>
  <si>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</si>
  <si>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</si>
  <si>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</si>
  <si>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</si>
  <si>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</si>
  <si>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</si>
  <si>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</si>
  <si>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</si>
  <si>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</si>
  <si>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</si>
  <si>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</si>
  <si>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</si>
  <si>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</si>
  <si>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</si>
  <si>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</si>
  <si>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</si>
  <si>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</si>
  <si>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</si>
  <si>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</si>
  <si>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</si>
  <si>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</si>
  <si>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</si>
  <si>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</si>
  <si>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</si>
  <si>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</si>
  <si>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</si>
  <si>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</si>
  <si>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</si>
  <si>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</si>
  <si>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</si>
  <si>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</si>
  <si>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</si>
  <si>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</si>
  <si>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</si>
  <si>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</si>
  <si>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</si>
  <si>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</si>
  <si>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</si>
  <si>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</si>
  <si>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</si>
  <si>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</si>
  <si>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</si>
  <si>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</si>
  <si>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</si>
  <si>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</si>
  <si>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</si>
  <si>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</si>
  <si>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</si>
  <si>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</si>
  <si>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</si>
  <si>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</si>
  <si>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</si>
  <si>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</si>
  <si>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</si>
  <si>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</si>
  <si>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</si>
  <si>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</si>
  <si>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</si>
  <si>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</si>
  <si>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</si>
  <si>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</si>
  <si>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</si>
  <si>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</si>
  <si>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</si>
  <si>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</si>
  <si>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</si>
  <si>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</si>
  <si>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</si>
  <si>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</si>
  <si>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</si>
  <si>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</si>
  <si>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</si>
  <si>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</si>
  <si>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</si>
  <si>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</si>
  <si>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</si>
  <si>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</si>
  <si>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</si>
  <si>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</si>
  <si>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</si>
  <si>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</si>
  <si>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</si>
  <si>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</si>
  <si>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</si>
  <si>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</si>
  <si>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</si>
  <si>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</si>
  <si>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</si>
  <si>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</si>
  <si>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</si>
  <si>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</si>
  <si>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</si>
  <si>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</si>
  <si>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</si>
  <si>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</si>
  <si>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</si>
  <si>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</si>
  <si>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</si>
  <si>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</si>
  <si>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</si>
  <si>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</si>
  <si>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</si>
  <si>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</si>
  <si>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</si>
  <si>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</si>
  <si>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</si>
  <si>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</si>
  <si>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</si>
  <si>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</si>
  <si>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</si>
  <si>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</si>
  <si>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</si>
  <si>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</si>
  <si>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</si>
  <si>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</si>
  <si>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</si>
  <si>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</si>
  <si>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</si>
  <si>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</si>
  <si>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</si>
  <si>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</si>
  <si>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</si>
  <si>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</si>
  <si>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</si>
  <si>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</si>
  <si>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</si>
  <si>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</si>
  <si>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</si>
  <si>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</si>
  <si>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</si>
  <si>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</si>
  <si>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</si>
  <si>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</si>
  <si>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</si>
  <si>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</si>
  <si>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</si>
  <si>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</si>
  <si>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</si>
  <si>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</si>
  <si>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</si>
  <si>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</si>
  <si>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</si>
  <si>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</si>
  <si>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</si>
  <si>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</si>
  <si>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</si>
  <si>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</si>
  <si>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</si>
  <si>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</si>
  <si>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</si>
  <si>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</si>
  <si>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</si>
  <si>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</si>
  <si>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</si>
  <si>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</si>
  <si>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</si>
  <si>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</si>
  <si>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</si>
  <si>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</si>
  <si>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</si>
  <si>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</si>
  <si>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</si>
  <si>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</si>
  <si>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</si>
  <si>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</si>
  <si>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</si>
  <si>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</si>
  <si>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</si>
  <si>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</si>
  <si>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</si>
  <si>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</si>
  <si>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</si>
  <si>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</si>
  <si>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</si>
  <si>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</si>
  <si>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</si>
  <si>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</si>
  <si>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</si>
  <si>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</si>
  <si>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</si>
  <si>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</si>
  <si>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</si>
  <si>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</si>
  <si>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</si>
  <si>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</si>
  <si>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</si>
  <si>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</si>
  <si>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</si>
  <si>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</si>
  <si>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</si>
  <si>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</si>
  <si>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</si>
  <si>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</si>
  <si>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</si>
  <si>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</si>
  <si>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</si>
  <si>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</si>
  <si>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</si>
  <si>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</si>
  <si>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</si>
  <si>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</si>
  <si>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</si>
  <si>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</si>
  <si>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</si>
  <si>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</si>
  <si>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</si>
  <si>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</si>
  <si>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</si>
  <si>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</si>
  <si>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</si>
  <si>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</si>
  <si>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</si>
  <si>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</si>
  <si>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</si>
  <si>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</si>
  <si>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</si>
  <si>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</si>
  <si>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</si>
  <si>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</si>
  <si>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</si>
  <si>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</si>
  <si>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</si>
  <si>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</si>
  <si>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</si>
  <si>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</si>
  <si>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</si>
  <si>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</si>
  <si>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</si>
  <si>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</si>
  <si>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</si>
  <si>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</si>
  <si>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</si>
  <si>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</si>
  <si>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</si>
  <si>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</si>
  <si>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</si>
  <si>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</si>
  <si>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</si>
  <si>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</si>
  <si>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</si>
  <si>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</si>
  <si>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</si>
  <si>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</si>
  <si>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</si>
  <si>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</si>
  <si>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</si>
  <si>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</si>
  <si>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</si>
  <si>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</si>
  <si>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</si>
  <si>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</si>
  <si>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</si>
  <si>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</si>
  <si>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</si>
  <si>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</si>
  <si>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</si>
  <si>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</si>
  <si>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</si>
  <si>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</si>
  <si>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</si>
  <si>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</si>
  <si>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</si>
  <si>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</si>
  <si>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</si>
  <si>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</si>
  <si>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</si>
  <si>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</si>
  <si>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</si>
  <si>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</si>
  <si>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</si>
  <si>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</si>
  <si>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</si>
  <si>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</si>
  <si>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</si>
  <si>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</si>
  <si>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</si>
  <si>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</si>
  <si>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</si>
  <si>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</si>
  <si>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</si>
  <si>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</si>
  <si>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</si>
  <si>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</si>
  <si>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</si>
  <si>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</si>
  <si>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</si>
  <si>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</si>
  <si>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</si>
  <si>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</si>
  <si>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</si>
  <si>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</si>
  <si>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</si>
  <si>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</si>
  <si>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</si>
  <si>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</si>
  <si>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</si>
  <si>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</si>
  <si>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</si>
  <si>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</si>
  <si>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</si>
  <si>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</si>
  <si>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</si>
  <si>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</si>
  <si>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</si>
  <si>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</si>
  <si>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</si>
  <si>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</si>
  <si>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</si>
  <si>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</si>
  <si>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</si>
  <si>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</si>
  <si>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</si>
  <si>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</si>
  <si>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</si>
  <si>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</si>
  <si>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</si>
  <si>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</si>
  <si>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</si>
  <si>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</si>
  <si>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</si>
  <si>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</si>
  <si>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</si>
  <si>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</si>
  <si>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</si>
  <si>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</si>
  <si>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</si>
  <si>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</si>
  <si>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</si>
  <si>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</si>
  <si>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</si>
  <si>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</si>
  <si>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</si>
  <si>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</si>
  <si>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</si>
  <si>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</si>
  <si>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</si>
  <si>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</si>
  <si>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</si>
  <si>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</si>
  <si>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</si>
  <si>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</si>
  <si>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</si>
  <si>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</si>
  <si>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</si>
  <si>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</si>
  <si>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</si>
  <si>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</si>
  <si>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</si>
  <si>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</si>
  <si>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</si>
  <si>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</si>
  <si>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</si>
  <si>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</si>
  <si>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</si>
  <si>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</si>
  <si>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</si>
  <si>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</si>
  <si>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</si>
  <si>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</si>
  <si>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</si>
  <si>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</si>
  <si>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</si>
  <si>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</si>
  <si>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</si>
  <si>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</si>
  <si>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</si>
  <si>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</si>
  <si>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</si>
  <si>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</si>
  <si>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</si>
  <si>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</si>
  <si>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</si>
  <si>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</si>
  <si>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</si>
  <si>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</si>
  <si>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</si>
  <si>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</si>
  <si>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</si>
  <si>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</si>
  <si>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</si>
  <si>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</si>
  <si>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</si>
  <si>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</si>
  <si>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</si>
  <si>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</si>
  <si>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</si>
  <si>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</si>
  <si>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</si>
  <si>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</si>
  <si>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</si>
  <si>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</si>
  <si>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</si>
  <si>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</si>
  <si>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</si>
  <si>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</si>
  <si>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</si>
  <si>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</si>
  <si>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</si>
  <si>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</si>
  <si>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</si>
  <si>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</si>
  <si>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</si>
  <si>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</si>
  <si>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</si>
  <si>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</si>
  <si>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</si>
  <si>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</si>
  <si>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</si>
  <si>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</si>
  <si>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</si>
  <si>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</si>
  <si>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</si>
  <si>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</si>
  <si>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</si>
  <si>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</si>
  <si>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</si>
  <si>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</si>
  <si>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</si>
  <si>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</si>
  <si>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</si>
  <si>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</si>
  <si>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</si>
  <si>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</si>
  <si>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</si>
  <si>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</si>
  <si>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</si>
  <si>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</si>
  <si>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</si>
  <si>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</si>
  <si>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</si>
  <si>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</si>
  <si>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</si>
  <si>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</si>
  <si>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</si>
  <si>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</si>
  <si>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</si>
  <si>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</si>
  <si>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</si>
  <si>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</si>
  <si>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</si>
  <si>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</si>
  <si>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</si>
  <si>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</si>
  <si>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</si>
  <si>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</si>
  <si>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</si>
  <si>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</si>
  <si>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</si>
  <si>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</si>
  <si>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</si>
  <si>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</si>
  <si>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</si>
  <si>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</si>
  <si>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</si>
  <si>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</si>
  <si>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</si>
  <si>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</si>
  <si>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</si>
  <si>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</si>
  <si>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</si>
  <si>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</si>
  <si>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</si>
  <si>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</si>
  <si>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</si>
  <si>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</si>
  <si>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</si>
  <si>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</si>
  <si>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</si>
  <si>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</si>
  <si>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</si>
  <si>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</si>
  <si>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</si>
  <si>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</si>
  <si>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</si>
  <si>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</si>
  <si>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</si>
  <si>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</si>
  <si>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</si>
  <si>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</si>
  <si>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</si>
  <si>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</si>
  <si>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</si>
  <si>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</si>
  <si>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</si>
  <si>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</si>
  <si>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</si>
  <si>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</si>
  <si>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</si>
  <si>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</si>
  <si>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</si>
  <si>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</si>
  <si>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</si>
  <si>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</si>
  <si>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</si>
  <si>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</si>
  <si>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</si>
  <si>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</si>
  <si>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</si>
  <si>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</si>
  <si>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</si>
  <si>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</si>
  <si>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</si>
  <si>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</si>
  <si>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</si>
  <si>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</si>
  <si>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</si>
  <si>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</si>
  <si>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</si>
  <si>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</si>
  <si>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</si>
  <si>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</si>
  <si>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</si>
  <si>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</si>
  <si>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</si>
  <si>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</si>
  <si>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</si>
  <si>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</si>
  <si>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</si>
  <si>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</si>
  <si>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</si>
  <si>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</si>
  <si>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</si>
  <si>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</si>
  <si>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</si>
  <si>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</si>
  <si>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</si>
  <si>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</si>
  <si>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</si>
  <si>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</si>
  <si>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</si>
  <si>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</si>
  <si>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</si>
  <si>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</si>
  <si>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</si>
  <si>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</si>
  <si>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</si>
  <si>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</si>
  <si>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</si>
  <si>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</si>
  <si>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</si>
  <si>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</si>
  <si>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</si>
  <si>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</si>
  <si>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</si>
  <si>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</si>
  <si>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</si>
  <si>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</si>
  <si>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</si>
  <si>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</si>
  <si>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</si>
  <si>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</si>
  <si>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</si>
  <si>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</si>
  <si>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</si>
  <si>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</si>
  <si>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</si>
  <si>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</si>
  <si>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</si>
  <si>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</si>
  <si>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</si>
  <si>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</si>
  <si>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</si>
  <si>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</si>
  <si>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</si>
  <si>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</si>
  <si>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</si>
  <si>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</si>
  <si>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</si>
  <si>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</si>
  <si>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</si>
  <si>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</si>
  <si>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</si>
  <si>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</si>
  <si>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</si>
  <si>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</si>
  <si>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</si>
  <si>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</si>
  <si>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</si>
  <si>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</si>
  <si>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</si>
  <si>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</si>
  <si>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</si>
  <si>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</si>
  <si>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</si>
  <si>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</si>
  <si>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</si>
  <si>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</si>
  <si>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</si>
  <si>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</si>
  <si>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</si>
  <si>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</si>
  <si>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</si>
  <si>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</si>
  <si>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</si>
  <si>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</si>
  <si>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</si>
  <si>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</si>
  <si>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</si>
  <si>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</si>
  <si>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</si>
  <si>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</si>
  <si>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</si>
  <si>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</si>
  <si>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</si>
  <si>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</si>
  <si>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</si>
  <si>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</si>
  <si>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</si>
  <si>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</si>
  <si>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</si>
  <si>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</si>
  <si>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</si>
  <si>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</si>
  <si>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</si>
  <si>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</si>
  <si>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</si>
  <si>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</si>
  <si>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</si>
  <si>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</si>
  <si>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</si>
  <si>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</si>
  <si>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</si>
  <si>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</si>
  <si>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</si>
  <si>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</si>
  <si>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</si>
  <si>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</si>
  <si>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</si>
  <si>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</si>
  <si>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</si>
  <si>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</si>
  <si>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</si>
  <si>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</si>
  <si>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</si>
  <si>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</si>
  <si>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</si>
  <si>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</si>
  <si>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</si>
  <si>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</si>
  <si>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</si>
  <si>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</si>
  <si>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</si>
  <si>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</si>
  <si>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</si>
  <si>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</si>
  <si>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</si>
  <si>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</si>
  <si>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</si>
  <si>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</si>
  <si>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</si>
  <si>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</si>
  <si>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</si>
  <si>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</si>
  <si>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</si>
  <si>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</si>
  <si>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</si>
  <si>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</si>
  <si>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</si>
  <si>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</si>
  <si>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</si>
  <si>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</si>
  <si>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</si>
  <si>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</si>
  <si>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</si>
  <si>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</si>
  <si>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</si>
  <si>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</si>
  <si>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</si>
  <si>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</si>
  <si>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</si>
  <si>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</si>
  <si>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</si>
  <si>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</si>
  <si>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</si>
  <si>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</si>
  <si>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</si>
  <si>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</si>
  <si>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</si>
  <si>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</si>
  <si>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</si>
  <si>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</si>
  <si>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</si>
  <si>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</si>
  <si>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</si>
  <si>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</si>
  <si>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</si>
  <si>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</si>
  <si>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</si>
  <si>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</si>
  <si>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</si>
  <si>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</si>
  <si>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</si>
  <si>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</si>
  <si>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</si>
  <si>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</si>
  <si>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</si>
  <si>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</si>
  <si>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</si>
  <si>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</si>
  <si>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</si>
  <si>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</si>
  <si>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</si>
  <si>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</si>
  <si>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</si>
  <si>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</si>
  <si>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</si>
  <si>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</si>
  <si>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</si>
  <si>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</si>
  <si>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</si>
  <si>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</si>
  <si>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</si>
  <si>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</si>
  <si>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</si>
  <si>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</si>
  <si>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</si>
  <si>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</si>
  <si>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</si>
  <si>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</si>
  <si>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</si>
  <si>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</si>
  <si>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</si>
  <si>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</si>
  <si>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</si>
  <si>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</si>
  <si>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</si>
  <si>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</si>
  <si>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</si>
  <si>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</si>
  <si>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</si>
  <si>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</si>
  <si>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</si>
  <si>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</si>
  <si>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</si>
  <si>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</si>
  <si>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</si>
  <si>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</si>
  <si>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</si>
  <si>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</si>
  <si>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</si>
  <si>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</si>
  <si>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</si>
  <si>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</si>
  <si>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</si>
  <si>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</si>
  <si>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</si>
  <si>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</si>
  <si>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</si>
  <si>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</si>
  <si>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</si>
  <si>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</si>
  <si>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</si>
  <si>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</si>
  <si>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</si>
  <si>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</si>
  <si>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</si>
  <si>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</si>
  <si>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</si>
  <si>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</si>
  <si>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</si>
  <si>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</si>
  <si>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</si>
  <si>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</si>
  <si>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</si>
  <si>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</si>
  <si>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</si>
  <si>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</si>
  <si>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</si>
  <si>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</si>
  <si>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</si>
  <si>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</si>
  <si>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</si>
  <si>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</si>
  <si>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</si>
  <si>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</si>
  <si>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</si>
  <si>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</si>
  <si>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</si>
  <si>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</si>
  <si>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</si>
  <si>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</si>
  <si>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</si>
  <si>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</si>
  <si>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</si>
  <si>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</si>
  <si>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</si>
  <si>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</si>
  <si>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</si>
  <si>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</si>
  <si>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</si>
  <si>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</si>
  <si>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</si>
  <si>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</si>
  <si>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</si>
  <si>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</si>
  <si>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</si>
  <si>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</si>
  <si>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</si>
  <si>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</si>
  <si>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</si>
  <si>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</si>
  <si>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</si>
  <si>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</si>
  <si>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</si>
  <si>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</si>
  <si>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</si>
  <si>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</si>
  <si>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</si>
  <si>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</si>
  <si>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</si>
  <si>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</si>
  <si>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</si>
  <si>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</si>
  <si>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</si>
  <si>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</si>
  <si>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</si>
  <si>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</si>
  <si>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</si>
  <si>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</si>
  <si>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</si>
  <si>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</si>
  <si>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</si>
  <si>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</si>
  <si>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</si>
  <si>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</si>
  <si>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</si>
  <si>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</si>
  <si>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</si>
  <si>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</si>
  <si>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</si>
  <si>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</si>
  <si>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</si>
  <si>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</si>
  <si>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</si>
  <si>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</si>
  <si>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</si>
  <si>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</si>
  <si>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</si>
  <si>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</si>
  <si>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</si>
  <si>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</si>
  <si>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</si>
  <si>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</si>
  <si>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</si>
  <si>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</si>
  <si>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</si>
  <si>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</si>
  <si>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</si>
  <si>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</si>
  <si>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</si>
  <si>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</si>
  <si>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</si>
  <si>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</si>
  <si>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</si>
  <si>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</si>
  <si>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</si>
  <si>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</si>
  <si>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</si>
  <si>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</si>
  <si>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</si>
  <si>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</si>
  <si>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</si>
  <si>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</si>
  <si>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</si>
  <si>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</si>
  <si>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</si>
  <si>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</si>
  <si>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</si>
  <si>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</si>
  <si>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</si>
  <si>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</si>
  <si>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</si>
  <si>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</si>
  <si>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</si>
  <si>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</si>
  <si>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</si>
  <si>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</si>
  <si>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</si>
  <si>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</si>
  <si>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</si>
  <si>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</si>
  <si>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</si>
  <si>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</si>
  <si>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</si>
  <si>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</si>
  <si>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</si>
  <si>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</si>
  <si>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</si>
  <si>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</si>
  <si>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</si>
  <si>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</si>
  <si>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</si>
  <si>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</si>
  <si>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</si>
  <si>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</si>
  <si>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</si>
  <si>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</si>
  <si>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</si>
  <si>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</si>
  <si>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</si>
  <si>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</si>
  <si>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</si>
  <si>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</si>
  <si>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</si>
  <si>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</si>
  <si>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</si>
  <si>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</si>
  <si>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</si>
  <si>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</si>
  <si>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</si>
  <si>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</si>
  <si>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</si>
  <si>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</si>
  <si>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</si>
  <si>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</si>
  <si>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</si>
  <si>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</si>
  <si>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</si>
  <si>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</si>
  <si>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</si>
  <si>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</si>
  <si>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</si>
  <si>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</si>
  <si>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</si>
  <si>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</si>
  <si>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</si>
  <si>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</si>
  <si>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</si>
  <si>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</si>
  <si>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</si>
  <si>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</si>
  <si>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</si>
  <si>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</si>
  <si>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</si>
  <si>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</si>
  <si>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</si>
  <si>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</si>
  <si>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</si>
  <si>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</si>
  <si>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</si>
  <si>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</si>
  <si>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</si>
  <si>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</si>
  <si>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</si>
  <si>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</si>
  <si>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</si>
  <si>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</si>
  <si>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</si>
  <si>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</si>
  <si>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</si>
  <si>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</si>
  <si>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</si>
  <si>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</si>
  <si>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</si>
  <si>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</si>
  <si>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</si>
  <si>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</si>
  <si>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</si>
  <si>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</si>
  <si>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</si>
  <si>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</si>
  <si>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</si>
  <si>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</si>
  <si>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</si>
  <si>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</si>
  <si>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</si>
  <si>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</si>
  <si>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</si>
  <si>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</si>
  <si>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</si>
  <si>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</si>
  <si>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</si>
  <si>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</si>
  <si>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</si>
  <si>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</si>
  <si>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</si>
  <si>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</si>
  <si>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</si>
  <si>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</si>
  <si>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</si>
  <si>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</si>
  <si>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</si>
  <si>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</si>
  <si>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</si>
  <si>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</si>
  <si>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</si>
  <si>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</si>
  <si>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</si>
  <si>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</si>
  <si>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</si>
  <si>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</si>
  <si>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</si>
  <si>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</si>
  <si>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</si>
  <si>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</si>
  <si>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</si>
  <si>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</si>
  <si>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</si>
  <si>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</si>
  <si>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</si>
  <si>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</si>
  <si>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</si>
  <si>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</si>
  <si>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</si>
  <si>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</si>
  <si>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</si>
  <si>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</si>
  <si>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</si>
  <si>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</si>
  <si>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</si>
  <si>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</si>
  <si>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</si>
  <si>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</si>
  <si>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</si>
  <si>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</si>
  <si>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</si>
  <si>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</si>
  <si>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</si>
  <si>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</si>
  <si>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</si>
  <si>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</si>
  <si>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</si>
  <si>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</si>
  <si>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</si>
  <si>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</si>
  <si>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</si>
  <si>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</si>
  <si>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</si>
  <si>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</si>
  <si>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</si>
  <si>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</si>
  <si>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</si>
  <si>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</si>
  <si>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</si>
  <si>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</si>
  <si>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</si>
  <si>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</si>
  <si>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</si>
  <si>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</si>
  <si>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</si>
  <si>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</si>
  <si>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</si>
  <si>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</si>
  <si>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</si>
  <si>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</si>
  <si>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</si>
  <si>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</si>
  <si>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</si>
  <si>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</si>
  <si>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</si>
  <si>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</si>
  <si>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</si>
  <si>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</si>
  <si>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</si>
  <si>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</si>
  <si>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</si>
  <si>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</si>
  <si>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</si>
  <si>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</si>
  <si>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</si>
  <si>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</si>
  <si>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</si>
  <si>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</si>
  <si>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</si>
  <si>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</si>
  <si>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</si>
  <si>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</si>
  <si>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</si>
  <si>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</si>
  <si>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</si>
  <si>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</si>
  <si>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</si>
  <si>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</si>
  <si>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</si>
  <si>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</si>
  <si>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</si>
  <si>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</si>
  <si>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</si>
  <si>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</si>
  <si>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</si>
  <si>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</si>
  <si>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</si>
  <si>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</si>
  <si>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</si>
  <si>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</si>
  <si>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</si>
  <si>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</si>
  <si>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</si>
  <si>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</si>
  <si>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</si>
  <si>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</si>
  <si>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</si>
  <si>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</si>
  <si>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</si>
  <si>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</si>
  <si>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</si>
  <si>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</si>
  <si>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</si>
  <si>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</si>
  <si>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</si>
  <si>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</si>
  <si>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</si>
  <si>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</si>
  <si>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</si>
  <si>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</si>
  <si>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</si>
  <si>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</si>
  <si>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</si>
  <si>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</si>
  <si>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</si>
  <si>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</si>
  <si>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</si>
  <si>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</si>
  <si>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</si>
  <si>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</si>
  <si>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</si>
  <si>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</si>
  <si>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</si>
  <si>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</si>
  <si>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</si>
  <si>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</si>
  <si>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</si>
  <si>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</si>
  <si>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</si>
  <si>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</si>
  <si>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</si>
  <si>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</si>
  <si>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</si>
  <si>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</si>
  <si>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</si>
  <si>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</si>
  <si>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</si>
  <si>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</si>
  <si>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</si>
  <si>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</si>
  <si>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</si>
  <si>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</si>
  <si>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</si>
  <si>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</si>
  <si>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</si>
  <si>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</si>
  <si>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</si>
  <si>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</si>
  <si>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</si>
  <si>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</si>
  <si>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</si>
  <si>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</si>
  <si>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</si>
  <si>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</si>
  <si>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</si>
  <si>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</si>
  <si>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</si>
  <si>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</si>
  <si>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</si>
  <si>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</si>
  <si>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</si>
  <si>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</si>
  <si>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</si>
  <si>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</si>
  <si>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</si>
  <si>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</si>
  <si>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</si>
  <si>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</si>
  <si>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</si>
  <si>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</si>
  <si>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</si>
  <si>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</si>
  <si>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</si>
  <si>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</si>
  <si>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</si>
  <si>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</si>
  <si>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</si>
  <si>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</si>
  <si>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</si>
  <si>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</si>
  <si>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</si>
  <si>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</si>
  <si>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</si>
  <si>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</si>
  <si>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</si>
  <si>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</si>
  <si>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</si>
  <si>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</si>
  <si>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</si>
  <si>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</si>
  <si>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</si>
  <si>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</si>
  <si>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</si>
  <si>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</si>
  <si>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</si>
  <si>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</si>
  <si>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</si>
  <si>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</si>
  <si>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</si>
  <si>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</si>
  <si>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</si>
  <si>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</si>
  <si>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</si>
  <si>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</si>
  <si>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</si>
  <si>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</si>
  <si>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</si>
  <si>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</si>
  <si>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</si>
  <si>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</si>
  <si>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</si>
  <si>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</si>
  <si>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</si>
  <si>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</si>
  <si>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</si>
  <si>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</si>
  <si>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</si>
  <si>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</si>
  <si>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</si>
  <si>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</si>
  <si>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</si>
  <si>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</si>
  <si>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</si>
  <si>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</si>
  <si>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</si>
  <si>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</si>
  <si>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</si>
  <si>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</si>
  <si>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</si>
  <si>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</si>
  <si>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</si>
  <si>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</si>
  <si>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</si>
  <si>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</si>
  <si>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</si>
  <si>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</si>
  <si>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</si>
  <si>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</si>
  <si>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</si>
  <si>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</si>
  <si>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</si>
  <si>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</si>
  <si>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</si>
  <si>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</si>
  <si>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</si>
  <si>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</si>
  <si>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</si>
  <si>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</si>
  <si>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</si>
  <si>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</si>
  <si>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</si>
  <si>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</si>
  <si>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</si>
  <si>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</si>
  <si>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</si>
  <si>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</si>
  <si>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</si>
  <si>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</si>
  <si>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</si>
  <si>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</si>
  <si>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</si>
  <si>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</si>
  <si>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</si>
  <si>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</si>
  <si>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</si>
  <si>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</si>
  <si>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</si>
  <si>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</si>
  <si>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</si>
  <si>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</si>
  <si>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</si>
  <si>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</si>
  <si>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</si>
  <si>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</si>
  <si>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</si>
  <si>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</si>
  <si>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</si>
  <si>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</si>
  <si>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</si>
  <si>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</si>
  <si>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</si>
  <si>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</si>
  <si>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</si>
  <si>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</si>
  <si>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</si>
  <si>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</si>
  <si>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</si>
  <si>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</si>
  <si>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</si>
  <si>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</si>
  <si>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</si>
  <si>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</si>
  <si>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</si>
  <si>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</si>
  <si>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</si>
  <si>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</si>
  <si>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</si>
  <si>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</si>
  <si>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</si>
  <si>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</si>
  <si>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</si>
  <si>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</si>
  <si>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</si>
  <si>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</si>
  <si>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</si>
  <si>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</si>
  <si>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</si>
  <si>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</si>
  <si>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</si>
  <si>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</si>
  <si>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</si>
  <si>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</si>
  <si>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</si>
  <si>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</si>
  <si>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</si>
  <si>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</si>
  <si>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</si>
  <si>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</si>
  <si>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</si>
  <si>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</si>
  <si>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</si>
  <si>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</si>
  <si>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</si>
  <si>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</si>
  <si>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</si>
  <si>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</si>
  <si>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</si>
  <si>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</si>
  <si>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</si>
  <si>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</si>
  <si>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</si>
  <si>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</si>
  <si>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</si>
  <si>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</si>
  <si>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</si>
  <si>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</si>
  <si>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</si>
  <si>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</si>
  <si>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</si>
  <si>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</si>
  <si>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</si>
  <si>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</si>
  <si>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</si>
  <si>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</si>
  <si>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</si>
  <si>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</si>
  <si>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</si>
  <si>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</si>
  <si>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</si>
  <si>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</si>
  <si>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</si>
  <si>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</si>
  <si>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</si>
  <si>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</si>
  <si>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</si>
  <si>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</si>
  <si>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</si>
  <si>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</si>
  <si>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</si>
  <si>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</si>
  <si>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</si>
  <si>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</si>
  <si>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</si>
  <si>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</si>
  <si>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</si>
  <si>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</si>
  <si>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</si>
  <si>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</si>
  <si>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</si>
  <si>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</si>
  <si>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</si>
  <si>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</si>
  <si>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</si>
  <si>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</si>
  <si>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</si>
  <si>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</si>
  <si>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</si>
  <si>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</si>
  <si>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</si>
  <si>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</si>
  <si>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</si>
  <si>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</si>
  <si>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</si>
  <si>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</si>
  <si>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</si>
  <si>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</si>
  <si>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</si>
  <si>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</si>
  <si>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</si>
  <si>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</si>
  <si>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</si>
  <si>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</si>
  <si>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</si>
  <si>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</si>
  <si>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</si>
  <si>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</si>
  <si>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</si>
  <si>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</si>
  <si>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</si>
  <si>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</si>
  <si>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</si>
  <si>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</si>
  <si>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</si>
  <si>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</si>
  <si>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</si>
  <si>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</si>
  <si>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</si>
  <si>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</si>
  <si>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</si>
  <si>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</si>
  <si>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</si>
  <si>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</si>
  <si>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</si>
  <si>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</si>
  <si>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</si>
  <si>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</si>
  <si>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</si>
  <si>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</si>
  <si>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</si>
  <si>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</si>
  <si>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</si>
  <si>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</si>
  <si>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</si>
  <si>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</si>
  <si>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</si>
  <si>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</si>
  <si>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</si>
  <si>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</si>
  <si>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</si>
  <si>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</si>
  <si>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</si>
  <si>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</si>
  <si>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</si>
  <si>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</si>
  <si>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</si>
  <si>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</si>
  <si>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</si>
  <si>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</si>
  <si>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</si>
  <si>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</si>
  <si>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</si>
  <si>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</si>
  <si>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</si>
  <si>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</si>
  <si>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</si>
  <si>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</si>
  <si>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</si>
  <si>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</si>
  <si>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</si>
  <si>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</si>
  <si>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</si>
  <si>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</si>
  <si>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</si>
  <si>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</si>
  <si>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</si>
  <si>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</si>
  <si>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</si>
  <si>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</si>
  <si>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</si>
  <si>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</si>
  <si>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</si>
  <si>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</si>
  <si>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</si>
  <si>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</si>
  <si>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</si>
  <si>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</si>
  <si>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</si>
  <si>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</si>
  <si>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</si>
  <si>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</si>
  <si>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</si>
  <si>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</si>
  <si>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</si>
  <si>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</si>
  <si>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</si>
  <si>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</si>
  <si>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</si>
  <si>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</si>
  <si>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</si>
  <si>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</si>
  <si>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</si>
  <si>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</si>
  <si>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</si>
  <si>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</si>
  <si>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</si>
  <si>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</si>
  <si>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</si>
  <si>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</si>
  <si>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</si>
  <si>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</si>
  <si>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</si>
  <si>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</si>
  <si>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</si>
  <si>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</si>
  <si>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</si>
  <si>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</si>
  <si>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</si>
  <si>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</si>
  <si>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</si>
  <si>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</si>
  <si>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</si>
  <si>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</si>
  <si>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</si>
  <si>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</si>
  <si>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</si>
  <si>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</si>
  <si>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</si>
  <si>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</si>
  <si>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</si>
  <si>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</si>
  <si>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</si>
  <si>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</si>
  <si>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</si>
  <si>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</si>
  <si>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</si>
  <si>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</si>
  <si>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</si>
  <si>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</si>
  <si>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</si>
  <si>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</si>
  <si>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</si>
  <si>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</si>
  <si>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</si>
  <si>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</si>
  <si>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</si>
  <si>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</si>
  <si>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</si>
  <si>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</si>
  <si>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</si>
  <si>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</si>
  <si>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</si>
  <si>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</si>
  <si>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</si>
  <si>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</si>
  <si>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</si>
  <si>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</si>
  <si>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</si>
  <si>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</si>
  <si>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</si>
  <si>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</si>
  <si>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</si>
  <si>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</si>
  <si>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</si>
  <si>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</si>
  <si>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</si>
  <si>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</si>
  <si>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</si>
  <si>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</si>
  <si>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</si>
  <si>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</si>
  <si>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</si>
  <si>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</si>
  <si>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</si>
  <si>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</si>
  <si>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</si>
  <si>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</si>
  <si>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</si>
  <si>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</si>
  <si>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</si>
  <si>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</si>
  <si>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</si>
  <si>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</si>
  <si>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</si>
  <si>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</si>
  <si>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</si>
  <si>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</si>
  <si>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</si>
  <si>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</si>
  <si>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</si>
  <si>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</si>
  <si>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</si>
  <si>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</si>
  <si>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</si>
  <si>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</si>
  <si>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</si>
  <si>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</si>
  <si>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</si>
  <si>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</si>
  <si>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</si>
  <si>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</si>
  <si>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</si>
  <si>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</si>
  <si>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</si>
  <si>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</si>
  <si>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</si>
  <si>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</si>
  <si>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</si>
  <si>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</si>
  <si>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</si>
  <si>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</si>
  <si>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</si>
  <si>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</si>
  <si>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</si>
  <si>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</si>
  <si>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</si>
  <si>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</si>
  <si>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</si>
  <si>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</si>
  <si>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</si>
  <si>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</si>
  <si>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</si>
  <si>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</si>
  <si>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</si>
  <si>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</si>
  <si>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</si>
  <si>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</si>
  <si>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</si>
  <si>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</si>
  <si>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</si>
  <si>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</si>
  <si>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</si>
  <si>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</si>
  <si>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</si>
  <si>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</si>
  <si>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</si>
  <si>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</si>
  <si>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</si>
  <si>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</si>
  <si>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</si>
  <si>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</si>
  <si>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</si>
  <si>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</si>
  <si>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</si>
  <si>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</si>
  <si>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</si>
  <si>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</si>
  <si>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</si>
  <si>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</si>
  <si>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</si>
  <si>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</si>
  <si>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</si>
  <si>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</si>
  <si>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</si>
  <si>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</si>
  <si>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</si>
  <si>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</si>
  <si>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</si>
  <si>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</si>
  <si>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</si>
  <si>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</si>
  <si>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</si>
  <si>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</si>
  <si>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</si>
  <si>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</si>
  <si>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</si>
  <si>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</si>
  <si>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</si>
  <si>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</si>
  <si>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</si>
  <si>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</si>
  <si>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</si>
  <si>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</si>
  <si>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</si>
  <si>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</si>
  <si>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</si>
  <si>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</si>
  <si>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</si>
  <si>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</si>
  <si>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</si>
  <si>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</si>
  <si>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</si>
  <si>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</si>
  <si>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</si>
  <si>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</si>
  <si>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</si>
  <si>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</si>
  <si>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</si>
  <si>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</si>
  <si>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</si>
  <si>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</si>
  <si>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</si>
  <si>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</si>
  <si>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</si>
  <si>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</si>
  <si>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</si>
  <si>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</si>
  <si>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</si>
  <si>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</si>
  <si>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</si>
  <si>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</si>
  <si>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</si>
  <si>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</si>
  <si>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</si>
  <si>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</si>
  <si>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</si>
  <si>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</si>
  <si>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</si>
  <si>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</si>
  <si>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</si>
  <si>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</si>
  <si>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</si>
  <si>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</si>
  <si>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</si>
  <si>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</si>
  <si>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</si>
  <si>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</si>
  <si>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</si>
  <si>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</si>
  <si>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</si>
  <si>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</si>
  <si>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</si>
  <si>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</si>
  <si>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</si>
  <si>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</si>
  <si>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</si>
  <si>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</si>
  <si>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</si>
  <si>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</si>
  <si>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</si>
  <si>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</si>
  <si>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</si>
  <si>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</si>
  <si>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</si>
  <si>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</si>
  <si>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</si>
  <si>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</si>
  <si>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</si>
  <si>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</si>
  <si>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</si>
  <si>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</si>
  <si>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</si>
  <si>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</si>
  <si>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</si>
  <si>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</si>
  <si>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</si>
  <si>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</si>
  <si>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</si>
  <si>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</si>
  <si>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</si>
  <si>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</si>
  <si>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</si>
  <si>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</si>
  <si>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</si>
  <si>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</si>
  <si>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</si>
  <si>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</si>
  <si>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</si>
  <si>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</si>
  <si>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</si>
  <si>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</si>
  <si>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</si>
  <si>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</si>
  <si>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</si>
  <si>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</si>
  <si>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</si>
  <si>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</si>
  <si>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</si>
  <si>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</si>
  <si>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</si>
  <si>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</si>
  <si>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</si>
  <si>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</si>
  <si>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</si>
  <si>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</si>
  <si>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</si>
  <si>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</si>
  <si>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</si>
  <si>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</si>
  <si>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</si>
  <si>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</si>
  <si>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</si>
  <si>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</si>
  <si>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</si>
  <si>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</si>
  <si>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</si>
  <si>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</si>
  <si>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</si>
  <si>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</si>
  <si>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</si>
  <si>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</si>
  <si>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</si>
  <si>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</si>
  <si>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</si>
  <si>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</si>
  <si>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</si>
  <si>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</si>
  <si>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</si>
  <si>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</si>
  <si>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</si>
  <si>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</si>
  <si>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</si>
  <si>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</si>
  <si>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</si>
  <si>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</si>
  <si>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</si>
  <si>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</si>
  <si>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</si>
  <si>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</si>
  <si>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</si>
  <si>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</si>
  <si>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</si>
  <si>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</si>
  <si>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</si>
  <si>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</si>
  <si>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</si>
  <si>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</si>
  <si>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</si>
  <si>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</si>
  <si>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</si>
  <si>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</si>
  <si>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</si>
  <si>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</si>
  <si>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</si>
  <si>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</si>
  <si>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</si>
  <si>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</si>
  <si>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</si>
  <si>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</si>
  <si>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</si>
  <si>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</si>
  <si>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</si>
  <si>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</si>
  <si>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</si>
  <si>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</si>
  <si>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</si>
  <si>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</si>
  <si>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</si>
  <si>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</si>
  <si>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</si>
  <si>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</si>
  <si>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</si>
  <si>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</si>
  <si>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</si>
  <si>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</si>
  <si>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</si>
  <si>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</si>
  <si>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</si>
  <si>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</si>
  <si>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</si>
  <si>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</si>
  <si>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</si>
  <si>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</si>
  <si>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</si>
  <si>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</si>
  <si>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</si>
  <si>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</si>
  <si>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</si>
  <si>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</si>
  <si>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</si>
  <si>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</si>
  <si>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</si>
  <si>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</si>
  <si>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</si>
  <si>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</si>
  <si>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</si>
  <si>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</si>
  <si>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</si>
  <si>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</si>
  <si>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</si>
  <si>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</si>
  <si>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</si>
  <si>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</si>
  <si>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</si>
  <si>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</si>
  <si>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</si>
  <si>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</si>
  <si>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</si>
  <si>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</si>
  <si>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</si>
  <si>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</si>
  <si>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</si>
  <si>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</si>
  <si>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</si>
  <si>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</si>
  <si>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</si>
  <si>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</si>
  <si>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</si>
  <si>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</si>
  <si>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</si>
  <si>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</si>
  <si>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</si>
  <si>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</si>
  <si>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</si>
  <si>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</si>
  <si>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</si>
  <si>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</si>
  <si>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</si>
  <si>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</si>
  <si>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</si>
  <si>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</si>
  <si>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</si>
  <si>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</si>
  <si>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</si>
  <si>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</si>
  <si>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</si>
  <si>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</si>
  <si>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</si>
  <si>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</si>
  <si>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</si>
  <si>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</si>
  <si>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</si>
  <si>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</si>
  <si>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</si>
  <si>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</si>
  <si>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</si>
  <si>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</si>
  <si>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</si>
  <si>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</si>
  <si>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</si>
  <si>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</si>
  <si>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</si>
  <si>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</si>
  <si>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</si>
  <si>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</si>
  <si>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</si>
  <si>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</si>
  <si>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</si>
  <si>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</si>
  <si>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</si>
  <si>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</si>
  <si>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</si>
  <si>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</si>
  <si>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</si>
  <si>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</si>
  <si>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</si>
  <si>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</si>
  <si>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</si>
  <si>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</si>
  <si>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</si>
  <si>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</si>
  <si>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</si>
  <si>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</si>
  <si>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</si>
  <si>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</si>
  <si>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</si>
  <si>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</si>
  <si>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</si>
  <si>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</si>
  <si>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</si>
  <si>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</si>
  <si>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</si>
  <si>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</si>
  <si>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</si>
  <si>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</si>
  <si>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</si>
  <si>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</si>
  <si>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</si>
  <si>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</si>
  <si>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</si>
  <si>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</si>
  <si>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</si>
  <si>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</si>
  <si>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</si>
  <si>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</si>
  <si>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</si>
  <si>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</si>
  <si>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</si>
  <si>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</si>
  <si>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</si>
  <si>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</si>
  <si>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</si>
  <si>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</si>
  <si>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</si>
  <si>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</si>
  <si>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</si>
  <si>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</si>
  <si>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</si>
  <si>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</si>
  <si>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</si>
  <si>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</si>
  <si>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</si>
  <si>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</si>
  <si>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</si>
  <si>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</si>
  <si>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</si>
  <si>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</si>
  <si>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</si>
  <si>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</si>
  <si>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</si>
  <si>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</si>
  <si>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</si>
  <si>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</si>
  <si>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</si>
  <si>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</si>
  <si>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</si>
  <si>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</si>
  <si>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</si>
  <si>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</si>
  <si>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</si>
  <si>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</si>
  <si>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</si>
  <si>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</si>
  <si>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</si>
  <si>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</si>
  <si>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</si>
  <si>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</si>
  <si>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</si>
  <si>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</si>
  <si>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</si>
  <si>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</si>
  <si>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</si>
  <si>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</si>
  <si>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</si>
  <si>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</si>
  <si>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</si>
  <si>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</si>
  <si>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</si>
  <si>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</si>
  <si>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</si>
  <si>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</si>
  <si>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</si>
  <si>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</si>
  <si>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</si>
  <si>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</si>
  <si>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</si>
  <si>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</si>
  <si>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</si>
  <si>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</si>
  <si>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</si>
  <si>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</si>
  <si>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</si>
  <si>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</si>
  <si>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</si>
  <si>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</si>
  <si>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</si>
  <si>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</si>
  <si>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</si>
  <si>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</si>
  <si>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</si>
  <si>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</si>
  <si>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</si>
  <si>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</si>
  <si>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</si>
  <si>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</si>
  <si>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</si>
  <si>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</si>
  <si>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</si>
  <si>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</si>
  <si>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</si>
  <si>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</si>
  <si>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</si>
  <si>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</si>
  <si>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</si>
  <si>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</si>
  <si>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</si>
  <si>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</si>
  <si>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</si>
  <si>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</si>
  <si>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</si>
  <si>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</si>
  <si>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</si>
  <si>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</si>
  <si>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</si>
  <si>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</si>
  <si>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</si>
  <si>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</si>
  <si>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</si>
  <si>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</si>
  <si>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</si>
  <si>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</si>
  <si>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</si>
  <si>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</si>
  <si>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</si>
  <si>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</si>
  <si>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</si>
  <si>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</si>
  <si>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</si>
  <si>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</si>
  <si>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</si>
  <si>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</si>
  <si>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</si>
  <si>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</si>
  <si>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</si>
  <si>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</si>
  <si>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</si>
  <si>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</si>
  <si>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</si>
  <si>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</si>
  <si>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</si>
  <si>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</si>
  <si>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</si>
  <si>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</si>
  <si>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</si>
  <si>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</si>
  <si>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</si>
  <si>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</si>
  <si>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</si>
  <si>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</si>
  <si>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</si>
  <si>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</si>
  <si>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</si>
  <si>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</si>
  <si>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</si>
  <si>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</si>
  <si>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</si>
  <si>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</si>
  <si>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</si>
  <si>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</si>
  <si>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</si>
  <si>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</si>
  <si>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</si>
  <si>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</si>
  <si>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</si>
  <si>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</si>
  <si>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</si>
  <si>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</si>
  <si>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</si>
  <si>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</si>
  <si>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</si>
  <si>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</si>
  <si>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</si>
  <si>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</si>
  <si>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</si>
  <si>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</si>
  <si>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</si>
  <si>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</si>
  <si>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</si>
  <si>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</si>
  <si>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</si>
  <si>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</si>
  <si>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</si>
  <si>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</si>
  <si>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</si>
  <si>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</si>
  <si>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</si>
  <si>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</si>
  <si>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</si>
  <si>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</si>
  <si>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</si>
  <si>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</si>
  <si>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</si>
  <si>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</si>
  <si>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</si>
  <si>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</si>
  <si>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</si>
  <si>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</si>
  <si>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</si>
  <si>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</si>
  <si>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</si>
  <si>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</si>
  <si>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</si>
  <si>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</si>
  <si>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</si>
  <si>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</si>
  <si>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</si>
  <si>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</si>
  <si>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</si>
  <si>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</si>
  <si>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</si>
  <si>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</si>
  <si>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</si>
  <si>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</si>
  <si>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</si>
  <si>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</si>
  <si>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</si>
  <si>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</si>
  <si>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</si>
  <si>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</si>
  <si>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</si>
  <si>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</si>
  <si>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</si>
  <si>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</si>
  <si>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</si>
  <si>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</si>
  <si>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</si>
  <si>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</si>
  <si>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</si>
  <si>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</si>
  <si>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</si>
  <si>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</si>
  <si>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</si>
  <si>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</si>
  <si>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</si>
  <si>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</si>
  <si>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</si>
  <si>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</si>
  <si>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</si>
  <si>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</si>
  <si>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</si>
  <si>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</si>
  <si>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</si>
  <si>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</si>
  <si>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</si>
  <si>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</si>
  <si>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</si>
  <si>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</si>
  <si>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</si>
  <si>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</si>
  <si>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</si>
  <si>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</si>
  <si>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</si>
  <si>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</si>
  <si>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</si>
  <si>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</si>
  <si>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</si>
  <si>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</si>
  <si>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</si>
  <si>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</si>
  <si>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</si>
  <si>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</si>
  <si>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</si>
  <si>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</si>
  <si>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</si>
  <si>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</si>
  <si>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</si>
  <si>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</si>
  <si>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</si>
  <si>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</si>
  <si>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</si>
  <si>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</si>
  <si>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</si>
  <si>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</si>
  <si>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</si>
  <si>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</si>
  <si>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</si>
  <si>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</si>
  <si>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</si>
  <si>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</si>
  <si>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</si>
  <si>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</si>
  <si>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</si>
  <si>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</si>
  <si>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</si>
  <si>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</si>
  <si>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</si>
  <si>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</si>
  <si>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</si>
  <si>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</si>
  <si>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</si>
  <si>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</si>
  <si>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</si>
  <si>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</si>
  <si>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</si>
  <si>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</si>
  <si>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</si>
  <si>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</si>
  <si>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</si>
  <si>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</si>
  <si>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</si>
  <si>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</si>
  <si>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</si>
  <si>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</si>
  <si>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</si>
  <si>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</si>
  <si>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</si>
  <si>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</si>
  <si>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</si>
  <si>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</si>
  <si>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</si>
  <si>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</si>
  <si>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</si>
  <si>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</si>
  <si>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</si>
  <si>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</si>
  <si>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</si>
  <si>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</si>
  <si>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</si>
  <si>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</si>
  <si>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</si>
  <si>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</si>
  <si>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</si>
  <si>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</si>
  <si>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</si>
  <si>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</si>
  <si>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</si>
  <si>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</si>
  <si>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</si>
  <si>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</si>
  <si>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</si>
  <si>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</si>
  <si>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</si>
  <si>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</si>
  <si>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</si>
  <si>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</si>
  <si>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</si>
  <si>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</si>
  <si>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</si>
  <si>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</si>
  <si>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</si>
  <si>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</si>
  <si>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</si>
  <si>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</si>
  <si>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</si>
  <si>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</si>
  <si>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</si>
  <si>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</si>
  <si>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</si>
  <si>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</si>
  <si>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</si>
  <si>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</si>
  <si>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</si>
  <si>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</si>
  <si>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</si>
  <si>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</si>
  <si>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</si>
  <si>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</si>
  <si>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</si>
  <si>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</si>
  <si>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</si>
  <si>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</si>
  <si>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</si>
  <si>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</si>
  <si>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</si>
  <si>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</si>
  <si>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</si>
  <si>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</si>
  <si>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</si>
  <si>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</si>
  <si>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</si>
  <si>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</si>
  <si>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</si>
  <si>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</si>
  <si>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</si>
  <si>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</si>
  <si>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</si>
  <si>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</si>
  <si>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</si>
  <si>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</si>
  <si>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</si>
  <si>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</si>
  <si>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</si>
  <si>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</si>
  <si>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</si>
  <si>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</si>
  <si>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</si>
  <si>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</si>
  <si>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</si>
  <si>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</si>
  <si>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</si>
  <si>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</si>
  <si>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</si>
  <si>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</si>
  <si>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</si>
  <si>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</si>
  <si>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</si>
  <si>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</si>
  <si>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</si>
  <si>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</si>
  <si>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</si>
  <si>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</si>
  <si>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</si>
  <si>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</si>
  <si>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</si>
  <si>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</si>
  <si>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</si>
  <si>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</si>
  <si>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</si>
  <si>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</si>
  <si>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</si>
  <si>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</si>
  <si>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</si>
  <si>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</si>
  <si>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</si>
  <si>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</si>
  <si>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</si>
  <si>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</si>
  <si>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</si>
  <si>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</si>
  <si>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</si>
  <si>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</si>
  <si>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</si>
  <si>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</si>
  <si>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</si>
  <si>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</si>
  <si>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</si>
  <si>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</si>
  <si>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</si>
  <si>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</si>
  <si>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</si>
  <si>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</si>
  <si>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</si>
  <si>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</si>
  <si>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</si>
  <si>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</si>
  <si>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</si>
  <si>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</si>
  <si>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</si>
  <si>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</si>
  <si>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</si>
  <si>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</si>
  <si>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</si>
  <si>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</si>
  <si>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</si>
  <si>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</si>
  <si>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</si>
  <si>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</si>
  <si>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</si>
  <si>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</si>
  <si>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</si>
  <si>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</si>
  <si>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</si>
  <si>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</si>
  <si>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</si>
  <si>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</si>
  <si>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</si>
  <si>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</si>
  <si>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</si>
  <si>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</si>
  <si>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</si>
  <si>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</si>
  <si>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</si>
  <si>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</si>
  <si>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</si>
  <si>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</si>
  <si>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</si>
  <si>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</si>
  <si>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</si>
  <si>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</si>
  <si>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</si>
  <si>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</si>
  <si>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</si>
  <si>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</si>
  <si>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</si>
  <si>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</si>
  <si>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</si>
  <si>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</si>
  <si>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</si>
  <si>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</si>
  <si>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</si>
  <si>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</si>
  <si>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</si>
  <si>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</si>
  <si>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</si>
  <si>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</si>
  <si>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</si>
  <si>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</si>
  <si>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</si>
  <si>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</si>
  <si>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</si>
  <si>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</si>
  <si>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</si>
  <si>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</si>
  <si>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</si>
  <si>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</si>
  <si>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</si>
  <si>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</si>
  <si>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</si>
  <si>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</si>
  <si>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</si>
  <si>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</si>
  <si>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</si>
  <si>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</si>
  <si>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</si>
  <si>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</si>
  <si>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</si>
  <si>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</si>
  <si>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</si>
  <si>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</si>
  <si>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</si>
  <si>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</si>
  <si>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</si>
  <si>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</si>
  <si>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</si>
  <si>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</si>
  <si>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</si>
  <si>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</si>
  <si>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</si>
  <si>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</si>
  <si>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</si>
  <si>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</si>
  <si>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</si>
  <si>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</si>
  <si>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</si>
  <si>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</si>
  <si>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</si>
  <si>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</si>
  <si>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</si>
  <si>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</si>
  <si>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</si>
  <si>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</si>
  <si>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</si>
  <si>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</si>
  <si>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</si>
  <si>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</si>
  <si>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</si>
  <si>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</si>
  <si>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</si>
  <si>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</si>
  <si>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</si>
  <si>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</si>
  <si>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</si>
  <si>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</si>
  <si>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</si>
  <si>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</si>
  <si>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</si>
  <si>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</si>
  <si>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</si>
  <si>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</si>
  <si>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</si>
  <si>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</si>
  <si>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</si>
  <si>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</si>
  <si>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</si>
  <si>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</si>
  <si>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</si>
  <si>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</si>
  <si>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</si>
  <si>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</si>
  <si>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</si>
  <si>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</si>
  <si>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</si>
  <si>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</si>
  <si>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</si>
  <si>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</si>
  <si>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</si>
  <si>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</si>
  <si>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</si>
  <si>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</si>
  <si>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</si>
  <si>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</si>
  <si>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</si>
  <si>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</si>
  <si>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</si>
  <si>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</si>
  <si>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</si>
  <si>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</si>
  <si>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</si>
  <si>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</si>
  <si>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</si>
  <si>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</si>
  <si>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</si>
  <si>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</si>
  <si>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</si>
  <si>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</si>
  <si>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</si>
  <si>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</si>
  <si>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</si>
  <si>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</si>
  <si>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</si>
  <si>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</si>
  <si>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</si>
  <si>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</si>
  <si>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</si>
  <si>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</si>
  <si>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</si>
  <si>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</si>
  <si>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</si>
  <si>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</si>
  <si>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</si>
  <si>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</si>
  <si>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</si>
  <si>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</si>
  <si>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</si>
  <si>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</si>
  <si>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</si>
  <si>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</si>
  <si>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</si>
  <si>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</si>
  <si>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</si>
  <si>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</si>
  <si>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</si>
  <si>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</si>
  <si>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</si>
  <si>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</si>
  <si>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</si>
  <si>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</si>
  <si>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</si>
  <si>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</si>
  <si>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</si>
  <si>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</si>
  <si>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</si>
  <si>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</si>
  <si>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</si>
  <si>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</si>
  <si>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</si>
  <si>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</si>
  <si>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</si>
  <si>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</si>
  <si>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</si>
  <si>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</si>
  <si>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</si>
  <si>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</si>
  <si>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</si>
  <si>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</si>
  <si>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</si>
  <si>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</si>
  <si>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</si>
  <si>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</si>
  <si>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</si>
  <si>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</si>
  <si>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</si>
  <si>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</si>
  <si>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</si>
  <si>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</si>
  <si>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</si>
  <si>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</si>
  <si>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</si>
  <si>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</si>
  <si>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</si>
  <si>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</si>
  <si>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</si>
  <si>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</si>
  <si>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</si>
  <si>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</si>
  <si>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</si>
  <si>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</si>
  <si>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</si>
  <si>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</si>
  <si>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</si>
  <si>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</si>
  <si>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</si>
  <si>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</si>
  <si>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</si>
  <si>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</si>
  <si>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</si>
  <si>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</si>
  <si>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</si>
  <si>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</si>
  <si>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</si>
  <si>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</si>
  <si>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</si>
  <si>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</si>
  <si>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</si>
  <si>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</si>
  <si>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</si>
  <si>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</si>
  <si>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</si>
  <si>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</si>
  <si>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</si>
  <si>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</si>
  <si>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</si>
  <si>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</si>
  <si>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</si>
  <si>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</si>
  <si>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</si>
  <si>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</si>
  <si>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</si>
  <si>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</si>
  <si>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</si>
  <si>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</si>
  <si>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</si>
  <si>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</si>
  <si>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</si>
  <si>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</si>
  <si>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</si>
  <si>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</si>
  <si>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</si>
  <si>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</si>
  <si>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</si>
  <si>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</si>
  <si>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</si>
  <si>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</si>
  <si>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</si>
  <si>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</si>
  <si>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</si>
  <si>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</si>
  <si>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</si>
  <si>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</si>
  <si>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</si>
  <si>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</si>
  <si>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</si>
  <si>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</si>
  <si>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</si>
  <si>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</si>
  <si>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</si>
  <si>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</si>
  <si>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</si>
  <si>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</si>
  <si>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</si>
  <si>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</si>
  <si>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</si>
  <si>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</si>
  <si>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</si>
  <si>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</si>
  <si>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</si>
  <si>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</si>
  <si>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</si>
  <si>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</si>
  <si>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</si>
  <si>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</si>
  <si>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</si>
  <si>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</si>
  <si>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</si>
  <si>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</si>
  <si>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</si>
  <si>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</si>
  <si>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</si>
  <si>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</si>
  <si>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</si>
  <si>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</si>
  <si>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</si>
  <si>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</si>
  <si>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</si>
  <si>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</si>
  <si>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</si>
  <si>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</si>
  <si>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</si>
  <si>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</si>
  <si>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</si>
  <si>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</si>
  <si>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</si>
  <si>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</si>
  <si>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</si>
  <si>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</si>
  <si>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</si>
  <si>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</si>
  <si>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</si>
  <si>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</si>
  <si>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</si>
  <si>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</si>
  <si>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</si>
  <si>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</si>
  <si>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</si>
  <si>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</si>
  <si>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</si>
  <si>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</si>
  <si>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</si>
  <si>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</si>
  <si>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</si>
  <si>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</si>
  <si>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</si>
  <si>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</si>
  <si>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</si>
  <si>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</si>
  <si>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</si>
  <si>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</si>
  <si>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</si>
  <si>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</si>
  <si>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</si>
  <si>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</si>
  <si>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</si>
  <si>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</si>
  <si>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</si>
  <si>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</si>
  <si>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</si>
  <si>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</si>
  <si>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</si>
  <si>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</si>
  <si>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</si>
  <si>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</si>
  <si>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</si>
  <si>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</si>
  <si>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</si>
  <si>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</si>
  <si>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</si>
  <si>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</si>
  <si>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</si>
  <si>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</si>
  <si>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</si>
  <si>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</si>
  <si>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</si>
  <si>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</si>
  <si>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</si>
  <si>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</si>
  <si>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</si>
  <si>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</si>
  <si>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</si>
  <si>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</si>
  <si>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</si>
  <si>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</si>
  <si>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</si>
  <si>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</si>
  <si>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</si>
  <si>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</si>
  <si>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</si>
  <si>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</si>
  <si>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</si>
  <si>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</si>
  <si>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</si>
  <si>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</si>
  <si>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</si>
  <si>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</si>
  <si>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</si>
  <si>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</si>
  <si>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</si>
  <si>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</si>
  <si>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</si>
  <si>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</si>
  <si>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</si>
  <si>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</si>
  <si>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</si>
  <si>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</si>
  <si>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</si>
  <si>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</si>
  <si>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</si>
  <si>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</si>
  <si>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</si>
  <si>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</si>
  <si>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</si>
  <si>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</si>
  <si>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</si>
  <si>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</si>
  <si>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</si>
  <si>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</si>
  <si>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</si>
  <si>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</si>
  <si>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</si>
  <si>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</si>
  <si>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</si>
  <si>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</si>
  <si>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</si>
  <si>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</si>
  <si>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</si>
  <si>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</si>
  <si>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</si>
  <si>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</si>
  <si>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</si>
  <si>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</si>
  <si>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</si>
  <si>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</si>
  <si>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</si>
  <si>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</si>
  <si>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</si>
  <si>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</si>
  <si>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</si>
  <si>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</si>
  <si>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</si>
  <si>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</si>
  <si>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</si>
  <si>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</si>
  <si>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</si>
  <si>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</si>
  <si>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</si>
  <si>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</si>
  <si>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</si>
  <si>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</si>
  <si>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</si>
  <si>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</si>
  <si>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</si>
  <si>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</si>
  <si>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</si>
  <si>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</si>
  <si>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</si>
  <si>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</si>
  <si>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</si>
  <si>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</si>
  <si>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</si>
  <si>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</si>
  <si>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</si>
  <si>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</si>
  <si>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</si>
  <si>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</si>
  <si>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</si>
  <si>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</si>
  <si>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</si>
  <si>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</si>
  <si>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</si>
  <si>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</si>
  <si>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</si>
  <si>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</si>
  <si>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</si>
  <si>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</si>
  <si>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</si>
  <si>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</si>
  <si>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</si>
  <si>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</si>
  <si>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</si>
  <si>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</si>
  <si>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</si>
  <si>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</si>
  <si>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</si>
  <si>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</si>
  <si>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</si>
  <si>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</si>
  <si>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</si>
  <si>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</si>
  <si>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</si>
  <si>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</si>
  <si>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</si>
  <si>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</si>
  <si>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</si>
  <si>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</si>
  <si>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</si>
  <si>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</si>
  <si>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</si>
  <si>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</si>
  <si>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</si>
  <si>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</si>
  <si>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</si>
  <si>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</si>
  <si>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</si>
  <si>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</si>
  <si>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</si>
  <si>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</si>
  <si>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</si>
  <si>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</si>
  <si>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</si>
  <si>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</si>
  <si>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</si>
  <si>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</si>
  <si>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</si>
  <si>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</si>
  <si>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</si>
  <si>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</si>
  <si>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</si>
  <si>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</si>
  <si>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</si>
  <si>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</si>
  <si>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</si>
  <si>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</si>
  <si>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</si>
  <si>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</si>
  <si>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</si>
  <si>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</si>
  <si>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</si>
  <si>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</si>
  <si>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</si>
  <si>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</si>
  <si>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</si>
  <si>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</si>
  <si>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</si>
  <si>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</si>
  <si>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</si>
  <si>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</si>
  <si>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</si>
  <si>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</si>
  <si>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</si>
  <si>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</si>
  <si>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</si>
  <si>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</si>
  <si>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</si>
  <si>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</si>
  <si>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</si>
  <si>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</si>
  <si>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</si>
  <si>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</si>
  <si>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</si>
  <si>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</si>
  <si>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</si>
  <si>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</si>
  <si>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</si>
  <si>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</si>
  <si>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</si>
  <si>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</si>
  <si>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</si>
  <si>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</si>
  <si>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</si>
  <si>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</si>
  <si>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</si>
  <si>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</si>
  <si>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</si>
  <si>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</si>
  <si>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</si>
  <si>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</si>
  <si>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</si>
  <si>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</si>
  <si>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</si>
  <si>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</si>
  <si>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</si>
  <si>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</si>
  <si>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</si>
  <si>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</si>
  <si>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</si>
  <si>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</si>
  <si>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</si>
  <si>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</si>
  <si>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</si>
  <si>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</si>
  <si>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</si>
  <si>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</si>
  <si>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</si>
  <si>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</si>
  <si>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</si>
  <si>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</si>
  <si>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</si>
  <si>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</si>
  <si>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</si>
  <si>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</si>
  <si>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</si>
  <si>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</si>
  <si>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</si>
  <si>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</si>
  <si>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</si>
  <si>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</si>
  <si>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</si>
  <si>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</si>
  <si>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</si>
  <si>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</si>
  <si>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</si>
  <si>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</si>
  <si>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</si>
  <si>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</si>
  <si>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</si>
  <si>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</si>
  <si>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</si>
  <si>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</si>
  <si>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</si>
  <si>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</si>
  <si>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</si>
  <si>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</si>
  <si>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</si>
  <si>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</si>
  <si>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</si>
  <si>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</si>
  <si>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</si>
  <si>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</si>
  <si>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</si>
  <si>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</si>
  <si>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</si>
  <si>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</si>
  <si>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</si>
  <si>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</si>
  <si>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</si>
  <si>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</si>
  <si>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</si>
  <si>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</si>
  <si>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</si>
  <si>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</si>
  <si>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</si>
  <si>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</si>
  <si>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</si>
  <si>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</si>
  <si>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</si>
  <si>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</si>
  <si>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</si>
  <si>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</si>
  <si>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</si>
  <si>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</si>
  <si>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</si>
  <si>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</si>
  <si>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</si>
  <si>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</si>
  <si>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</si>
  <si>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</si>
  <si>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</si>
  <si>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</si>
  <si>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</si>
  <si>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</si>
  <si>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</si>
  <si>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</si>
  <si>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</si>
  <si>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</si>
  <si>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</si>
  <si>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</si>
  <si>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</si>
  <si>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</si>
  <si>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</si>
  <si>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</si>
  <si>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</si>
  <si>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</si>
  <si>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</si>
  <si>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</si>
  <si>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</si>
  <si>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</si>
  <si>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</si>
  <si>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</si>
  <si>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</si>
  <si>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</si>
  <si>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</si>
  <si>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</si>
  <si>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</si>
  <si>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</si>
  <si>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</si>
  <si>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</si>
  <si>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</si>
  <si>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</si>
  <si>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</si>
  <si>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</si>
  <si>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</si>
  <si>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</si>
  <si>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</si>
  <si>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</si>
  <si>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</si>
  <si>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</si>
  <si>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</si>
  <si>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</si>
  <si>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</si>
  <si>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</si>
  <si>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</si>
  <si>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</si>
  <si>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</si>
  <si>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</si>
  <si>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</si>
  <si>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</si>
  <si>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</si>
  <si>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</si>
  <si>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</si>
  <si>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</si>
  <si>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</si>
  <si>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</si>
  <si>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</si>
  <si>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</si>
  <si>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</si>
  <si>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</si>
  <si>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</si>
  <si>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</si>
  <si>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</si>
  <si>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</si>
  <si>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</si>
  <si>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</si>
  <si>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</si>
  <si>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</si>
  <si>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</si>
  <si>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</si>
  <si>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</si>
  <si>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</si>
  <si>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</si>
  <si>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</si>
  <si>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</si>
  <si>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</si>
  <si>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</si>
  <si>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</si>
  <si>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</si>
  <si>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</si>
  <si>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</si>
  <si>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</si>
  <si>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</si>
  <si>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</si>
  <si>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</si>
  <si>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</si>
  <si>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</si>
  <si>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</si>
  <si>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</si>
  <si>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</si>
  <si>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</si>
  <si>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</si>
  <si>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</si>
  <si>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</si>
  <si>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</si>
  <si>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</si>
  <si>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</si>
  <si>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</si>
  <si>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</si>
  <si>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</si>
  <si>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</si>
  <si>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</si>
  <si>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</si>
  <si>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</si>
  <si>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</si>
  <si>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</si>
  <si>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</si>
  <si>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</si>
  <si>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</si>
  <si>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</si>
  <si>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</si>
  <si>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</si>
  <si>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</si>
  <si>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</si>
  <si>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</si>
  <si>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</si>
  <si>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</si>
  <si>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</si>
  <si>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</si>
  <si>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</si>
  <si>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</si>
  <si>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</si>
  <si>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</si>
  <si>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</si>
  <si>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</si>
  <si>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</si>
  <si>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</si>
  <si>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</si>
  <si>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</si>
  <si>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</si>
  <si>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</si>
  <si>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</si>
  <si>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</si>
  <si>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</si>
  <si>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</si>
  <si>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</si>
  <si>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</si>
  <si>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</si>
  <si>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</si>
  <si>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</si>
  <si>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</si>
  <si>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</si>
  <si>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</si>
  <si>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</si>
  <si>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</si>
  <si>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</si>
  <si>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</si>
  <si>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</si>
  <si>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</si>
  <si>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</si>
  <si>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</si>
  <si>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</si>
  <si>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</si>
  <si>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</si>
  <si>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</si>
  <si>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</si>
  <si>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</si>
  <si>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</si>
  <si>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</si>
  <si>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</si>
  <si>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</si>
  <si>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</si>
  <si>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</si>
  <si>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</si>
  <si>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</si>
  <si>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</si>
  <si>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</si>
  <si>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</si>
  <si>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</si>
  <si>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</si>
  <si>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</si>
  <si>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</si>
  <si>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</si>
  <si>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</si>
  <si>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</si>
  <si>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</si>
  <si>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</si>
  <si>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</si>
  <si>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</si>
  <si>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</si>
  <si>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</si>
  <si>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</si>
  <si>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</si>
  <si>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</si>
  <si>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</si>
  <si>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</si>
  <si>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</si>
  <si>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</si>
  <si>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</si>
  <si>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</si>
  <si>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</si>
  <si>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</si>
  <si>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</si>
  <si>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</si>
  <si>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</si>
  <si>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</si>
  <si>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</si>
  <si>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</si>
  <si>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</si>
  <si>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</si>
  <si>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</si>
  <si>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</si>
  <si>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</si>
  <si>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</si>
  <si>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</si>
  <si>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</si>
  <si>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</si>
  <si>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</si>
  <si>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</si>
  <si>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</si>
  <si>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</si>
  <si>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</si>
  <si>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</si>
  <si>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</si>
  <si>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</si>
  <si>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</si>
  <si>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</si>
  <si>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</si>
  <si>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</si>
  <si>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</si>
  <si>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</si>
  <si>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</si>
  <si>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</si>
  <si>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</si>
  <si>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</si>
  <si>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</si>
  <si>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</si>
  <si>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</si>
  <si>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</si>
  <si>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</si>
  <si>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</si>
  <si>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</si>
  <si>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</si>
  <si>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</si>
  <si>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</si>
  <si>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</si>
  <si>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</si>
  <si>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</si>
  <si>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</si>
  <si>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</si>
  <si>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</si>
  <si>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</si>
  <si>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</si>
  <si>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</si>
  <si>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</si>
  <si>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</si>
  <si>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</si>
  <si>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</si>
  <si>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</si>
  <si>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</si>
  <si>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</si>
  <si>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</si>
  <si>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</si>
  <si>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</si>
  <si>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</si>
  <si>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</si>
  <si>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</si>
  <si>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</si>
  <si>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</si>
  <si>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</si>
  <si>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</si>
  <si>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</si>
  <si>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</si>
  <si>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</si>
  <si>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</si>
  <si>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</si>
  <si>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</si>
  <si>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</si>
  <si>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</si>
  <si>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</si>
  <si>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</si>
  <si>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</si>
  <si>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</si>
  <si>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</si>
  <si>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</si>
  <si>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</si>
  <si>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</si>
  <si>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</si>
  <si>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</si>
  <si>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</si>
  <si>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</si>
  <si>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</si>
  <si>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</si>
  <si>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</si>
  <si>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</si>
  <si>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</si>
  <si>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</si>
  <si>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</si>
  <si>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</si>
  <si>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</si>
  <si>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</si>
  <si>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</si>
  <si>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</si>
  <si>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</si>
  <si>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</si>
  <si>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</si>
  <si>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</si>
  <si>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</si>
  <si>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</si>
  <si>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</si>
  <si>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</si>
  <si>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</si>
  <si>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</si>
  <si>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</si>
  <si>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</si>
  <si>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</si>
  <si>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</si>
  <si>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</si>
  <si>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</si>
  <si>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</si>
  <si>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</si>
  <si>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</si>
  <si>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</si>
  <si>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</si>
  <si>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</si>
  <si>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</si>
  <si>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</si>
  <si>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</si>
  <si>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</si>
  <si>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</si>
  <si>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</si>
  <si>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</si>
  <si>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</si>
  <si>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</si>
  <si>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</si>
  <si>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</si>
  <si>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</si>
  <si>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</si>
  <si>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</si>
  <si>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</si>
  <si>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</si>
  <si>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</si>
  <si>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</si>
  <si>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</si>
  <si>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</si>
  <si>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</si>
  <si>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</si>
  <si>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</si>
  <si>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</si>
  <si>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</si>
  <si>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</si>
  <si>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</si>
  <si>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</si>
  <si>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</si>
  <si>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</si>
  <si>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</si>
  <si>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</si>
  <si>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</si>
  <si>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</si>
  <si>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</si>
  <si>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</si>
  <si>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</si>
  <si>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</si>
  <si>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</si>
  <si>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</si>
  <si>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</si>
  <si>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</si>
  <si>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</si>
  <si>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</si>
  <si>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</si>
  <si>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</si>
  <si>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</si>
  <si>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</si>
  <si>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</si>
  <si>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</si>
  <si>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</si>
  <si>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</si>
  <si>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</si>
  <si>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</si>
  <si>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</si>
  <si>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</si>
  <si>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</si>
  <si>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</si>
  <si>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</si>
  <si>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</si>
  <si>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</si>
  <si>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</si>
  <si>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</si>
  <si>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</si>
  <si>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</si>
  <si>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</si>
  <si>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</si>
  <si>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</si>
  <si>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</si>
  <si>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</si>
  <si>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</si>
  <si>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</si>
  <si>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</si>
  <si>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</si>
  <si>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</si>
  <si>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</si>
  <si>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</si>
  <si>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</si>
  <si>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</si>
  <si>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</si>
  <si>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</si>
  <si>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</si>
  <si>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</si>
  <si>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</si>
  <si>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</si>
  <si>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</si>
  <si>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</si>
  <si>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</si>
  <si>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</si>
  <si>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</si>
  <si>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</si>
  <si>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</si>
  <si>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</si>
  <si>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</si>
  <si>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</si>
  <si>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</si>
  <si>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</si>
  <si>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</si>
  <si>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</si>
  <si>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</si>
  <si>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</si>
  <si>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</si>
  <si>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</si>
  <si>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</si>
  <si>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</si>
  <si>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</si>
  <si>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</si>
  <si>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</si>
  <si>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</si>
  <si>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</si>
  <si>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</si>
  <si>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</si>
  <si>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</si>
  <si>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</si>
  <si>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</si>
  <si>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</si>
  <si>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</si>
  <si>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</si>
  <si>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</si>
  <si>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</si>
  <si>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</si>
  <si>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</si>
  <si>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</si>
  <si>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</si>
  <si>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</si>
  <si>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</si>
  <si>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</si>
  <si>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</si>
  <si>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</si>
  <si>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</si>
  <si>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</si>
  <si>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</si>
  <si>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</si>
  <si>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</si>
  <si>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</si>
  <si>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</si>
  <si>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</si>
  <si>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</si>
  <si>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</si>
  <si>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</si>
  <si>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</si>
  <si>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</si>
  <si>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</si>
  <si>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</si>
  <si>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</si>
  <si>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</si>
  <si>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</si>
  <si>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</si>
  <si>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</si>
  <si>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</si>
  <si>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</si>
  <si>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</si>
  <si>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</si>
  <si>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</si>
  <si>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</si>
  <si>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</si>
  <si>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</si>
  <si>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</si>
  <si>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</si>
  <si>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</si>
  <si>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</si>
  <si>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</si>
  <si>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</si>
  <si>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</si>
  <si>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</si>
  <si>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</si>
  <si>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</si>
  <si>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</si>
  <si>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</si>
  <si>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</si>
  <si>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</si>
  <si>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</si>
  <si>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</si>
  <si>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</si>
  <si>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</si>
  <si>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</si>
  <si>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</si>
  <si>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</si>
  <si>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</si>
  <si>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</si>
  <si>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</si>
  <si>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</si>
  <si>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</si>
  <si>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</si>
  <si>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</si>
  <si>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</si>
  <si>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</si>
  <si>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</si>
  <si>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</si>
  <si>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</si>
  <si>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</si>
  <si>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</si>
  <si>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</si>
  <si>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</si>
  <si>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</si>
  <si>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</si>
  <si>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</si>
  <si>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</si>
  <si>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</si>
  <si>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</si>
  <si>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</si>
  <si>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</si>
  <si>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</si>
  <si>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</si>
  <si>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</si>
  <si>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</si>
  <si>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</si>
  <si>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</si>
  <si>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</si>
  <si>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</si>
  <si>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</si>
  <si>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</si>
  <si>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</si>
  <si>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</si>
  <si>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</si>
  <si>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</si>
  <si>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</si>
  <si>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</si>
  <si>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</si>
  <si>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</si>
  <si>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</si>
  <si>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</si>
  <si>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</si>
  <si>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</si>
  <si>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</si>
  <si>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</si>
  <si>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</si>
  <si>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</si>
  <si>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</si>
  <si>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</si>
  <si>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</si>
  <si>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</si>
  <si>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</si>
  <si>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</si>
  <si>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</si>
  <si>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</si>
  <si>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</si>
  <si>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</si>
  <si>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</si>
  <si>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</si>
  <si>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</si>
  <si>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</si>
  <si>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</si>
  <si>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</si>
  <si>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</si>
  <si>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</si>
  <si>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</si>
  <si>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</si>
  <si>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</si>
  <si>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</si>
  <si>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</si>
  <si>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</si>
  <si>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</si>
  <si>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</si>
  <si>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</si>
  <si>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</si>
  <si>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</si>
  <si>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</si>
  <si>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</si>
  <si>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</si>
  <si>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</si>
  <si>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</si>
  <si>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</si>
  <si>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</si>
  <si>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</si>
  <si>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</si>
  <si>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</si>
  <si>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</si>
  <si>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</si>
  <si>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</si>
  <si>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</si>
  <si>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</si>
  <si>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</si>
  <si>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</si>
  <si>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</si>
  <si>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</si>
  <si>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</si>
  <si>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</si>
  <si>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</si>
  <si>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</si>
  <si>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</si>
  <si>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</si>
  <si>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</si>
  <si>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</si>
  <si>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</si>
  <si>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</si>
  <si>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</si>
  <si>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</si>
  <si>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</si>
  <si>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</si>
  <si>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</si>
  <si>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</si>
  <si>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</si>
  <si>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</si>
  <si>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</si>
  <si>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</si>
  <si>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</si>
  <si>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</si>
  <si>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</si>
  <si>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</si>
  <si>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</si>
  <si>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</si>
  <si>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</si>
  <si>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</si>
  <si>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</si>
  <si>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</si>
  <si>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</si>
  <si>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</si>
  <si>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</si>
  <si>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</si>
  <si>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</si>
  <si>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</si>
  <si>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</si>
  <si>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</si>
  <si>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</si>
  <si>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</si>
  <si>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</si>
  <si>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</si>
  <si>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</si>
  <si>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</si>
  <si>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</si>
  <si>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</si>
  <si>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</si>
  <si>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</si>
  <si>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</si>
  <si>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</si>
  <si>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</si>
  <si>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</si>
  <si>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</si>
  <si>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</si>
  <si>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</si>
  <si>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</si>
  <si>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</si>
  <si>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</si>
  <si>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</si>
  <si>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</si>
  <si>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</si>
  <si>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</si>
  <si>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</si>
  <si>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</si>
  <si>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</si>
  <si>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</si>
  <si>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</si>
  <si>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</si>
  <si>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</si>
  <si>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</si>
  <si>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</si>
  <si>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</si>
  <si>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</si>
  <si>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</si>
  <si>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</si>
  <si>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</si>
  <si>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</si>
  <si>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</si>
  <si>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</si>
  <si>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</si>
  <si>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</si>
  <si>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</si>
  <si>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</si>
  <si>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</si>
  <si>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</si>
  <si>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</si>
  <si>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</si>
  <si>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</si>
  <si>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</si>
  <si>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</si>
  <si>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</si>
  <si>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</si>
  <si>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</si>
  <si>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</si>
  <si>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</si>
  <si>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</si>
  <si>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</si>
  <si>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</si>
  <si>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</si>
  <si>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</si>
  <si>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</si>
  <si>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</si>
  <si>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</si>
  <si>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</si>
  <si>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</si>
  <si>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</si>
  <si>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</si>
  <si>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</si>
  <si>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</si>
  <si>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</si>
  <si>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</si>
  <si>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</si>
  <si>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</si>
  <si>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</si>
  <si>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</si>
  <si>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</si>
  <si>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</si>
  <si>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</si>
  <si>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</si>
  <si>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</si>
  <si>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</si>
  <si>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</si>
  <si>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</si>
  <si>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</si>
  <si>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</si>
  <si>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</si>
  <si>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</si>
  <si>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</si>
  <si>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</si>
  <si>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</si>
  <si>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</si>
  <si>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</si>
  <si>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</si>
  <si>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</si>
  <si>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</si>
  <si>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</si>
  <si>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</si>
  <si>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</si>
  <si>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</si>
  <si>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</si>
  <si>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</si>
  <si>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</si>
  <si>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</si>
  <si>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</si>
  <si>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</si>
  <si>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</si>
  <si>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</si>
  <si>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</si>
  <si>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</si>
  <si>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</si>
  <si>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</si>
  <si>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</si>
  <si>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</si>
  <si>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</si>
  <si>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</si>
  <si>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</si>
  <si>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</si>
  <si>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</si>
  <si>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</si>
  <si>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</si>
  <si>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</si>
  <si>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</si>
  <si>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</si>
  <si>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</si>
  <si>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</si>
  <si>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</si>
  <si>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</si>
  <si>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</si>
  <si>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</si>
  <si>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</si>
  <si>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</si>
  <si>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</si>
  <si>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</si>
  <si>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</si>
  <si>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</si>
  <si>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</si>
  <si>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</si>
  <si>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</si>
  <si>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</si>
  <si>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</si>
  <si>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</si>
  <si>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</si>
  <si>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</si>
  <si>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</si>
  <si>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</si>
  <si>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</si>
  <si>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</si>
  <si>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</si>
  <si>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</si>
  <si>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</si>
  <si>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</si>
  <si>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</si>
  <si>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</si>
  <si>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</si>
  <si>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</si>
  <si>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</si>
  <si>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</si>
  <si>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</si>
  <si>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</si>
  <si>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</si>
  <si>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</si>
  <si>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</si>
  <si>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</si>
  <si>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</si>
  <si>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</si>
  <si>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</si>
  <si>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</si>
  <si>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</si>
  <si>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</si>
  <si>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</si>
  <si>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</si>
  <si>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</si>
  <si>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</si>
  <si>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</si>
  <si>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</si>
  <si>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</si>
  <si>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</si>
  <si>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</si>
  <si>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</si>
  <si>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</si>
  <si>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</si>
  <si>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</si>
  <si>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</si>
  <si>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</si>
  <si>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</si>
  <si>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</si>
  <si>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</si>
  <si>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</si>
  <si>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</si>
  <si>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</si>
  <si>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</si>
  <si>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</si>
  <si>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</si>
  <si>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</si>
  <si>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</si>
  <si>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</si>
  <si>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</si>
  <si>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</si>
  <si>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</si>
  <si>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</si>
  <si>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</si>
  <si>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</si>
  <si>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</si>
  <si>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</si>
  <si>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</si>
  <si>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</si>
  <si>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</si>
  <si>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</si>
  <si>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</si>
  <si>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</si>
  <si>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</si>
  <si>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</si>
  <si>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</si>
  <si>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</si>
  <si>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</si>
  <si>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</si>
  <si>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</si>
  <si>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</si>
  <si>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</si>
  <si>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</si>
  <si>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</si>
  <si>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</si>
  <si>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</si>
  <si>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</si>
  <si>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</si>
  <si>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</si>
  <si>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</si>
  <si>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</si>
  <si>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</si>
  <si>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</si>
  <si>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</si>
  <si>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</si>
  <si>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</si>
  <si>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</si>
  <si>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</si>
  <si>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</si>
  <si>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</si>
  <si>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</si>
  <si>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</si>
  <si>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</si>
  <si>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</si>
  <si>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</si>
  <si>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</si>
  <si>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</si>
  <si>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</si>
  <si>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</si>
  <si>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</si>
  <si>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</si>
  <si>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</si>
  <si>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</si>
  <si>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</si>
  <si>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</si>
  <si>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</si>
  <si>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</si>
  <si>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</si>
  <si>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</si>
  <si>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</si>
  <si>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</si>
  <si>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</si>
  <si>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</si>
  <si>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</si>
  <si>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</si>
  <si>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</si>
  <si>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</si>
  <si>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</si>
  <si>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</si>
  <si>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</si>
  <si>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</si>
  <si>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</si>
  <si>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</si>
  <si>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</si>
  <si>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</si>
  <si>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</si>
  <si>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</si>
  <si>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</si>
  <si>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</si>
  <si>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</si>
  <si>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</si>
  <si>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</si>
  <si>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</si>
  <si>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</si>
  <si>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</si>
  <si>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</si>
  <si>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</si>
  <si>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</si>
  <si>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</si>
  <si>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</si>
  <si>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</si>
  <si>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</si>
  <si>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</si>
  <si>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</si>
  <si>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</si>
  <si>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</si>
  <si>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</si>
  <si>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</si>
  <si>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</si>
  <si>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</si>
  <si>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</si>
  <si>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</si>
  <si>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</si>
  <si>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</si>
  <si>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</si>
  <si>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</si>
  <si>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</si>
  <si>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</si>
  <si>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</si>
  <si>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</si>
  <si>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</si>
  <si>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</si>
  <si>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</si>
  <si>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</si>
  <si>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</si>
  <si>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</si>
  <si>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</si>
  <si>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</si>
  <si>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</si>
  <si>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</si>
  <si>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</si>
  <si>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</si>
  <si>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</si>
  <si>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</si>
  <si>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</si>
  <si>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</si>
  <si>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</si>
  <si>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</si>
  <si>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</si>
  <si>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</si>
  <si>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</si>
  <si>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</si>
  <si>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</si>
  <si>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</si>
  <si>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</si>
  <si>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</si>
  <si>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</si>
  <si>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</si>
  <si>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</si>
  <si>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</si>
  <si>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</si>
  <si>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</si>
  <si>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</si>
  <si>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</si>
  <si>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</si>
  <si>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</si>
  <si>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</si>
  <si>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</si>
  <si>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</si>
  <si>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</si>
  <si>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</si>
  <si>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</si>
  <si>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</si>
  <si>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</si>
  <si>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</si>
  <si>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</si>
  <si>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</si>
  <si>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</si>
  <si>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</si>
  <si>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</si>
  <si>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</si>
  <si>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</si>
  <si>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</si>
  <si>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</si>
  <si>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</si>
  <si>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</si>
  <si>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</si>
  <si>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</si>
  <si>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</si>
  <si>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</si>
  <si>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</si>
  <si>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</si>
  <si>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</si>
  <si>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</si>
  <si>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</si>
  <si>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</si>
  <si>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</si>
  <si>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</si>
  <si>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</si>
  <si>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</si>
  <si>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</si>
  <si>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</si>
  <si>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</si>
  <si>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</si>
  <si>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</si>
  <si>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</si>
  <si>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</si>
  <si>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</si>
  <si>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</si>
  <si>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</si>
  <si>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</si>
  <si>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</si>
  <si>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</si>
  <si>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</si>
  <si>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</si>
  <si>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</si>
  <si>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</si>
  <si>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</si>
  <si>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</si>
  <si>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</si>
  <si>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</si>
  <si>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</si>
  <si>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</si>
  <si>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</si>
  <si>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</si>
  <si>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</si>
  <si>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</si>
  <si>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</si>
  <si>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</si>
  <si>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</si>
  <si>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</si>
  <si>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</si>
  <si>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</si>
  <si>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</si>
  <si>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</si>
  <si>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</si>
  <si>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</si>
  <si>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</si>
  <si>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</si>
  <si>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</si>
  <si>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</si>
  <si>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</si>
  <si>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</si>
  <si>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</si>
  <si>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</si>
  <si>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</si>
  <si>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</si>
  <si>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</si>
  <si>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</si>
  <si>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</si>
  <si>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</si>
  <si>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</si>
  <si>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</si>
  <si>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</si>
  <si>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</si>
  <si>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</si>
  <si>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</si>
  <si>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</si>
  <si>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</si>
  <si>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</si>
  <si>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</si>
  <si>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</si>
  <si>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</si>
  <si>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</si>
  <si>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</si>
  <si>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</si>
  <si>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</si>
  <si>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</si>
  <si>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</si>
  <si>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</si>
  <si>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</si>
  <si>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</si>
  <si>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</si>
  <si>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</si>
  <si>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</si>
  <si>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</si>
  <si>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</si>
  <si>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</si>
  <si>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</si>
  <si>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</si>
  <si>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</si>
  <si>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</si>
  <si>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</si>
  <si>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</si>
  <si>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</si>
  <si>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</si>
  <si>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</si>
  <si>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</si>
  <si>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</si>
  <si>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</si>
  <si>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</si>
  <si>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</si>
  <si>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</si>
  <si>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</si>
  <si>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</si>
  <si>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</si>
  <si>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</si>
  <si>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</si>
  <si>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</si>
  <si>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</si>
  <si>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</si>
  <si>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</si>
  <si>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</si>
  <si>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</si>
  <si>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</si>
  <si>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</si>
  <si>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</si>
  <si>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</si>
  <si>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</si>
  <si>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</si>
  <si>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</si>
  <si>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</si>
  <si>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</si>
  <si>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</si>
  <si>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</si>
  <si>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</si>
  <si>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</si>
  <si>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</si>
  <si>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</si>
  <si>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</si>
  <si>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</si>
  <si>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</si>
  <si>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</si>
  <si>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</si>
  <si>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</si>
  <si>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</si>
  <si>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</si>
  <si>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</si>
  <si>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</si>
  <si>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</si>
  <si>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</si>
  <si>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</si>
  <si>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</si>
  <si>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</si>
  <si>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</si>
  <si>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</si>
  <si>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</si>
  <si>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</si>
  <si>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</si>
  <si>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</si>
  <si>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</si>
  <si>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</si>
  <si>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</si>
  <si>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</si>
  <si>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</si>
  <si>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</si>
  <si>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</si>
  <si>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</si>
  <si>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</si>
  <si>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</si>
  <si>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</si>
  <si>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</si>
  <si>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</si>
  <si>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</si>
  <si>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</si>
  <si>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</si>
  <si>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</si>
  <si>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</si>
  <si>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</si>
  <si>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</si>
  <si>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</si>
  <si>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</si>
  <si>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</si>
  <si>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</si>
  <si>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</si>
  <si>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</si>
  <si>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</si>
  <si>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</si>
  <si>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</si>
  <si>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</si>
  <si>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</si>
  <si>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</si>
  <si>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</si>
  <si>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</si>
  <si>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</si>
  <si>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</si>
  <si>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</si>
  <si>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</si>
  <si>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</si>
  <si>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</si>
  <si>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</si>
  <si>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</si>
  <si>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</si>
  <si>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</si>
  <si>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</si>
  <si>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</si>
  <si>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</si>
  <si>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</si>
  <si>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</si>
  <si>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</si>
  <si>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</si>
  <si>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</si>
  <si>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</si>
  <si>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</si>
  <si>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</si>
  <si>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</si>
  <si>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</si>
  <si>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</si>
  <si>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</si>
  <si>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</si>
  <si>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</si>
  <si>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</si>
  <si>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</si>
  <si>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</si>
  <si>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</si>
  <si>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</si>
  <si>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</si>
  <si>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</si>
  <si>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</si>
  <si>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</si>
  <si>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</si>
  <si>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</si>
  <si>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</si>
  <si>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</si>
  <si>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</si>
  <si>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</si>
  <si>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</si>
  <si>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</si>
  <si>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</si>
  <si>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</si>
  <si>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</si>
  <si>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</si>
  <si>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</si>
  <si>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</si>
  <si>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</si>
  <si>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</si>
  <si>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</si>
  <si>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</si>
  <si>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</si>
  <si>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</si>
  <si>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</si>
  <si>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</si>
  <si>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</si>
  <si>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</si>
  <si>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</si>
  <si>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</si>
  <si>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</si>
  <si>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</si>
  <si>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</si>
  <si>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</si>
  <si>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</si>
  <si>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</si>
  <si>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</si>
  <si>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</si>
  <si>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</si>
  <si>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</si>
  <si>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</si>
  <si>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</si>
  <si>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</si>
  <si>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</si>
  <si>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</si>
  <si>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</si>
  <si>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</si>
  <si>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</si>
  <si>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</si>
  <si>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</si>
  <si>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</si>
  <si>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</si>
  <si>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</si>
  <si>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</si>
  <si>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</si>
  <si>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</si>
  <si>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</si>
  <si>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</si>
  <si>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</si>
  <si>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</si>
  <si>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</si>
  <si>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</si>
  <si>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</si>
  <si>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</si>
  <si>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</si>
  <si>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</si>
  <si>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</si>
  <si>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</si>
  <si>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</si>
  <si>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</si>
  <si>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</si>
  <si>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</si>
  <si>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</si>
  <si>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</si>
  <si>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</si>
  <si>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</si>
  <si>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</si>
  <si>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</si>
  <si>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</si>
  <si>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</si>
  <si>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</si>
  <si>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</si>
  <si>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</si>
  <si>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</si>
  <si>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</si>
  <si>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</si>
  <si>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</si>
  <si>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</si>
  <si>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</si>
  <si>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</si>
  <si>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</si>
  <si>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</si>
  <si>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</si>
  <si>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</si>
  <si>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</si>
  <si>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</si>
  <si>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</si>
  <si>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</si>
  <si>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</si>
  <si>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</si>
  <si>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</si>
  <si>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</si>
  <si>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</si>
  <si>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</si>
  <si>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</si>
  <si>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</si>
  <si>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</si>
  <si>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</si>
  <si>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</si>
  <si>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</si>
  <si>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</si>
  <si>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</si>
  <si>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</si>
  <si>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</si>
  <si>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</si>
  <si>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</si>
  <si>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</si>
  <si>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</si>
  <si>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</si>
  <si>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</si>
  <si>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</si>
  <si>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</si>
  <si>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</si>
  <si>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</si>
  <si>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</si>
  <si>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</si>
  <si>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</si>
  <si>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</si>
  <si>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</si>
  <si>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</si>
  <si>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</si>
  <si>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</si>
  <si>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</si>
  <si>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</si>
  <si>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</si>
  <si>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</si>
  <si>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</si>
  <si>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</si>
  <si>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</si>
  <si>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</si>
  <si>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</si>
  <si>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</si>
  <si>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</si>
  <si>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</si>
  <si>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</si>
  <si>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</si>
  <si>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</si>
  <si>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</si>
  <si>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</si>
  <si>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</si>
  <si>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</si>
  <si>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</si>
  <si>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</si>
  <si>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</si>
  <si>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</si>
  <si>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</si>
  <si>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</si>
  <si>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</si>
  <si>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</si>
  <si>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</si>
  <si>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</si>
  <si>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</si>
  <si>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</si>
  <si>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</si>
  <si>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</si>
  <si>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</si>
  <si>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</si>
  <si>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</si>
  <si>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</si>
  <si>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</si>
  <si>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</si>
  <si>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</si>
  <si>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</si>
  <si>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</si>
  <si>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</si>
  <si>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</si>
  <si>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</si>
  <si>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</si>
  <si>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</si>
  <si>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</si>
  <si>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</si>
  <si>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</si>
  <si>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</si>
  <si>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</si>
  <si>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</si>
  <si>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</si>
  <si>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</si>
  <si>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</si>
  <si>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</si>
  <si>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</si>
  <si>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</si>
  <si>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</si>
  <si>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</si>
  <si>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</si>
  <si>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</si>
  <si>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</si>
  <si>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</si>
  <si>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</si>
  <si>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</si>
  <si>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</si>
  <si>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</si>
  <si>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</si>
  <si>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</si>
  <si>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</si>
  <si>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</si>
  <si>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</si>
  <si>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</si>
  <si>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</si>
  <si>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</si>
  <si>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</si>
  <si>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</si>
  <si>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</si>
  <si>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</si>
  <si>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</si>
  <si>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</si>
  <si>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</si>
  <si>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</si>
  <si>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</si>
  <si>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</si>
  <si>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</si>
  <si>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</si>
  <si>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</si>
  <si>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</si>
  <si>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</si>
  <si>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</si>
  <si>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</si>
  <si>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</si>
  <si>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</si>
  <si>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</si>
  <si>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</si>
  <si>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</si>
  <si>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</si>
  <si>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</si>
  <si>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</si>
  <si>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</si>
  <si>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</si>
  <si>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</si>
  <si>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</si>
  <si>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</si>
  <si>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</si>
  <si>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</si>
  <si>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</si>
  <si>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</si>
  <si>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</si>
  <si>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</si>
  <si>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</si>
  <si>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</si>
  <si>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</si>
  <si>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</si>
  <si>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</si>
  <si>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</si>
  <si>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</si>
  <si>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</si>
  <si>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</si>
  <si>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</si>
  <si>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</si>
  <si>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</si>
  <si>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</si>
  <si>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</si>
  <si>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</si>
  <si>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</si>
  <si>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</si>
  <si>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</si>
  <si>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</si>
  <si>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</si>
  <si>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</si>
  <si>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</si>
  <si>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</si>
  <si>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</si>
  <si>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</si>
  <si>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</si>
  <si>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</si>
  <si>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</si>
  <si>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</si>
  <si>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</si>
  <si>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</si>
  <si>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</si>
  <si>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</si>
  <si>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</si>
  <si>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</si>
  <si>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</si>
  <si>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</si>
  <si>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</si>
  <si>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</si>
  <si>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</si>
  <si>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</si>
  <si>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</si>
  <si>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</si>
  <si>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</si>
  <si>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</si>
  <si>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</si>
  <si>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</si>
  <si>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</si>
  <si>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</si>
  <si>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</si>
  <si>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</si>
  <si>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</si>
  <si>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</si>
  <si>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</si>
  <si>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</si>
  <si>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</si>
  <si>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</si>
  <si>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</si>
  <si>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</si>
  <si>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</si>
  <si>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</si>
  <si>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</si>
  <si>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</si>
  <si>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</si>
  <si>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</si>
  <si>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</si>
  <si>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</si>
  <si>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</si>
  <si>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</si>
  <si>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</si>
  <si>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</si>
  <si>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</si>
  <si>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</si>
  <si>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</si>
  <si>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</si>
  <si>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</si>
  <si>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</si>
  <si>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</si>
  <si>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</si>
  <si>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</si>
  <si>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</si>
  <si>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</si>
  <si>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</si>
  <si>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</si>
  <si>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</si>
  <si>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</si>
  <si>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</si>
  <si>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</si>
  <si>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</si>
  <si>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</si>
  <si>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</si>
  <si>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</si>
  <si>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</si>
  <si>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</si>
  <si>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</si>
  <si>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</si>
  <si>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</si>
  <si>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</si>
  <si>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</si>
  <si>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</si>
  <si>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</si>
  <si>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</si>
  <si>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</si>
  <si>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</si>
  <si>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</si>
  <si>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</si>
  <si>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</si>
  <si>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</si>
  <si>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</si>
  <si>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</si>
  <si>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</si>
  <si>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</si>
  <si>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</si>
  <si>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</si>
  <si>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</si>
  <si>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</si>
  <si>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</si>
  <si>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</si>
  <si>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</si>
  <si>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</si>
  <si>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</si>
  <si>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</si>
  <si>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</si>
  <si>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</si>
  <si>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</si>
  <si>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</si>
  <si>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</si>
  <si>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</si>
  <si>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</si>
  <si>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</si>
  <si>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</si>
  <si>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</si>
  <si>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</si>
  <si>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</si>
  <si>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</si>
  <si>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</si>
  <si>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</si>
  <si>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</si>
  <si>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</si>
  <si>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</si>
  <si>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</si>
  <si>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</si>
  <si>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</si>
  <si>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</si>
  <si>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</si>
  <si>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</si>
  <si>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</si>
  <si>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</si>
  <si>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</si>
  <si>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</si>
  <si>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</si>
  <si>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</si>
  <si>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</si>
  <si>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</si>
  <si>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</si>
  <si>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</si>
  <si>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</si>
  <si>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</si>
  <si>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</si>
  <si>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</si>
  <si>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</si>
  <si>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</si>
  <si>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</si>
  <si>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</si>
  <si>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</si>
  <si>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</si>
  <si>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</si>
  <si>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</si>
  <si>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</si>
  <si>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</si>
  <si>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</si>
  <si>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</si>
  <si>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</si>
  <si>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</si>
  <si>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</si>
  <si>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</si>
  <si>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</si>
  <si>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</si>
  <si>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</si>
  <si>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</si>
  <si>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</si>
  <si>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</si>
  <si>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</si>
  <si>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</si>
  <si>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</si>
  <si>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</si>
  <si>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</si>
  <si>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</si>
  <si>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</si>
  <si>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</si>
  <si>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</si>
  <si>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</si>
  <si>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</si>
  <si>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</si>
  <si>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</si>
  <si>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</si>
  <si>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</si>
  <si>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</si>
  <si>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</si>
  <si>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</si>
  <si>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</si>
  <si>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</si>
  <si>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</si>
  <si>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</si>
  <si>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</si>
  <si>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</si>
  <si>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</si>
  <si>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</si>
  <si>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</si>
  <si>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</si>
  <si>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</si>
  <si>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</si>
  <si>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</si>
  <si>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</si>
  <si>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</si>
  <si>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</si>
  <si>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</si>
  <si>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</si>
  <si>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</si>
  <si>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</si>
  <si>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</si>
  <si>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</si>
  <si>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</si>
  <si>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</si>
  <si>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</si>
  <si>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</si>
  <si>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</si>
  <si>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</si>
  <si>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</si>
  <si>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</si>
  <si>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</si>
  <si>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</si>
  <si>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</si>
  <si>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</si>
  <si>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</si>
  <si>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</si>
  <si>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</si>
  <si>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</si>
  <si>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</si>
  <si>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</si>
  <si>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</si>
  <si>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</si>
  <si>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</si>
  <si>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</si>
  <si>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</si>
  <si>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</si>
  <si>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</si>
  <si>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</si>
  <si>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</si>
  <si>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</si>
  <si>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</si>
  <si>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</si>
  <si>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</si>
  <si>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</si>
  <si>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</si>
  <si>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</si>
  <si>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</si>
  <si>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</si>
  <si>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</si>
  <si>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</si>
  <si>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</si>
  <si>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</si>
  <si>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</si>
  <si>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</si>
  <si>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</si>
  <si>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</si>
  <si>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</si>
  <si>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</si>
  <si>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</si>
  <si>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</si>
  <si>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</si>
  <si>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</si>
  <si>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</si>
  <si>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</si>
  <si>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</si>
  <si>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</si>
  <si>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</si>
  <si>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</si>
  <si>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</si>
  <si>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</si>
  <si>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</si>
  <si>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</si>
  <si>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</si>
  <si>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</si>
  <si>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</si>
  <si>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</si>
  <si>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</si>
  <si>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</si>
  <si>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</si>
  <si>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</si>
  <si>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</si>
  <si>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</si>
  <si>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</si>
  <si>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</si>
  <si>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</si>
  <si>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</si>
  <si>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</si>
  <si>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</si>
  <si>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</si>
  <si>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</si>
  <si>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</si>
  <si>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</si>
  <si>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</si>
  <si>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</si>
  <si>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</si>
  <si>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</si>
  <si>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</si>
  <si>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</si>
  <si>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</si>
  <si>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</si>
  <si>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</si>
  <si>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</si>
  <si>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</si>
  <si>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</si>
  <si>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</si>
  <si>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</si>
  <si>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</si>
  <si>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</si>
  <si>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</si>
  <si>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</si>
  <si>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</si>
  <si>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</si>
  <si>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</si>
  <si>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</si>
  <si>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</si>
  <si>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</si>
  <si>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</si>
  <si>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</si>
  <si>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</si>
  <si>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</si>
  <si>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</si>
  <si>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</si>
  <si>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</si>
  <si>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</si>
  <si>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</si>
  <si>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</si>
  <si>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</si>
  <si>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</si>
  <si>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</si>
  <si>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</si>
  <si>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</si>
  <si>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</si>
  <si>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</si>
  <si>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</si>
  <si>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</si>
  <si>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</si>
  <si>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</si>
  <si>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</si>
  <si>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</si>
  <si>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</si>
  <si>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</si>
  <si>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</si>
  <si>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</si>
  <si>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</si>
  <si>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</si>
  <si>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</si>
  <si>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</si>
  <si>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</si>
  <si>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</si>
  <si>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</si>
  <si>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</si>
  <si>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</si>
  <si>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</si>
  <si>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</si>
  <si>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</si>
  <si>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</si>
  <si>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</si>
  <si>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</si>
  <si>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</si>
  <si>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</si>
  <si>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</si>
  <si>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</si>
  <si>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</si>
  <si>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</si>
  <si>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</si>
  <si>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</si>
  <si>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</si>
  <si>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</si>
  <si>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</si>
  <si>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</si>
  <si>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</si>
  <si>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</si>
  <si>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</si>
  <si>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</si>
  <si>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</si>
  <si>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</si>
  <si>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</si>
  <si>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</si>
  <si>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</si>
  <si>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</si>
  <si>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</si>
  <si>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</si>
  <si>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</si>
  <si>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</si>
  <si>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</si>
  <si>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</si>
  <si>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</si>
  <si>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</si>
  <si>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</si>
  <si>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</si>
  <si>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</si>
  <si>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</si>
  <si>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</si>
  <si>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</si>
  <si>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</si>
  <si>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</si>
  <si>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</si>
  <si>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</si>
  <si>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</si>
  <si>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</si>
  <si>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</si>
  <si>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</si>
  <si>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</si>
  <si>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</si>
  <si>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</si>
  <si>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</si>
  <si>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</si>
  <si>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</si>
  <si>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</si>
  <si>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</si>
  <si>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</si>
  <si>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</si>
  <si>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</si>
  <si>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</si>
  <si>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</si>
  <si>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</si>
  <si>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</si>
  <si>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</si>
  <si>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</si>
  <si>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</si>
  <si>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</si>
  <si>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</si>
  <si>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</si>
  <si>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</si>
  <si>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</si>
  <si>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</si>
  <si>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</si>
  <si>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</si>
  <si>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</si>
  <si>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</si>
  <si>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</si>
  <si>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</si>
  <si>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</si>
  <si>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</si>
  <si>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</si>
  <si>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</si>
  <si>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</si>
  <si>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</si>
  <si>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</si>
  <si>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</si>
  <si>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</si>
  <si>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</si>
  <si>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</si>
  <si>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</si>
  <si>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</si>
  <si>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</si>
  <si>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</si>
  <si>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</si>
  <si>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</si>
  <si>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</si>
  <si>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</si>
  <si>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</si>
  <si>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</si>
  <si>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</si>
  <si>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</si>
  <si>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</si>
  <si>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</si>
  <si>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</si>
  <si>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</si>
  <si>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</si>
  <si>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</si>
  <si>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</si>
  <si>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</si>
  <si>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</si>
  <si>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</si>
  <si>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</si>
  <si>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</si>
  <si>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</si>
  <si>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</si>
  <si>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</si>
  <si>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</si>
  <si>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</si>
  <si>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</si>
  <si>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</si>
  <si>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</si>
  <si>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</si>
  <si>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</si>
  <si>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</si>
  <si>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</si>
  <si>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</si>
  <si>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</si>
  <si>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</si>
  <si>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</si>
  <si>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</si>
  <si>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</si>
  <si>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</si>
  <si>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</si>
  <si>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</si>
  <si>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</si>
  <si>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</si>
  <si>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</si>
  <si>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</si>
  <si>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</si>
  <si>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</si>
  <si>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</si>
  <si>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</si>
  <si>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</si>
  <si>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</si>
  <si>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</si>
  <si>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</si>
  <si>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</si>
  <si>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</si>
  <si>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</si>
  <si>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</si>
  <si>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</si>
  <si>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</si>
  <si>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</si>
  <si>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</si>
  <si>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</si>
  <si>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</si>
  <si>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</si>
  <si>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</si>
  <si>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</si>
  <si>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</si>
  <si>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</si>
  <si>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</si>
  <si>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</si>
  <si>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</si>
  <si>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</si>
  <si>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</si>
  <si>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</si>
  <si>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</si>
  <si>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</si>
  <si>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</si>
  <si>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</si>
  <si>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</si>
  <si>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</si>
  <si>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</si>
  <si>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</si>
  <si>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</si>
  <si>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</si>
  <si>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</si>
  <si>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</si>
  <si>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</si>
  <si>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</si>
  <si>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</si>
  <si>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</si>
  <si>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</si>
  <si>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</si>
  <si>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</si>
  <si>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</si>
  <si>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</si>
  <si>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</si>
  <si>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</si>
  <si>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</si>
  <si>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</si>
  <si>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</si>
  <si>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</si>
  <si>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</si>
  <si>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</si>
  <si>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</si>
  <si>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</si>
  <si>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</si>
  <si>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</si>
  <si>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</si>
  <si>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</si>
  <si>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</si>
  <si>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</si>
  <si>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</si>
  <si>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</si>
  <si>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</si>
  <si>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</si>
  <si>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</si>
  <si>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</si>
  <si>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</si>
  <si>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</si>
  <si>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</si>
  <si>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</si>
  <si>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</si>
  <si>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</si>
  <si>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</si>
  <si>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</si>
  <si>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</si>
  <si>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</si>
  <si>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</si>
  <si>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</si>
  <si>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</si>
  <si>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</si>
  <si>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</si>
  <si>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</si>
  <si>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</si>
  <si>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</si>
  <si>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</si>
  <si>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</si>
  <si>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</si>
  <si>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</si>
  <si>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</si>
  <si>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</si>
  <si>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</si>
  <si>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</si>
  <si>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</si>
  <si>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</si>
  <si>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</si>
  <si>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</si>
  <si>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</si>
  <si>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</si>
  <si>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</si>
  <si>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</si>
  <si>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</si>
  <si>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</si>
  <si>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</si>
  <si>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</si>
  <si>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</si>
  <si>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</si>
  <si>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</si>
  <si>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</si>
  <si>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</si>
  <si>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</si>
  <si>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</si>
  <si>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</si>
  <si>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</si>
  <si>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</si>
  <si>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</si>
  <si>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</si>
  <si>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</si>
  <si>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</si>
  <si>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</si>
  <si>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</si>
  <si>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</si>
  <si>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</si>
  <si>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</si>
  <si>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</si>
  <si>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</si>
  <si>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</si>
  <si>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</si>
  <si>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</si>
  <si>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</si>
  <si>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</si>
  <si>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</si>
  <si>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</si>
  <si>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</si>
  <si>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</si>
  <si>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</si>
  <si>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</si>
  <si>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</si>
  <si>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</si>
  <si>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</si>
  <si>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</si>
  <si>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</si>
  <si>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</si>
  <si>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</si>
  <si>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</si>
  <si>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</si>
  <si>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</si>
  <si>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</si>
  <si>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</si>
  <si>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</si>
  <si>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</si>
  <si>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</si>
  <si>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</si>
  <si>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</si>
  <si>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</si>
  <si>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</si>
  <si>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</si>
  <si>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</si>
  <si>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</si>
  <si>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</si>
  <si>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</si>
  <si>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</si>
  <si>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</si>
  <si>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</si>
  <si>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</si>
  <si>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</si>
  <si>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</si>
  <si>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</si>
  <si>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</si>
  <si>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</si>
  <si>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</si>
  <si>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</si>
  <si>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</si>
  <si>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</si>
  <si>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</si>
  <si>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</si>
  <si>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</si>
  <si>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</si>
  <si>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</si>
  <si>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</si>
  <si>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</si>
  <si>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</si>
  <si>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</si>
  <si>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</si>
  <si>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</si>
  <si>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</si>
  <si>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</si>
  <si>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</si>
  <si>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</si>
  <si>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</si>
  <si>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</si>
  <si>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</si>
  <si>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</si>
  <si>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</si>
  <si>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</si>
  <si>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</si>
  <si>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</si>
  <si>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</si>
  <si>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</si>
  <si>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</si>
  <si>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</si>
  <si>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</si>
  <si>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</si>
  <si>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</si>
  <si>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</si>
  <si>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</si>
  <si>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</si>
  <si>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</si>
  <si>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</si>
  <si>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</si>
  <si>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</si>
  <si>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</si>
  <si>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</si>
  <si>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</si>
  <si>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</si>
  <si>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</si>
  <si>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</si>
  <si>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</si>
  <si>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</si>
  <si>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</si>
  <si>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</si>
  <si>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</si>
  <si>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</si>
  <si>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</si>
  <si>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</si>
  <si>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</si>
  <si>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</si>
  <si>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</si>
  <si>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</si>
  <si>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</si>
  <si>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</si>
  <si>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</si>
  <si>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</si>
  <si>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</si>
  <si>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</si>
  <si>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</si>
  <si>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</si>
  <si>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</si>
  <si>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</si>
  <si>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</si>
  <si>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</si>
  <si>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</si>
  <si>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</si>
  <si>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</si>
  <si>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</si>
  <si>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</si>
  <si>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</si>
  <si>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</si>
  <si>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</si>
  <si>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</si>
  <si>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</si>
  <si>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</si>
  <si>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</si>
  <si>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</si>
  <si>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</si>
  <si>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</si>
  <si>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</si>
  <si>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</si>
  <si>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</si>
  <si>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</si>
  <si>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</si>
  <si>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</si>
  <si>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</si>
  <si>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</si>
  <si>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</si>
  <si>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</si>
  <si>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</si>
  <si>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</si>
  <si>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</si>
  <si>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</si>
  <si>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</si>
  <si>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</si>
  <si>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</si>
  <si>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</si>
  <si>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</si>
  <si>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</si>
  <si>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</si>
  <si>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</si>
  <si>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</si>
  <si>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</si>
  <si>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</si>
  <si>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</si>
  <si>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</si>
  <si>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</si>
  <si>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</si>
  <si>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</si>
  <si>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</si>
  <si>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</si>
  <si>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</si>
  <si>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</si>
  <si>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</si>
  <si>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</si>
  <si>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</si>
  <si>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</si>
  <si>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</si>
  <si>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</si>
  <si>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</si>
  <si>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</si>
  <si>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</si>
  <si>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</si>
  <si>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</si>
  <si>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</si>
  <si>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</si>
  <si>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</si>
  <si>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</si>
  <si>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</si>
  <si>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</si>
  <si>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</si>
  <si>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</si>
  <si>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</si>
  <si>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</si>
  <si>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</si>
  <si>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</si>
  <si>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</si>
  <si>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</si>
  <si>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</si>
  <si>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</si>
  <si>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</si>
  <si>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</si>
  <si>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</si>
  <si>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</si>
  <si>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</si>
  <si>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</si>
  <si>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</si>
  <si>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</si>
  <si>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</si>
  <si>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</si>
  <si>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</si>
  <si>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</si>
  <si>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</si>
  <si>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</si>
  <si>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</si>
  <si>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</si>
  <si>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</si>
  <si>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</si>
  <si>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</si>
  <si>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</si>
  <si>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</si>
  <si>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</si>
  <si>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</si>
  <si>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</si>
  <si>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</si>
  <si>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</si>
  <si>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</si>
  <si>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</si>
  <si>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</si>
  <si>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</si>
  <si>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</si>
  <si>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</si>
  <si>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</si>
  <si>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</si>
  <si>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</si>
  <si>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</si>
  <si>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</si>
  <si>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</si>
  <si>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</si>
  <si>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</si>
  <si>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</si>
  <si>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</si>
  <si>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</si>
  <si>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</si>
  <si>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</si>
  <si>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</si>
  <si>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</si>
  <si>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</si>
  <si>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</si>
  <si>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</si>
  <si>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</si>
  <si>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</si>
  <si>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</si>
  <si>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</si>
  <si>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</si>
  <si>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</si>
  <si>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</si>
  <si>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</si>
  <si>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</si>
  <si>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</si>
  <si>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</si>
  <si>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</si>
  <si>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</si>
  <si>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</si>
  <si>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</si>
  <si>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</si>
  <si>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</si>
  <si>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</si>
  <si>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</si>
  <si>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</si>
  <si>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</si>
  <si>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</si>
  <si>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</si>
  <si>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</si>
  <si>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</si>
  <si>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</si>
  <si>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</si>
  <si>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</si>
  <si>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</si>
  <si>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</si>
  <si>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</si>
  <si>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</si>
  <si>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</si>
  <si>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</si>
  <si>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</si>
  <si>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</si>
  <si>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</si>
  <si>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</si>
  <si>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</si>
  <si>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</si>
  <si>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</si>
  <si>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</si>
  <si>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</si>
  <si>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</si>
  <si>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</si>
  <si>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</si>
  <si>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</si>
  <si>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</si>
  <si>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</si>
  <si>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</si>
  <si>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</si>
  <si>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</si>
  <si>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</si>
  <si>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</si>
  <si>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</si>
  <si>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</si>
  <si>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</si>
  <si>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</si>
  <si>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</si>
  <si>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</si>
  <si>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</si>
  <si>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</si>
  <si>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</si>
  <si>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</si>
  <si>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</si>
  <si>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</si>
  <si>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</si>
  <si>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</si>
  <si>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</si>
  <si>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</si>
  <si>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</si>
  <si>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</si>
  <si>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</si>
  <si>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</si>
  <si>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</si>
  <si>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</si>
  <si>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</si>
  <si>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</si>
  <si>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</si>
  <si>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</si>
  <si>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</si>
  <si>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</si>
  <si>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</si>
  <si>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</si>
  <si>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</si>
  <si>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</si>
  <si>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</si>
  <si>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</si>
  <si>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</si>
  <si>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</si>
  <si>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</si>
  <si>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</si>
  <si>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</si>
  <si>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</si>
  <si>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</si>
  <si>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</si>
  <si>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</si>
  <si>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</si>
  <si>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</si>
  <si>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</si>
  <si>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</si>
  <si>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</si>
  <si>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</si>
  <si>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</si>
  <si>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</si>
  <si>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</si>
  <si>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</si>
  <si>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</si>
  <si>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</si>
  <si>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</si>
  <si>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</si>
  <si>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</si>
  <si>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</si>
  <si>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</si>
  <si>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</si>
  <si>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</si>
  <si>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</si>
  <si>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</si>
  <si>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</si>
  <si>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</si>
  <si>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</si>
  <si>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</si>
  <si>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</si>
  <si>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</si>
  <si>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</si>
  <si>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</si>
  <si>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</si>
  <si>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</si>
  <si>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</si>
  <si>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</si>
  <si>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</si>
  <si>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</si>
  <si>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</si>
  <si>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</si>
  <si>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</si>
  <si>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</si>
  <si>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</si>
  <si>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</si>
  <si>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</si>
  <si>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</si>
  <si>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</si>
  <si>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</si>
  <si>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</si>
  <si>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</si>
  <si>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</si>
  <si>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</si>
  <si>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</si>
  <si>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</si>
  <si>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</si>
  <si>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</si>
  <si>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</si>
  <si>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</si>
  <si>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</si>
  <si>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</si>
  <si>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</si>
  <si>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</si>
  <si>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</si>
  <si>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</si>
  <si>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</si>
  <si>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</si>
  <si>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</si>
  <si>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</si>
  <si>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</si>
  <si>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</si>
  <si>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</si>
  <si>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</si>
  <si>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</si>
  <si>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</si>
  <si>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</si>
  <si>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</si>
  <si>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</si>
  <si>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</si>
  <si>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</si>
  <si>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</si>
  <si>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</si>
  <si>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</si>
  <si>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</si>
  <si>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</si>
  <si>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</si>
  <si>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</si>
  <si>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</si>
  <si>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</si>
  <si>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</si>
  <si>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</si>
  <si>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</si>
  <si>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</si>
  <si>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</si>
  <si>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</si>
  <si>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</si>
  <si>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</si>
  <si>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</si>
  <si>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</si>
  <si>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</si>
  <si>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</si>
  <si>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</si>
  <si>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</si>
  <si>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</si>
  <si>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</si>
  <si>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</si>
  <si>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</si>
  <si>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</si>
  <si>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</si>
  <si>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</si>
  <si>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</si>
  <si>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</si>
  <si>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</si>
  <si>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</si>
  <si>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</si>
  <si>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</si>
  <si>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</si>
  <si>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</si>
  <si>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</si>
  <si>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</si>
  <si>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</si>
  <si>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</si>
  <si>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</si>
  <si>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</si>
  <si>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</si>
  <si>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</si>
  <si>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</si>
  <si>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</si>
  <si>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</si>
  <si>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</si>
  <si>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</si>
  <si>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</si>
  <si>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</si>
  <si>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</si>
  <si>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</si>
  <si>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</si>
  <si>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</si>
  <si>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</si>
  <si>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</si>
  <si>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</si>
  <si>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</si>
  <si>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</si>
  <si>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</si>
  <si>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</si>
  <si>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</si>
  <si>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</si>
  <si>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</si>
  <si>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</si>
  <si>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</si>
  <si>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</si>
  <si>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</si>
  <si>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</si>
  <si>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</si>
  <si>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</si>
  <si>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</si>
  <si>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</si>
  <si>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</si>
  <si>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</si>
  <si>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</si>
  <si>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</si>
  <si>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</si>
  <si>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</si>
  <si>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</si>
  <si>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</si>
  <si>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</si>
  <si>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</si>
  <si>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</si>
  <si>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</si>
  <si>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</si>
  <si>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</si>
  <si>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</si>
  <si>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</si>
  <si>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</si>
  <si>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</si>
  <si>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</si>
  <si>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</si>
  <si>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</si>
  <si>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</si>
  <si>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</si>
  <si>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</si>
  <si>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</si>
  <si>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</si>
  <si>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</si>
  <si>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</si>
  <si>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</si>
  <si>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</si>
  <si>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</si>
  <si>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</si>
  <si>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</si>
  <si>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</si>
  <si>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</si>
  <si>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</si>
  <si>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</si>
  <si>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</si>
  <si>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</si>
  <si>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</si>
  <si>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</si>
  <si>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</si>
  <si>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</si>
  <si>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</si>
  <si>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</si>
  <si>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</si>
  <si>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</si>
  <si>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</si>
  <si>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</si>
  <si>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</si>
  <si>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</si>
  <si>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</si>
  <si>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</si>
  <si>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</si>
  <si>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</si>
  <si>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</si>
  <si>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</si>
  <si>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</si>
  <si>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</si>
  <si>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</si>
  <si>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</si>
  <si>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</si>
  <si>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</si>
  <si>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</si>
  <si>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</si>
  <si>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</si>
  <si>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</si>
  <si>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</si>
  <si>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</si>
  <si>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</si>
  <si>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</si>
  <si>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</si>
  <si>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</si>
  <si>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</si>
  <si>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</si>
  <si>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</si>
  <si>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</si>
  <si>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</si>
  <si>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</si>
  <si>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</si>
  <si>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</si>
  <si>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</si>
  <si>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</si>
  <si>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</si>
  <si>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</si>
  <si>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</si>
  <si>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</si>
  <si>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</si>
  <si>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</si>
  <si>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</si>
  <si>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</si>
  <si>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</si>
  <si>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</si>
  <si>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</si>
  <si>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</si>
  <si>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</si>
  <si>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</si>
  <si>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</si>
  <si>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</si>
  <si>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</si>
  <si>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</si>
  <si>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</si>
  <si>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</si>
  <si>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</si>
  <si>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</si>
  <si>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</si>
  <si>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</si>
  <si>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</si>
  <si>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</si>
  <si>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</si>
  <si>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</si>
  <si>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</si>
  <si>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</si>
  <si>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</si>
  <si>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</si>
  <si>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</si>
  <si>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</si>
  <si>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</si>
  <si>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</si>
  <si>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</si>
  <si>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</si>
  <si>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</si>
  <si>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</si>
  <si>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</si>
  <si>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</si>
  <si>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</si>
  <si>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</si>
  <si>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</si>
  <si>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</si>
  <si>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</si>
  <si>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</si>
  <si>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</si>
  <si>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</si>
  <si>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</si>
  <si>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</si>
  <si>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</si>
  <si>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</si>
  <si>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</si>
  <si>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</si>
  <si>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</si>
  <si>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</si>
  <si>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</si>
  <si>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</si>
  <si>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</si>
  <si>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</si>
  <si>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</si>
  <si>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</si>
  <si>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</si>
  <si>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</si>
  <si>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</si>
  <si>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</si>
  <si>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</si>
  <si>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</si>
  <si>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</si>
  <si>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</si>
  <si>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</si>
  <si>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</si>
  <si>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</si>
  <si>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</si>
  <si>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</si>
  <si>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</si>
  <si>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</si>
  <si>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</si>
  <si>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</si>
  <si>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</si>
  <si>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</si>
  <si>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</si>
  <si>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</si>
  <si>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</si>
  <si>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</si>
  <si>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</si>
  <si>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</si>
  <si>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</si>
  <si>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</si>
  <si>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</si>
  <si>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</si>
  <si>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</si>
  <si>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</si>
  <si>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</si>
  <si>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</si>
  <si>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</si>
  <si>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</si>
  <si>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</si>
  <si>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</si>
  <si>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</si>
  <si>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</si>
  <si>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</si>
  <si>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</si>
  <si>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</si>
  <si>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</si>
  <si>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</si>
  <si>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</si>
  <si>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</si>
  <si>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</si>
  <si>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</si>
  <si>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</si>
  <si>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</si>
  <si>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</si>
  <si>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</si>
  <si>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</si>
  <si>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</si>
  <si>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</si>
  <si>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</si>
  <si>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</si>
  <si>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</si>
  <si>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</si>
  <si>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</si>
  <si>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</si>
  <si>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</si>
  <si>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</si>
  <si>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</si>
  <si>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</si>
  <si>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</si>
  <si>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</si>
  <si>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</si>
  <si>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</si>
  <si>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</si>
  <si>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</si>
  <si>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</si>
  <si>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</si>
  <si>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</si>
  <si>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</si>
  <si>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</si>
  <si>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</si>
  <si>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</si>
  <si>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</si>
  <si>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</si>
  <si>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</si>
  <si>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</si>
  <si>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</si>
  <si>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</si>
  <si>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</si>
  <si>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</si>
  <si>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</si>
  <si>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</si>
  <si>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</si>
  <si>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</si>
  <si>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</si>
  <si>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</si>
  <si>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</si>
  <si>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</si>
  <si>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</si>
  <si>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</si>
  <si>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</si>
  <si>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</si>
  <si>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</si>
  <si>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</si>
  <si>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</si>
  <si>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</si>
  <si>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</si>
  <si>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</si>
  <si>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</si>
  <si>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</si>
  <si>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</si>
  <si>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</si>
  <si>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</si>
  <si>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</si>
  <si>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</si>
  <si>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</si>
  <si>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</si>
  <si>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</si>
  <si>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</si>
  <si>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</si>
  <si>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</si>
  <si>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</si>
  <si>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</si>
  <si>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</si>
  <si>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</si>
  <si>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</si>
  <si>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</si>
  <si>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</si>
  <si>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</si>
  <si>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</si>
  <si>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</si>
  <si>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</si>
  <si>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</si>
  <si>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</si>
  <si>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</si>
  <si>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</si>
  <si>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</si>
  <si>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</si>
  <si>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</si>
  <si>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</si>
  <si>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</si>
  <si>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</si>
  <si>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</si>
  <si>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</si>
  <si>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</si>
  <si>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</si>
  <si>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</si>
  <si>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</si>
  <si>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</si>
  <si>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</si>
  <si>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</si>
  <si>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</si>
  <si>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</si>
  <si>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</si>
  <si>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</si>
  <si>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</si>
  <si>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</si>
  <si>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</si>
  <si>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</si>
  <si>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</si>
  <si>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</si>
  <si>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</si>
  <si>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</si>
  <si>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</si>
  <si>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</si>
  <si>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</si>
  <si>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</si>
  <si>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</si>
  <si>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</si>
  <si>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</si>
  <si>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</si>
  <si>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</si>
  <si>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</si>
  <si>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</si>
  <si>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</si>
  <si>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</si>
  <si>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</si>
  <si>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</si>
  <si>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</si>
  <si>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</si>
  <si>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</si>
  <si>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</si>
  <si>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</si>
  <si>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</si>
  <si>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</si>
  <si>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</si>
  <si>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</si>
  <si>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</si>
  <si>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</si>
  <si>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</si>
  <si>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</si>
  <si>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</si>
  <si>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</si>
  <si>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</si>
  <si>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</si>
  <si>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</si>
  <si>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</si>
  <si>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</si>
  <si>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</si>
  <si>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</si>
  <si>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</si>
  <si>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</si>
  <si>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</si>
  <si>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</si>
  <si>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</si>
  <si>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</si>
  <si>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</si>
  <si>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</si>
  <si>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</si>
  <si>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</si>
  <si>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</si>
  <si>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</si>
  <si>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</si>
  <si>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</si>
  <si>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</si>
  <si>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</si>
  <si>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</si>
  <si>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</si>
  <si>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</si>
  <si>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</si>
  <si>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</si>
  <si>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</si>
  <si>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</si>
  <si>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</si>
  <si>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</si>
  <si>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</si>
  <si>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</si>
  <si>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</si>
  <si>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</si>
  <si>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</si>
  <si>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</si>
  <si>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</si>
  <si>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</si>
  <si>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</si>
  <si>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</si>
  <si>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</si>
  <si>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</si>
  <si>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</si>
  <si>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</si>
  <si>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</si>
  <si>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</si>
  <si>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</si>
  <si>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</si>
  <si>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</si>
  <si>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</si>
  <si>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</si>
  <si>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</si>
  <si>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</si>
  <si>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</si>
  <si>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</si>
  <si>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</si>
  <si>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</si>
  <si>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</si>
  <si>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</si>
  <si>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</si>
  <si>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</si>
  <si>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</si>
  <si>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</si>
  <si>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</si>
  <si>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</si>
  <si>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</si>
  <si>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</si>
  <si>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</si>
  <si>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</si>
  <si>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</si>
  <si>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</si>
  <si>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</si>
  <si>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</si>
  <si>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</si>
  <si>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</si>
  <si>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</si>
  <si>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</si>
  <si>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</si>
  <si>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</si>
  <si>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</si>
  <si>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</si>
  <si>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</si>
  <si>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</si>
  <si>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</si>
  <si>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</si>
  <si>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</si>
  <si>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</si>
  <si>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</si>
  <si>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</si>
  <si>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</si>
  <si>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</si>
  <si>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</si>
  <si>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</si>
  <si>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</si>
  <si>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</si>
  <si>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</si>
  <si>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</si>
  <si>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</si>
  <si>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</si>
  <si>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</si>
  <si>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</si>
  <si>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</si>
  <si>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</si>
  <si>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</si>
  <si>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</si>
  <si>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</si>
  <si>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</si>
  <si>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</si>
  <si>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</si>
  <si>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</si>
  <si>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</si>
  <si>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</si>
  <si>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</si>
  <si>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</si>
  <si>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</si>
  <si>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</si>
  <si>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</si>
  <si>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</si>
  <si>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</si>
  <si>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</si>
  <si>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</si>
  <si>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</si>
  <si>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</si>
  <si>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</si>
  <si>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</si>
  <si>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</si>
  <si>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</si>
  <si>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</si>
  <si>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</si>
  <si>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</si>
  <si>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</si>
  <si>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</si>
  <si>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</si>
  <si>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</si>
  <si>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</si>
  <si>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</si>
  <si>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</si>
  <si>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</si>
  <si>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</si>
  <si>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</si>
  <si>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</si>
  <si>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</si>
  <si>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</si>
  <si>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</si>
  <si>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</si>
  <si>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</si>
  <si>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</si>
  <si>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</si>
  <si>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</si>
  <si>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</si>
  <si>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</si>
  <si>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</si>
  <si>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</si>
  <si>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</si>
  <si>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</si>
  <si>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</si>
  <si>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</si>
  <si>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</si>
  <si>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</si>
  <si>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</si>
  <si>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</si>
  <si>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</si>
  <si>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</si>
  <si>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</si>
  <si>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</si>
  <si>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</si>
  <si>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</si>
  <si>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</si>
  <si>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</si>
  <si>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</si>
  <si>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</si>
  <si>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</si>
  <si>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</si>
  <si>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</si>
  <si>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</si>
  <si>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</si>
  <si>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</si>
  <si>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</si>
  <si>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</si>
  <si>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</si>
  <si>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</si>
  <si>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</si>
  <si>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</si>
  <si>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</si>
  <si>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</si>
  <si>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</si>
  <si>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</si>
  <si>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</si>
  <si>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</si>
  <si>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</si>
  <si>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</si>
  <si>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</si>
  <si>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</si>
  <si>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</si>
  <si>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</si>
  <si>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</si>
  <si>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</si>
  <si>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</si>
  <si>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</si>
  <si>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</si>
  <si>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</si>
  <si>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</si>
  <si>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</si>
  <si>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</si>
  <si>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</si>
  <si>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</si>
  <si>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</si>
  <si>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</si>
  <si>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</si>
  <si>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</si>
  <si>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</si>
  <si>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</si>
  <si>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</si>
  <si>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</si>
  <si>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</si>
  <si>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</si>
  <si>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</si>
  <si>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</si>
  <si>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</si>
  <si>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</si>
  <si>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</si>
  <si>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</si>
  <si>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</si>
  <si>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</si>
  <si>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</si>
  <si>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</si>
  <si>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</si>
  <si>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</si>
  <si>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</si>
  <si>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</si>
  <si>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</si>
  <si>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</si>
  <si>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</si>
  <si>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</si>
  <si>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</si>
  <si>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</si>
  <si>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</si>
  <si>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</si>
  <si>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</si>
  <si>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</si>
  <si>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</si>
  <si>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</si>
  <si>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</si>
  <si>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</si>
  <si>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</si>
  <si>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</si>
  <si>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</si>
  <si>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</si>
  <si>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</si>
  <si>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</si>
  <si>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</si>
  <si>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</si>
  <si>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</si>
  <si>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</si>
  <si>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</si>
  <si>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</si>
  <si>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</si>
  <si>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</si>
  <si>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</si>
  <si>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</si>
  <si>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</si>
  <si>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</si>
  <si>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</si>
  <si>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</si>
  <si>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</si>
  <si>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</si>
  <si>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</si>
  <si>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</si>
  <si>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</si>
  <si>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</si>
  <si>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</si>
  <si>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</si>
  <si>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</si>
  <si>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</si>
  <si>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</si>
  <si>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</si>
  <si>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</si>
  <si>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</si>
  <si>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</si>
  <si>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</si>
  <si>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</si>
  <si>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</si>
  <si>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</si>
  <si>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</si>
  <si>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</si>
  <si>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</si>
  <si>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</si>
  <si>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</si>
  <si>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</si>
  <si>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</si>
  <si>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</si>
  <si>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</si>
  <si>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</si>
  <si>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</si>
  <si>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</si>
  <si>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</si>
  <si>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</si>
  <si>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</si>
  <si>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</si>
  <si>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</si>
  <si>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</si>
  <si>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</si>
  <si>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</si>
  <si>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</si>
  <si>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</si>
  <si>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</si>
  <si>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</si>
  <si>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</si>
  <si>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</si>
  <si>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</si>
  <si>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</si>
  <si>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</si>
  <si>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</si>
  <si>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</si>
  <si>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</si>
  <si>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</si>
  <si>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</si>
  <si>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</si>
  <si>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</si>
  <si>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</si>
  <si>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</si>
  <si>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</si>
  <si>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</si>
  <si>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</si>
  <si>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</si>
  <si>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</si>
  <si>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</si>
  <si>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</si>
  <si>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</si>
  <si>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</si>
  <si>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</si>
  <si>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</si>
  <si>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</si>
  <si>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</si>
  <si>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</si>
  <si>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</si>
  <si>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</si>
  <si>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</si>
  <si>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</si>
  <si>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</si>
  <si>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</si>
  <si>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</si>
  <si>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</si>
  <si>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</si>
  <si>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</si>
  <si>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</si>
  <si>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</si>
  <si>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</si>
  <si>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</si>
  <si>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</si>
  <si>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</si>
  <si>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</si>
  <si>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</si>
  <si>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</si>
  <si>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</si>
  <si>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</si>
  <si>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</si>
  <si>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</si>
  <si>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</si>
  <si>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</si>
  <si>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</si>
  <si>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</si>
  <si>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</si>
  <si>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</si>
  <si>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</si>
  <si>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</si>
  <si>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</si>
  <si>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</si>
  <si>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</si>
  <si>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</si>
  <si>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</si>
  <si>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</si>
  <si>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</si>
  <si>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</si>
  <si>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</si>
  <si>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</si>
  <si>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</si>
  <si>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</si>
  <si>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</si>
  <si>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</si>
  <si>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</si>
  <si>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</si>
  <si>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</si>
  <si>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</si>
  <si>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</si>
  <si>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</si>
  <si>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</si>
  <si>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</si>
  <si>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</si>
  <si>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</si>
  <si>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</si>
  <si>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</si>
  <si>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</si>
  <si>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</si>
  <si>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</si>
  <si>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</si>
  <si>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</si>
  <si>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</si>
  <si>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</si>
  <si>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</si>
  <si>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</si>
  <si>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</si>
  <si>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</si>
  <si>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</si>
  <si>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</si>
  <si>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</si>
  <si>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</si>
  <si>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</si>
  <si>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</si>
  <si>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</si>
  <si>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</si>
  <si>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</si>
  <si>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</si>
  <si>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</si>
  <si>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</si>
  <si>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</si>
  <si>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</si>
  <si>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</si>
  <si>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</si>
  <si>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</si>
  <si>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</si>
  <si>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</si>
  <si>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</si>
  <si>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</si>
  <si>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</si>
  <si>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</si>
  <si>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</si>
  <si>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</si>
  <si>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</si>
  <si>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</si>
  <si>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</si>
  <si>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</si>
  <si>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</si>
  <si>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</si>
  <si>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</si>
  <si>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</si>
  <si>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</si>
  <si>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</si>
  <si>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</si>
  <si>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</si>
  <si>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</si>
  <si>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</si>
  <si>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</si>
  <si>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</si>
  <si>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</si>
  <si>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</si>
  <si>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</si>
  <si>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</si>
  <si>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</si>
  <si>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</si>
  <si>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</si>
  <si>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</si>
  <si>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</si>
  <si>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</si>
  <si>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</si>
  <si>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</si>
  <si>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</si>
  <si>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</si>
  <si>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</si>
  <si>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</si>
  <si>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</si>
  <si>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</si>
  <si>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</si>
  <si>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</si>
  <si>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</si>
  <si>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</si>
  <si>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</si>
  <si>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</si>
  <si>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</si>
  <si>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</si>
  <si>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</si>
  <si>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</si>
  <si>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</si>
  <si>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</si>
  <si>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</si>
  <si>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</si>
  <si>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</si>
  <si>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</si>
  <si>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</si>
  <si>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</si>
  <si>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</si>
  <si>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</si>
  <si>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</si>
  <si>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</si>
  <si>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</si>
  <si>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</si>
  <si>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</si>
  <si>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</si>
  <si>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</si>
  <si>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</si>
  <si>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</si>
  <si>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</si>
  <si>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</si>
  <si>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</si>
  <si>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</si>
  <si>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</si>
  <si>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</si>
  <si>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</si>
  <si>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</si>
  <si>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</si>
  <si>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</si>
  <si>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</si>
  <si>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</si>
  <si>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</si>
  <si>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</si>
  <si>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</si>
  <si>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</si>
  <si>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</si>
  <si>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</si>
  <si>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</si>
  <si>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</si>
  <si>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</si>
  <si>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</si>
  <si>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</si>
  <si>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</si>
  <si>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</si>
  <si>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</si>
  <si>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</si>
  <si>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</si>
  <si>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</si>
  <si>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</si>
  <si>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</si>
  <si>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</si>
  <si>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</si>
  <si>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</si>
  <si>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</si>
  <si>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</si>
  <si>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</si>
  <si>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</si>
  <si>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</si>
  <si>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</si>
  <si>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</si>
  <si>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</si>
  <si>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</si>
  <si>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</si>
  <si>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</si>
  <si>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</si>
  <si>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</si>
  <si>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</si>
  <si>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</si>
  <si>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</si>
  <si>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</si>
  <si>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</si>
  <si>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</si>
  <si>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</si>
  <si>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</si>
  <si>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</si>
  <si>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</si>
  <si>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</si>
  <si>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</si>
  <si>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</si>
  <si>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</si>
  <si>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</si>
  <si>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</si>
  <si>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</si>
  <si>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</si>
  <si>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</si>
  <si>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</si>
  <si>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</si>
  <si>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</si>
  <si>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</si>
  <si>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</si>
  <si>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</si>
  <si>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</si>
  <si>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</si>
  <si>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</si>
  <si>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</si>
  <si>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</si>
  <si>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</si>
  <si>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</si>
  <si>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</si>
  <si>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</si>
  <si>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</si>
  <si>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</si>
  <si>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</si>
  <si>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</si>
  <si>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</si>
  <si>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</si>
  <si>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</si>
  <si>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</si>
  <si>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</si>
  <si>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</si>
  <si>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</si>
  <si>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</si>
  <si>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</si>
  <si>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</si>
  <si>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</si>
  <si>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</si>
  <si>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</si>
  <si>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</si>
  <si>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</si>
  <si>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</si>
  <si>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</si>
  <si>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</si>
  <si>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</si>
  <si>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</si>
  <si>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</si>
  <si>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</si>
  <si>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</si>
  <si>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</si>
  <si>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</si>
  <si>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</si>
  <si>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</si>
  <si>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</si>
  <si>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</si>
  <si>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</si>
  <si>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</si>
  <si>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</si>
  <si>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</si>
  <si>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</si>
  <si>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</si>
  <si>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</si>
  <si>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</si>
  <si>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</si>
  <si>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</si>
  <si>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</si>
  <si>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</si>
  <si>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</si>
  <si>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</si>
  <si>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</si>
  <si>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</si>
  <si>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</si>
  <si>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</si>
  <si>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</si>
  <si>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</si>
  <si>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</si>
  <si>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</si>
  <si>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</si>
  <si>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</si>
  <si>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</si>
  <si>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</si>
  <si>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</si>
  <si>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</si>
  <si>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</si>
  <si>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</si>
  <si>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</si>
  <si>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</si>
  <si>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</si>
  <si>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</si>
  <si>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</si>
  <si>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</si>
  <si>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</si>
  <si>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</si>
  <si>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</si>
  <si>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</si>
  <si>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</si>
  <si>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</si>
  <si>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</si>
  <si>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</si>
  <si>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</si>
  <si>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</si>
  <si>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</si>
  <si>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</si>
  <si>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</si>
  <si>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</si>
  <si>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</si>
  <si>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</si>
  <si>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</si>
  <si>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</si>
  <si>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</si>
  <si>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</si>
  <si>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</si>
  <si>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</si>
  <si>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</si>
  <si>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</si>
  <si>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</si>
  <si>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</si>
  <si>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</si>
  <si>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</si>
  <si>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</si>
  <si>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</si>
  <si>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</si>
  <si>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</si>
  <si>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</si>
  <si>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</si>
  <si>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</si>
  <si>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</si>
  <si>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</si>
  <si>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</si>
  <si>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</si>
  <si>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</si>
  <si>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</si>
  <si>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</si>
  <si>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</si>
  <si>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</si>
  <si>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</si>
  <si>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</si>
  <si>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</si>
  <si>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</si>
  <si>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</si>
  <si>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</si>
  <si>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</si>
  <si>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</si>
  <si>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</si>
  <si>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</si>
  <si>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</si>
  <si>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</si>
  <si>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</si>
  <si>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</si>
  <si>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</si>
  <si>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</si>
  <si>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</si>
  <si>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</si>
  <si>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</si>
  <si>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</si>
  <si>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</si>
  <si>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</si>
  <si>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</si>
  <si>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</si>
  <si>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</si>
  <si>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</si>
  <si>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</si>
  <si>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</si>
  <si>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</si>
  <si>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</si>
  <si>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</si>
  <si>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</si>
  <si>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</si>
  <si>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</si>
  <si>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</si>
  <si>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</si>
  <si>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</si>
  <si>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</si>
  <si>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</si>
  <si>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</si>
  <si>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</si>
  <si>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</si>
  <si>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</si>
  <si>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</si>
  <si>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</si>
  <si>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</si>
  <si>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</si>
  <si>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</si>
  <si>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</si>
  <si>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</si>
  <si>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</si>
  <si>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</si>
  <si>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</si>
  <si>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</si>
  <si>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</si>
  <si>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</si>
  <si>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</si>
  <si>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</si>
  <si>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</si>
  <si>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</si>
  <si>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</si>
  <si>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</si>
  <si>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</si>
  <si>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</si>
  <si>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</si>
  <si>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</si>
  <si>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</si>
  <si>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</si>
  <si>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</si>
  <si>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</si>
  <si>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</si>
  <si>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</si>
  <si>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</si>
  <si>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</si>
  <si>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</si>
  <si>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</si>
  <si>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</si>
  <si>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</si>
  <si>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</si>
  <si>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</si>
  <si>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</si>
  <si>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</si>
  <si>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</si>
  <si>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</si>
  <si>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</si>
  <si>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</si>
  <si>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</si>
  <si>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</si>
  <si>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</si>
  <si>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</si>
  <si>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</si>
  <si>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</si>
  <si>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</si>
  <si>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</si>
  <si>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</si>
  <si>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</si>
  <si>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</si>
  <si>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</si>
  <si>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</si>
  <si>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</si>
  <si>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</si>
  <si>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</si>
  <si>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</si>
  <si>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</si>
  <si>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</si>
  <si>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</si>
  <si>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</si>
  <si>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</si>
  <si>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</si>
  <si>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</si>
  <si>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</si>
  <si>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</si>
  <si>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</si>
  <si>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</si>
  <si>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</si>
  <si>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</si>
  <si>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</si>
  <si>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</si>
  <si>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</si>
  <si>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</si>
  <si>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</si>
  <si>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</si>
  <si>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</si>
  <si>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</si>
  <si>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</si>
  <si>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</si>
  <si>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</si>
  <si>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</si>
  <si>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</si>
  <si>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</si>
  <si>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</si>
  <si>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</si>
  <si>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</si>
  <si>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</si>
  <si>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</si>
  <si>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</si>
  <si>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</si>
  <si>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</si>
  <si>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</si>
  <si>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</si>
  <si>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</si>
  <si>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</si>
  <si>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</si>
  <si>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</si>
  <si>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</si>
  <si>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</si>
  <si>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</si>
  <si>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</si>
  <si>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</si>
  <si>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</si>
  <si>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</si>
  <si>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</si>
  <si>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</si>
  <si>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</si>
  <si>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</si>
  <si>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</si>
  <si>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</si>
  <si>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</si>
  <si>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</si>
  <si>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</si>
  <si>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</si>
  <si>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</si>
  <si>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</si>
  <si>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</si>
  <si>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</si>
  <si>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</si>
  <si>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</si>
  <si>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</si>
  <si>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</si>
  <si>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</si>
  <si>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</si>
  <si>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</si>
  <si>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</si>
  <si>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</si>
  <si>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</si>
  <si>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</si>
  <si>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</si>
  <si>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</si>
  <si>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</si>
  <si>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</si>
  <si>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</si>
  <si>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</si>
  <si>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</si>
  <si>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</si>
  <si>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</si>
  <si>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</si>
  <si>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</si>
  <si>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</si>
  <si>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</si>
  <si>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</si>
  <si>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</si>
  <si>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</si>
  <si>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</si>
  <si>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</si>
  <si>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</si>
  <si>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</si>
  <si>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</si>
  <si>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</si>
  <si>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</si>
  <si>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</si>
  <si>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</si>
  <si>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</si>
  <si>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</si>
  <si>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</si>
  <si>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</si>
  <si>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</si>
  <si>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</si>
  <si>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</si>
  <si>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</si>
  <si>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</si>
  <si>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</si>
  <si>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</si>
  <si>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</si>
  <si>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</si>
  <si>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</si>
  <si>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</si>
  <si>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</si>
  <si>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</si>
  <si>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</si>
  <si>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</si>
  <si>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</si>
  <si>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</si>
  <si>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</si>
  <si>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</si>
  <si>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</si>
  <si>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</si>
  <si>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</si>
  <si>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</si>
  <si>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</si>
  <si>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</si>
  <si>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</si>
  <si>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</si>
  <si>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</si>
  <si>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</si>
  <si>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</si>
  <si>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</si>
  <si>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</si>
  <si>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</si>
  <si>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</si>
  <si>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</si>
  <si>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</si>
  <si>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</si>
  <si>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</si>
  <si>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</si>
  <si>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</si>
  <si>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</si>
  <si>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</si>
  <si>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</si>
  <si>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</si>
  <si>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</si>
  <si>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</si>
  <si>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</si>
  <si>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</si>
  <si>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</si>
  <si>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</si>
  <si>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</si>
  <si>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</si>
  <si>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</si>
  <si>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</si>
  <si>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</si>
  <si>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</si>
  <si>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</si>
  <si>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</si>
  <si>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</si>
  <si>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</si>
  <si>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</si>
  <si>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</si>
  <si>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</si>
  <si>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</si>
  <si>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</si>
  <si>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</si>
  <si>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</si>
  <si>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</si>
  <si>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</si>
  <si>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</si>
  <si>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</si>
  <si>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</si>
  <si>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</si>
  <si>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</si>
  <si>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</si>
  <si>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</si>
  <si>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</si>
  <si>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</si>
  <si>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</si>
  <si>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</si>
  <si>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</si>
  <si>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</si>
  <si>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</si>
  <si>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</si>
  <si>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</si>
  <si>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</si>
  <si>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</si>
  <si>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</si>
  <si>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</si>
  <si>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</si>
  <si>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</si>
  <si>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</si>
  <si>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</si>
  <si>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</si>
  <si>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</si>
  <si>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</si>
  <si>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</si>
  <si>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</si>
  <si>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</si>
  <si>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</si>
  <si>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</si>
  <si>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</si>
  <si>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</si>
  <si>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</si>
  <si>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</si>
  <si>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</si>
  <si>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</si>
  <si>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</si>
  <si>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</si>
  <si>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</si>
  <si>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</si>
  <si>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</si>
  <si>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</si>
  <si>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</si>
  <si>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</si>
  <si>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</si>
  <si>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</si>
  <si>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</si>
  <si>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</si>
  <si>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</si>
  <si>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</si>
  <si>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</si>
  <si>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</si>
  <si>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</si>
  <si>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</si>
  <si>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</si>
  <si>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</si>
  <si>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</si>
  <si>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</si>
  <si>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</si>
  <si>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</si>
  <si>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</si>
  <si>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</si>
  <si>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</si>
  <si>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</si>
  <si>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</si>
  <si>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</si>
  <si>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</si>
  <si>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</si>
  <si>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</si>
  <si>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</si>
  <si>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</si>
  <si>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</si>
  <si>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</si>
  <si>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</si>
  <si>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</si>
  <si>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</si>
  <si>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</si>
  <si>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</si>
  <si>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</si>
  <si>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</si>
  <si>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</si>
  <si>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</si>
  <si>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</si>
  <si>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</si>
  <si>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</si>
  <si>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</si>
  <si>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</si>
  <si>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</si>
  <si>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</si>
  <si>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</si>
  <si>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</si>
  <si>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</si>
  <si>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</si>
  <si>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</si>
  <si>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</si>
  <si>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</si>
  <si>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</si>
  <si>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</si>
  <si>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</si>
  <si>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</si>
  <si>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</si>
  <si>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</si>
  <si>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</si>
  <si>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</si>
  <si>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</si>
  <si>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</si>
  <si>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</si>
  <si>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</si>
  <si>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</si>
  <si>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</si>
  <si>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</si>
  <si>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</si>
  <si>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</si>
  <si>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</si>
  <si>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</si>
  <si>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</si>
  <si>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</si>
  <si>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</si>
  <si>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</si>
  <si>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</si>
  <si>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</si>
  <si>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</si>
  <si>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</si>
  <si>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</si>
  <si>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</si>
  <si>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</si>
  <si>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</si>
  <si>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</si>
  <si>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</si>
  <si>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</si>
  <si>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</si>
  <si>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</si>
  <si>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</si>
  <si>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</si>
  <si>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</si>
  <si>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</si>
  <si>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</si>
  <si>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</si>
  <si>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</si>
  <si>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</si>
  <si>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</si>
  <si>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</si>
  <si>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</si>
  <si>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</si>
  <si>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</si>
  <si>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</si>
  <si>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</si>
  <si>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</si>
  <si>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</si>
  <si>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</si>
  <si>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</si>
  <si>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</si>
  <si>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</si>
  <si>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</si>
  <si>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</si>
  <si>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</si>
  <si>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</si>
  <si>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</si>
  <si>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</si>
  <si>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</si>
  <si>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</si>
  <si>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</si>
  <si>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</si>
  <si>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</si>
  <si>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</si>
  <si>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</si>
  <si>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</si>
  <si>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</si>
  <si>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</si>
  <si>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</si>
  <si>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</si>
  <si>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</si>
  <si>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</si>
  <si>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</si>
  <si>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</si>
  <si>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</si>
  <si>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</si>
  <si>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</si>
  <si>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</si>
  <si>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</si>
  <si>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</si>
  <si>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</si>
  <si>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</si>
  <si>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</si>
  <si>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</si>
  <si>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</si>
  <si>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</si>
  <si>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</si>
  <si>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</si>
  <si>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</si>
  <si>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</si>
  <si>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</si>
  <si>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</si>
  <si>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</si>
  <si>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</si>
  <si>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</si>
  <si>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</si>
  <si>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</si>
  <si>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</si>
  <si>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</si>
  <si>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</si>
  <si>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</si>
  <si>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</si>
  <si>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</si>
  <si>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</si>
  <si>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</si>
  <si>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</si>
  <si>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</si>
  <si>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</si>
  <si>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</si>
  <si>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</si>
  <si>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</si>
  <si>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</si>
  <si>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</si>
  <si>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</si>
  <si>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</si>
  <si>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</si>
  <si>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</si>
  <si>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</si>
  <si>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</si>
  <si>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</si>
  <si>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</si>
  <si>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</si>
  <si>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</si>
  <si>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</si>
  <si>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</si>
  <si>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</si>
  <si>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</si>
  <si>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</si>
  <si>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</si>
  <si>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</si>
  <si>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</si>
  <si>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</si>
  <si>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</si>
  <si>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</si>
  <si>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</si>
  <si>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</si>
  <si>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</si>
  <si>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</si>
  <si>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</si>
  <si>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</si>
  <si>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</si>
  <si>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</si>
  <si>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</si>
  <si>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</si>
  <si>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</si>
  <si>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</si>
  <si>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</si>
  <si>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</si>
  <si>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</si>
  <si>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</si>
  <si>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</si>
  <si>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</si>
  <si>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</si>
  <si>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</si>
  <si>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</si>
  <si>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</si>
  <si>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</si>
  <si>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</si>
  <si>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</si>
  <si>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</si>
  <si>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</si>
  <si>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</si>
  <si>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</si>
  <si>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</si>
  <si>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</si>
  <si>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</si>
  <si>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</si>
  <si>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</si>
  <si>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</si>
  <si>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</si>
  <si>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</si>
  <si>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</si>
  <si>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</si>
  <si>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</si>
  <si>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</si>
  <si>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</si>
  <si>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</si>
  <si>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</si>
  <si>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</si>
  <si>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</si>
  <si>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</si>
  <si>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</si>
  <si>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</si>
  <si>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</si>
  <si>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</si>
  <si>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</si>
  <si>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</si>
  <si>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</si>
  <si>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</si>
  <si>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</si>
  <si>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</si>
  <si>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</si>
  <si>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</si>
  <si>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</si>
  <si>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</si>
  <si>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</si>
  <si>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</si>
  <si>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</si>
  <si>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</si>
  <si>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</si>
  <si>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</si>
  <si>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</si>
  <si>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</si>
  <si>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</si>
  <si>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</si>
  <si>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</si>
  <si>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</si>
  <si>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</si>
  <si>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</si>
  <si>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</si>
  <si>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</si>
  <si>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</si>
  <si>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</si>
  <si>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</si>
  <si>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</si>
  <si>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</si>
  <si>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</si>
  <si>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</si>
  <si>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</si>
  <si>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</si>
  <si>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</si>
  <si>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</si>
  <si>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</si>
  <si>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</si>
  <si>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</si>
  <si>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</si>
  <si>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</si>
  <si>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</si>
  <si>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</si>
  <si>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</si>
  <si>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</si>
  <si>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</si>
  <si>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</si>
  <si>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</si>
  <si>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</si>
  <si>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</si>
  <si>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</si>
  <si>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</si>
  <si>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</si>
  <si>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</si>
  <si>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</si>
  <si>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</si>
  <si>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</si>
  <si>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</si>
  <si>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</si>
  <si>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</si>
  <si>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</si>
  <si>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</si>
  <si>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</si>
  <si>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</si>
  <si>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</si>
  <si>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</si>
  <si>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</si>
  <si>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</si>
  <si>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</si>
  <si>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</si>
  <si>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</si>
  <si>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</si>
  <si>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</si>
  <si>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</si>
  <si>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</si>
  <si>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</si>
  <si>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</si>
  <si>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</si>
  <si>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</si>
  <si>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</si>
  <si>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</si>
  <si>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</si>
  <si>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</si>
  <si>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</si>
  <si>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</si>
  <si>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</si>
  <si>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</si>
  <si>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</si>
  <si>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</si>
  <si>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</si>
  <si>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</si>
  <si>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</si>
  <si>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</si>
  <si>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</si>
  <si>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</si>
  <si>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</si>
  <si>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</si>
  <si>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</si>
  <si>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</si>
  <si>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</si>
  <si>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</si>
  <si>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</si>
  <si>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</si>
  <si>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</si>
  <si>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</si>
  <si>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</si>
  <si>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</si>
  <si>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</si>
  <si>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</si>
  <si>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</si>
  <si>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</si>
  <si>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</si>
  <si>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</si>
  <si>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</si>
  <si>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</si>
  <si>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</si>
  <si>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</si>
  <si>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</si>
  <si>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</si>
  <si>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</si>
  <si>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</si>
  <si>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</si>
  <si>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</si>
  <si>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</si>
  <si>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</si>
  <si>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</si>
  <si>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</si>
  <si>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</si>
  <si>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</si>
  <si>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</si>
  <si>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</si>
  <si>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</si>
  <si>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</si>
  <si>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</si>
  <si>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</si>
  <si>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</si>
  <si>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</si>
  <si>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</si>
  <si>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</si>
  <si>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</si>
  <si>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</si>
  <si>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</si>
  <si>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</si>
  <si>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</si>
  <si>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</si>
  <si>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</si>
  <si>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</si>
  <si>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</si>
  <si>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</si>
  <si>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</si>
  <si>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</si>
  <si>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</si>
  <si>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</si>
  <si>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</si>
  <si>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</si>
  <si>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</si>
  <si>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</si>
  <si>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</si>
  <si>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</si>
  <si>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</si>
  <si>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</si>
  <si>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</si>
  <si>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</si>
  <si>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</si>
  <si>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</si>
  <si>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</si>
  <si>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</si>
  <si>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</si>
  <si>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</si>
  <si>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</si>
  <si>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</si>
  <si>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</si>
  <si>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</si>
  <si>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</si>
  <si>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</si>
  <si>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</si>
  <si>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</si>
  <si>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</si>
  <si>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</si>
  <si>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</si>
  <si>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</si>
  <si>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</si>
  <si>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</si>
  <si>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</si>
  <si>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</si>
  <si>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</si>
  <si>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</si>
  <si>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</si>
  <si>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</si>
  <si>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</si>
  <si>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</si>
  <si>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</si>
  <si>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</si>
  <si>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</si>
  <si>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</si>
  <si>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</si>
  <si>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</si>
  <si>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</si>
  <si>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</si>
  <si>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</si>
  <si>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</si>
  <si>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</si>
  <si>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</si>
  <si>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</si>
  <si>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</si>
  <si>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</si>
  <si>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</si>
  <si>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</si>
  <si>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</si>
  <si>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</si>
  <si>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</si>
  <si>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</si>
  <si>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</si>
  <si>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</si>
  <si>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</si>
  <si>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</si>
  <si>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</si>
  <si>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</si>
  <si>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</si>
  <si>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</si>
  <si>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</si>
  <si>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</si>
  <si>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</si>
  <si>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</si>
  <si>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</si>
  <si>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</si>
  <si>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</si>
  <si>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</si>
  <si>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</si>
  <si>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</si>
  <si>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</si>
  <si>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</si>
  <si>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</si>
  <si>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</si>
  <si>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</si>
  <si>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</si>
  <si>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</si>
  <si>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</si>
  <si>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</si>
  <si>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</si>
  <si>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</si>
  <si>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</si>
  <si>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</si>
  <si>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</si>
  <si>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</si>
  <si>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</si>
  <si>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</si>
  <si>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</si>
  <si>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</si>
  <si>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</si>
  <si>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</si>
  <si>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</si>
  <si>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</si>
  <si>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</si>
  <si>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</si>
  <si>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</si>
  <si>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</si>
  <si>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</si>
  <si>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</si>
  <si>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</si>
  <si>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</si>
  <si>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</si>
  <si>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</si>
  <si>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</si>
  <si>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</si>
  <si>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</si>
  <si>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</si>
  <si>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</si>
  <si>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</si>
  <si>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</si>
  <si>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</si>
  <si>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</si>
  <si>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</si>
  <si>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</si>
  <si>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</si>
  <si>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</si>
  <si>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</si>
  <si>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</si>
  <si>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</si>
  <si>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</si>
  <si>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</si>
  <si>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</si>
  <si>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</si>
  <si>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</si>
  <si>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</si>
  <si>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</si>
  <si>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</si>
  <si>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</si>
  <si>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</si>
  <si>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</si>
  <si>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</si>
  <si>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</si>
  <si>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</si>
  <si>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</si>
  <si>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</si>
  <si>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</si>
  <si>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</si>
  <si>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</si>
  <si>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</si>
  <si>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</si>
  <si>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</si>
  <si>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</si>
  <si>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</si>
  <si>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</si>
  <si>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</si>
  <si>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</si>
  <si>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</si>
  <si>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</si>
  <si>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</si>
  <si>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</si>
  <si>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</si>
  <si>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</si>
  <si>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</si>
  <si>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</si>
  <si>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</si>
  <si>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</si>
  <si>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</si>
  <si>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</si>
  <si>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</si>
  <si>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</si>
  <si>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</si>
  <si>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</si>
  <si>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</si>
  <si>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</si>
  <si>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</si>
  <si>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</si>
  <si>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</si>
  <si>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</si>
  <si>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</si>
  <si>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</si>
  <si>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</si>
  <si>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</si>
  <si>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</si>
  <si>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</si>
  <si>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</si>
  <si>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</si>
  <si>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</si>
  <si>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</si>
  <si>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</si>
  <si>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</si>
  <si>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</si>
  <si>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</si>
  <si>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</si>
  <si>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</si>
  <si>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</si>
  <si>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</si>
  <si>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</si>
  <si>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</si>
  <si>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</si>
  <si>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</si>
  <si>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</si>
  <si>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</si>
  <si>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</si>
  <si>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</si>
  <si>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</si>
  <si>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</si>
  <si>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</si>
  <si>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</si>
  <si>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</si>
  <si>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</si>
  <si>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</si>
  <si>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</si>
  <si>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</si>
  <si>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</si>
  <si>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</si>
  <si>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</si>
  <si>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</si>
  <si>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</si>
  <si>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</si>
  <si>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</si>
  <si>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</si>
  <si>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</si>
  <si>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</si>
  <si>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</si>
  <si>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</si>
  <si>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</si>
  <si>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</si>
  <si>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</si>
  <si>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</si>
  <si>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</si>
  <si>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</si>
  <si>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</si>
  <si>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</si>
  <si>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</si>
  <si>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</si>
  <si>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</si>
  <si>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</si>
  <si>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</si>
  <si>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</si>
  <si>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</si>
  <si>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</si>
  <si>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</si>
  <si>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</si>
  <si>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</si>
  <si>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</si>
  <si>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</si>
  <si>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</si>
  <si>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</si>
  <si>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</si>
  <si>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</si>
  <si>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</si>
  <si>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</si>
  <si>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</si>
  <si>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</si>
  <si>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</si>
  <si>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</si>
  <si>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</si>
  <si>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</si>
  <si>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</si>
  <si>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</si>
  <si>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</si>
  <si>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</si>
  <si>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</si>
  <si>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</si>
  <si>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</si>
  <si>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</si>
  <si>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</si>
  <si>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</si>
  <si>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</si>
  <si>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</si>
  <si>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</si>
  <si>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</si>
  <si>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</si>
  <si>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</si>
  <si>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</si>
  <si>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</si>
  <si>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</si>
  <si>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</si>
  <si>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</si>
  <si>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</si>
  <si>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</si>
  <si>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</si>
  <si>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</si>
  <si>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</si>
  <si>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</si>
  <si>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</si>
  <si>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</si>
  <si>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</si>
  <si>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</si>
  <si>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</si>
  <si>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</si>
  <si>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</si>
  <si>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</si>
  <si>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</si>
  <si>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</si>
  <si>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</si>
  <si>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</si>
  <si>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</si>
  <si>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</si>
  <si>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</si>
  <si>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</si>
  <si>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</si>
  <si>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</si>
  <si>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</si>
  <si>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</si>
  <si>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</si>
  <si>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</si>
  <si>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</si>
  <si>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</si>
  <si>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</si>
  <si>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</si>
  <si>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</si>
  <si>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</si>
  <si>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</si>
  <si>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</si>
  <si>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</si>
  <si>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</si>
  <si>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</si>
  <si>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</si>
  <si>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</si>
  <si>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</si>
  <si>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</si>
  <si>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</si>
  <si>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</si>
  <si>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</si>
  <si>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</si>
  <si>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</si>
  <si>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</si>
  <si>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</si>
  <si>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</si>
  <si>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</si>
  <si>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</si>
  <si>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</si>
  <si>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</si>
  <si>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</si>
  <si>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</si>
  <si>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</si>
  <si>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</si>
  <si>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</si>
  <si>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</si>
  <si>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</si>
  <si>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</si>
  <si>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</si>
  <si>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</si>
  <si>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</si>
  <si>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</si>
  <si>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</si>
  <si>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</si>
  <si>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</si>
  <si>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</si>
  <si>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</si>
  <si>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</si>
  <si>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</si>
  <si>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</si>
  <si>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</si>
  <si>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</si>
  <si>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</si>
  <si>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</si>
  <si>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</si>
  <si>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</si>
  <si>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</si>
  <si>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</si>
  <si>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</si>
  <si>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</si>
  <si>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</si>
  <si>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</si>
  <si>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</si>
  <si>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</si>
  <si>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</si>
  <si>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</si>
  <si>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</si>
  <si>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</si>
  <si>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</si>
  <si>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</si>
  <si>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</si>
  <si>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</si>
  <si>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</si>
  <si>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</si>
  <si>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</si>
  <si>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</si>
  <si>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</si>
  <si>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</si>
  <si>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</si>
  <si>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</si>
  <si>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</si>
  <si>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</si>
  <si>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</si>
  <si>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</si>
  <si>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</si>
  <si>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</si>
  <si>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</si>
  <si>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</si>
  <si>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</si>
  <si>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</si>
  <si>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</si>
  <si>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</si>
  <si>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</si>
  <si>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</si>
  <si>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</si>
  <si>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</si>
  <si>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</si>
  <si>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</si>
  <si>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</si>
  <si>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</si>
  <si>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</si>
  <si>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</si>
  <si>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</si>
  <si>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</si>
  <si>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</si>
  <si>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</si>
  <si>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</si>
  <si>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</si>
  <si>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</si>
  <si>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</si>
  <si>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</si>
  <si>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</si>
  <si>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</si>
  <si>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</si>
  <si>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</si>
  <si>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</si>
  <si>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</si>
  <si>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</si>
  <si>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</si>
  <si>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</si>
  <si>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</si>
  <si>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</si>
  <si>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</si>
  <si>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</si>
  <si>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</si>
  <si>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</si>
  <si>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</si>
  <si>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</si>
  <si>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</si>
  <si>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</si>
  <si>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</si>
  <si>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</si>
  <si>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</si>
  <si>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</si>
  <si>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</si>
  <si>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</si>
  <si>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</si>
  <si>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</si>
  <si>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</si>
  <si>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</si>
  <si>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</si>
  <si>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</si>
  <si>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</si>
  <si>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</si>
  <si>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</si>
  <si>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</si>
  <si>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</si>
  <si>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</si>
  <si>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</si>
  <si>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</si>
  <si>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</si>
  <si>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</si>
  <si>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</si>
  <si>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</si>
  <si>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</si>
  <si>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</si>
  <si>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</si>
  <si>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</si>
  <si>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</si>
  <si>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</si>
  <si>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</si>
  <si>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</si>
  <si>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</si>
  <si>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</si>
  <si>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</si>
  <si>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</si>
  <si>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</si>
  <si>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</si>
  <si>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</si>
  <si>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</si>
  <si>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</si>
  <si>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</si>
  <si>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</si>
  <si>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</si>
  <si>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</si>
  <si>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</si>
  <si>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</si>
  <si>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</si>
  <si>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</si>
  <si>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</si>
  <si>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</si>
  <si>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</si>
  <si>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</si>
  <si>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</si>
  <si>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</si>
  <si>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</si>
  <si>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</si>
  <si>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</si>
  <si>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</si>
  <si>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</si>
  <si>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</si>
  <si>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</si>
  <si>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</si>
  <si>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</si>
  <si>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</si>
  <si>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</si>
  <si>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</si>
  <si>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</si>
  <si>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</si>
  <si>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</si>
  <si>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</si>
  <si>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</si>
  <si>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</si>
  <si>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</si>
  <si>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</si>
  <si>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</si>
  <si>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</si>
  <si>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</si>
  <si>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</si>
  <si>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</si>
  <si>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</si>
  <si>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</si>
  <si>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</si>
  <si>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</si>
  <si>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</si>
  <si>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</si>
  <si>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</si>
  <si>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</si>
  <si>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</si>
  <si>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</si>
  <si>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</si>
  <si>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</si>
  <si>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</si>
  <si>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</si>
  <si>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</si>
  <si>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</si>
  <si>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</si>
  <si>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</si>
  <si>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</si>
  <si>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</si>
  <si>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</si>
  <si>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</si>
  <si>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</si>
  <si>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</si>
  <si>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</si>
  <si>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</si>
  <si>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</si>
  <si>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</si>
  <si>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</si>
  <si>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</si>
  <si>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</si>
  <si>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</si>
  <si>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</si>
  <si>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</si>
  <si>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</si>
  <si>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</si>
  <si>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</si>
  <si>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</si>
  <si>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</si>
  <si>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</si>
  <si>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</si>
  <si>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</si>
  <si>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</si>
  <si>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</si>
  <si>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</si>
  <si>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</si>
  <si>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</si>
  <si>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</si>
  <si>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</si>
  <si>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</si>
  <si>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</si>
  <si>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</si>
  <si>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</si>
  <si>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</si>
  <si>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</si>
  <si>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</si>
  <si>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</si>
  <si>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</si>
  <si>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</si>
  <si>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</si>
  <si>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</si>
  <si>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</si>
  <si>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</si>
  <si>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</si>
  <si>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</si>
  <si>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</si>
  <si>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</si>
  <si>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</si>
  <si>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</si>
  <si>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</si>
  <si>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</si>
  <si>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</si>
  <si>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</si>
  <si>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</si>
  <si>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</si>
  <si>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</si>
  <si>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</si>
  <si>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</si>
  <si>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</si>
  <si>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</si>
  <si>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</si>
  <si>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</si>
  <si>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</si>
  <si>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</si>
  <si>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</si>
  <si>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</si>
  <si>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</si>
  <si>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</si>
  <si>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</si>
  <si>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</si>
  <si>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</si>
  <si>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</si>
  <si>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</si>
  <si>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</si>
  <si>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</si>
  <si>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</si>
  <si>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</si>
  <si>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</si>
  <si>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</si>
  <si>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</si>
  <si>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</si>
  <si>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</si>
  <si>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</si>
  <si>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</si>
  <si>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</si>
  <si>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</si>
  <si>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</si>
  <si>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</si>
  <si>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</si>
  <si>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</si>
  <si>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</si>
  <si>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</si>
  <si>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</si>
  <si>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</si>
  <si>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</si>
  <si>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</si>
  <si>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</si>
  <si>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</si>
  <si>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</si>
  <si>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</si>
  <si>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</si>
  <si>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</si>
  <si>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</si>
  <si>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</si>
  <si>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</si>
  <si>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</si>
  <si>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</si>
  <si>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</si>
  <si>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</si>
  <si>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</si>
  <si>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</si>
  <si>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</si>
  <si>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</si>
  <si>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</si>
  <si>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</si>
  <si>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</si>
  <si>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</si>
  <si>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</si>
  <si>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</si>
  <si>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</si>
  <si>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</si>
  <si>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</si>
  <si>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</si>
  <si>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</si>
  <si>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</si>
  <si>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</si>
  <si>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</si>
  <si>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</si>
  <si>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</si>
  <si>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</si>
  <si>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</si>
  <si>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</si>
  <si>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</si>
  <si>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</si>
  <si>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</si>
  <si>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</si>
  <si>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</si>
  <si>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</si>
  <si>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</si>
  <si>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</si>
  <si>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</si>
  <si>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</si>
  <si>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</si>
  <si>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</si>
  <si>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</si>
  <si>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</si>
  <si>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</si>
  <si>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</si>
  <si>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</si>
  <si>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</si>
  <si>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</si>
  <si>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</si>
  <si>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</si>
  <si>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</si>
  <si>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</si>
  <si>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</si>
  <si>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</si>
  <si>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</si>
  <si>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</si>
  <si>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</si>
  <si>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</si>
  <si>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</si>
  <si>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</si>
  <si>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</si>
  <si>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</si>
  <si>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</si>
  <si>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</si>
  <si>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</si>
  <si>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</si>
  <si>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</si>
  <si>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</si>
  <si>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</si>
  <si>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</si>
  <si>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</si>
  <si>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</si>
  <si>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</si>
  <si>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</si>
  <si>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</si>
  <si>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</si>
  <si>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</si>
  <si>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</si>
  <si>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</si>
  <si>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</si>
  <si>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</si>
  <si>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</si>
  <si>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</si>
  <si>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</si>
  <si>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</si>
  <si>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</si>
  <si>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</si>
  <si>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</si>
  <si>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</si>
  <si>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</si>
  <si>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</si>
  <si>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</si>
  <si>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</si>
  <si>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</si>
  <si>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</si>
  <si>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</si>
  <si>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</si>
  <si>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</si>
  <si>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</si>
  <si>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</si>
  <si>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</si>
  <si>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</si>
  <si>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</si>
  <si>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</si>
  <si>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</si>
  <si>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</si>
  <si>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</si>
  <si>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</si>
  <si>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</si>
  <si>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</si>
  <si>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</si>
  <si>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</si>
  <si>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</si>
  <si>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</si>
  <si>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</si>
  <si>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</si>
  <si>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</si>
  <si>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</si>
  <si>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</si>
  <si>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</si>
  <si>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</si>
  <si>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</si>
  <si>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</si>
  <si>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</si>
  <si>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</si>
  <si>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</si>
  <si>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</si>
  <si>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</si>
  <si>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</si>
  <si>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</si>
  <si>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</si>
  <si>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</si>
  <si>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</si>
  <si>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</si>
  <si>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</si>
  <si>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</si>
  <si>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</si>
  <si>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</si>
  <si>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</si>
  <si>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</si>
  <si>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</si>
  <si>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</si>
  <si>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</si>
  <si>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</si>
  <si>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</si>
  <si>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</si>
  <si>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</si>
  <si>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</si>
  <si>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</si>
  <si>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</si>
  <si>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</si>
  <si>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</si>
  <si>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</si>
  <si>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</si>
  <si>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</si>
  <si>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</si>
  <si>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</si>
  <si>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</si>
  <si>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</si>
  <si>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</si>
  <si>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</si>
  <si>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</si>
  <si>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</si>
  <si>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</si>
  <si>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</si>
  <si>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</si>
  <si>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</si>
  <si>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</si>
  <si>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</si>
  <si>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</si>
  <si>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</si>
  <si>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</si>
  <si>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</si>
  <si>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</si>
  <si>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</si>
  <si>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</si>
  <si>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</si>
  <si>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</si>
  <si>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</si>
  <si>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</si>
  <si>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</si>
  <si>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</si>
  <si>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</si>
  <si>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</si>
  <si>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</si>
  <si>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</si>
  <si>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</si>
  <si>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</si>
  <si>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</si>
  <si>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</si>
  <si>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</si>
  <si>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</si>
  <si>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</si>
  <si>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</si>
  <si>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</si>
  <si>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</si>
  <si>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</si>
  <si>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</si>
  <si>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</si>
  <si>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</si>
  <si>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</si>
  <si>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</si>
  <si>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</si>
  <si>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</si>
  <si>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</si>
  <si>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</si>
  <si>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</si>
  <si>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</si>
  <si>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</si>
  <si>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</si>
  <si>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</si>
  <si>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</si>
  <si>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</si>
  <si>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</si>
  <si>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</si>
  <si>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</si>
  <si>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</si>
  <si>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</si>
  <si>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</si>
  <si>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</si>
  <si>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</si>
  <si>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</si>
  <si>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</si>
  <si>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</si>
  <si>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</si>
  <si>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</si>
  <si>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</si>
  <si>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</si>
  <si>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</si>
  <si>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</si>
  <si>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</si>
  <si>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</si>
  <si>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</si>
  <si>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</si>
  <si>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</si>
  <si>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</si>
  <si>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</si>
  <si>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</si>
  <si>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</si>
  <si>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</si>
  <si>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</si>
  <si>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</si>
  <si>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</si>
  <si>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</si>
  <si>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</si>
  <si>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</si>
  <si>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</si>
  <si>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</si>
  <si>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</si>
  <si>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</si>
  <si>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</si>
  <si>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</si>
  <si>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</si>
  <si>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</si>
  <si>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</si>
  <si>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</si>
  <si>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</si>
  <si>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</si>
  <si>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</si>
  <si>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</si>
  <si>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</si>
  <si>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</si>
  <si>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</si>
  <si>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</si>
  <si>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</si>
  <si>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</si>
  <si>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</si>
  <si>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</si>
  <si>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</si>
  <si>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</si>
  <si>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</si>
  <si>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</si>
  <si>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</si>
  <si>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</si>
  <si>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</si>
  <si>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</si>
  <si>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</si>
  <si>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</si>
  <si>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</si>
  <si>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</si>
  <si>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</si>
  <si>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</si>
  <si>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</si>
  <si>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</si>
  <si>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</si>
  <si>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</si>
  <si>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</si>
  <si>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</si>
  <si>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</si>
  <si>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</si>
  <si>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</si>
  <si>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</si>
  <si>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</si>
  <si>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</si>
  <si>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</si>
  <si>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</si>
  <si>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</si>
  <si>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</si>
  <si>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</si>
  <si>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</si>
  <si>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</si>
  <si>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</si>
  <si>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</si>
  <si>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</si>
  <si>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</si>
  <si>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</si>
  <si>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</si>
  <si>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</si>
  <si>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</si>
  <si>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</si>
  <si>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</si>
  <si>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</si>
  <si>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</si>
  <si>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</si>
  <si>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</si>
  <si>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</si>
  <si>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</si>
  <si>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</si>
  <si>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</si>
  <si>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</si>
  <si>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</si>
  <si>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</si>
  <si>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</si>
  <si>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</si>
  <si>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</si>
  <si>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</si>
  <si>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</si>
  <si>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</si>
  <si>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</si>
  <si>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</si>
  <si>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</si>
  <si>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</si>
  <si>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</si>
  <si>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</si>
  <si>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</si>
  <si>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</si>
  <si>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</si>
  <si>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</si>
  <si>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</si>
  <si>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</si>
  <si>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</si>
  <si>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</si>
  <si>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</si>
  <si>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</si>
  <si>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</si>
  <si>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</si>
  <si>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</si>
  <si>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</si>
  <si>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</si>
  <si>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</si>
  <si>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</si>
  <si>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</si>
  <si>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</si>
  <si>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</si>
  <si>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</si>
  <si>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</si>
  <si>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</si>
  <si>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</si>
  <si>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</si>
  <si>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</si>
  <si>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</si>
  <si>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</si>
  <si>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</si>
  <si>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</si>
  <si>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</si>
  <si>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</si>
  <si>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</si>
  <si>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</si>
  <si>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</si>
  <si>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</si>
  <si>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</si>
  <si>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</si>
  <si>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</si>
  <si>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</si>
  <si>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</si>
  <si>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</si>
  <si>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</si>
  <si>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</si>
  <si>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</si>
  <si>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</si>
  <si>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</si>
  <si>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</si>
  <si>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</si>
  <si>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</si>
  <si>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</si>
  <si>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</si>
  <si>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</si>
  <si>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</si>
  <si>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</si>
  <si>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</si>
  <si>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</si>
  <si>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</si>
  <si>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</si>
  <si>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</si>
  <si>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</si>
  <si>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</si>
  <si>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</si>
  <si>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</si>
  <si>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</si>
  <si>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</si>
  <si>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</si>
  <si>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</si>
  <si>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</si>
  <si>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</si>
  <si>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</si>
  <si>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</si>
  <si>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</si>
  <si>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</si>
  <si>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</si>
  <si>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</si>
  <si>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</si>
  <si>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</si>
  <si>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</si>
  <si>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</si>
  <si>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</si>
  <si>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</si>
  <si>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</si>
  <si>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</si>
  <si>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</si>
  <si>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</si>
  <si>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</si>
  <si>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</si>
  <si>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</si>
  <si>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</si>
  <si>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</si>
  <si>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</si>
  <si>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</si>
  <si>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</si>
  <si>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</si>
  <si>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</si>
  <si>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</si>
  <si>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</si>
  <si>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</si>
  <si>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</si>
  <si>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</si>
  <si>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</si>
  <si>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</si>
  <si>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</si>
  <si>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</si>
  <si>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</si>
  <si>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</si>
  <si>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</si>
  <si>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</si>
  <si>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</si>
  <si>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</si>
  <si>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</si>
  <si>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</si>
  <si>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</si>
  <si>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</si>
  <si>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</si>
  <si>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</si>
  <si>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</si>
  <si>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</si>
  <si>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</si>
  <si>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</si>
  <si>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</si>
  <si>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</si>
  <si>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</si>
  <si>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</si>
  <si>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</si>
  <si>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</si>
  <si>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</si>
  <si>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</si>
  <si>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</si>
  <si>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</si>
  <si>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</si>
  <si>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</si>
  <si>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</si>
  <si>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</si>
  <si>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</si>
  <si>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</si>
  <si>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</si>
  <si>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</si>
  <si>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</si>
  <si>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</si>
  <si>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</si>
  <si>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</si>
  <si>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</si>
  <si>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</si>
  <si>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</si>
  <si>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</si>
  <si>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</si>
  <si>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</si>
  <si>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</si>
  <si>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</si>
  <si>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</si>
  <si>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</si>
  <si>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</si>
  <si>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</si>
  <si>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</si>
  <si>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</si>
  <si>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</si>
  <si>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</si>
  <si>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</si>
  <si>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</si>
  <si>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</si>
  <si>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</si>
  <si>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</si>
  <si>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</si>
  <si>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</si>
  <si>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</si>
  <si>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</si>
  <si>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</si>
  <si>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</si>
  <si>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</si>
  <si>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</si>
  <si>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</si>
  <si>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</si>
  <si>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</si>
  <si>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</si>
  <si>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</si>
  <si>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</si>
  <si>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</si>
  <si>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</si>
  <si>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</si>
  <si>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</si>
  <si>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</si>
  <si>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</si>
  <si>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</si>
  <si>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</si>
  <si>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</si>
  <si>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</si>
  <si>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</si>
  <si>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</si>
  <si>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</si>
  <si>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</si>
  <si>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</si>
  <si>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</si>
  <si>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</si>
  <si>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</si>
  <si>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</si>
  <si>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</si>
  <si>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</si>
  <si>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</si>
  <si>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</si>
  <si>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</si>
  <si>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</si>
  <si>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</si>
  <si>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</si>
  <si>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</si>
  <si>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</si>
  <si>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</si>
  <si>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</si>
  <si>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</si>
  <si>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</si>
  <si>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</si>
  <si>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</si>
  <si>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</si>
  <si>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</si>
  <si>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</si>
  <si>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</si>
  <si>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</si>
  <si>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</si>
  <si>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</si>
  <si>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</si>
  <si>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</si>
  <si>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</si>
  <si>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</si>
  <si>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</si>
  <si>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</si>
  <si>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</si>
  <si>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</si>
  <si>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</si>
  <si>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</si>
  <si>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</si>
  <si>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</si>
  <si>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</si>
  <si>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</si>
  <si>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</si>
  <si>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</si>
  <si>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</si>
  <si>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</si>
  <si>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</si>
  <si>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</si>
  <si>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</si>
  <si>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</si>
  <si>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</si>
  <si>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</si>
  <si>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</si>
  <si>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</si>
  <si>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</si>
  <si>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</si>
  <si>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</si>
  <si>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</si>
  <si>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</si>
  <si>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</si>
  <si>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</si>
  <si>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</si>
  <si>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</si>
  <si>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</si>
  <si>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</si>
  <si>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</si>
  <si>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</si>
  <si>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</si>
  <si>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</si>
  <si>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</si>
  <si>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</si>
  <si>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</si>
  <si>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</si>
  <si>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</si>
  <si>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</si>
  <si>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</si>
  <si>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</si>
  <si>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</si>
  <si>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</si>
  <si>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</si>
  <si>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</si>
  <si>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</si>
  <si>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</si>
  <si>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</si>
  <si>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</si>
  <si>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</si>
  <si>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</si>
  <si>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</si>
  <si>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</si>
  <si>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</si>
  <si>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</si>
  <si>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</si>
  <si>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</si>
  <si>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</si>
  <si>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</si>
  <si>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</si>
  <si>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</si>
  <si>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</si>
  <si>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</si>
  <si>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</si>
  <si>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</si>
  <si>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</si>
  <si>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</si>
  <si>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</si>
  <si>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</si>
  <si>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</si>
  <si>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</si>
  <si>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</si>
  <si>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</si>
  <si>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</si>
  <si>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</si>
  <si>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</si>
  <si>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</si>
  <si>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</si>
  <si>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</si>
  <si>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</si>
  <si>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</si>
  <si>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</si>
  <si>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</si>
  <si>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</si>
  <si>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</si>
  <si>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</si>
  <si>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</si>
  <si>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</si>
  <si>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</si>
  <si>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</si>
  <si>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</si>
  <si>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</si>
  <si>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</si>
  <si>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</si>
  <si>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</si>
  <si>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</si>
  <si>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</si>
  <si>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</si>
  <si>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</si>
  <si>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</si>
  <si>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</si>
  <si>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</si>
  <si>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</si>
  <si>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</si>
  <si>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</si>
  <si>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</si>
  <si>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</si>
  <si>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</si>
  <si>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</si>
  <si>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</si>
  <si>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</si>
  <si>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</si>
  <si>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</si>
  <si>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</si>
  <si>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</si>
  <si>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</si>
  <si>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</si>
  <si>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</si>
  <si>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</si>
  <si>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</si>
  <si>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</si>
  <si>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</si>
  <si>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</si>
  <si>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</si>
  <si>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</si>
  <si>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</si>
  <si>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</si>
  <si>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</si>
  <si>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</si>
  <si>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</si>
  <si>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</si>
  <si>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</si>
  <si>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</si>
  <si>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</si>
  <si>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</si>
  <si>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</si>
  <si>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</si>
  <si>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</si>
  <si>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</si>
  <si>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</si>
  <si>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</si>
  <si>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</si>
  <si>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</si>
  <si>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</si>
  <si>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</si>
  <si>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</si>
  <si>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</si>
  <si>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</si>
  <si>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</si>
  <si>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</si>
  <si>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</si>
  <si>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</si>
  <si>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</si>
  <si>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</si>
  <si>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</si>
  <si>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</si>
  <si>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</si>
  <si>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</si>
  <si>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</si>
  <si>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</si>
  <si>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</si>
  <si>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</si>
  <si>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</si>
  <si>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</si>
  <si>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</si>
  <si>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</si>
  <si>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</si>
  <si>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</si>
  <si>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</si>
  <si>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</si>
  <si>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</si>
  <si>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</si>
  <si>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</si>
  <si>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</si>
  <si>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</si>
  <si>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</si>
  <si>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</si>
  <si>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</si>
  <si>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</si>
  <si>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</si>
  <si>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</si>
  <si>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</si>
  <si>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</si>
  <si>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</si>
  <si>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</si>
  <si>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</si>
  <si>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</si>
  <si>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</si>
  <si>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</si>
  <si>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</si>
  <si>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</si>
  <si>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</si>
  <si>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</si>
  <si>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</si>
  <si>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</si>
  <si>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</si>
  <si>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</si>
  <si>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</si>
  <si>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</si>
  <si>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</si>
  <si>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</si>
  <si>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</si>
  <si>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</si>
  <si>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</si>
  <si>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</si>
  <si>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</si>
  <si>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</si>
  <si>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</si>
  <si>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</si>
  <si>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</si>
  <si>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</si>
  <si>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</si>
  <si>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</si>
  <si>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</si>
  <si>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</si>
  <si>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</si>
  <si>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</si>
  <si>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</si>
  <si>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</si>
  <si>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</si>
  <si>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</si>
  <si>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</si>
  <si>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</si>
  <si>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</si>
  <si>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</si>
  <si>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</si>
  <si>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</si>
  <si>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</si>
  <si>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</si>
  <si>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</si>
  <si>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</si>
  <si>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</si>
  <si>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</si>
  <si>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</si>
  <si>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</si>
  <si>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</si>
  <si>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</si>
  <si>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</si>
  <si>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</si>
  <si>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</si>
  <si>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</si>
  <si>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</si>
  <si>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</si>
  <si>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</si>
  <si>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</si>
  <si>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</si>
  <si>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</si>
  <si>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</si>
  <si>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</si>
  <si>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</si>
  <si>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</si>
  <si>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</si>
  <si>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</si>
  <si>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</si>
  <si>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</si>
  <si>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</si>
  <si>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</si>
  <si>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</si>
  <si>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</si>
  <si>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</si>
  <si>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</si>
  <si>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</si>
  <si>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</si>
  <si>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</si>
  <si>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</si>
  <si>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</si>
  <si>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</si>
  <si>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</si>
  <si>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</si>
  <si>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</si>
  <si>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</si>
  <si>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</si>
  <si>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</si>
  <si>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</si>
  <si>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</si>
  <si>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</si>
  <si>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</si>
  <si>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</si>
  <si>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</si>
  <si>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</si>
  <si>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</si>
  <si>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</si>
  <si>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</si>
  <si>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</si>
  <si>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</si>
  <si>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</si>
  <si>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</si>
  <si>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</si>
  <si>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</si>
  <si>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</si>
  <si>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</si>
  <si>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</si>
  <si>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</si>
  <si>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</si>
  <si>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</si>
  <si>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</si>
  <si>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</si>
  <si>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</si>
  <si>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</si>
  <si>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</si>
  <si>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</si>
  <si>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</si>
  <si>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</si>
  <si>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</si>
  <si>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</si>
  <si>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</si>
  <si>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</si>
  <si>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</si>
  <si>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</si>
  <si>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</si>
  <si>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</si>
  <si>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</si>
  <si>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</si>
  <si>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</si>
  <si>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</si>
  <si>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</si>
  <si>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</si>
  <si>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</si>
  <si>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</si>
  <si>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</si>
  <si>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</si>
  <si>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</si>
  <si>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</si>
  <si>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</si>
  <si>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</si>
  <si>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</si>
  <si>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</si>
  <si>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</si>
  <si>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</si>
  <si>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</si>
  <si>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</si>
  <si>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</si>
  <si>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</si>
  <si>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</si>
  <si>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</si>
  <si>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</si>
  <si>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</si>
  <si>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</si>
  <si>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</si>
  <si>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</si>
  <si>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</si>
  <si>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</si>
  <si>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</si>
  <si>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</si>
  <si>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</si>
  <si>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</si>
  <si>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</si>
  <si>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</si>
  <si>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</si>
  <si>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</si>
  <si>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</si>
  <si>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</si>
  <si>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</si>
  <si>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</si>
  <si>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</si>
  <si>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</si>
  <si>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</si>
  <si>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</si>
  <si>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</si>
  <si>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</si>
  <si>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</si>
  <si>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</si>
  <si>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</si>
  <si>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</si>
  <si>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</si>
  <si>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</si>
  <si>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</si>
  <si>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</si>
  <si>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</si>
  <si>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</si>
  <si>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</si>
  <si>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</si>
  <si>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</si>
  <si>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</si>
  <si>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</si>
  <si>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</si>
  <si>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</si>
  <si>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</si>
  <si>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</si>
  <si>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</si>
  <si>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</si>
  <si>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</si>
  <si>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</si>
  <si>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</si>
  <si>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</si>
  <si>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</si>
  <si>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</si>
  <si>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</si>
  <si>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</si>
  <si>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</si>
  <si>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</si>
  <si>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</si>
  <si>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</si>
  <si>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</si>
  <si>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</si>
  <si>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</si>
  <si>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</si>
  <si>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</si>
  <si>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</si>
  <si>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</si>
  <si>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</si>
  <si>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</si>
  <si>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</si>
  <si>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</si>
  <si>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</si>
  <si>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</si>
  <si>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</si>
  <si>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</si>
  <si>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</si>
  <si>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</si>
  <si>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</si>
  <si>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</si>
  <si>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</si>
  <si>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</si>
  <si>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</si>
  <si>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</si>
  <si>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</si>
  <si>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</si>
  <si>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</si>
  <si>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</si>
  <si>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</si>
  <si>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</si>
  <si>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</si>
  <si>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</si>
  <si>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</si>
  <si>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</si>
  <si>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</si>
  <si>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</si>
  <si>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</si>
  <si>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</si>
  <si>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</si>
  <si>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</si>
  <si>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</si>
  <si>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</si>
  <si>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</si>
  <si>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</si>
  <si>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</si>
  <si>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</si>
  <si>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</si>
  <si>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</si>
  <si>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</si>
  <si>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</si>
  <si>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</si>
  <si>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</si>
  <si>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</si>
  <si>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</si>
  <si>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</si>
  <si>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</si>
  <si>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</si>
  <si>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</si>
  <si>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</si>
  <si>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</si>
  <si>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</si>
  <si>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</si>
  <si>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</si>
  <si>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</si>
  <si>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</si>
  <si>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</si>
  <si>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</si>
  <si>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</si>
  <si>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</si>
  <si>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</si>
  <si>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</si>
  <si>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</si>
  <si>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</si>
  <si>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</si>
  <si>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</si>
  <si>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</si>
  <si>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</si>
  <si>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</si>
  <si>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</si>
  <si>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</si>
  <si>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</si>
  <si>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</si>
  <si>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</si>
  <si>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</si>
  <si>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</si>
  <si>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</si>
  <si>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</si>
  <si>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</si>
  <si>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</si>
  <si>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</si>
  <si>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</si>
  <si>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</si>
  <si>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</si>
  <si>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</si>
  <si>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</si>
  <si>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</si>
  <si>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</si>
  <si>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</si>
  <si>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</si>
  <si>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</si>
  <si>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</si>
  <si>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</si>
  <si>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</si>
  <si>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</si>
  <si>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</si>
  <si>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</si>
  <si>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</si>
  <si>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</si>
  <si>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</si>
  <si>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</si>
  <si>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</si>
  <si>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</si>
  <si>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</si>
  <si>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</si>
  <si>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</si>
  <si>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</si>
  <si>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</si>
  <si>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</si>
  <si>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</si>
  <si>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</si>
  <si>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</si>
  <si>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</si>
  <si>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</si>
  <si>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</si>
  <si>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</si>
  <si>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</si>
  <si>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</si>
  <si>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</si>
  <si>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</si>
  <si>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</si>
  <si>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</si>
  <si>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</si>
  <si>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</si>
  <si>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</si>
  <si>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</si>
  <si>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</si>
  <si>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</si>
  <si>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</si>
  <si>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</si>
  <si>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</si>
  <si>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</si>
  <si>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</si>
  <si>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</si>
  <si>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</si>
  <si>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</si>
  <si>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</si>
  <si>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</si>
  <si>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</si>
  <si>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</si>
  <si>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</si>
  <si>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</si>
  <si>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</si>
  <si>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</si>
  <si>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</si>
  <si>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</si>
  <si>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</si>
  <si>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</si>
  <si>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</si>
  <si>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</si>
  <si>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</si>
  <si>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</si>
  <si>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</si>
  <si>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</si>
  <si>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</si>
  <si>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</si>
  <si>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</si>
  <si>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</si>
  <si>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</si>
  <si>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</si>
  <si>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</si>
  <si>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</si>
  <si>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</si>
  <si>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</si>
  <si>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</si>
  <si>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</si>
  <si>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</si>
  <si>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</si>
  <si>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</si>
  <si>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</si>
  <si>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</si>
  <si>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</si>
  <si>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</si>
  <si>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</si>
  <si>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</si>
  <si>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</si>
  <si>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</si>
  <si>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</si>
  <si>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</si>
  <si>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</si>
  <si>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</si>
  <si>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</si>
  <si>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</si>
  <si>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</si>
  <si>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</si>
  <si>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</si>
  <si>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</si>
  <si>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</si>
  <si>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</si>
  <si>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</si>
  <si>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</si>
  <si>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</si>
  <si>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</si>
  <si>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</si>
  <si>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</si>
  <si>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</si>
  <si>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</si>
  <si>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</si>
  <si>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</si>
  <si>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</si>
  <si>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</si>
  <si>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</si>
  <si>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</si>
  <si>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</si>
  <si>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</si>
  <si>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</si>
  <si>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</si>
  <si>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</si>
  <si>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</si>
  <si>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</si>
  <si>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</si>
  <si>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</si>
  <si>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</si>
  <si>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</si>
  <si>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</si>
  <si>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</si>
  <si>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</si>
  <si>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</si>
  <si>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</si>
  <si>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</si>
  <si>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</si>
  <si>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</si>
  <si>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</si>
  <si>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</si>
  <si>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</si>
  <si>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</si>
  <si>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</si>
  <si>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</si>
  <si>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</si>
  <si>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</si>
  <si>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</si>
  <si>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</si>
  <si>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</si>
  <si>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</si>
  <si>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</si>
  <si>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</si>
  <si>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</si>
  <si>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</si>
  <si>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</si>
  <si>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</si>
  <si>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</si>
  <si>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</si>
  <si>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</si>
  <si>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</si>
  <si>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</si>
  <si>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</si>
  <si>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</si>
  <si>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</si>
  <si>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</si>
  <si>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</si>
  <si>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</si>
  <si>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</si>
  <si>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</si>
  <si>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</si>
  <si>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</si>
  <si>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</si>
  <si>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</si>
  <si>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</si>
  <si>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</si>
  <si>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</si>
  <si>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</si>
  <si>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</si>
  <si>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</si>
  <si>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</si>
  <si>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</si>
  <si>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</si>
  <si>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</si>
  <si>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</si>
  <si>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</si>
  <si>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</si>
  <si>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</si>
  <si>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</si>
  <si>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</si>
  <si>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</si>
  <si>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</si>
  <si>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</si>
  <si>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</si>
  <si>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</si>
  <si>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</si>
  <si>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</si>
  <si>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</si>
  <si>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</si>
  <si>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</si>
  <si>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</si>
  <si>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</si>
  <si>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</si>
  <si>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</si>
  <si>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</si>
  <si>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</si>
  <si>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</si>
  <si>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</si>
  <si>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</si>
  <si>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</si>
  <si>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</si>
  <si>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</si>
  <si>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</si>
  <si>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</si>
  <si>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</si>
  <si>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</si>
  <si>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</si>
  <si>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</si>
  <si>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</si>
  <si>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</si>
  <si>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</si>
  <si>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</si>
  <si>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</si>
  <si>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</si>
  <si>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</si>
  <si>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</si>
  <si>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</si>
  <si>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</si>
  <si>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</si>
  <si>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</si>
  <si>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</si>
  <si>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</si>
  <si>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</si>
  <si>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</si>
  <si>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</si>
  <si>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</si>
  <si>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</si>
  <si>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</si>
  <si>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</si>
  <si>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</si>
  <si>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</si>
  <si>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</si>
  <si>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</si>
  <si>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</si>
  <si>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</si>
  <si>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</si>
  <si>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</si>
  <si>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</si>
  <si>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</si>
  <si>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</si>
  <si>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</si>
  <si>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</si>
  <si>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</si>
  <si>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</si>
  <si>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</si>
  <si>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</si>
  <si>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</si>
  <si>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</si>
  <si>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</si>
  <si>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</si>
  <si>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</si>
  <si>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</si>
  <si>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</si>
  <si>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</si>
  <si>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</si>
  <si>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</si>
  <si>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</si>
  <si>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</si>
  <si>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</si>
  <si>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</si>
  <si>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</si>
  <si>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</si>
  <si>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</si>
  <si>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</si>
  <si>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</si>
  <si>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</si>
  <si>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</si>
  <si>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</si>
  <si>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</si>
  <si>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</si>
  <si>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</si>
  <si>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</si>
  <si>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</si>
  <si>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</si>
  <si>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</si>
  <si>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</si>
  <si>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</si>
  <si>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</si>
  <si>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</si>
  <si>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</si>
  <si>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</si>
  <si>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</si>
  <si>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</si>
  <si>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</si>
  <si>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</si>
  <si>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</si>
  <si>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</si>
  <si>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</si>
  <si>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</si>
  <si>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</si>
  <si>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</si>
  <si>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</si>
  <si>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</si>
  <si>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</si>
  <si>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</si>
  <si>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</si>
  <si>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</si>
  <si>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</si>
  <si>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</si>
  <si>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</si>
  <si>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</si>
  <si>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</si>
  <si>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</si>
  <si>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</si>
  <si>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</si>
  <si>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</si>
  <si>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</si>
  <si>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</si>
  <si>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</si>
  <si>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</si>
  <si>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</si>
  <si>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</si>
  <si>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</si>
  <si>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</si>
  <si>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</si>
  <si>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</si>
  <si>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</si>
  <si>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</si>
  <si>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</si>
  <si>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</si>
  <si>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</si>
  <si>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</si>
  <si>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</si>
  <si>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</si>
  <si>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</si>
  <si>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</si>
  <si>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</si>
  <si>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</si>
  <si>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</si>
  <si>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</si>
  <si>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</si>
  <si>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</si>
  <si>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</si>
  <si>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</si>
  <si>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</si>
  <si>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</si>
  <si>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</si>
  <si>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</si>
  <si>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</si>
  <si>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</si>
  <si>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</si>
  <si>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</si>
  <si>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</si>
  <si>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</si>
  <si>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</si>
  <si>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</si>
  <si>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</si>
  <si>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</si>
  <si>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</si>
  <si>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</si>
  <si>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</si>
  <si>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</si>
  <si>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</si>
  <si>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</si>
  <si>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</si>
  <si>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</si>
  <si>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</si>
  <si>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</si>
  <si>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</si>
  <si>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</si>
  <si>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</si>
  <si>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</si>
  <si>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</si>
  <si>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</si>
  <si>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</si>
  <si>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</si>
  <si>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</si>
  <si>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</si>
  <si>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</si>
  <si>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</si>
  <si>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</si>
  <si>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</si>
  <si>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</si>
  <si>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</si>
  <si>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</si>
  <si>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</si>
  <si>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</si>
  <si>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</si>
  <si>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</si>
  <si>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</si>
  <si>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</si>
  <si>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</si>
  <si>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</si>
  <si>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</si>
  <si>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</si>
  <si>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</si>
  <si>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</si>
  <si>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</si>
  <si>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</si>
  <si>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</si>
  <si>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</si>
  <si>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</si>
  <si>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</si>
  <si>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</si>
  <si>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</si>
  <si>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</si>
  <si>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</si>
  <si>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</si>
  <si>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</si>
  <si>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</si>
  <si>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</si>
  <si>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</si>
  <si>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</si>
  <si>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</si>
  <si>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</si>
  <si>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</si>
  <si>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</si>
  <si>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</si>
  <si>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</si>
  <si>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</si>
  <si>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</si>
  <si>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</si>
  <si>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</si>
  <si>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</si>
  <si>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</si>
  <si>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</si>
  <si>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</si>
  <si>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</si>
  <si>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</si>
  <si>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</si>
  <si>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</si>
  <si>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</si>
  <si>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</si>
  <si>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</si>
  <si>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</si>
  <si>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</si>
  <si>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</si>
  <si>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</si>
  <si>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</si>
  <si>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</si>
  <si>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</si>
  <si>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</si>
  <si>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</si>
  <si>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</si>
  <si>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</si>
  <si>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</si>
  <si>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</si>
  <si>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</si>
  <si>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</si>
  <si>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</si>
  <si>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</si>
  <si>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</si>
  <si>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</si>
  <si>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</si>
  <si>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</si>
  <si>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</si>
  <si>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</si>
  <si>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</si>
  <si>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</si>
  <si>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</si>
  <si>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</si>
  <si>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</si>
  <si>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</si>
  <si>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</si>
  <si>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</si>
  <si>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</si>
  <si>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</si>
  <si>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</si>
  <si>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</si>
  <si>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</si>
  <si>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</si>
  <si>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</si>
  <si>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</si>
  <si>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</si>
  <si>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</si>
  <si>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</si>
  <si>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</si>
  <si>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</si>
  <si>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</si>
  <si>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</si>
  <si>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</si>
  <si>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</si>
  <si>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</si>
  <si>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</si>
  <si>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</si>
  <si>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</si>
  <si>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</si>
  <si>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</si>
  <si>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</si>
  <si>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</si>
  <si>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</si>
  <si>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</si>
  <si>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</si>
  <si>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</si>
  <si>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</si>
  <si>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</si>
  <si>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</si>
  <si>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</si>
  <si>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</si>
  <si>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</si>
  <si>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</si>
  <si>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</si>
  <si>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</si>
  <si>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</si>
  <si>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</si>
  <si>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</si>
  <si>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</si>
  <si>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</si>
  <si>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</si>
  <si>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</si>
  <si>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</si>
  <si>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</si>
  <si>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</si>
  <si>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</si>
  <si>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</si>
  <si>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</si>
  <si>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</si>
  <si>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</si>
  <si>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</si>
  <si>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</si>
  <si>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</si>
  <si>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</si>
  <si>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</si>
  <si>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</si>
  <si>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</si>
  <si>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</si>
  <si>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</si>
  <si>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</si>
  <si>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</si>
  <si>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</si>
  <si>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</si>
  <si>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</si>
  <si>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</si>
  <si>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</si>
  <si>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</si>
  <si>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</si>
  <si>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</si>
  <si>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</si>
  <si>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</si>
  <si>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</si>
  <si>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</si>
  <si>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</si>
  <si>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</si>
  <si>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</si>
  <si>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</si>
  <si>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</si>
  <si>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</si>
  <si>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</si>
  <si>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</si>
  <si>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</si>
  <si>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</si>
  <si>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</si>
  <si>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</si>
  <si>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</si>
  <si>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</si>
  <si>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</si>
  <si>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</si>
  <si>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</si>
  <si>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</si>
  <si>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</si>
  <si>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</si>
  <si>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</si>
  <si>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</si>
  <si>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</si>
  <si>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</si>
  <si>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</si>
  <si>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</si>
  <si>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</si>
  <si>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</si>
  <si>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</si>
  <si>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</si>
  <si>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</si>
  <si>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</si>
  <si>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</si>
  <si>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</si>
  <si>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</si>
  <si>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</si>
  <si>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</si>
  <si>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</si>
  <si>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</si>
  <si>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</si>
  <si>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</si>
  <si>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</si>
  <si>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</si>
  <si>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</si>
  <si>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</si>
  <si>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</si>
  <si>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</si>
  <si>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</si>
  <si>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</si>
  <si>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</si>
  <si>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</si>
  <si>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</si>
  <si>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</si>
  <si>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</si>
  <si>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</si>
  <si>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</si>
  <si>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</si>
  <si>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</si>
  <si>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</si>
  <si>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</si>
  <si>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</si>
  <si>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</si>
  <si>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</si>
  <si>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</si>
  <si>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</si>
  <si>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</si>
  <si>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</si>
  <si>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</si>
  <si>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</si>
  <si>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</si>
  <si>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</si>
  <si>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</si>
  <si>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</si>
  <si>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</si>
  <si>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</si>
  <si>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</si>
  <si>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</si>
  <si>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</si>
  <si>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</si>
  <si>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</si>
  <si>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</si>
  <si>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</si>
  <si>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</si>
  <si>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</si>
  <si>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</si>
  <si>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</si>
  <si>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</si>
  <si>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</si>
  <si>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</si>
  <si>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</si>
  <si>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</si>
  <si>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</si>
  <si>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</si>
  <si>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</si>
  <si>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</si>
  <si>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</si>
  <si>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</si>
  <si>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</si>
  <si>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</si>
  <si>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</si>
  <si>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</si>
  <si>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</si>
  <si>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</si>
  <si>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</si>
  <si>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</si>
  <si>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</si>
  <si>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</si>
  <si>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</si>
  <si>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</si>
  <si>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</si>
  <si>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</si>
  <si>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</si>
  <si>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</si>
  <si>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</si>
  <si>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</si>
  <si>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</si>
  <si>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</si>
  <si>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</si>
  <si>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</si>
  <si>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</si>
  <si>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</si>
  <si>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</si>
  <si>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</si>
  <si>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</si>
  <si>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</si>
  <si>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</si>
  <si>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</si>
  <si>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</si>
  <si>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</si>
  <si>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</si>
  <si>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</si>
  <si>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</si>
  <si>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</si>
  <si>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</si>
  <si>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</si>
  <si>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</si>
  <si>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</si>
  <si>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</si>
  <si>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</si>
  <si>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</si>
  <si>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</si>
  <si>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</si>
  <si>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</si>
  <si>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</si>
  <si>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</si>
  <si>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</si>
  <si>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</si>
  <si>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</si>
  <si>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</si>
  <si>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</si>
  <si>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</si>
  <si>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</si>
  <si>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</si>
  <si>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</si>
  <si>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</si>
  <si>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</si>
  <si>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</si>
  <si>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</si>
  <si>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</si>
  <si>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Названия строк</t>
  </si>
  <si>
    <t>Сумма по полю Sales</t>
  </si>
  <si>
    <t>Данные</t>
  </si>
  <si>
    <t>Названия столбцов</t>
  </si>
  <si>
    <t>Итог</t>
  </si>
  <si>
    <t>Годы</t>
  </si>
  <si>
    <t>Месяц</t>
  </si>
  <si>
    <t>No</t>
  </si>
  <si>
    <t>Среднее по полю Sales</t>
  </si>
  <si>
    <t xml:space="preserve">Profit </t>
  </si>
  <si>
    <t xml:space="preserve">Sales </t>
  </si>
  <si>
    <t xml:space="preserve">Profit Ratio </t>
  </si>
  <si>
    <t>Avg. Discount</t>
  </si>
  <si>
    <t>Total Sales</t>
  </si>
  <si>
    <t>Total Profit</t>
  </si>
  <si>
    <t>Profit Ratio</t>
  </si>
  <si>
    <t>SEGMENTS</t>
  </si>
  <si>
    <t>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</si>
</sst>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.00"/>
    <numFmt numFmtId="165" formatCode="[$$-409]#,##0"/>
  </numFmts>
  <fonts count="10">
    <font>
      <sz val="10"/>
      <name val="MS Sans Serif"/>
    </font>
    <font>
      <sz val="18"/>
      <color theme="5" tint="-0.249977111117893"/>
      <name val="Roboto"/>
      <charset val="204"/>
    </font>
    <font>
      <sz val="18"/>
      <color rgb="FFFF0000"/>
      <name val="Roboto"/>
      <charset val="204"/>
    </font>
    <font>
      <b/>
      <sz val="18"/>
      <color theme="5" tint="-0.249977111117893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sz val="24"/>
      <color theme="4" tint="-0.249977111117893"/>
      <name val="Calibri"/>
      <family val="2"/>
      <charset val="204"/>
      <scheme val="minor"/>
    </font>
    <font>
      <sz val="24"/>
      <color rgb="FF00B050"/>
      <name val="Calibri"/>
      <family val="2"/>
      <charset val="204"/>
      <scheme val="minor"/>
    </font>
    <font>
      <b/>
      <sz val="24"/>
      <color theme="4" tint="-0.249977111117893"/>
      <name val="Calibri"/>
      <family val="2"/>
      <charset val="204"/>
      <scheme val="minor"/>
    </font>
    <font>
      <b/>
      <sz val="24"/>
      <color rgb="FF00B05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0" borderId="0" xfId="0" applyNumberForma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0" xfId="0" applyNumberFormat="1" applyBorder="1"/>
    <xf numFmtId="10" fontId="0" fillId="0" borderId="10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0" fontId="0" fillId="0" borderId="5" xfId="0" applyNumberFormat="1" applyBorder="1"/>
    <xf numFmtId="14" fontId="0" fillId="0" borderId="2" xfId="0" applyNumberFormat="1" applyBorder="1"/>
    <xf numFmtId="14" fontId="0" fillId="0" borderId="15" xfId="0" applyNumberFormat="1" applyBorder="1"/>
    <xf numFmtId="0" fontId="0" fillId="0" borderId="15" xfId="0" applyNumberFormat="1" applyBorder="1"/>
    <xf numFmtId="10" fontId="0" fillId="0" borderId="16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0" fontId="0" fillId="0" borderId="17" xfId="0" applyBorder="1"/>
    <xf numFmtId="0" fontId="0" fillId="0" borderId="17" xfId="0" applyBorder="1" applyAlignment="1">
      <alignment horizontal="left"/>
    </xf>
    <xf numFmtId="164" fontId="0" fillId="0" borderId="12" xfId="0" applyNumberFormat="1" applyBorder="1"/>
    <xf numFmtId="164" fontId="0" fillId="0" borderId="13" xfId="0" applyNumberFormat="1" applyBorder="1"/>
    <xf numFmtId="164" fontId="0" fillId="0" borderId="18" xfId="0" applyNumberFormat="1" applyBorder="1"/>
    <xf numFmtId="10" fontId="0" fillId="0" borderId="0" xfId="0" applyNumberFormat="1"/>
    <xf numFmtId="14" fontId="0" fillId="0" borderId="19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10" fontId="0" fillId="0" borderId="20" xfId="0" applyNumberFormat="1" applyBorder="1"/>
    <xf numFmtId="10" fontId="0" fillId="0" borderId="21" xfId="0" applyNumberFormat="1" applyBorder="1"/>
    <xf numFmtId="2" fontId="0" fillId="0" borderId="2" xfId="0" applyNumberFormat="1" applyBorder="1"/>
    <xf numFmtId="2" fontId="0" fillId="0" borderId="10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1" xfId="0" applyNumberFormat="1" applyBorder="1"/>
    <xf numFmtId="2" fontId="0" fillId="0" borderId="13" xfId="0" applyNumberFormat="1" applyBorder="1"/>
    <xf numFmtId="2" fontId="0" fillId="0" borderId="6" xfId="0" applyNumberFormat="1" applyBorder="1"/>
    <xf numFmtId="2" fontId="0" fillId="0" borderId="11" xfId="0" applyNumberFormat="1" applyBorder="1"/>
    <xf numFmtId="2" fontId="0" fillId="0" borderId="14" xfId="0" applyNumberFormat="1" applyBorder="1"/>
    <xf numFmtId="0" fontId="6" fillId="0" borderId="22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65" fontId="8" fillId="0" borderId="22" xfId="0" applyNumberFormat="1" applyFont="1" applyBorder="1" applyAlignment="1">
      <alignment horizontal="center" vertical="center"/>
    </xf>
    <xf numFmtId="165" fontId="9" fillId="0" borderId="22" xfId="0" applyNumberFormat="1" applyFont="1" applyBorder="1" applyAlignment="1">
      <alignment horizontal="center" vertical="center"/>
    </xf>
    <xf numFmtId="10" fontId="3" fillId="0" borderId="22" xfId="0" applyNumberFormat="1" applyFont="1" applyBorder="1" applyAlignment="1">
      <alignment horizontal="center" vertical="center"/>
    </xf>
    <xf numFmtId="10" fontId="4" fillId="0" borderId="22" xfId="0" applyNumberFormat="1" applyFont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5" fillId="4" borderId="0" xfId="0" applyFont="1" applyFill="1" applyAlignment="1">
      <alignment horizontal="center"/>
    </xf>
    <xf numFmtId="0" fontId="0" fillId="4" borderId="0" xfId="0" applyFill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57-4E5C-B589-8B878DA59211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7-4E5C-B589-8B878DA5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  <c:max val="8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30A-4866-BDB4-A25B39833680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A-4866-BDB4-A25B3983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516455929597265"/>
          <c:y val="0.17260744985673351"/>
          <c:w val="0.41049294305444683"/>
          <c:h val="8.8999691657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A35-42A2-A232-F4A9B4A6097F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5-42A2-A232-F4A9B4A6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632847754432051"/>
          <c:y val="0.15215173554373634"/>
          <c:w val="0.6043634454510951"/>
          <c:h val="8.3666844433033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9-45A6-9FD8-028BA6EE6237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9-45A6-9FD8-028BA6EE6237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9-45A6-9FD8-028BA6EE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средний чек по регионам</a:t>
            </a:r>
          </a:p>
        </c:rich>
      </c:tx>
      <c:layout>
        <c:manualLayout>
          <c:xMode val="edge"/>
          <c:yMode val="edge"/>
          <c:x val="0.15366706747260367"/>
          <c:y val="2.61651563900325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8-4F05-8110-07CBE48B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rgbClr val="7030A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2131242396899067"/>
          <c:y val="0.40268027607660156"/>
          <c:w val="0.56747576850225423"/>
          <c:h val="0.55486497521143185"/>
        </c:manualLayout>
      </c:layout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F19-4043-AAF6-576BCD98D24C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F19-4043-AAF6-576BCD98D2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F19-4043-AAF6-576BCD98D2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F19-4043-AAF6-576BCD98D2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19-4043-AAF6-576BCD98D2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>
        <c:manualLayout>
          <c:xMode val="edge"/>
          <c:yMode val="edge"/>
          <c:x val="0.20039346136219877"/>
          <c:y val="0.19345892874501799"/>
          <c:w val="0.58750000000000013"/>
          <c:h val="0.1674764853681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8.8629921259842523E-2"/>
          <c:y val="0.29904247526840178"/>
          <c:w val="0.78398158563512899"/>
          <c:h val="0.66519649690253368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BF-428A-96CF-47B213C224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BF-428A-96CF-47B213C224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BF-428A-96CF-47B213C224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BF-428A-96CF-47B213C224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F-428A-96CF-47B213C224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692955948074061"/>
          <c:y val="0.15468260261916589"/>
          <c:w val="0.61289465843796553"/>
          <c:h val="0.10902514409264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5-447F-BEB7-FFED645FBCC5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5-447F-BEB7-FFED645FB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8477082778694287"/>
          <c:y val="0.20930259914493066"/>
          <c:w val="0.66228859201698509"/>
          <c:h val="0.69939119392687854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ED-4AD4-B47D-EE75F2026D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ED-4AD4-B47D-EE75F2026D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ED-4AD4-B47D-EE75F2026D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ED-4AD4-B47D-EE75F2026D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AD4-B47D-EE75F2026D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073-470B-8BF4-62C07E6584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073-470B-8BF4-62C07E6584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073-470B-8BF4-62C07E6584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073-470B-8BF4-62C07E6584EB}"/>
              </c:ext>
            </c:extLst>
          </c:dPt>
          <c:dLbls>
            <c:delete val="1"/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6-41B6-8E02-91A55B38CE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45C-9101-258D7ADB8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0.00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504-BC10-B4705F2B4A9F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0.00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A-4504-BC10-B4705F2B4A9F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0.00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A-4504-BC10-B4705F2B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17-4BBA-992E-C12EDA31EE35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7-4BBA-992E-C12EDA31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0985-4890-B13D-0E948F98B678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5-4890-B13D-0E948F98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32A-41F9-AE57-A8326B9C1C07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A-41F9-AE57-A8326B9C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A-4973-AC0D-02C1DE39AE77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A-4973-AC0D-02C1DE39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221456</xdr:colOff>
      <xdr:row>5</xdr:row>
      <xdr:rowOff>133350</xdr:rowOff>
    </xdr:from>
    <xdr:to>
      <xdr:col>20</xdr:col>
      <xdr:colOff>388144</xdr:colOff>
      <xdr:row>19</xdr:row>
      <xdr:rowOff>19050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</xdr:row>
      <xdr:rowOff>142876</xdr:rowOff>
    </xdr:from>
    <xdr:to>
      <xdr:col>13</xdr:col>
      <xdr:colOff>209551</xdr:colOff>
      <xdr:row>19</xdr:row>
      <xdr:rowOff>38100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1535909</xdr:colOff>
      <xdr:row>19</xdr:row>
      <xdr:rowOff>252414</xdr:rowOff>
    </xdr:from>
    <xdr:to>
      <xdr:col>9</xdr:col>
      <xdr:colOff>161925</xdr:colOff>
      <xdr:row>36</xdr:row>
      <xdr:rowOff>9526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4763</xdr:colOff>
      <xdr:row>20</xdr:row>
      <xdr:rowOff>0</xdr:rowOff>
    </xdr:from>
    <xdr:to>
      <xdr:col>4</xdr:col>
      <xdr:colOff>1533525</xdr:colOff>
      <xdr:row>36</xdr:row>
      <xdr:rowOff>9525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9525</xdr:colOff>
      <xdr:row>20</xdr:row>
      <xdr:rowOff>57150</xdr:rowOff>
    </xdr:from>
    <xdr:to>
      <xdr:col>19</xdr:col>
      <xdr:colOff>19050</xdr:colOff>
      <xdr:row>36</xdr:row>
      <xdr:rowOff>57149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219075</xdr:colOff>
      <xdr:row>20</xdr:row>
      <xdr:rowOff>28575</xdr:rowOff>
    </xdr:from>
    <xdr:to>
      <xdr:col>14</xdr:col>
      <xdr:colOff>295274</xdr:colOff>
      <xdr:row>36</xdr:row>
      <xdr:rowOff>66675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38099</xdr:colOff>
      <xdr:row>5</xdr:row>
      <xdr:rowOff>152400</xdr:rowOff>
    </xdr:from>
    <xdr:to>
      <xdr:col>7</xdr:col>
      <xdr:colOff>466724</xdr:colOff>
      <xdr:row>19</xdr:row>
      <xdr:rowOff>28576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4763</xdr:colOff>
      <xdr:row>3</xdr:row>
      <xdr:rowOff>28578</xdr:rowOff>
    </xdr:from>
    <xdr:to>
      <xdr:col>5</xdr:col>
      <xdr:colOff>19050</xdr:colOff>
      <xdr:row>18</xdr:row>
      <xdr:rowOff>123825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12</xdr:col>
      <xdr:colOff>47626</xdr:colOff>
      <xdr:row>0</xdr:row>
      <xdr:rowOff>123824</xdr:rowOff>
    </xdr:from>
    <xdr:to>
      <xdr:col>14</xdr:col>
      <xdr:colOff>371475</xdr:colOff>
      <xdr:row>5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06126" y="123824"/>
              <a:ext cx="1543049" cy="1333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380999</xdr:colOff>
      <xdr:row>0</xdr:row>
      <xdr:rowOff>104775</xdr:rowOff>
    </xdr:from>
    <xdr:to>
      <xdr:col>17</xdr:col>
      <xdr:colOff>171450</xdr:colOff>
      <xdr:row>5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58699" y="104775"/>
              <a:ext cx="1619251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19049</xdr:colOff>
      <xdr:row>0</xdr:row>
      <xdr:rowOff>114301</xdr:rowOff>
    </xdr:from>
    <xdr:to>
      <xdr:col>9</xdr:col>
      <xdr:colOff>38100</xdr:colOff>
      <xdr:row>5</xdr:row>
      <xdr:rowOff>133350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91224" y="114301"/>
              <a:ext cx="3324226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66675</xdr:colOff>
      <xdr:row>0</xdr:row>
      <xdr:rowOff>114300</xdr:rowOff>
    </xdr:from>
    <xdr:to>
      <xdr:col>12</xdr:col>
      <xdr:colOff>38100</xdr:colOff>
      <xdr:row>5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4025" y="114300"/>
              <a:ext cx="1552575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190500</xdr:colOff>
      <xdr:row>0</xdr:row>
      <xdr:rowOff>95250</xdr:rowOff>
    </xdr:from>
    <xdr:to>
      <xdr:col>20</xdr:col>
      <xdr:colOff>466725</xdr:colOff>
      <xdr:row>5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0" y="95250"/>
              <a:ext cx="173355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104773</xdr:rowOff>
    </xdr:from>
    <xdr:to>
      <xdr:col>8</xdr:col>
      <xdr:colOff>95250</xdr:colOff>
      <xdr:row>22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104774</xdr:rowOff>
    </xdr:from>
    <xdr:to>
      <xdr:col>8</xdr:col>
      <xdr:colOff>180976</xdr:colOff>
      <xdr:row>25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104774</xdr:rowOff>
    </xdr:from>
    <xdr:to>
      <xdr:col>13</xdr:col>
      <xdr:colOff>219075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38100</xdr:rowOff>
    </xdr:from>
    <xdr:to>
      <xdr:col>13</xdr:col>
      <xdr:colOff>142875</xdr:colOff>
      <xdr:row>21</xdr:row>
      <xdr:rowOff>95250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10</xdr:col>
      <xdr:colOff>66674</xdr:colOff>
      <xdr:row>28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9523</xdr:rowOff>
    </xdr:from>
    <xdr:to>
      <xdr:col>12</xdr:col>
      <xdr:colOff>114300</xdr:colOff>
      <xdr:row>25</xdr:row>
      <xdr:rowOff>104775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9524</xdr:rowOff>
    </xdr:from>
    <xdr:to>
      <xdr:col>12</xdr:col>
      <xdr:colOff>504826</xdr:colOff>
      <xdr:row>25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9524</xdr:rowOff>
    </xdr:from>
    <xdr:to>
      <xdr:col>14</xdr:col>
      <xdr:colOff>142875</xdr:colOff>
      <xdr:row>26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_ON" refreshedDate="44353.049544212961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s v="CG-12520"/>
    <s v="Claire Gute"/>
    <x v="0"/>
    <x v="0"/>
    <s v="Henderson"/>
    <x v="0"/>
    <n v="42420"/>
    <x v="0"/>
    <s v="FUR-BO-10001798"/>
    <x v="0"/>
    <x v="0"/>
    <x v="0"/>
    <x v="0"/>
    <x v="0"/>
    <n v="0"/>
    <n v="41.913600000000002"/>
    <x v="0"/>
    <x v="0"/>
  </r>
  <r>
    <n v="2"/>
    <x v="0"/>
    <x v="0"/>
    <d v="2018-11-11T00:00:00"/>
    <x v="0"/>
    <s v="CG-12520"/>
    <s v="Claire Gute"/>
    <x v="0"/>
    <x v="0"/>
    <s v="Henderson"/>
    <x v="0"/>
    <n v="42420"/>
    <x v="0"/>
    <s v="FUR-CH-10000454"/>
    <x v="0"/>
    <x v="1"/>
    <x v="1"/>
    <x v="1"/>
    <x v="1"/>
    <n v="0"/>
    <n v="219.58199999999997"/>
    <x v="0"/>
    <x v="0"/>
  </r>
  <r>
    <n v="3"/>
    <x v="1"/>
    <x v="1"/>
    <d v="2018-06-16T00:00:00"/>
    <x v="0"/>
    <s v="DV-13045"/>
    <s v="Darrin Van Huff"/>
    <x v="1"/>
    <x v="0"/>
    <s v="Los Angeles"/>
    <x v="1"/>
    <n v="90036"/>
    <x v="1"/>
    <s v="OFF-LA-10000240"/>
    <x v="1"/>
    <x v="2"/>
    <x v="2"/>
    <x v="2"/>
    <x v="0"/>
    <n v="0"/>
    <n v="6.8713999999999995"/>
    <x v="1"/>
    <x v="0"/>
  </r>
  <r>
    <n v="4"/>
    <x v="2"/>
    <x v="2"/>
    <d v="2017-10-18T00:00:00"/>
    <x v="1"/>
    <s v="SO-20335"/>
    <s v="Sean O'Donnell"/>
    <x v="0"/>
    <x v="0"/>
    <s v="Fort Lauderdale"/>
    <x v="2"/>
    <n v="33311"/>
    <x v="0"/>
    <s v="FUR-TA-10000577"/>
    <x v="0"/>
    <x v="3"/>
    <x v="3"/>
    <x v="3"/>
    <x v="2"/>
    <n v="0.45"/>
    <n v="-383.03100000000006"/>
    <x v="0"/>
    <x v="0"/>
  </r>
  <r>
    <n v="5"/>
    <x v="2"/>
    <x v="2"/>
    <d v="2017-10-18T00:00:00"/>
    <x v="1"/>
    <s v="SO-20335"/>
    <s v="Sean O'Donnell"/>
    <x v="0"/>
    <x v="0"/>
    <s v="Fort Lauderdale"/>
    <x v="2"/>
    <n v="33311"/>
    <x v="0"/>
    <s v="OFF-ST-10000760"/>
    <x v="1"/>
    <x v="4"/>
    <x v="4"/>
    <x v="4"/>
    <x v="0"/>
    <n v="0.2"/>
    <n v="2.5163999999999991"/>
    <x v="0"/>
    <x v="0"/>
  </r>
  <r>
    <n v="6"/>
    <x v="3"/>
    <x v="3"/>
    <d v="2016-06-14T00:00:00"/>
    <x v="1"/>
    <s v="BH-11710"/>
    <s v="Brosina Hoffman"/>
    <x v="0"/>
    <x v="0"/>
    <s v="Los Angeles"/>
    <x v="1"/>
    <n v="90032"/>
    <x v="1"/>
    <s v="FUR-FU-10001487"/>
    <x v="0"/>
    <x v="5"/>
    <x v="5"/>
    <x v="5"/>
    <x v="3"/>
    <n v="0"/>
    <n v="14.169399999999996"/>
    <x v="1"/>
    <x v="0"/>
  </r>
  <r>
    <n v="7"/>
    <x v="3"/>
    <x v="3"/>
    <d v="2016-06-14T00:00:00"/>
    <x v="1"/>
    <s v="BH-11710"/>
    <s v="Brosina Hoffman"/>
    <x v="0"/>
    <x v="0"/>
    <s v="Los Angeles"/>
    <x v="1"/>
    <n v="90032"/>
    <x v="1"/>
    <s v="OFF-AR-10002833"/>
    <x v="1"/>
    <x v="6"/>
    <x v="6"/>
    <x v="6"/>
    <x v="4"/>
    <n v="0"/>
    <n v="1.9656000000000002"/>
    <x v="1"/>
    <x v="0"/>
  </r>
  <r>
    <n v="8"/>
    <x v="3"/>
    <x v="3"/>
    <d v="2016-06-14T00:00:00"/>
    <x v="1"/>
    <s v="BH-11710"/>
    <s v="Brosina Hoffman"/>
    <x v="0"/>
    <x v="0"/>
    <s v="Los Angeles"/>
    <x v="1"/>
    <n v="90032"/>
    <x v="1"/>
    <s v="TEC-PH-10002275"/>
    <x v="2"/>
    <x v="7"/>
    <x v="7"/>
    <x v="7"/>
    <x v="5"/>
    <n v="0.2"/>
    <n v="90.715200000000038"/>
    <x v="1"/>
    <x v="0"/>
  </r>
  <r>
    <n v="9"/>
    <x v="3"/>
    <x v="3"/>
    <d v="2016-06-14T00:00:00"/>
    <x v="1"/>
    <s v="BH-11710"/>
    <s v="Brosina Hoffman"/>
    <x v="0"/>
    <x v="0"/>
    <s v="Los Angeles"/>
    <x v="1"/>
    <n v="90032"/>
    <x v="1"/>
    <s v="OFF-BI-10003910"/>
    <x v="1"/>
    <x v="8"/>
    <x v="8"/>
    <x v="8"/>
    <x v="1"/>
    <n v="0.2"/>
    <n v="5.7824999999999998"/>
    <x v="1"/>
    <x v="0"/>
  </r>
  <r>
    <n v="10"/>
    <x v="3"/>
    <x v="3"/>
    <d v="2016-06-14T00:00:00"/>
    <x v="1"/>
    <s v="BH-11710"/>
    <s v="Brosina Hoffman"/>
    <x v="0"/>
    <x v="0"/>
    <s v="Los Angeles"/>
    <x v="1"/>
    <n v="90032"/>
    <x v="1"/>
    <s v="OFF-AP-10002892"/>
    <x v="1"/>
    <x v="9"/>
    <x v="9"/>
    <x v="9"/>
    <x v="2"/>
    <n v="0"/>
    <n v="34.469999999999992"/>
    <x v="1"/>
    <x v="0"/>
  </r>
  <r>
    <n v="11"/>
    <x v="3"/>
    <x v="3"/>
    <d v="2016-06-14T00:00:00"/>
    <x v="1"/>
    <s v="BH-11710"/>
    <s v="Brosina Hoffman"/>
    <x v="0"/>
    <x v="0"/>
    <s v="Los Angeles"/>
    <x v="1"/>
    <n v="90032"/>
    <x v="1"/>
    <s v="FUR-TA-10001539"/>
    <x v="0"/>
    <x v="3"/>
    <x v="10"/>
    <x v="10"/>
    <x v="6"/>
    <n v="0.2"/>
    <n v="85.309199999999805"/>
    <x v="1"/>
    <x v="0"/>
  </r>
  <r>
    <n v="12"/>
    <x v="3"/>
    <x v="3"/>
    <d v="2016-06-14T00:00:00"/>
    <x v="1"/>
    <s v="BH-11710"/>
    <s v="Brosina Hoffman"/>
    <x v="0"/>
    <x v="0"/>
    <s v="Los Angeles"/>
    <x v="1"/>
    <n v="90032"/>
    <x v="1"/>
    <s v="TEC-PH-10002033"/>
    <x v="2"/>
    <x v="7"/>
    <x v="11"/>
    <x v="11"/>
    <x v="4"/>
    <n v="0.2"/>
    <n v="68.356800000000021"/>
    <x v="1"/>
    <x v="0"/>
  </r>
  <r>
    <n v="13"/>
    <x v="4"/>
    <x v="4"/>
    <d v="2019-04-20T00:00:00"/>
    <x v="1"/>
    <s v="AA-10480"/>
    <s v="Andrew Allen"/>
    <x v="0"/>
    <x v="0"/>
    <s v="Concord"/>
    <x v="3"/>
    <n v="28027"/>
    <x v="0"/>
    <s v="OFF-PA-10002365"/>
    <x v="1"/>
    <x v="10"/>
    <x v="12"/>
    <x v="12"/>
    <x v="1"/>
    <n v="0.2"/>
    <n v="5.4432"/>
    <x v="0"/>
    <x v="0"/>
  </r>
  <r>
    <n v="14"/>
    <x v="5"/>
    <x v="5"/>
    <d v="2018-12-10T00:00:00"/>
    <x v="1"/>
    <s v="IM-15070"/>
    <s v="Irene Maddox"/>
    <x v="0"/>
    <x v="0"/>
    <s v="Seattle"/>
    <x v="4"/>
    <n v="98103"/>
    <x v="1"/>
    <s v="OFF-BI-10003656"/>
    <x v="1"/>
    <x v="8"/>
    <x v="13"/>
    <x v="13"/>
    <x v="1"/>
    <n v="0.2"/>
    <n v="132.59219999999993"/>
    <x v="1"/>
    <x v="0"/>
  </r>
  <r>
    <n v="15"/>
    <x v="6"/>
    <x v="6"/>
    <d v="2017-11-26T00:00:00"/>
    <x v="1"/>
    <s v="HP-14815"/>
    <s v="Harold Pawlan"/>
    <x v="2"/>
    <x v="0"/>
    <s v="Fort Worth"/>
    <x v="5"/>
    <n v="76106"/>
    <x v="2"/>
    <s v="OFF-AP-10002311"/>
    <x v="1"/>
    <x v="9"/>
    <x v="14"/>
    <x v="14"/>
    <x v="2"/>
    <n v="0.8"/>
    <n v="-123.858"/>
    <x v="2"/>
    <x v="0"/>
  </r>
  <r>
    <n v="16"/>
    <x v="6"/>
    <x v="6"/>
    <d v="2017-11-26T00:00:00"/>
    <x v="1"/>
    <s v="HP-14815"/>
    <s v="Harold Pawlan"/>
    <x v="2"/>
    <x v="0"/>
    <s v="Fort Worth"/>
    <x v="5"/>
    <n v="76106"/>
    <x v="2"/>
    <s v="OFF-BI-10000756"/>
    <x v="1"/>
    <x v="8"/>
    <x v="15"/>
    <x v="15"/>
    <x v="1"/>
    <n v="0.8"/>
    <n v="-3.8160000000000016"/>
    <x v="2"/>
    <x v="0"/>
  </r>
  <r>
    <n v="17"/>
    <x v="7"/>
    <x v="7"/>
    <d v="2016-11-18T00:00:00"/>
    <x v="1"/>
    <s v="PK-19075"/>
    <s v="Pete Kriz"/>
    <x v="0"/>
    <x v="0"/>
    <s v="Madison"/>
    <x v="6"/>
    <n v="53711"/>
    <x v="2"/>
    <s v="OFF-ST-10004186"/>
    <x v="1"/>
    <x v="4"/>
    <x v="16"/>
    <x v="16"/>
    <x v="5"/>
    <n v="0"/>
    <n v="13.317599999999999"/>
    <x v="2"/>
    <x v="0"/>
  </r>
  <r>
    <n v="18"/>
    <x v="8"/>
    <x v="8"/>
    <d v="2016-05-15T00:00:00"/>
    <x v="0"/>
    <s v="AG-10270"/>
    <s v="Alejandro Grove"/>
    <x v="0"/>
    <x v="0"/>
    <s v="West Jordan"/>
    <x v="7"/>
    <n v="84084"/>
    <x v="1"/>
    <s v="OFF-ST-10000107"/>
    <x v="1"/>
    <x v="4"/>
    <x v="17"/>
    <x v="17"/>
    <x v="0"/>
    <n v="0"/>
    <n v="9.9899999999999949"/>
    <x v="1"/>
    <x v="0"/>
  </r>
  <r>
    <n v="19"/>
    <x v="9"/>
    <x v="9"/>
    <d v="2016-09-01T00:00:00"/>
    <x v="0"/>
    <s v="ZD-21925"/>
    <s v="Zuschuss Donatelli"/>
    <x v="0"/>
    <x v="0"/>
    <s v="San Francisco"/>
    <x v="1"/>
    <n v="94109"/>
    <x v="1"/>
    <s v="OFF-AR-10003056"/>
    <x v="1"/>
    <x v="6"/>
    <x v="18"/>
    <x v="18"/>
    <x v="0"/>
    <n v="0"/>
    <n v="2.4823999999999993"/>
    <x v="1"/>
    <x v="1"/>
  </r>
  <r>
    <n v="20"/>
    <x v="9"/>
    <x v="9"/>
    <d v="2016-09-01T00:00:00"/>
    <x v="0"/>
    <s v="ZD-21925"/>
    <s v="Zuschuss Donatelli"/>
    <x v="0"/>
    <x v="0"/>
    <s v="San Francisco"/>
    <x v="1"/>
    <n v="94109"/>
    <x v="1"/>
    <s v="TEC-PH-10001949"/>
    <x v="2"/>
    <x v="7"/>
    <x v="19"/>
    <x v="19"/>
    <x v="1"/>
    <n v="0.2"/>
    <n v="16.010999999999981"/>
    <x v="1"/>
    <x v="1"/>
  </r>
  <r>
    <n v="21"/>
    <x v="9"/>
    <x v="9"/>
    <d v="2016-09-01T00:00:00"/>
    <x v="0"/>
    <s v="ZD-21925"/>
    <s v="Zuschuss Donatelli"/>
    <x v="0"/>
    <x v="0"/>
    <s v="San Francisco"/>
    <x v="1"/>
    <n v="94109"/>
    <x v="1"/>
    <s v="OFF-BI-10002215"/>
    <x v="1"/>
    <x v="8"/>
    <x v="20"/>
    <x v="20"/>
    <x v="4"/>
    <n v="0.2"/>
    <n v="7.3839999999999986"/>
    <x v="1"/>
    <x v="1"/>
  </r>
  <r>
    <n v="22"/>
    <x v="10"/>
    <x v="10"/>
    <d v="2018-12-13T00:00:00"/>
    <x v="1"/>
    <s v="KB-16585"/>
    <s v="Ken Black"/>
    <x v="1"/>
    <x v="0"/>
    <s v="Fremont"/>
    <x v="8"/>
    <n v="68025"/>
    <x v="2"/>
    <s v="OFF-AR-10000246"/>
    <x v="1"/>
    <x v="6"/>
    <x v="21"/>
    <x v="21"/>
    <x v="3"/>
    <n v="0"/>
    <n v="5.0595999999999997"/>
    <x v="2"/>
    <x v="0"/>
  </r>
  <r>
    <n v="23"/>
    <x v="10"/>
    <x v="10"/>
    <d v="2018-12-13T00:00:00"/>
    <x v="1"/>
    <s v="KB-16585"/>
    <s v="Ken Black"/>
    <x v="1"/>
    <x v="0"/>
    <s v="Fremont"/>
    <x v="8"/>
    <n v="68025"/>
    <x v="2"/>
    <s v="OFF-AP-10001492"/>
    <x v="1"/>
    <x v="9"/>
    <x v="22"/>
    <x v="22"/>
    <x v="3"/>
    <n v="0"/>
    <n v="15.688400000000001"/>
    <x v="2"/>
    <x v="0"/>
  </r>
  <r>
    <n v="24"/>
    <x v="11"/>
    <x v="11"/>
    <d v="2019-07-18T00:00:00"/>
    <x v="0"/>
    <s v="SF-20065"/>
    <s v="Sandra Flanagan"/>
    <x v="0"/>
    <x v="0"/>
    <s v="Philadelphia"/>
    <x v="9"/>
    <n v="19140"/>
    <x v="3"/>
    <s v="FUR-CH-10002774"/>
    <x v="0"/>
    <x v="1"/>
    <x v="23"/>
    <x v="23"/>
    <x v="0"/>
    <n v="0.3"/>
    <n v="-1.0196000000000005"/>
    <x v="3"/>
    <x v="0"/>
  </r>
  <r>
    <n v="25"/>
    <x v="12"/>
    <x v="12"/>
    <d v="2017-09-30T00:00:00"/>
    <x v="1"/>
    <s v="EB-13870"/>
    <s v="Emily Burns"/>
    <x v="0"/>
    <x v="0"/>
    <s v="Orem"/>
    <x v="7"/>
    <n v="84057"/>
    <x v="1"/>
    <s v="FUR-TA-10000577"/>
    <x v="0"/>
    <x v="3"/>
    <x v="3"/>
    <x v="24"/>
    <x v="1"/>
    <n v="0"/>
    <n v="240.26490000000001"/>
    <x v="1"/>
    <x v="0"/>
  </r>
  <r>
    <n v="26"/>
    <x v="13"/>
    <x v="13"/>
    <d v="2018-01-20T00:00:00"/>
    <x v="0"/>
    <s v="EH-13945"/>
    <s v="Eric Hoffmann"/>
    <x v="0"/>
    <x v="0"/>
    <s v="Los Angeles"/>
    <x v="1"/>
    <n v="90049"/>
    <x v="1"/>
    <s v="OFF-BI-10001634"/>
    <x v="1"/>
    <x v="8"/>
    <x v="24"/>
    <x v="25"/>
    <x v="0"/>
    <n v="0.2"/>
    <n v="4.2224000000000004"/>
    <x v="1"/>
    <x v="0"/>
  </r>
  <r>
    <n v="27"/>
    <x v="13"/>
    <x v="13"/>
    <d v="2018-01-20T00:00:00"/>
    <x v="0"/>
    <s v="EH-13945"/>
    <s v="Eric Hoffmann"/>
    <x v="0"/>
    <x v="0"/>
    <s v="Los Angeles"/>
    <x v="1"/>
    <n v="90049"/>
    <x v="1"/>
    <s v="TEC-AC-10003027"/>
    <x v="2"/>
    <x v="11"/>
    <x v="25"/>
    <x v="26"/>
    <x v="1"/>
    <n v="0"/>
    <n v="11.774100000000004"/>
    <x v="1"/>
    <x v="0"/>
  </r>
  <r>
    <n v="28"/>
    <x v="14"/>
    <x v="14"/>
    <d v="2017-09-21T00:00:00"/>
    <x v="1"/>
    <s v="TB-21520"/>
    <s v="Tracy Blumstein"/>
    <x v="0"/>
    <x v="0"/>
    <s v="Philadelphia"/>
    <x v="9"/>
    <n v="19140"/>
    <x v="3"/>
    <s v="FUR-BO-10004834"/>
    <x v="0"/>
    <x v="0"/>
    <x v="26"/>
    <x v="27"/>
    <x v="3"/>
    <n v="0.5"/>
    <n v="-1665.0522000000001"/>
    <x v="3"/>
    <x v="0"/>
  </r>
  <r>
    <n v="29"/>
    <x v="14"/>
    <x v="14"/>
    <d v="2017-09-21T00:00:00"/>
    <x v="1"/>
    <s v="TB-21520"/>
    <s v="Tracy Blumstein"/>
    <x v="0"/>
    <x v="0"/>
    <s v="Philadelphia"/>
    <x v="9"/>
    <n v="19140"/>
    <x v="3"/>
    <s v="OFF-BI-10000474"/>
    <x v="1"/>
    <x v="8"/>
    <x v="27"/>
    <x v="28"/>
    <x v="0"/>
    <n v="0.7"/>
    <n v="-7.0532000000000004"/>
    <x v="3"/>
    <x v="0"/>
  </r>
  <r>
    <n v="30"/>
    <x v="14"/>
    <x v="14"/>
    <d v="2017-09-21T00:00:00"/>
    <x v="1"/>
    <s v="TB-21520"/>
    <s v="Tracy Blumstein"/>
    <x v="0"/>
    <x v="0"/>
    <s v="Philadelphia"/>
    <x v="9"/>
    <n v="19140"/>
    <x v="3"/>
    <s v="FUR-FU-10004848"/>
    <x v="0"/>
    <x v="5"/>
    <x v="28"/>
    <x v="29"/>
    <x v="1"/>
    <n v="0.2"/>
    <n v="15.524999999999991"/>
    <x v="3"/>
    <x v="0"/>
  </r>
  <r>
    <n v="31"/>
    <x v="14"/>
    <x v="14"/>
    <d v="2017-09-21T00:00:00"/>
    <x v="1"/>
    <s v="TB-21520"/>
    <s v="Tracy Blumstein"/>
    <x v="0"/>
    <x v="0"/>
    <s v="Philadelphia"/>
    <x v="9"/>
    <n v="19140"/>
    <x v="3"/>
    <s v="OFF-EN-10001509"/>
    <x v="1"/>
    <x v="12"/>
    <x v="29"/>
    <x v="30"/>
    <x v="0"/>
    <n v="0.2"/>
    <n v="1.1015999999999997"/>
    <x v="3"/>
    <x v="0"/>
  </r>
  <r>
    <n v="32"/>
    <x v="14"/>
    <x v="14"/>
    <d v="2017-09-21T00:00:00"/>
    <x v="1"/>
    <s v="TB-21520"/>
    <s v="Tracy Blumstein"/>
    <x v="0"/>
    <x v="0"/>
    <s v="Philadelphia"/>
    <x v="9"/>
    <n v="19140"/>
    <x v="3"/>
    <s v="OFF-AR-10004042"/>
    <x v="1"/>
    <x v="6"/>
    <x v="30"/>
    <x v="31"/>
    <x v="5"/>
    <n v="0.2"/>
    <n v="9.7091999999999885"/>
    <x v="3"/>
    <x v="0"/>
  </r>
  <r>
    <n v="33"/>
    <x v="14"/>
    <x v="14"/>
    <d v="2017-09-21T00:00:00"/>
    <x v="1"/>
    <s v="TB-21520"/>
    <s v="Tracy Blumstein"/>
    <x v="0"/>
    <x v="0"/>
    <s v="Philadelphia"/>
    <x v="9"/>
    <n v="19140"/>
    <x v="3"/>
    <s v="OFF-BI-10001525"/>
    <x v="1"/>
    <x v="8"/>
    <x v="31"/>
    <x v="32"/>
    <x v="5"/>
    <n v="0.7"/>
    <n v="-5.7149999999999999"/>
    <x v="3"/>
    <x v="0"/>
  </r>
  <r>
    <n v="34"/>
    <x v="14"/>
    <x v="14"/>
    <d v="2017-09-21T00:00:00"/>
    <x v="1"/>
    <s v="TB-21520"/>
    <s v="Tracy Blumstein"/>
    <x v="0"/>
    <x v="0"/>
    <s v="Philadelphia"/>
    <x v="9"/>
    <n v="19140"/>
    <x v="3"/>
    <s v="OFF-AR-10001683"/>
    <x v="1"/>
    <x v="6"/>
    <x v="32"/>
    <x v="33"/>
    <x v="0"/>
    <n v="0.2"/>
    <n v="3.5460000000000007"/>
    <x v="3"/>
    <x v="0"/>
  </r>
  <r>
    <n v="35"/>
    <x v="15"/>
    <x v="15"/>
    <d v="2019-10-23T00:00:00"/>
    <x v="0"/>
    <s v="MA-17560"/>
    <s v="Matt Abelman"/>
    <x v="2"/>
    <x v="0"/>
    <s v="Houston"/>
    <x v="5"/>
    <n v="77095"/>
    <x v="2"/>
    <s v="OFF-PA-10000249"/>
    <x v="1"/>
    <x v="10"/>
    <x v="33"/>
    <x v="34"/>
    <x v="1"/>
    <n v="0.2"/>
    <n v="9.9467999999999979"/>
    <x v="2"/>
    <x v="0"/>
  </r>
  <r>
    <n v="36"/>
    <x v="16"/>
    <x v="16"/>
    <d v="2018-12-10T00:00:00"/>
    <x v="2"/>
    <s v="GH-14485"/>
    <s v="Gene Hale"/>
    <x v="1"/>
    <x v="0"/>
    <s v="Richardson"/>
    <x v="5"/>
    <n v="75080"/>
    <x v="2"/>
    <s v="TEC-PH-10004977"/>
    <x v="2"/>
    <x v="7"/>
    <x v="34"/>
    <x v="35"/>
    <x v="3"/>
    <n v="0.2"/>
    <n v="123.47369999999989"/>
    <x v="2"/>
    <x v="0"/>
  </r>
  <r>
    <n v="37"/>
    <x v="16"/>
    <x v="16"/>
    <d v="2018-12-10T00:00:00"/>
    <x v="2"/>
    <s v="GH-14485"/>
    <s v="Gene Hale"/>
    <x v="1"/>
    <x v="0"/>
    <s v="Richardson"/>
    <x v="5"/>
    <n v="75080"/>
    <x v="2"/>
    <s v="FUR-FU-10003664"/>
    <x v="0"/>
    <x v="5"/>
    <x v="35"/>
    <x v="36"/>
    <x v="2"/>
    <n v="0.6"/>
    <n v="-147.96300000000002"/>
    <x v="2"/>
    <x v="0"/>
  </r>
  <r>
    <n v="38"/>
    <x v="17"/>
    <x v="17"/>
    <d v="2017-12-31T00:00:00"/>
    <x v="1"/>
    <s v="SN-20710"/>
    <s v="Steve Nguyen"/>
    <x v="2"/>
    <x v="0"/>
    <s v="Houston"/>
    <x v="5"/>
    <n v="77041"/>
    <x v="2"/>
    <s v="OFF-EN-10002986"/>
    <x v="1"/>
    <x v="12"/>
    <x v="36"/>
    <x v="37"/>
    <x v="6"/>
    <n v="0.2"/>
    <n v="35.414999999999999"/>
    <x v="2"/>
    <x v="0"/>
  </r>
  <r>
    <n v="39"/>
    <x v="17"/>
    <x v="17"/>
    <d v="2017-12-31T00:00:00"/>
    <x v="1"/>
    <s v="SN-20710"/>
    <s v="Steve Nguyen"/>
    <x v="2"/>
    <x v="0"/>
    <s v="Houston"/>
    <x v="5"/>
    <n v="77041"/>
    <x v="2"/>
    <s v="FUR-BO-10002545"/>
    <x v="0"/>
    <x v="0"/>
    <x v="37"/>
    <x v="38"/>
    <x v="1"/>
    <n v="0.32"/>
    <n v="-46.976400000000012"/>
    <x v="2"/>
    <x v="0"/>
  </r>
  <r>
    <n v="40"/>
    <x v="17"/>
    <x v="17"/>
    <d v="2017-12-31T00:00:00"/>
    <x v="1"/>
    <s v="SN-20710"/>
    <s v="Steve Nguyen"/>
    <x v="2"/>
    <x v="0"/>
    <s v="Houston"/>
    <x v="5"/>
    <n v="77041"/>
    <x v="2"/>
    <s v="FUR-CH-10004218"/>
    <x v="0"/>
    <x v="1"/>
    <x v="38"/>
    <x v="39"/>
    <x v="1"/>
    <n v="0.3"/>
    <n v="-15.146999999999991"/>
    <x v="2"/>
    <x v="0"/>
  </r>
  <r>
    <n v="41"/>
    <x v="17"/>
    <x v="17"/>
    <d v="2017-12-31T00:00:00"/>
    <x v="1"/>
    <s v="SN-20710"/>
    <s v="Steve Nguyen"/>
    <x v="2"/>
    <x v="0"/>
    <s v="Houston"/>
    <x v="5"/>
    <n v="77041"/>
    <x v="2"/>
    <s v="TEC-PH-10000486"/>
    <x v="2"/>
    <x v="7"/>
    <x v="39"/>
    <x v="40"/>
    <x v="4"/>
    <n v="0.2"/>
    <n v="41.756399999999957"/>
    <x v="2"/>
    <x v="0"/>
  </r>
  <r>
    <n v="42"/>
    <x v="18"/>
    <x v="18"/>
    <d v="2019-09-15T00:00:00"/>
    <x v="1"/>
    <s v="LC-16930"/>
    <s v="Linda Cazamias"/>
    <x v="1"/>
    <x v="0"/>
    <s v="Naperville"/>
    <x v="10"/>
    <n v="60540"/>
    <x v="2"/>
    <s v="TEC-PH-10004093"/>
    <x v="2"/>
    <x v="7"/>
    <x v="40"/>
    <x v="41"/>
    <x v="4"/>
    <n v="0.2"/>
    <n v="16.556399999999996"/>
    <x v="2"/>
    <x v="0"/>
  </r>
  <r>
    <n v="43"/>
    <x v="19"/>
    <x v="19"/>
    <d v="2018-07-22T00:00:00"/>
    <x v="1"/>
    <s v="RA-19885"/>
    <s v="Ruben Ausman"/>
    <x v="1"/>
    <x v="0"/>
    <s v="Los Angeles"/>
    <x v="1"/>
    <n v="90049"/>
    <x v="1"/>
    <s v="OFF-ST-10003479"/>
    <x v="1"/>
    <x v="4"/>
    <x v="41"/>
    <x v="42"/>
    <x v="0"/>
    <n v="0"/>
    <n v="3.8939999999999912"/>
    <x v="1"/>
    <x v="0"/>
  </r>
  <r>
    <n v="44"/>
    <x v="20"/>
    <x v="20"/>
    <d v="2019-09-23T00:00:00"/>
    <x v="1"/>
    <s v="ES-14080"/>
    <s v="Erin Smith"/>
    <x v="1"/>
    <x v="0"/>
    <s v="Melbourne"/>
    <x v="2"/>
    <n v="32935"/>
    <x v="0"/>
    <s v="OFF-ST-10003282"/>
    <x v="1"/>
    <x v="4"/>
    <x v="42"/>
    <x v="43"/>
    <x v="0"/>
    <n v="0.2"/>
    <n v="9.5616000000000092"/>
    <x v="0"/>
    <x v="0"/>
  </r>
  <r>
    <n v="45"/>
    <x v="21"/>
    <x v="21"/>
    <d v="2018-03-13T00:00:00"/>
    <x v="2"/>
    <s v="ON-18715"/>
    <s v="Odella Nelson"/>
    <x v="1"/>
    <x v="0"/>
    <s v="Eagan"/>
    <x v="11"/>
    <n v="55122"/>
    <x v="2"/>
    <s v="TEC-AC-10000171"/>
    <x v="2"/>
    <x v="11"/>
    <x v="43"/>
    <x v="44"/>
    <x v="0"/>
    <n v="0"/>
    <n v="19.7714"/>
    <x v="2"/>
    <x v="0"/>
  </r>
  <r>
    <n v="46"/>
    <x v="21"/>
    <x v="21"/>
    <d v="2018-03-13T00:00:00"/>
    <x v="2"/>
    <s v="ON-18715"/>
    <s v="Odella Nelson"/>
    <x v="1"/>
    <x v="0"/>
    <s v="Eagan"/>
    <x v="11"/>
    <n v="55122"/>
    <x v="2"/>
    <s v="OFF-BI-10003291"/>
    <x v="1"/>
    <x v="8"/>
    <x v="44"/>
    <x v="45"/>
    <x v="0"/>
    <n v="0"/>
    <n v="8.2061999999999991"/>
    <x v="2"/>
    <x v="0"/>
  </r>
  <r>
    <n v="47"/>
    <x v="22"/>
    <x v="22"/>
    <d v="2016-10-25T00:00:00"/>
    <x v="0"/>
    <s v="PO-18865"/>
    <s v="Patrick O'Donnell"/>
    <x v="0"/>
    <x v="0"/>
    <s v="Westland"/>
    <x v="12"/>
    <n v="48185"/>
    <x v="2"/>
    <s v="OFF-ST-10001713"/>
    <x v="1"/>
    <x v="4"/>
    <x v="45"/>
    <x v="46"/>
    <x v="4"/>
    <n v="0"/>
    <n v="8.4783999999999935"/>
    <x v="2"/>
    <x v="0"/>
  </r>
  <r>
    <n v="48"/>
    <x v="23"/>
    <x v="23"/>
    <d v="2018-06-25T00:00:00"/>
    <x v="1"/>
    <s v="LH-16900"/>
    <s v="Lena Hernandez"/>
    <x v="0"/>
    <x v="0"/>
    <s v="Dover"/>
    <x v="13"/>
    <n v="19901"/>
    <x v="3"/>
    <s v="TEC-AC-10002167"/>
    <x v="2"/>
    <x v="11"/>
    <x v="46"/>
    <x v="47"/>
    <x v="1"/>
    <n v="0"/>
    <n v="4.9500000000000011"/>
    <x v="3"/>
    <x v="0"/>
  </r>
  <r>
    <n v="49"/>
    <x v="23"/>
    <x v="23"/>
    <d v="2018-06-25T00:00:00"/>
    <x v="1"/>
    <s v="LH-16900"/>
    <s v="Lena Hernandez"/>
    <x v="0"/>
    <x v="0"/>
    <s v="Dover"/>
    <x v="13"/>
    <n v="19901"/>
    <x v="3"/>
    <s v="TEC-PH-10003988"/>
    <x v="2"/>
    <x v="7"/>
    <x v="47"/>
    <x v="48"/>
    <x v="0"/>
    <n v="0"/>
    <n v="6.104000000000001"/>
    <x v="3"/>
    <x v="0"/>
  </r>
  <r>
    <n v="50"/>
    <x v="24"/>
    <x v="24"/>
    <d v="2017-04-22T00:00:00"/>
    <x v="1"/>
    <s v="DP-13000"/>
    <s v="Darren Powers"/>
    <x v="0"/>
    <x v="0"/>
    <s v="New Albany"/>
    <x v="14"/>
    <n v="47150"/>
    <x v="2"/>
    <s v="OFF-BI-10004410"/>
    <x v="1"/>
    <x v="8"/>
    <x v="48"/>
    <x v="49"/>
    <x v="5"/>
    <n v="0"/>
    <n v="17.9634"/>
    <x v="2"/>
    <x v="0"/>
  </r>
  <r>
    <n v="51"/>
    <x v="24"/>
    <x v="24"/>
    <d v="2017-04-22T00:00:00"/>
    <x v="1"/>
    <s v="DP-13000"/>
    <s v="Darren Powers"/>
    <x v="0"/>
    <x v="0"/>
    <s v="New Albany"/>
    <x v="14"/>
    <n v="47150"/>
    <x v="2"/>
    <s v="OFF-LA-10002762"/>
    <x v="1"/>
    <x v="2"/>
    <x v="49"/>
    <x v="50"/>
    <x v="5"/>
    <n v="0"/>
    <n v="35.334599999999995"/>
    <x v="2"/>
    <x v="0"/>
  </r>
  <r>
    <n v="52"/>
    <x v="24"/>
    <x v="24"/>
    <d v="2017-04-22T00:00:00"/>
    <x v="1"/>
    <s v="DP-13000"/>
    <s v="Darren Powers"/>
    <x v="0"/>
    <x v="0"/>
    <s v="New Albany"/>
    <x v="14"/>
    <n v="47150"/>
    <x v="2"/>
    <s v="FUR-FU-10001706"/>
    <x v="0"/>
    <x v="5"/>
    <x v="50"/>
    <x v="51"/>
    <x v="0"/>
    <n v="0"/>
    <n v="2.9567999999999999"/>
    <x v="2"/>
    <x v="0"/>
  </r>
  <r>
    <n v="53"/>
    <x v="24"/>
    <x v="24"/>
    <d v="2017-04-22T00:00:00"/>
    <x v="1"/>
    <s v="DP-13000"/>
    <s v="Darren Powers"/>
    <x v="0"/>
    <x v="0"/>
    <s v="New Albany"/>
    <x v="14"/>
    <n v="47150"/>
    <x v="2"/>
    <s v="FUR-CH-10003061"/>
    <x v="0"/>
    <x v="1"/>
    <x v="51"/>
    <x v="52"/>
    <x v="7"/>
    <n v="0"/>
    <n v="17.098099999999988"/>
    <x v="2"/>
    <x v="0"/>
  </r>
  <r>
    <n v="54"/>
    <x v="25"/>
    <x v="25"/>
    <d v="2018-12-17T00:00:00"/>
    <x v="1"/>
    <s v="JM-15265"/>
    <s v="Janet Molinari"/>
    <x v="1"/>
    <x v="0"/>
    <s v="New York City"/>
    <x v="15"/>
    <n v="10024"/>
    <x v="3"/>
    <s v="OFF-FA-10000304"/>
    <x v="1"/>
    <x v="13"/>
    <x v="52"/>
    <x v="53"/>
    <x v="3"/>
    <n v="0"/>
    <n v="6.2566000000000006"/>
    <x v="3"/>
    <x v="0"/>
  </r>
  <r>
    <n v="55"/>
    <x v="25"/>
    <x v="25"/>
    <d v="2018-12-17T00:00:00"/>
    <x v="1"/>
    <s v="JM-15265"/>
    <s v="Janet Molinari"/>
    <x v="1"/>
    <x v="0"/>
    <s v="New York City"/>
    <x v="15"/>
    <n v="10024"/>
    <x v="3"/>
    <s v="TEC-PH-10002447"/>
    <x v="2"/>
    <x v="7"/>
    <x v="53"/>
    <x v="54"/>
    <x v="2"/>
    <n v="0"/>
    <n v="298.68549999999999"/>
    <x v="3"/>
    <x v="0"/>
  </r>
  <r>
    <n v="56"/>
    <x v="26"/>
    <x v="26"/>
    <d v="2018-06-18T00:00:00"/>
    <x v="2"/>
    <s v="TB-21055"/>
    <s v="Ted Butterfield"/>
    <x v="0"/>
    <x v="0"/>
    <s v="Troy"/>
    <x v="15"/>
    <n v="12180"/>
    <x v="3"/>
    <s v="OFF-ST-10000604"/>
    <x v="1"/>
    <x v="4"/>
    <x v="54"/>
    <x v="55"/>
    <x v="5"/>
    <n v="0"/>
    <n v="52.139999999999986"/>
    <x v="3"/>
    <x v="1"/>
  </r>
  <r>
    <n v="57"/>
    <x v="26"/>
    <x v="26"/>
    <d v="2018-06-18T00:00:00"/>
    <x v="2"/>
    <s v="TB-21055"/>
    <s v="Ted Butterfield"/>
    <x v="0"/>
    <x v="0"/>
    <s v="Troy"/>
    <x v="15"/>
    <n v="12180"/>
    <x v="3"/>
    <s v="OFF-PA-10001569"/>
    <x v="1"/>
    <x v="10"/>
    <x v="55"/>
    <x v="56"/>
    <x v="2"/>
    <n v="0"/>
    <n v="15.552000000000001"/>
    <x v="3"/>
    <x v="1"/>
  </r>
  <r>
    <n v="58"/>
    <x v="26"/>
    <x v="26"/>
    <d v="2018-06-18T00:00:00"/>
    <x v="2"/>
    <s v="TB-21055"/>
    <s v="Ted Butterfield"/>
    <x v="0"/>
    <x v="0"/>
    <s v="Troy"/>
    <x v="15"/>
    <n v="12180"/>
    <x v="3"/>
    <s v="FUR-CH-10003968"/>
    <x v="0"/>
    <x v="1"/>
    <x v="56"/>
    <x v="57"/>
    <x v="2"/>
    <n v="0.1"/>
    <n v="7.0980000000000061"/>
    <x v="3"/>
    <x v="1"/>
  </r>
  <r>
    <n v="59"/>
    <x v="26"/>
    <x v="26"/>
    <d v="2018-06-18T00:00:00"/>
    <x v="2"/>
    <s v="TB-21055"/>
    <s v="Ted Butterfield"/>
    <x v="0"/>
    <x v="0"/>
    <s v="Troy"/>
    <x v="15"/>
    <n v="12180"/>
    <x v="3"/>
    <s v="OFF-PA-10000587"/>
    <x v="1"/>
    <x v="10"/>
    <x v="57"/>
    <x v="58"/>
    <x v="0"/>
    <n v="0"/>
    <n v="6.9888000000000003"/>
    <x v="3"/>
    <x v="1"/>
  </r>
  <r>
    <n v="60"/>
    <x v="26"/>
    <x v="26"/>
    <d v="2018-06-18T00:00:00"/>
    <x v="2"/>
    <s v="TB-21055"/>
    <s v="Ted Butterfield"/>
    <x v="0"/>
    <x v="0"/>
    <s v="Troy"/>
    <x v="15"/>
    <n v="12180"/>
    <x v="3"/>
    <s v="TEC-AC-10002167"/>
    <x v="2"/>
    <x v="11"/>
    <x v="46"/>
    <x v="59"/>
    <x v="0"/>
    <n v="0"/>
    <n v="3.3000000000000007"/>
    <x v="3"/>
    <x v="1"/>
  </r>
  <r>
    <n v="61"/>
    <x v="26"/>
    <x v="26"/>
    <d v="2018-06-18T00:00:00"/>
    <x v="2"/>
    <s v="TB-21055"/>
    <s v="Ted Butterfield"/>
    <x v="0"/>
    <x v="0"/>
    <s v="Troy"/>
    <x v="15"/>
    <n v="12180"/>
    <x v="3"/>
    <s v="OFF-BI-10001460"/>
    <x v="1"/>
    <x v="8"/>
    <x v="58"/>
    <x v="60"/>
    <x v="4"/>
    <n v="0.2"/>
    <n v="16.361999999999998"/>
    <x v="3"/>
    <x v="1"/>
  </r>
  <r>
    <n v="62"/>
    <x v="26"/>
    <x v="26"/>
    <d v="2018-06-18T00:00:00"/>
    <x v="2"/>
    <s v="TB-21055"/>
    <s v="Ted Butterfield"/>
    <x v="0"/>
    <x v="0"/>
    <s v="Troy"/>
    <x v="15"/>
    <n v="12180"/>
    <x v="3"/>
    <s v="OFF-AR-10001868"/>
    <x v="1"/>
    <x v="6"/>
    <x v="59"/>
    <x v="61"/>
    <x v="7"/>
    <n v="0"/>
    <n v="0.84"/>
    <x v="3"/>
    <x v="1"/>
  </r>
  <r>
    <n v="63"/>
    <x v="27"/>
    <x v="27"/>
    <d v="2017-11-30T00:00:00"/>
    <x v="1"/>
    <s v="KM-16720"/>
    <s v="Kunst Miller"/>
    <x v="0"/>
    <x v="0"/>
    <s v="Los Angeles"/>
    <x v="1"/>
    <n v="90004"/>
    <x v="1"/>
    <s v="TEC-AC-10004633"/>
    <x v="2"/>
    <x v="11"/>
    <x v="60"/>
    <x v="62"/>
    <x v="0"/>
    <n v="0"/>
    <n v="6.1512000000000011"/>
    <x v="1"/>
    <x v="0"/>
  </r>
  <r>
    <n v="64"/>
    <x v="27"/>
    <x v="27"/>
    <d v="2017-11-30T00:00:00"/>
    <x v="1"/>
    <s v="KM-16720"/>
    <s v="Kunst Miller"/>
    <x v="0"/>
    <x v="0"/>
    <s v="Los Angeles"/>
    <x v="1"/>
    <n v="90004"/>
    <x v="1"/>
    <s v="OFF-BI-10001078"/>
    <x v="1"/>
    <x v="8"/>
    <x v="61"/>
    <x v="63"/>
    <x v="5"/>
    <n v="0.2"/>
    <n v="9.3612000000000002"/>
    <x v="1"/>
    <x v="0"/>
  </r>
  <r>
    <n v="65"/>
    <x v="27"/>
    <x v="27"/>
    <d v="2017-11-30T00:00:00"/>
    <x v="1"/>
    <s v="KM-16720"/>
    <s v="Kunst Miller"/>
    <x v="0"/>
    <x v="0"/>
    <s v="Los Angeles"/>
    <x v="1"/>
    <n v="90004"/>
    <x v="1"/>
    <s v="OFF-PA-10003892"/>
    <x v="1"/>
    <x v="10"/>
    <x v="62"/>
    <x v="64"/>
    <x v="1"/>
    <n v="0"/>
    <n v="68.963099999999997"/>
    <x v="1"/>
    <x v="0"/>
  </r>
  <r>
    <n v="66"/>
    <x v="27"/>
    <x v="27"/>
    <d v="2017-11-30T00:00:00"/>
    <x v="1"/>
    <s v="KM-16720"/>
    <s v="Kunst Miller"/>
    <x v="0"/>
    <x v="0"/>
    <s v="Los Angeles"/>
    <x v="1"/>
    <n v="90004"/>
    <x v="1"/>
    <s v="FUR-FU-10000397"/>
    <x v="0"/>
    <x v="5"/>
    <x v="63"/>
    <x v="65"/>
    <x v="4"/>
    <n v="0"/>
    <n v="22.332800000000006"/>
    <x v="1"/>
    <x v="0"/>
  </r>
  <r>
    <n v="67"/>
    <x v="28"/>
    <x v="28"/>
    <d v="2017-05-05T00:00:00"/>
    <x v="1"/>
    <s v="PS-18970"/>
    <s v="Paul Stevenson"/>
    <x v="2"/>
    <x v="0"/>
    <s v="Chicago"/>
    <x v="10"/>
    <n v="60610"/>
    <x v="2"/>
    <s v="FUR-CH-10001146"/>
    <x v="0"/>
    <x v="1"/>
    <x v="64"/>
    <x v="66"/>
    <x v="2"/>
    <n v="0.3"/>
    <n v="-15.222500000000011"/>
    <x v="2"/>
    <x v="0"/>
  </r>
  <r>
    <n v="68"/>
    <x v="29"/>
    <x v="29"/>
    <d v="2016-12-10T00:00:00"/>
    <x v="1"/>
    <s v="BS-11590"/>
    <s v="Brendan Sweed"/>
    <x v="1"/>
    <x v="0"/>
    <s v="Gilbert"/>
    <x v="16"/>
    <n v="85234"/>
    <x v="1"/>
    <s v="OFF-AR-10002671"/>
    <x v="1"/>
    <x v="6"/>
    <x v="65"/>
    <x v="67"/>
    <x v="8"/>
    <n v="0.2"/>
    <n v="111.30239999999998"/>
    <x v="1"/>
    <x v="0"/>
  </r>
  <r>
    <n v="69"/>
    <x v="29"/>
    <x v="29"/>
    <d v="2016-12-10T00:00:00"/>
    <x v="1"/>
    <s v="BS-11590"/>
    <s v="Brendan Sweed"/>
    <x v="1"/>
    <x v="0"/>
    <s v="Gilbert"/>
    <x v="16"/>
    <n v="85234"/>
    <x v="1"/>
    <s v="TEC-PH-10002726"/>
    <x v="2"/>
    <x v="7"/>
    <x v="66"/>
    <x v="68"/>
    <x v="4"/>
    <n v="0.2"/>
    <n v="62.988"/>
    <x v="1"/>
    <x v="0"/>
  </r>
  <r>
    <n v="70"/>
    <x v="30"/>
    <x v="30"/>
    <d v="2018-06-06T00:00:00"/>
    <x v="2"/>
    <s v="KD-16270"/>
    <s v="Karen Daniels"/>
    <x v="0"/>
    <x v="0"/>
    <s v="Springfield"/>
    <x v="17"/>
    <n v="22153"/>
    <x v="0"/>
    <s v="OFF-PA-10000482"/>
    <x v="1"/>
    <x v="10"/>
    <x v="67"/>
    <x v="69"/>
    <x v="0"/>
    <n v="0"/>
    <n v="35.663599999999995"/>
    <x v="0"/>
    <x v="0"/>
  </r>
  <r>
    <n v="71"/>
    <x v="31"/>
    <x v="31"/>
    <d v="2018-09-23T00:00:00"/>
    <x v="1"/>
    <s v="HM-14980"/>
    <s v="Henry MacAllister"/>
    <x v="0"/>
    <x v="0"/>
    <s v="New York City"/>
    <x v="15"/>
    <n v="10009"/>
    <x v="3"/>
    <s v="OFF-BI-10004654"/>
    <x v="1"/>
    <x v="8"/>
    <x v="68"/>
    <x v="70"/>
    <x v="7"/>
    <n v="0.2"/>
    <n v="1.7309999999999999"/>
    <x v="3"/>
    <x v="0"/>
  </r>
  <r>
    <n v="72"/>
    <x v="32"/>
    <x v="32"/>
    <d v="2019-09-17T00:00:00"/>
    <x v="0"/>
    <s v="TB-21520"/>
    <s v="Tracy Blumstein"/>
    <x v="0"/>
    <x v="0"/>
    <s v="Jackson"/>
    <x v="12"/>
    <n v="49201"/>
    <x v="2"/>
    <s v="OFF-PA-10004675"/>
    <x v="1"/>
    <x v="10"/>
    <x v="69"/>
    <x v="71"/>
    <x v="1"/>
    <n v="0"/>
    <n v="8.7629999999999999"/>
    <x v="2"/>
    <x v="0"/>
  </r>
  <r>
    <n v="73"/>
    <x v="33"/>
    <x v="33"/>
    <d v="2017-05-02T00:00:00"/>
    <x v="1"/>
    <s v="JE-15745"/>
    <s v="Joel Eaton"/>
    <x v="0"/>
    <x v="0"/>
    <s v="Memphis"/>
    <x v="18"/>
    <n v="38109"/>
    <x v="0"/>
    <s v="FUR-CH-10000513"/>
    <x v="0"/>
    <x v="1"/>
    <x v="70"/>
    <x v="72"/>
    <x v="8"/>
    <n v="0.2"/>
    <n v="-114.39120000000003"/>
    <x v="0"/>
    <x v="0"/>
  </r>
  <r>
    <n v="74"/>
    <x v="33"/>
    <x v="33"/>
    <d v="2017-05-02T00:00:00"/>
    <x v="1"/>
    <s v="JE-15745"/>
    <s v="Joel Eaton"/>
    <x v="0"/>
    <x v="0"/>
    <s v="Memphis"/>
    <x v="18"/>
    <n v="38109"/>
    <x v="0"/>
    <s v="FUR-FU-10003708"/>
    <x v="0"/>
    <x v="5"/>
    <x v="71"/>
    <x v="73"/>
    <x v="0"/>
    <n v="0.2"/>
    <n v="1.2129999999999974"/>
    <x v="0"/>
    <x v="0"/>
  </r>
  <r>
    <n v="75"/>
    <x v="33"/>
    <x v="33"/>
    <d v="2017-05-02T00:00:00"/>
    <x v="1"/>
    <s v="JE-15745"/>
    <s v="Joel Eaton"/>
    <x v="0"/>
    <x v="0"/>
    <s v="Memphis"/>
    <x v="18"/>
    <n v="38109"/>
    <x v="0"/>
    <s v="OFF-ST-10004123"/>
    <x v="1"/>
    <x v="4"/>
    <x v="72"/>
    <x v="74"/>
    <x v="7"/>
    <n v="0.2"/>
    <n v="-18.196000000000002"/>
    <x v="0"/>
    <x v="0"/>
  </r>
  <r>
    <n v="76"/>
    <x v="34"/>
    <x v="34"/>
    <d v="2019-12-11T00:00:00"/>
    <x v="2"/>
    <s v="KB-16600"/>
    <s v="Ken Brennan"/>
    <x v="1"/>
    <x v="0"/>
    <s v="Houston"/>
    <x v="5"/>
    <n v="77041"/>
    <x v="2"/>
    <s v="OFF-BI-10004182"/>
    <x v="1"/>
    <x v="8"/>
    <x v="73"/>
    <x v="75"/>
    <x v="1"/>
    <n v="0.8"/>
    <n v="-1.9344000000000006"/>
    <x v="2"/>
    <x v="0"/>
  </r>
  <r>
    <n v="77"/>
    <x v="34"/>
    <x v="34"/>
    <d v="2019-12-11T00:00:00"/>
    <x v="2"/>
    <s v="KB-16600"/>
    <s v="Ken Brennan"/>
    <x v="1"/>
    <x v="0"/>
    <s v="Houston"/>
    <x v="5"/>
    <n v="77041"/>
    <x v="2"/>
    <s v="FUR-FU-10000260"/>
    <x v="0"/>
    <x v="5"/>
    <x v="74"/>
    <x v="76"/>
    <x v="1"/>
    <n v="0.6"/>
    <n v="-5.8248000000000015"/>
    <x v="2"/>
    <x v="0"/>
  </r>
  <r>
    <n v="78"/>
    <x v="34"/>
    <x v="34"/>
    <d v="2019-12-11T00:00:00"/>
    <x v="2"/>
    <s v="KB-16600"/>
    <s v="Ken Brennan"/>
    <x v="1"/>
    <x v="0"/>
    <s v="Houston"/>
    <x v="5"/>
    <n v="77041"/>
    <x v="2"/>
    <s v="OFF-ST-10000615"/>
    <x v="1"/>
    <x v="4"/>
    <x v="75"/>
    <x v="77"/>
    <x v="1"/>
    <n v="0.2"/>
    <n v="2.724000000000002"/>
    <x v="2"/>
    <x v="0"/>
  </r>
  <r>
    <n v="79"/>
    <x v="35"/>
    <x v="35"/>
    <d v="2016-12-01T00:00:00"/>
    <x v="0"/>
    <s v="JE-15745"/>
    <s v="Joel Eaton"/>
    <x v="0"/>
    <x v="0"/>
    <s v="Houston"/>
    <x v="5"/>
    <n v="77070"/>
    <x v="2"/>
    <s v="FUR-FU-10003194"/>
    <x v="0"/>
    <x v="5"/>
    <x v="76"/>
    <x v="78"/>
    <x v="2"/>
    <n v="0.6"/>
    <n v="-14.475000000000001"/>
    <x v="2"/>
    <x v="0"/>
  </r>
  <r>
    <n v="80"/>
    <x v="36"/>
    <x v="1"/>
    <d v="2018-06-15T00:00:00"/>
    <x v="2"/>
    <s v="SC-20770"/>
    <s v="Stewart Carmichael"/>
    <x v="1"/>
    <x v="0"/>
    <s v="Decatur"/>
    <x v="19"/>
    <n v="35601"/>
    <x v="0"/>
    <s v="OFF-AP-10002118"/>
    <x v="1"/>
    <x v="9"/>
    <x v="77"/>
    <x v="79"/>
    <x v="7"/>
    <n v="0"/>
    <n v="56.20320000000001"/>
    <x v="0"/>
    <x v="0"/>
  </r>
  <r>
    <n v="81"/>
    <x v="36"/>
    <x v="1"/>
    <d v="2018-06-15T00:00:00"/>
    <x v="2"/>
    <s v="SC-20770"/>
    <s v="Stewart Carmichael"/>
    <x v="1"/>
    <x v="0"/>
    <s v="Decatur"/>
    <x v="19"/>
    <n v="35601"/>
    <x v="0"/>
    <s v="OFF-BI-10002309"/>
    <x v="1"/>
    <x v="8"/>
    <x v="78"/>
    <x v="80"/>
    <x v="1"/>
    <n v="0"/>
    <n v="8.0351999999999997"/>
    <x v="0"/>
    <x v="0"/>
  </r>
  <r>
    <n v="82"/>
    <x v="37"/>
    <x v="36"/>
    <d v="2016-10-16T00:00:00"/>
    <x v="1"/>
    <s v="DN-13690"/>
    <s v="Duane Noonan"/>
    <x v="0"/>
    <x v="0"/>
    <s v="San Francisco"/>
    <x v="1"/>
    <n v="94122"/>
    <x v="1"/>
    <s v="OFF-AR-10002053"/>
    <x v="1"/>
    <x v="6"/>
    <x v="79"/>
    <x v="81"/>
    <x v="2"/>
    <n v="0"/>
    <n v="4.1720000000000006"/>
    <x v="1"/>
    <x v="0"/>
  </r>
  <r>
    <n v="83"/>
    <x v="37"/>
    <x v="36"/>
    <d v="2016-10-16T00:00:00"/>
    <x v="1"/>
    <s v="DN-13690"/>
    <s v="Duane Noonan"/>
    <x v="0"/>
    <x v="0"/>
    <s v="San Francisco"/>
    <x v="1"/>
    <n v="94122"/>
    <x v="1"/>
    <s v="OFF-ST-10002370"/>
    <x v="1"/>
    <x v="4"/>
    <x v="80"/>
    <x v="82"/>
    <x v="7"/>
    <n v="0"/>
    <n v="6.2030999999999992"/>
    <x v="1"/>
    <x v="0"/>
  </r>
  <r>
    <n v="84"/>
    <x v="38"/>
    <x v="37"/>
    <d v="2017-09-08T00:00:00"/>
    <x v="1"/>
    <s v="JC-16105"/>
    <s v="Julie Creighton"/>
    <x v="1"/>
    <x v="0"/>
    <s v="Durham"/>
    <x v="3"/>
    <n v="27707"/>
    <x v="0"/>
    <s v="OFF-EN-10000927"/>
    <x v="1"/>
    <x v="12"/>
    <x v="81"/>
    <x v="83"/>
    <x v="3"/>
    <n v="0.2"/>
    <n v="62.807499999999976"/>
    <x v="0"/>
    <x v="0"/>
  </r>
  <r>
    <n v="85"/>
    <x v="39"/>
    <x v="38"/>
    <d v="2019-11-16T00:00:00"/>
    <x v="2"/>
    <s v="CS-12400"/>
    <s v="Christopher Schild"/>
    <x v="2"/>
    <x v="0"/>
    <s v="Chicago"/>
    <x v="10"/>
    <n v="60623"/>
    <x v="2"/>
    <s v="OFF-ST-10003656"/>
    <x v="1"/>
    <x v="4"/>
    <x v="82"/>
    <x v="84"/>
    <x v="1"/>
    <n v="0.2"/>
    <n v="-48.954900000000002"/>
    <x v="2"/>
    <x v="0"/>
  </r>
  <r>
    <n v="86"/>
    <x v="40"/>
    <x v="39"/>
    <d v="2019-05-30T00:00:00"/>
    <x v="0"/>
    <s v="PO-18865"/>
    <s v="Patrick O'Donnell"/>
    <x v="0"/>
    <x v="0"/>
    <s v="Columbia"/>
    <x v="20"/>
    <n v="29203"/>
    <x v="0"/>
    <s v="FUR-CH-10000863"/>
    <x v="0"/>
    <x v="1"/>
    <x v="83"/>
    <x v="85"/>
    <x v="0"/>
    <n v="0"/>
    <n v="33.215599999999995"/>
    <x v="0"/>
    <x v="0"/>
  </r>
  <r>
    <n v="87"/>
    <x v="41"/>
    <x v="40"/>
    <d v="2019-11-02T00:00:00"/>
    <x v="1"/>
    <s v="PG-18895"/>
    <s v="Paul Gonzalez"/>
    <x v="0"/>
    <x v="0"/>
    <s v="Rochester"/>
    <x v="11"/>
    <n v="55901"/>
    <x v="2"/>
    <s v="TEC-AC-10001998"/>
    <x v="2"/>
    <x v="11"/>
    <x v="84"/>
    <x v="86"/>
    <x v="7"/>
    <n v="0"/>
    <n v="6.796599999999998"/>
    <x v="2"/>
    <x v="0"/>
  </r>
  <r>
    <n v="88"/>
    <x v="41"/>
    <x v="40"/>
    <d v="2019-11-02T00:00:00"/>
    <x v="1"/>
    <s v="PG-18895"/>
    <s v="Paul Gonzalez"/>
    <x v="0"/>
    <x v="0"/>
    <s v="Rochester"/>
    <x v="11"/>
    <n v="55901"/>
    <x v="2"/>
    <s v="OFF-LA-10000134"/>
    <x v="1"/>
    <x v="2"/>
    <x v="85"/>
    <x v="51"/>
    <x v="0"/>
    <n v="0"/>
    <n v="2.9567999999999999"/>
    <x v="2"/>
    <x v="0"/>
  </r>
  <r>
    <n v="89"/>
    <x v="42"/>
    <x v="41"/>
    <d v="2018-04-10T00:00:00"/>
    <x v="0"/>
    <s v="GM-14455"/>
    <s v="Gary Mitchum"/>
    <x v="2"/>
    <x v="0"/>
    <s v="Houston"/>
    <x v="5"/>
    <n v="77095"/>
    <x v="2"/>
    <s v="OFF-ST-10003442"/>
    <x v="1"/>
    <x v="4"/>
    <x v="86"/>
    <x v="87"/>
    <x v="3"/>
    <n v="0.2"/>
    <n v="13.857199999999999"/>
    <x v="2"/>
    <x v="0"/>
  </r>
  <r>
    <n v="90"/>
    <x v="43"/>
    <x v="42"/>
    <d v="2018-09-22T00:00:00"/>
    <x v="1"/>
    <s v="JS-15685"/>
    <s v="Jim Sink"/>
    <x v="1"/>
    <x v="0"/>
    <s v="Los Angeles"/>
    <x v="1"/>
    <n v="90036"/>
    <x v="1"/>
    <s v="OFF-AR-10004930"/>
    <x v="1"/>
    <x v="6"/>
    <x v="87"/>
    <x v="88"/>
    <x v="1"/>
    <n v="0"/>
    <n v="6.6329999999999982"/>
    <x v="1"/>
    <x v="1"/>
  </r>
  <r>
    <n v="91"/>
    <x v="43"/>
    <x v="42"/>
    <d v="2018-09-22T00:00:00"/>
    <x v="1"/>
    <s v="JS-15685"/>
    <s v="Jim Sink"/>
    <x v="1"/>
    <x v="0"/>
    <s v="Los Angeles"/>
    <x v="1"/>
    <n v="90036"/>
    <x v="1"/>
    <s v="TEC-PH-10004093"/>
    <x v="2"/>
    <x v="7"/>
    <x v="40"/>
    <x v="89"/>
    <x v="0"/>
    <n v="0.2"/>
    <n v="8.2781999999999982"/>
    <x v="1"/>
    <x v="1"/>
  </r>
  <r>
    <n v="92"/>
    <x v="43"/>
    <x v="42"/>
    <d v="2018-09-22T00:00:00"/>
    <x v="1"/>
    <s v="JS-15685"/>
    <s v="Jim Sink"/>
    <x v="1"/>
    <x v="0"/>
    <s v="Los Angeles"/>
    <x v="1"/>
    <n v="90036"/>
    <x v="1"/>
    <s v="OFF-PA-10000304"/>
    <x v="1"/>
    <x v="10"/>
    <x v="88"/>
    <x v="90"/>
    <x v="7"/>
    <n v="0"/>
    <n v="3.1104000000000003"/>
    <x v="1"/>
    <x v="1"/>
  </r>
  <r>
    <n v="93"/>
    <x v="44"/>
    <x v="43"/>
    <d v="2017-02-05T00:00:00"/>
    <x v="0"/>
    <s v="KB-16315"/>
    <s v="Karl Braun"/>
    <x v="0"/>
    <x v="0"/>
    <s v="Minneapolis"/>
    <x v="11"/>
    <n v="55407"/>
    <x v="2"/>
    <s v="OFF-PA-10003177"/>
    <x v="1"/>
    <x v="10"/>
    <x v="89"/>
    <x v="91"/>
    <x v="0"/>
    <n v="0"/>
    <n v="6.2208000000000006"/>
    <x v="2"/>
    <x v="0"/>
  </r>
  <r>
    <n v="94"/>
    <x v="44"/>
    <x v="43"/>
    <d v="2017-02-05T00:00:00"/>
    <x v="0"/>
    <s v="KB-16315"/>
    <s v="Karl Braun"/>
    <x v="0"/>
    <x v="0"/>
    <s v="Minneapolis"/>
    <x v="11"/>
    <n v="55407"/>
    <x v="2"/>
    <s v="FUR-FU-10003799"/>
    <x v="0"/>
    <x v="5"/>
    <x v="90"/>
    <x v="92"/>
    <x v="1"/>
    <n v="0"/>
    <n v="16.535399999999996"/>
    <x v="2"/>
    <x v="0"/>
  </r>
  <r>
    <n v="95"/>
    <x v="44"/>
    <x v="43"/>
    <d v="2017-02-05T00:00:00"/>
    <x v="0"/>
    <s v="KB-16315"/>
    <s v="Karl Braun"/>
    <x v="0"/>
    <x v="0"/>
    <s v="Minneapolis"/>
    <x v="11"/>
    <n v="55407"/>
    <x v="2"/>
    <s v="OFF-BI-10002852"/>
    <x v="1"/>
    <x v="8"/>
    <x v="91"/>
    <x v="93"/>
    <x v="0"/>
    <n v="0"/>
    <n v="16.150400000000001"/>
    <x v="2"/>
    <x v="0"/>
  </r>
  <r>
    <n v="96"/>
    <x v="45"/>
    <x v="44"/>
    <d v="2019-11-12T00:00:00"/>
    <x v="1"/>
    <s v="RB-19705"/>
    <s v="Roger Barcio"/>
    <x v="2"/>
    <x v="0"/>
    <s v="Portland"/>
    <x v="21"/>
    <n v="97206"/>
    <x v="1"/>
    <s v="OFF-BI-10004738"/>
    <x v="1"/>
    <x v="8"/>
    <x v="92"/>
    <x v="94"/>
    <x v="7"/>
    <n v="0.7"/>
    <n v="-3.7880000000000003"/>
    <x v="1"/>
    <x v="0"/>
  </r>
  <r>
    <n v="97"/>
    <x v="46"/>
    <x v="45"/>
    <d v="2019-11-11T00:00:00"/>
    <x v="0"/>
    <s v="PN-18775"/>
    <s v="Parhena Norris"/>
    <x v="2"/>
    <x v="0"/>
    <s v="New York City"/>
    <x v="15"/>
    <n v="10009"/>
    <x v="3"/>
    <s v="FUR-FU-10000629"/>
    <x v="0"/>
    <x v="5"/>
    <x v="93"/>
    <x v="95"/>
    <x v="3"/>
    <n v="0"/>
    <n v="40.5426"/>
    <x v="3"/>
    <x v="0"/>
  </r>
  <r>
    <n v="98"/>
    <x v="47"/>
    <x v="46"/>
    <d v="2019-06-20T00:00:00"/>
    <x v="2"/>
    <s v="KD-16345"/>
    <s v="Katherine Ducich"/>
    <x v="0"/>
    <x v="0"/>
    <s v="San Francisco"/>
    <x v="1"/>
    <n v="94122"/>
    <x v="1"/>
    <s v="OFF-BI-10001721"/>
    <x v="1"/>
    <x v="8"/>
    <x v="94"/>
    <x v="96"/>
    <x v="1"/>
    <n v="0.2"/>
    <n v="17.959199999999999"/>
    <x v="1"/>
    <x v="0"/>
  </r>
  <r>
    <n v="99"/>
    <x v="48"/>
    <x v="47"/>
    <d v="2018-09-11T00:00:00"/>
    <x v="1"/>
    <s v="ER-13855"/>
    <s v="Elpida Rittenbach"/>
    <x v="1"/>
    <x v="0"/>
    <s v="Saint Paul"/>
    <x v="11"/>
    <n v="55106"/>
    <x v="2"/>
    <s v="OFF-AP-10000358"/>
    <x v="1"/>
    <x v="9"/>
    <x v="95"/>
    <x v="42"/>
    <x v="5"/>
    <n v="0"/>
    <n v="22.585199999999993"/>
    <x v="2"/>
    <x v="0"/>
  </r>
  <r>
    <n v="100"/>
    <x v="49"/>
    <x v="48"/>
    <d v="2018-09-02T00:00:00"/>
    <x v="1"/>
    <s v="RB-19465"/>
    <s v="Rick Bensley"/>
    <x v="2"/>
    <x v="0"/>
    <s v="Chicago"/>
    <x v="10"/>
    <n v="60610"/>
    <x v="2"/>
    <s v="OFF-PA-10003256"/>
    <x v="1"/>
    <x v="10"/>
    <x v="96"/>
    <x v="97"/>
    <x v="3"/>
    <n v="0.2"/>
    <n v="22.618399999999994"/>
    <x v="2"/>
    <x v="0"/>
  </r>
  <r>
    <n v="101"/>
    <x v="49"/>
    <x v="48"/>
    <d v="2018-09-02T00:00:00"/>
    <x v="1"/>
    <s v="RB-19465"/>
    <s v="Rick Bensley"/>
    <x v="2"/>
    <x v="0"/>
    <s v="Chicago"/>
    <x v="10"/>
    <n v="60610"/>
    <x v="2"/>
    <s v="TEC-AC-10001767"/>
    <x v="2"/>
    <x v="11"/>
    <x v="97"/>
    <x v="98"/>
    <x v="1"/>
    <n v="0.2"/>
    <n v="-10.797300000000011"/>
    <x v="2"/>
    <x v="0"/>
  </r>
  <r>
    <n v="102"/>
    <x v="49"/>
    <x v="48"/>
    <d v="2018-09-02T00:00:00"/>
    <x v="1"/>
    <s v="RB-19465"/>
    <s v="Rick Bensley"/>
    <x v="2"/>
    <x v="0"/>
    <s v="Chicago"/>
    <x v="10"/>
    <n v="60610"/>
    <x v="2"/>
    <s v="OFF-BI-10002609"/>
    <x v="1"/>
    <x v="8"/>
    <x v="98"/>
    <x v="99"/>
    <x v="1"/>
    <n v="0.8"/>
    <n v="-3.0396000000000001"/>
    <x v="2"/>
    <x v="0"/>
  </r>
  <r>
    <n v="103"/>
    <x v="50"/>
    <x v="49"/>
    <d v="2018-12-04T00:00:00"/>
    <x v="0"/>
    <s v="GZ-14470"/>
    <s v="Gary Zandusky"/>
    <x v="0"/>
    <x v="0"/>
    <s v="Rochester"/>
    <x v="11"/>
    <n v="55901"/>
    <x v="2"/>
    <s v="OFF-PA-10004040"/>
    <x v="1"/>
    <x v="10"/>
    <x v="99"/>
    <x v="100"/>
    <x v="4"/>
    <n v="0"/>
    <n v="11.720800000000001"/>
    <x v="2"/>
    <x v="0"/>
  </r>
  <r>
    <n v="104"/>
    <x v="51"/>
    <x v="50"/>
    <d v="2017-11-17T00:00:00"/>
    <x v="1"/>
    <s v="LC-16870"/>
    <s v="Lena Cacioppo"/>
    <x v="0"/>
    <x v="0"/>
    <s v="Aurora"/>
    <x v="22"/>
    <n v="80013"/>
    <x v="1"/>
    <s v="TEC-AC-10001552"/>
    <x v="2"/>
    <x v="11"/>
    <x v="100"/>
    <x v="101"/>
    <x v="5"/>
    <n v="0.2"/>
    <n v="-26.875800000000012"/>
    <x v="1"/>
    <x v="0"/>
  </r>
  <r>
    <n v="105"/>
    <x v="51"/>
    <x v="50"/>
    <d v="2017-11-17T00:00:00"/>
    <x v="1"/>
    <s v="LC-16870"/>
    <s v="Lena Cacioppo"/>
    <x v="0"/>
    <x v="0"/>
    <s v="Aurora"/>
    <x v="22"/>
    <n v="80013"/>
    <x v="1"/>
    <s v="FUR-FU-10004006"/>
    <x v="0"/>
    <x v="5"/>
    <x v="101"/>
    <x v="102"/>
    <x v="1"/>
    <n v="0.2"/>
    <n v="-3.8385000000000105"/>
    <x v="1"/>
    <x v="0"/>
  </r>
  <r>
    <n v="106"/>
    <x v="51"/>
    <x v="50"/>
    <d v="2017-11-17T00:00:00"/>
    <x v="1"/>
    <s v="LC-16870"/>
    <s v="Lena Cacioppo"/>
    <x v="0"/>
    <x v="0"/>
    <s v="Aurora"/>
    <x v="22"/>
    <n v="80013"/>
    <x v="1"/>
    <s v="OFF-BI-10002794"/>
    <x v="1"/>
    <x v="8"/>
    <x v="102"/>
    <x v="103"/>
    <x v="1"/>
    <n v="0.7"/>
    <n v="-25.817399999999999"/>
    <x v="1"/>
    <x v="0"/>
  </r>
  <r>
    <n v="107"/>
    <x v="52"/>
    <x v="51"/>
    <d v="2019-11-28T00:00:00"/>
    <x v="1"/>
    <s v="JM-15250"/>
    <s v="Janet Martin"/>
    <x v="0"/>
    <x v="0"/>
    <s v="Charlotte"/>
    <x v="3"/>
    <n v="28205"/>
    <x v="0"/>
    <s v="TEC-AC-10003499"/>
    <x v="2"/>
    <x v="11"/>
    <x v="103"/>
    <x v="104"/>
    <x v="8"/>
    <n v="0.2"/>
    <n v="17.601600000000001"/>
    <x v="0"/>
    <x v="0"/>
  </r>
  <r>
    <n v="108"/>
    <x v="52"/>
    <x v="51"/>
    <d v="2019-11-28T00:00:00"/>
    <x v="1"/>
    <s v="JM-15250"/>
    <s v="Janet Martin"/>
    <x v="0"/>
    <x v="0"/>
    <s v="Charlotte"/>
    <x v="3"/>
    <n v="28205"/>
    <x v="0"/>
    <s v="TEC-PH-10002844"/>
    <x v="2"/>
    <x v="7"/>
    <x v="104"/>
    <x v="105"/>
    <x v="7"/>
    <n v="0.2"/>
    <n v="2.0993999999999993"/>
    <x v="0"/>
    <x v="0"/>
  </r>
  <r>
    <n v="109"/>
    <x v="52"/>
    <x v="51"/>
    <d v="2019-11-28T00:00:00"/>
    <x v="1"/>
    <s v="JM-15250"/>
    <s v="Janet Martin"/>
    <x v="0"/>
    <x v="0"/>
    <s v="Charlotte"/>
    <x v="3"/>
    <n v="28205"/>
    <x v="0"/>
    <s v="OFF-AR-10000390"/>
    <x v="1"/>
    <x v="6"/>
    <x v="105"/>
    <x v="106"/>
    <x v="7"/>
    <n v="0.2"/>
    <n v="1.0737999999999999"/>
    <x v="0"/>
    <x v="0"/>
  </r>
  <r>
    <n v="110"/>
    <x v="53"/>
    <x v="52"/>
    <d v="2017-10-20T00:00:00"/>
    <x v="1"/>
    <s v="PA-19060"/>
    <s v="Pete Armstrong"/>
    <x v="2"/>
    <x v="0"/>
    <s v="Orland Park"/>
    <x v="10"/>
    <n v="60462"/>
    <x v="2"/>
    <s v="TEC-AC-10000844"/>
    <x v="2"/>
    <x v="11"/>
    <x v="106"/>
    <x v="107"/>
    <x v="2"/>
    <n v="0.2"/>
    <n v="67.991999999999962"/>
    <x v="2"/>
    <x v="0"/>
  </r>
  <r>
    <n v="111"/>
    <x v="54"/>
    <x v="53"/>
    <d v="2019-12-30T00:00:00"/>
    <x v="1"/>
    <s v="CV-12805"/>
    <s v="Cynthia Voltz"/>
    <x v="1"/>
    <x v="0"/>
    <s v="New York City"/>
    <x v="15"/>
    <n v="10035"/>
    <x v="3"/>
    <s v="FUR-FU-10001934"/>
    <x v="0"/>
    <x v="5"/>
    <x v="107"/>
    <x v="108"/>
    <x v="0"/>
    <n v="0"/>
    <n v="10.909600000000001"/>
    <x v="3"/>
    <x v="0"/>
  </r>
  <r>
    <n v="112"/>
    <x v="55"/>
    <x v="54"/>
    <d v="2018-11-10T00:00:00"/>
    <x v="1"/>
    <s v="CL-12565"/>
    <s v="Clay Ludtke"/>
    <x v="0"/>
    <x v="0"/>
    <s v="Urbandale"/>
    <x v="23"/>
    <n v="50322"/>
    <x v="2"/>
    <s v="OFF-AR-10000380"/>
    <x v="1"/>
    <x v="6"/>
    <x v="108"/>
    <x v="109"/>
    <x v="0"/>
    <n v="0"/>
    <n v="22.78799999999999"/>
    <x v="2"/>
    <x v="0"/>
  </r>
  <r>
    <n v="113"/>
    <x v="55"/>
    <x v="54"/>
    <d v="2018-11-10T00:00:00"/>
    <x v="1"/>
    <s v="CL-12565"/>
    <s v="Clay Ludtke"/>
    <x v="0"/>
    <x v="0"/>
    <s v="Urbandale"/>
    <x v="23"/>
    <n v="50322"/>
    <x v="2"/>
    <s v="OFF-BI-10003981"/>
    <x v="1"/>
    <x v="8"/>
    <x v="109"/>
    <x v="77"/>
    <x v="5"/>
    <n v="0"/>
    <n v="13.3476"/>
    <x v="2"/>
    <x v="0"/>
  </r>
  <r>
    <n v="114"/>
    <x v="56"/>
    <x v="55"/>
    <d v="2016-08-27T00:00:00"/>
    <x v="0"/>
    <s v="RC-19960"/>
    <s v="Ryan Crowe"/>
    <x v="0"/>
    <x v="0"/>
    <s v="Columbus"/>
    <x v="24"/>
    <n v="43229"/>
    <x v="3"/>
    <s v="OFF-FA-10000621"/>
    <x v="1"/>
    <x v="13"/>
    <x v="110"/>
    <x v="110"/>
    <x v="9"/>
    <n v="0.2"/>
    <n v="14.534799999999997"/>
    <x v="3"/>
    <x v="0"/>
  </r>
  <r>
    <n v="115"/>
    <x v="56"/>
    <x v="55"/>
    <d v="2016-08-27T00:00:00"/>
    <x v="0"/>
    <s v="RC-19960"/>
    <s v="Ryan Crowe"/>
    <x v="0"/>
    <x v="0"/>
    <s v="Columbus"/>
    <x v="24"/>
    <n v="43229"/>
    <x v="3"/>
    <s v="OFF-EN-10002600"/>
    <x v="1"/>
    <x v="12"/>
    <x v="111"/>
    <x v="111"/>
    <x v="0"/>
    <n v="0.2"/>
    <n v="1.6519999999999997"/>
    <x v="3"/>
    <x v="0"/>
  </r>
  <r>
    <n v="116"/>
    <x v="56"/>
    <x v="55"/>
    <d v="2016-08-27T00:00:00"/>
    <x v="0"/>
    <s v="RC-19960"/>
    <s v="Ryan Crowe"/>
    <x v="0"/>
    <x v="0"/>
    <s v="Columbus"/>
    <x v="24"/>
    <n v="43229"/>
    <x v="3"/>
    <s v="OFF-PA-10004965"/>
    <x v="1"/>
    <x v="10"/>
    <x v="112"/>
    <x v="112"/>
    <x v="1"/>
    <n v="0.2"/>
    <n v="7.4924999999999988"/>
    <x v="3"/>
    <x v="0"/>
  </r>
  <r>
    <n v="117"/>
    <x v="56"/>
    <x v="55"/>
    <d v="2016-08-27T00:00:00"/>
    <x v="0"/>
    <s v="RC-19960"/>
    <s v="Ryan Crowe"/>
    <x v="0"/>
    <x v="0"/>
    <s v="Columbus"/>
    <x v="24"/>
    <n v="43229"/>
    <x v="3"/>
    <s v="OFF-EN-10002504"/>
    <x v="1"/>
    <x v="12"/>
    <x v="113"/>
    <x v="113"/>
    <x v="5"/>
    <n v="0.2"/>
    <n v="44.031599999999997"/>
    <x v="3"/>
    <x v="0"/>
  </r>
  <r>
    <n v="118"/>
    <x v="57"/>
    <x v="56"/>
    <d v="2017-03-06T00:00:00"/>
    <x v="1"/>
    <s v="DK-13090"/>
    <s v="Dave Kipp"/>
    <x v="0"/>
    <x v="0"/>
    <s v="Seattle"/>
    <x v="4"/>
    <n v="98103"/>
    <x v="1"/>
    <s v="FUR-TA-10001768"/>
    <x v="0"/>
    <x v="3"/>
    <x v="114"/>
    <x v="114"/>
    <x v="1"/>
    <n v="0"/>
    <n v="165.38129999999995"/>
    <x v="1"/>
    <x v="0"/>
  </r>
  <r>
    <n v="119"/>
    <x v="58"/>
    <x v="57"/>
    <d v="2017-04-10T00:00:00"/>
    <x v="1"/>
    <s v="GG-14650"/>
    <s v="Greg Guthrie"/>
    <x v="1"/>
    <x v="0"/>
    <s v="Bristol"/>
    <x v="18"/>
    <n v="37620"/>
    <x v="0"/>
    <s v="OFF-BI-10003650"/>
    <x v="1"/>
    <x v="8"/>
    <x v="115"/>
    <x v="115"/>
    <x v="7"/>
    <n v="0.7"/>
    <n v="-115.71559999999999"/>
    <x v="0"/>
    <x v="0"/>
  </r>
  <r>
    <n v="120"/>
    <x v="59"/>
    <x v="1"/>
    <d v="2018-06-15T00:00:00"/>
    <x v="2"/>
    <s v="SC-20725"/>
    <s v="Steven Cartwright"/>
    <x v="0"/>
    <x v="0"/>
    <s v="Wilmington"/>
    <x v="13"/>
    <n v="19805"/>
    <x v="3"/>
    <s v="FUR-FU-10002157"/>
    <x v="0"/>
    <x v="5"/>
    <x v="116"/>
    <x v="116"/>
    <x v="1"/>
    <n v="0"/>
    <n v="18.345599999999997"/>
    <x v="3"/>
    <x v="0"/>
  </r>
  <r>
    <n v="121"/>
    <x v="59"/>
    <x v="1"/>
    <d v="2018-06-15T00:00:00"/>
    <x v="2"/>
    <s v="SC-20725"/>
    <s v="Steven Cartwright"/>
    <x v="0"/>
    <x v="0"/>
    <s v="Wilmington"/>
    <x v="13"/>
    <n v="19805"/>
    <x v="3"/>
    <s v="OFF-BI-10003910"/>
    <x v="1"/>
    <x v="8"/>
    <x v="8"/>
    <x v="117"/>
    <x v="4"/>
    <n v="0"/>
    <n v="13.878"/>
    <x v="3"/>
    <x v="0"/>
  </r>
  <r>
    <n v="122"/>
    <x v="59"/>
    <x v="1"/>
    <d v="2018-06-15T00:00:00"/>
    <x v="2"/>
    <s v="SC-20725"/>
    <s v="Steven Cartwright"/>
    <x v="0"/>
    <x v="0"/>
    <s v="Wilmington"/>
    <x v="13"/>
    <n v="19805"/>
    <x v="3"/>
    <s v="OFF-ST-10000777"/>
    <x v="1"/>
    <x v="4"/>
    <x v="117"/>
    <x v="118"/>
    <x v="5"/>
    <n v="0"/>
    <n v="63.436800000000005"/>
    <x v="3"/>
    <x v="0"/>
  </r>
  <r>
    <n v="123"/>
    <x v="59"/>
    <x v="1"/>
    <d v="2018-06-15T00:00:00"/>
    <x v="2"/>
    <s v="SC-20725"/>
    <s v="Steven Cartwright"/>
    <x v="0"/>
    <x v="0"/>
    <s v="Wilmington"/>
    <x v="13"/>
    <n v="19805"/>
    <x v="3"/>
    <s v="OFF-EN-10002500"/>
    <x v="1"/>
    <x v="12"/>
    <x v="118"/>
    <x v="119"/>
    <x v="6"/>
    <n v="0"/>
    <n v="51.758999999999993"/>
    <x v="3"/>
    <x v="0"/>
  </r>
  <r>
    <n v="124"/>
    <x v="59"/>
    <x v="1"/>
    <d v="2018-06-15T00:00:00"/>
    <x v="2"/>
    <s v="SC-20725"/>
    <s v="Steven Cartwright"/>
    <x v="0"/>
    <x v="0"/>
    <s v="Wilmington"/>
    <x v="13"/>
    <n v="19805"/>
    <x v="3"/>
    <s v="TEC-PH-10003875"/>
    <x v="2"/>
    <x v="7"/>
    <x v="119"/>
    <x v="120"/>
    <x v="3"/>
    <n v="0"/>
    <n v="19.731599999999997"/>
    <x v="3"/>
    <x v="0"/>
  </r>
  <r>
    <n v="125"/>
    <x v="60"/>
    <x v="58"/>
    <d v="2016-12-28T00:00:00"/>
    <x v="0"/>
    <s v="AD-10180"/>
    <s v="Alan Dominguez"/>
    <x v="2"/>
    <x v="0"/>
    <s v="Houston"/>
    <x v="5"/>
    <n v="77041"/>
    <x v="2"/>
    <s v="FUR-CH-10004063"/>
    <x v="0"/>
    <x v="1"/>
    <x v="120"/>
    <x v="121"/>
    <x v="1"/>
    <n v="0.3"/>
    <n v="-8.5794000000000779"/>
    <x v="2"/>
    <x v="0"/>
  </r>
  <r>
    <n v="126"/>
    <x v="61"/>
    <x v="59"/>
    <d v="2016-09-25T00:00:00"/>
    <x v="1"/>
    <s v="PF-19165"/>
    <s v="Philip Fox"/>
    <x v="0"/>
    <x v="0"/>
    <s v="Bloomington"/>
    <x v="10"/>
    <n v="61701"/>
    <x v="2"/>
    <s v="FUR-TA-10004534"/>
    <x v="0"/>
    <x v="3"/>
    <x v="121"/>
    <x v="122"/>
    <x v="5"/>
    <n v="0.5"/>
    <n v="-407.68200000000013"/>
    <x v="2"/>
    <x v="0"/>
  </r>
  <r>
    <n v="127"/>
    <x v="62"/>
    <x v="60"/>
    <d v="2019-11-12T00:00:00"/>
    <x v="1"/>
    <s v="TS-21610"/>
    <s v="Troy Staebel"/>
    <x v="0"/>
    <x v="0"/>
    <s v="Phoenix"/>
    <x v="16"/>
    <n v="85023"/>
    <x v="1"/>
    <s v="OFF-BI-10003274"/>
    <x v="1"/>
    <x v="8"/>
    <x v="122"/>
    <x v="123"/>
    <x v="0"/>
    <n v="0.7"/>
    <n v="-1.8308"/>
    <x v="1"/>
    <x v="0"/>
  </r>
  <r>
    <n v="128"/>
    <x v="62"/>
    <x v="60"/>
    <d v="2019-11-12T00:00:00"/>
    <x v="1"/>
    <s v="TS-21610"/>
    <s v="Troy Staebel"/>
    <x v="0"/>
    <x v="0"/>
    <s v="Phoenix"/>
    <x v="16"/>
    <n v="85023"/>
    <x v="1"/>
    <s v="OFF-ST-10002974"/>
    <x v="1"/>
    <x v="4"/>
    <x v="123"/>
    <x v="124"/>
    <x v="3"/>
    <n v="0.2"/>
    <n v="30.498999999999981"/>
    <x v="1"/>
    <x v="0"/>
  </r>
  <r>
    <n v="129"/>
    <x v="63"/>
    <x v="61"/>
    <d v="2018-11-10T00:00:00"/>
    <x v="0"/>
    <s v="LS-16975"/>
    <s v="Lindsay Shagiari"/>
    <x v="2"/>
    <x v="0"/>
    <s v="Los Angeles"/>
    <x v="1"/>
    <n v="90004"/>
    <x v="1"/>
    <s v="FUR-CH-10001146"/>
    <x v="0"/>
    <x v="1"/>
    <x v="124"/>
    <x v="125"/>
    <x v="0"/>
    <n v="0.2"/>
    <n v="-9.1601999999999961"/>
    <x v="1"/>
    <x v="0"/>
  </r>
  <r>
    <n v="130"/>
    <x v="63"/>
    <x v="61"/>
    <d v="2018-11-10T00:00:00"/>
    <x v="0"/>
    <s v="LS-16975"/>
    <s v="Lindsay Shagiari"/>
    <x v="2"/>
    <x v="0"/>
    <s v="Los Angeles"/>
    <x v="1"/>
    <n v="90004"/>
    <x v="1"/>
    <s v="FUR-FU-10003773"/>
    <x v="0"/>
    <x v="5"/>
    <x v="125"/>
    <x v="126"/>
    <x v="1"/>
    <n v="0"/>
    <n v="26.241599999999977"/>
    <x v="1"/>
    <x v="0"/>
  </r>
  <r>
    <n v="131"/>
    <x v="64"/>
    <x v="62"/>
    <d v="2019-02-05T00:00:00"/>
    <x v="2"/>
    <s v="DW-13585"/>
    <s v="Dorothy Wardle"/>
    <x v="1"/>
    <x v="0"/>
    <s v="Columbus"/>
    <x v="24"/>
    <n v="43229"/>
    <x v="3"/>
    <s v="TEC-PH-10002293"/>
    <x v="2"/>
    <x v="7"/>
    <x v="126"/>
    <x v="127"/>
    <x v="2"/>
    <n v="0.4"/>
    <n v="-11.993999999999993"/>
    <x v="3"/>
    <x v="0"/>
  </r>
  <r>
    <n v="132"/>
    <x v="64"/>
    <x v="62"/>
    <d v="2019-02-05T00:00:00"/>
    <x v="2"/>
    <s v="DW-13585"/>
    <s v="Dorothy Wardle"/>
    <x v="1"/>
    <x v="0"/>
    <s v="Columbus"/>
    <x v="24"/>
    <n v="43229"/>
    <x v="3"/>
    <s v="OFF-PA-10002377"/>
    <x v="1"/>
    <x v="10"/>
    <x v="127"/>
    <x v="128"/>
    <x v="0"/>
    <n v="0.2"/>
    <n v="29.363999999999997"/>
    <x v="3"/>
    <x v="0"/>
  </r>
  <r>
    <n v="133"/>
    <x v="64"/>
    <x v="62"/>
    <d v="2019-02-05T00:00:00"/>
    <x v="2"/>
    <s v="DW-13585"/>
    <s v="Dorothy Wardle"/>
    <x v="1"/>
    <x v="0"/>
    <s v="Columbus"/>
    <x v="24"/>
    <n v="43229"/>
    <x v="3"/>
    <s v="OFF-FA-10002780"/>
    <x v="1"/>
    <x v="13"/>
    <x v="128"/>
    <x v="129"/>
    <x v="6"/>
    <n v="0.2"/>
    <n v="6.9731999999999976"/>
    <x v="3"/>
    <x v="0"/>
  </r>
  <r>
    <n v="134"/>
    <x v="65"/>
    <x v="63"/>
    <d v="2018-10-19T00:00:00"/>
    <x v="1"/>
    <s v="LC-16885"/>
    <s v="Lena Creighton"/>
    <x v="0"/>
    <x v="0"/>
    <s v="Roseville"/>
    <x v="1"/>
    <n v="95661"/>
    <x v="1"/>
    <s v="OFF-PA-10001804"/>
    <x v="1"/>
    <x v="10"/>
    <x v="129"/>
    <x v="130"/>
    <x v="1"/>
    <n v="0"/>
    <n v="9.6191999999999993"/>
    <x v="1"/>
    <x v="1"/>
  </r>
  <r>
    <n v="135"/>
    <x v="65"/>
    <x v="63"/>
    <d v="2018-10-19T00:00:00"/>
    <x v="1"/>
    <s v="LC-16885"/>
    <s v="Lena Creighton"/>
    <x v="0"/>
    <x v="0"/>
    <s v="Roseville"/>
    <x v="1"/>
    <n v="95661"/>
    <x v="1"/>
    <s v="OFF-PA-10001736"/>
    <x v="1"/>
    <x v="10"/>
    <x v="130"/>
    <x v="131"/>
    <x v="7"/>
    <n v="0"/>
    <n v="16.656799999999997"/>
    <x v="1"/>
    <x v="1"/>
  </r>
  <r>
    <n v="136"/>
    <x v="65"/>
    <x v="63"/>
    <d v="2018-10-19T00:00:00"/>
    <x v="1"/>
    <s v="LC-16885"/>
    <s v="Lena Creighton"/>
    <x v="0"/>
    <x v="0"/>
    <s v="Roseville"/>
    <x v="1"/>
    <n v="95661"/>
    <x v="1"/>
    <s v="OFF-AR-10001149"/>
    <x v="1"/>
    <x v="6"/>
    <x v="131"/>
    <x v="132"/>
    <x v="4"/>
    <n v="0"/>
    <n v="3.4559999999999995"/>
    <x v="1"/>
    <x v="1"/>
  </r>
  <r>
    <n v="137"/>
    <x v="65"/>
    <x v="63"/>
    <d v="2018-10-19T00:00:00"/>
    <x v="1"/>
    <s v="LC-16885"/>
    <s v="Lena Creighton"/>
    <x v="0"/>
    <x v="0"/>
    <s v="Roseville"/>
    <x v="1"/>
    <n v="95661"/>
    <x v="1"/>
    <s v="OFF-FA-10002988"/>
    <x v="1"/>
    <x v="13"/>
    <x v="132"/>
    <x v="133"/>
    <x v="0"/>
    <n v="0"/>
    <n v="1.9697999999999998"/>
    <x v="1"/>
    <x v="1"/>
  </r>
  <r>
    <n v="138"/>
    <x v="65"/>
    <x v="63"/>
    <d v="2018-10-19T00:00:00"/>
    <x v="1"/>
    <s v="LC-16885"/>
    <s v="Lena Creighton"/>
    <x v="0"/>
    <x v="0"/>
    <s v="Roseville"/>
    <x v="1"/>
    <n v="95661"/>
    <x v="1"/>
    <s v="OFF-BI-10004781"/>
    <x v="1"/>
    <x v="8"/>
    <x v="133"/>
    <x v="134"/>
    <x v="1"/>
    <n v="0.2"/>
    <n v="26.661599999999996"/>
    <x v="1"/>
    <x v="1"/>
  </r>
  <r>
    <n v="139"/>
    <x v="65"/>
    <x v="63"/>
    <d v="2018-10-19T00:00:00"/>
    <x v="1"/>
    <s v="LC-16885"/>
    <s v="Lena Creighton"/>
    <x v="0"/>
    <x v="0"/>
    <s v="Roseville"/>
    <x v="1"/>
    <n v="95661"/>
    <x v="1"/>
    <s v="OFF-SU-10001218"/>
    <x v="1"/>
    <x v="14"/>
    <x v="134"/>
    <x v="135"/>
    <x v="5"/>
    <n v="0"/>
    <n v="18.446400000000004"/>
    <x v="1"/>
    <x v="1"/>
  </r>
  <r>
    <n v="140"/>
    <x v="65"/>
    <x v="63"/>
    <d v="2018-10-19T00:00:00"/>
    <x v="1"/>
    <s v="LC-16885"/>
    <s v="Lena Creighton"/>
    <x v="0"/>
    <x v="0"/>
    <s v="Roseville"/>
    <x v="1"/>
    <n v="95661"/>
    <x v="1"/>
    <s v="FUR-FU-10001706"/>
    <x v="0"/>
    <x v="5"/>
    <x v="50"/>
    <x v="136"/>
    <x v="9"/>
    <n v="0"/>
    <n v="20.697599999999998"/>
    <x v="1"/>
    <x v="1"/>
  </r>
  <r>
    <n v="141"/>
    <x v="66"/>
    <x v="64"/>
    <d v="2018-09-07T00:00:00"/>
    <x v="0"/>
    <s v="JD-15895"/>
    <s v="Jonathan Doherty"/>
    <x v="1"/>
    <x v="0"/>
    <s v="Philadelphia"/>
    <x v="9"/>
    <n v="19140"/>
    <x v="3"/>
    <s v="FUR-FU-10004848"/>
    <x v="0"/>
    <x v="5"/>
    <x v="28"/>
    <x v="137"/>
    <x v="0"/>
    <n v="0.2"/>
    <n v="10.349999999999994"/>
    <x v="3"/>
    <x v="0"/>
  </r>
  <r>
    <n v="142"/>
    <x v="67"/>
    <x v="65"/>
    <d v="2019-09-23T00:00:00"/>
    <x v="1"/>
    <s v="SH-19975"/>
    <s v="Sally Hughsby"/>
    <x v="1"/>
    <x v="0"/>
    <s v="San Francisco"/>
    <x v="1"/>
    <n v="94122"/>
    <x v="1"/>
    <s v="OFF-AR-10000940"/>
    <x v="1"/>
    <x v="6"/>
    <x v="135"/>
    <x v="138"/>
    <x v="1"/>
    <n v="0"/>
    <n v="2.3814000000000002"/>
    <x v="1"/>
    <x v="0"/>
  </r>
  <r>
    <n v="143"/>
    <x v="67"/>
    <x v="65"/>
    <d v="2019-09-23T00:00:00"/>
    <x v="1"/>
    <s v="SH-19975"/>
    <s v="Sally Hughsby"/>
    <x v="1"/>
    <x v="0"/>
    <s v="San Francisco"/>
    <x v="1"/>
    <n v="94122"/>
    <x v="1"/>
    <s v="OFF-EN-10004030"/>
    <x v="1"/>
    <x v="12"/>
    <x v="136"/>
    <x v="139"/>
    <x v="1"/>
    <n v="0"/>
    <n v="5.1042000000000005"/>
    <x v="1"/>
    <x v="0"/>
  </r>
  <r>
    <n v="144"/>
    <x v="67"/>
    <x v="65"/>
    <d v="2019-09-23T00:00:00"/>
    <x v="1"/>
    <s v="SH-19975"/>
    <s v="Sally Hughsby"/>
    <x v="1"/>
    <x v="0"/>
    <s v="San Francisco"/>
    <x v="1"/>
    <n v="94122"/>
    <x v="1"/>
    <s v="OFF-PA-10004327"/>
    <x v="1"/>
    <x v="10"/>
    <x v="137"/>
    <x v="140"/>
    <x v="1"/>
    <n v="0"/>
    <n v="68.975999999999999"/>
    <x v="1"/>
    <x v="0"/>
  </r>
  <r>
    <n v="145"/>
    <x v="68"/>
    <x v="66"/>
    <d v="2019-12-27T00:00:00"/>
    <x v="1"/>
    <s v="SG-20080"/>
    <s v="Sandra Glassco"/>
    <x v="0"/>
    <x v="0"/>
    <s v="Independence"/>
    <x v="25"/>
    <n v="64055"/>
    <x v="2"/>
    <s v="OFF-AP-10001058"/>
    <x v="1"/>
    <x v="9"/>
    <x v="138"/>
    <x v="141"/>
    <x v="1"/>
    <n v="0"/>
    <n v="218.25179999999997"/>
    <x v="2"/>
    <x v="0"/>
  </r>
  <r>
    <n v="146"/>
    <x v="69"/>
    <x v="67"/>
    <d v="2017-09-12T00:00:00"/>
    <x v="1"/>
    <s v="HA-14920"/>
    <s v="Helen Andreada"/>
    <x v="0"/>
    <x v="0"/>
    <s v="Pasadena"/>
    <x v="1"/>
    <n v="91104"/>
    <x v="1"/>
    <s v="OFF-ST-10003656"/>
    <x v="1"/>
    <x v="4"/>
    <x v="82"/>
    <x v="142"/>
    <x v="3"/>
    <n v="0"/>
    <n v="20.157899999999998"/>
    <x v="1"/>
    <x v="0"/>
  </r>
  <r>
    <n v="147"/>
    <x v="70"/>
    <x v="68"/>
    <d v="2016-10-28T00:00:00"/>
    <x v="1"/>
    <s v="MG-17680"/>
    <s v="Maureen Gastineau"/>
    <x v="2"/>
    <x v="0"/>
    <s v="Newark"/>
    <x v="24"/>
    <n v="43055"/>
    <x v="3"/>
    <s v="FUR-FU-10000521"/>
    <x v="0"/>
    <x v="5"/>
    <x v="139"/>
    <x v="143"/>
    <x v="4"/>
    <n v="0.2"/>
    <n v="12.90959999999999"/>
    <x v="3"/>
    <x v="0"/>
  </r>
  <r>
    <n v="148"/>
    <x v="71"/>
    <x v="5"/>
    <d v="2018-12-09T00:00:00"/>
    <x v="1"/>
    <s v="JE-16165"/>
    <s v="Justin Ellison"/>
    <x v="1"/>
    <x v="0"/>
    <s v="Franklin"/>
    <x v="6"/>
    <n v="53132"/>
    <x v="2"/>
    <s v="TEC-PH-10000215"/>
    <x v="2"/>
    <x v="7"/>
    <x v="140"/>
    <x v="144"/>
    <x v="10"/>
    <n v="0"/>
    <n v="103.80150000000003"/>
    <x v="2"/>
    <x v="0"/>
  </r>
  <r>
    <n v="149"/>
    <x v="71"/>
    <x v="5"/>
    <d v="2018-12-09T00:00:00"/>
    <x v="1"/>
    <s v="JE-16165"/>
    <s v="Justin Ellison"/>
    <x v="1"/>
    <x v="0"/>
    <s v="Franklin"/>
    <x v="6"/>
    <n v="53132"/>
    <x v="2"/>
    <s v="TEC-PH-10001448"/>
    <x v="2"/>
    <x v="7"/>
    <x v="141"/>
    <x v="145"/>
    <x v="1"/>
    <n v="0"/>
    <n v="5.9987999999999815"/>
    <x v="2"/>
    <x v="0"/>
  </r>
  <r>
    <n v="150"/>
    <x v="71"/>
    <x v="5"/>
    <d v="2018-12-09T00:00:00"/>
    <x v="1"/>
    <s v="JE-16165"/>
    <s v="Justin Ellison"/>
    <x v="1"/>
    <x v="0"/>
    <s v="Franklin"/>
    <x v="6"/>
    <n v="53132"/>
    <x v="2"/>
    <s v="FUR-CH-10000454"/>
    <x v="0"/>
    <x v="1"/>
    <x v="1"/>
    <x v="146"/>
    <x v="8"/>
    <n v="0"/>
    <n v="585.55199999999991"/>
    <x v="2"/>
    <x v="0"/>
  </r>
  <r>
    <n v="151"/>
    <x v="71"/>
    <x v="5"/>
    <d v="2018-12-09T00:00:00"/>
    <x v="1"/>
    <s v="JE-16165"/>
    <s v="Justin Ellison"/>
    <x v="1"/>
    <x v="0"/>
    <s v="Franklin"/>
    <x v="6"/>
    <n v="53132"/>
    <x v="2"/>
    <s v="OFF-BI-10002735"/>
    <x v="1"/>
    <x v="8"/>
    <x v="142"/>
    <x v="147"/>
    <x v="2"/>
    <n v="0"/>
    <n v="80.628500000000003"/>
    <x v="2"/>
    <x v="0"/>
  </r>
  <r>
    <n v="152"/>
    <x v="72"/>
    <x v="69"/>
    <d v="2018-03-16T00:00:00"/>
    <x v="2"/>
    <s v="TW-21025"/>
    <s v="Tamara Willingham"/>
    <x v="2"/>
    <x v="0"/>
    <s v="Scottsdale"/>
    <x v="16"/>
    <n v="85254"/>
    <x v="1"/>
    <s v="OFF-AP-10000326"/>
    <x v="1"/>
    <x v="9"/>
    <x v="143"/>
    <x v="148"/>
    <x v="2"/>
    <n v="0.2"/>
    <n v="17.765999999999991"/>
    <x v="1"/>
    <x v="0"/>
  </r>
  <r>
    <n v="153"/>
    <x v="72"/>
    <x v="69"/>
    <d v="2018-03-16T00:00:00"/>
    <x v="2"/>
    <s v="TW-21025"/>
    <s v="Tamara Willingham"/>
    <x v="2"/>
    <x v="0"/>
    <s v="Scottsdale"/>
    <x v="16"/>
    <n v="85254"/>
    <x v="1"/>
    <s v="TEC-PH-10001254"/>
    <x v="2"/>
    <x v="7"/>
    <x v="144"/>
    <x v="149"/>
    <x v="0"/>
    <n v="0.2"/>
    <n v="15.238799999999991"/>
    <x v="1"/>
    <x v="0"/>
  </r>
  <r>
    <n v="154"/>
    <x v="73"/>
    <x v="70"/>
    <d v="2017-06-02T00:00:00"/>
    <x v="2"/>
    <s v="SP-20650"/>
    <s v="Stephanie Phelps"/>
    <x v="1"/>
    <x v="0"/>
    <s v="San Jose"/>
    <x v="1"/>
    <n v="95123"/>
    <x v="1"/>
    <s v="OFF-PA-10001950"/>
    <x v="1"/>
    <x v="10"/>
    <x v="145"/>
    <x v="150"/>
    <x v="3"/>
    <n v="0"/>
    <n v="26.270999999999994"/>
    <x v="1"/>
    <x v="0"/>
  </r>
  <r>
    <n v="155"/>
    <x v="73"/>
    <x v="70"/>
    <d v="2017-06-02T00:00:00"/>
    <x v="2"/>
    <s v="SP-20650"/>
    <s v="Stephanie Phelps"/>
    <x v="1"/>
    <x v="0"/>
    <s v="San Jose"/>
    <x v="1"/>
    <n v="95123"/>
    <x v="1"/>
    <s v="OFF-PA-10002254"/>
    <x v="1"/>
    <x v="10"/>
    <x v="146"/>
    <x v="151"/>
    <x v="4"/>
    <n v="0"/>
    <n v="48.539199999999994"/>
    <x v="1"/>
    <x v="0"/>
  </r>
  <r>
    <n v="156"/>
    <x v="73"/>
    <x v="70"/>
    <d v="2017-06-02T00:00:00"/>
    <x v="2"/>
    <s v="SP-20650"/>
    <s v="Stephanie Phelps"/>
    <x v="1"/>
    <x v="0"/>
    <s v="San Jose"/>
    <x v="1"/>
    <n v="95123"/>
    <x v="1"/>
    <s v="OFF-ST-10001590"/>
    <x v="1"/>
    <x v="4"/>
    <x v="147"/>
    <x v="152"/>
    <x v="5"/>
    <n v="0"/>
    <n v="21.028799999999997"/>
    <x v="1"/>
    <x v="0"/>
  </r>
  <r>
    <n v="157"/>
    <x v="74"/>
    <x v="71"/>
    <d v="2017-06-03T00:00:00"/>
    <x v="1"/>
    <s v="NK-18490"/>
    <s v="Neil Knudson"/>
    <x v="2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158"/>
    <x v="75"/>
    <x v="72"/>
    <d v="2016-03-06T00:00:00"/>
    <x v="0"/>
    <s v="DB-13060"/>
    <s v="Dave Brooks"/>
    <x v="0"/>
    <x v="0"/>
    <s v="Seattle"/>
    <x v="4"/>
    <n v="98115"/>
    <x v="1"/>
    <s v="FUR-CH-10004063"/>
    <x v="0"/>
    <x v="1"/>
    <x v="120"/>
    <x v="154"/>
    <x v="0"/>
    <n v="0.2"/>
    <n v="51.476399999999941"/>
    <x v="1"/>
    <x v="0"/>
  </r>
  <r>
    <n v="159"/>
    <x v="76"/>
    <x v="73"/>
    <d v="2018-11-24T00:00:00"/>
    <x v="1"/>
    <s v="NP-18670"/>
    <s v="Nora Paige"/>
    <x v="0"/>
    <x v="0"/>
    <s v="Edmond"/>
    <x v="26"/>
    <n v="73034"/>
    <x v="2"/>
    <s v="OFF-LA-10002475"/>
    <x v="1"/>
    <x v="2"/>
    <x v="149"/>
    <x v="2"/>
    <x v="0"/>
    <n v="0"/>
    <n v="6.8713999999999995"/>
    <x v="2"/>
    <x v="0"/>
  </r>
  <r>
    <n v="160"/>
    <x v="76"/>
    <x v="73"/>
    <d v="2018-11-24T00:00:00"/>
    <x v="1"/>
    <s v="NP-18670"/>
    <s v="Nora Paige"/>
    <x v="0"/>
    <x v="0"/>
    <s v="Edmond"/>
    <x v="26"/>
    <n v="73034"/>
    <x v="2"/>
    <s v="TEC-PH-10004536"/>
    <x v="2"/>
    <x v="7"/>
    <x v="150"/>
    <x v="155"/>
    <x v="3"/>
    <n v="0"/>
    <n v="236.23250000000002"/>
    <x v="2"/>
    <x v="0"/>
  </r>
  <r>
    <n v="161"/>
    <x v="77"/>
    <x v="74"/>
    <d v="2018-05-12T00:00:00"/>
    <x v="2"/>
    <s v="TT-21070"/>
    <s v="Ted Trevino"/>
    <x v="0"/>
    <x v="0"/>
    <s v="Los Angeles"/>
    <x v="1"/>
    <n v="90045"/>
    <x v="1"/>
    <s v="OFF-PA-10002751"/>
    <x v="1"/>
    <x v="10"/>
    <x v="151"/>
    <x v="156"/>
    <x v="7"/>
    <n v="0"/>
    <n v="2.6909999999999998"/>
    <x v="1"/>
    <x v="0"/>
  </r>
  <r>
    <n v="162"/>
    <x v="78"/>
    <x v="75"/>
    <d v="2017-12-31T00:00:00"/>
    <x v="0"/>
    <s v="EM-13960"/>
    <s v="Eric Murdock"/>
    <x v="0"/>
    <x v="0"/>
    <s v="Philadelphia"/>
    <x v="9"/>
    <n v="19134"/>
    <x v="3"/>
    <s v="TEC-AC-10003657"/>
    <x v="2"/>
    <x v="11"/>
    <x v="152"/>
    <x v="157"/>
    <x v="0"/>
    <n v="0.2"/>
    <n v="1.359599999999995"/>
    <x v="3"/>
    <x v="0"/>
  </r>
  <r>
    <n v="163"/>
    <x v="79"/>
    <x v="76"/>
    <d v="2018-11-20T00:00:00"/>
    <x v="1"/>
    <s v="RD-19900"/>
    <s v="Ruben Dartt"/>
    <x v="0"/>
    <x v="0"/>
    <s v="Carlsbad"/>
    <x v="27"/>
    <n v="88220"/>
    <x v="1"/>
    <s v="OFF-EN-10001990"/>
    <x v="1"/>
    <x v="12"/>
    <x v="153"/>
    <x v="158"/>
    <x v="2"/>
    <n v="0"/>
    <n v="13.347999999999997"/>
    <x v="1"/>
    <x v="0"/>
  </r>
  <r>
    <n v="164"/>
    <x v="80"/>
    <x v="77"/>
    <d v="2018-11-11T00:00:00"/>
    <x v="1"/>
    <s v="MJ-17740"/>
    <s v="Max Jones"/>
    <x v="0"/>
    <x v="0"/>
    <s v="Seattle"/>
    <x v="4"/>
    <n v="98115"/>
    <x v="1"/>
    <s v="OFF-BI-10004002"/>
    <x v="1"/>
    <x v="8"/>
    <x v="154"/>
    <x v="159"/>
    <x v="0"/>
    <n v="0.2"/>
    <n v="9.6879999999999988"/>
    <x v="1"/>
    <x v="0"/>
  </r>
  <r>
    <n v="165"/>
    <x v="81"/>
    <x v="78"/>
    <d v="2016-09-12T00:00:00"/>
    <x v="1"/>
    <s v="BM-11140"/>
    <s v="Becky Martin"/>
    <x v="0"/>
    <x v="0"/>
    <s v="San Antonio"/>
    <x v="5"/>
    <n v="78207"/>
    <x v="2"/>
    <s v="OFF-AR-10004441"/>
    <x v="1"/>
    <x v="6"/>
    <x v="155"/>
    <x v="160"/>
    <x v="1"/>
    <n v="0.2"/>
    <n v="2.7324000000000002"/>
    <x v="2"/>
    <x v="0"/>
  </r>
  <r>
    <n v="166"/>
    <x v="81"/>
    <x v="78"/>
    <d v="2016-09-12T00:00:00"/>
    <x v="1"/>
    <s v="BM-11140"/>
    <s v="Becky Martin"/>
    <x v="0"/>
    <x v="0"/>
    <s v="San Antonio"/>
    <x v="5"/>
    <n v="78207"/>
    <x v="2"/>
    <s v="TEC-MA-10000822"/>
    <x v="2"/>
    <x v="15"/>
    <x v="156"/>
    <x v="161"/>
    <x v="8"/>
    <n v="0.4"/>
    <n v="-1359.992000000002"/>
    <x v="2"/>
    <x v="0"/>
  </r>
  <r>
    <n v="167"/>
    <x v="81"/>
    <x v="78"/>
    <d v="2016-09-12T00:00:00"/>
    <x v="1"/>
    <s v="BM-11140"/>
    <s v="Becky Martin"/>
    <x v="0"/>
    <x v="0"/>
    <s v="San Antonio"/>
    <x v="5"/>
    <n v="78207"/>
    <x v="2"/>
    <s v="OFF-ST-10000991"/>
    <x v="1"/>
    <x v="4"/>
    <x v="157"/>
    <x v="162"/>
    <x v="1"/>
    <n v="0.2"/>
    <n v="-58.634699999999995"/>
    <x v="2"/>
    <x v="0"/>
  </r>
  <r>
    <n v="168"/>
    <x v="81"/>
    <x v="78"/>
    <d v="2016-09-12T00:00:00"/>
    <x v="1"/>
    <s v="BM-11140"/>
    <s v="Becky Martin"/>
    <x v="0"/>
    <x v="0"/>
    <s v="San Antonio"/>
    <x v="5"/>
    <n v="78207"/>
    <x v="2"/>
    <s v="FUR-CH-10004287"/>
    <x v="0"/>
    <x v="1"/>
    <x v="158"/>
    <x v="163"/>
    <x v="6"/>
    <n v="0.3"/>
    <n v="-24.858000000000175"/>
    <x v="2"/>
    <x v="0"/>
  </r>
  <r>
    <n v="169"/>
    <x v="81"/>
    <x v="78"/>
    <d v="2016-09-12T00:00:00"/>
    <x v="1"/>
    <s v="BM-11140"/>
    <s v="Becky Martin"/>
    <x v="0"/>
    <x v="0"/>
    <s v="San Antonio"/>
    <x v="5"/>
    <n v="78207"/>
    <x v="2"/>
    <s v="OFF-AR-10002656"/>
    <x v="1"/>
    <x v="6"/>
    <x v="159"/>
    <x v="164"/>
    <x v="5"/>
    <n v="0.2"/>
    <n v="6.8135999999999974"/>
    <x v="2"/>
    <x v="0"/>
  </r>
  <r>
    <n v="170"/>
    <x v="81"/>
    <x v="78"/>
    <d v="2016-09-12T00:00:00"/>
    <x v="1"/>
    <s v="BM-11140"/>
    <s v="Becky Martin"/>
    <x v="0"/>
    <x v="0"/>
    <s v="San Antonio"/>
    <x v="5"/>
    <n v="78207"/>
    <x v="2"/>
    <s v="OFF-AP-10002518"/>
    <x v="1"/>
    <x v="9"/>
    <x v="160"/>
    <x v="165"/>
    <x v="2"/>
    <n v="0.8"/>
    <n v="-453.84900000000005"/>
    <x v="2"/>
    <x v="0"/>
  </r>
  <r>
    <n v="171"/>
    <x v="81"/>
    <x v="78"/>
    <d v="2016-09-12T00:00:00"/>
    <x v="1"/>
    <s v="BM-11140"/>
    <s v="Becky Martin"/>
    <x v="0"/>
    <x v="0"/>
    <s v="San Antonio"/>
    <x v="5"/>
    <n v="78207"/>
    <x v="2"/>
    <s v="TEC-PH-10003931"/>
    <x v="2"/>
    <x v="7"/>
    <x v="161"/>
    <x v="166"/>
    <x v="1"/>
    <n v="0.2"/>
    <n v="8.998500000000007"/>
    <x v="2"/>
    <x v="0"/>
  </r>
  <r>
    <n v="172"/>
    <x v="82"/>
    <x v="79"/>
    <d v="2016-08-09T00:00:00"/>
    <x v="1"/>
    <s v="CS-12130"/>
    <s v="Chad Sievert"/>
    <x v="0"/>
    <x v="0"/>
    <s v="Los Angeles"/>
    <x v="1"/>
    <n v="90004"/>
    <x v="1"/>
    <s v="OFF-PA-10000659"/>
    <x v="1"/>
    <x v="10"/>
    <x v="162"/>
    <x v="167"/>
    <x v="1"/>
    <n v="0"/>
    <n v="9.841800000000001"/>
    <x v="1"/>
    <x v="0"/>
  </r>
  <r>
    <n v="173"/>
    <x v="82"/>
    <x v="79"/>
    <d v="2016-08-09T00:00:00"/>
    <x v="1"/>
    <s v="CS-12130"/>
    <s v="Chad Sievert"/>
    <x v="0"/>
    <x v="0"/>
    <s v="Los Angeles"/>
    <x v="1"/>
    <n v="90004"/>
    <x v="1"/>
    <s v="OFF-PA-10001144"/>
    <x v="1"/>
    <x v="10"/>
    <x v="163"/>
    <x v="168"/>
    <x v="0"/>
    <n v="0"/>
    <n v="53.260799999999996"/>
    <x v="1"/>
    <x v="0"/>
  </r>
  <r>
    <n v="174"/>
    <x v="82"/>
    <x v="79"/>
    <d v="2016-08-09T00:00:00"/>
    <x v="1"/>
    <s v="CS-12130"/>
    <s v="Chad Sievert"/>
    <x v="0"/>
    <x v="0"/>
    <s v="Los Angeles"/>
    <x v="1"/>
    <n v="90004"/>
    <x v="1"/>
    <s v="FUR-CH-10003817"/>
    <x v="0"/>
    <x v="1"/>
    <x v="164"/>
    <x v="169"/>
    <x v="3"/>
    <n v="0.2"/>
    <n v="21.259"/>
    <x v="1"/>
    <x v="0"/>
  </r>
  <r>
    <n v="175"/>
    <x v="83"/>
    <x v="80"/>
    <d v="2016-09-19T00:00:00"/>
    <x v="1"/>
    <s v="JB-15400"/>
    <s v="Jennifer Braxton"/>
    <x v="1"/>
    <x v="0"/>
    <s v="Chicago"/>
    <x v="10"/>
    <n v="60623"/>
    <x v="2"/>
    <s v="OFF-AP-10000891"/>
    <x v="1"/>
    <x v="9"/>
    <x v="165"/>
    <x v="170"/>
    <x v="0"/>
    <n v="0.8"/>
    <n v="-131.12000000000003"/>
    <x v="2"/>
    <x v="0"/>
  </r>
  <r>
    <n v="176"/>
    <x v="83"/>
    <x v="80"/>
    <d v="2016-09-19T00:00:00"/>
    <x v="1"/>
    <s v="JB-15400"/>
    <s v="Jennifer Braxton"/>
    <x v="1"/>
    <x v="0"/>
    <s v="Chicago"/>
    <x v="10"/>
    <n v="60623"/>
    <x v="2"/>
    <s v="OFF-LA-10003148"/>
    <x v="1"/>
    <x v="2"/>
    <x v="166"/>
    <x v="171"/>
    <x v="4"/>
    <n v="0.2"/>
    <n v="6.5519999999999987"/>
    <x v="2"/>
    <x v="0"/>
  </r>
  <r>
    <n v="177"/>
    <x v="84"/>
    <x v="81"/>
    <d v="2019-04-25T00:00:00"/>
    <x v="0"/>
    <s v="SJ-20500"/>
    <s v="Shirley Jackson"/>
    <x v="0"/>
    <x v="0"/>
    <s v="Houston"/>
    <x v="5"/>
    <n v="77036"/>
    <x v="2"/>
    <s v="OFF-AP-10002684"/>
    <x v="1"/>
    <x v="9"/>
    <x v="167"/>
    <x v="172"/>
    <x v="4"/>
    <n v="0.8"/>
    <n v="-243.16000000000008"/>
    <x v="2"/>
    <x v="0"/>
  </r>
  <r>
    <n v="178"/>
    <x v="85"/>
    <x v="82"/>
    <d v="2017-11-23T00:00:00"/>
    <x v="0"/>
    <s v="JE-15745"/>
    <s v="Joel Eaton"/>
    <x v="0"/>
    <x v="0"/>
    <s v="Newark"/>
    <x v="24"/>
    <n v="43055"/>
    <x v="3"/>
    <s v="FUR-CH-10004698"/>
    <x v="0"/>
    <x v="1"/>
    <x v="168"/>
    <x v="173"/>
    <x v="3"/>
    <n v="0.3"/>
    <n v="-11.337199999999939"/>
    <x v="3"/>
    <x v="0"/>
  </r>
  <r>
    <n v="179"/>
    <x v="85"/>
    <x v="82"/>
    <d v="2017-11-23T00:00:00"/>
    <x v="0"/>
    <s v="JE-15745"/>
    <s v="Joel Eaton"/>
    <x v="0"/>
    <x v="0"/>
    <s v="Newark"/>
    <x v="24"/>
    <n v="43055"/>
    <x v="3"/>
    <s v="OFF-SU-10002189"/>
    <x v="1"/>
    <x v="14"/>
    <x v="169"/>
    <x v="174"/>
    <x v="2"/>
    <n v="0.2"/>
    <n v="-3.771500000000001"/>
    <x v="3"/>
    <x v="0"/>
  </r>
  <r>
    <n v="180"/>
    <x v="86"/>
    <x v="83"/>
    <d v="2017-12-19T00:00:00"/>
    <x v="1"/>
    <s v="JK-15640"/>
    <s v="Jim Kriz"/>
    <x v="2"/>
    <x v="0"/>
    <s v="New York City"/>
    <x v="15"/>
    <n v="10009"/>
    <x v="3"/>
    <s v="OFF-AR-10001940"/>
    <x v="1"/>
    <x v="6"/>
    <x v="170"/>
    <x v="175"/>
    <x v="7"/>
    <n v="0"/>
    <n v="1.4104000000000001"/>
    <x v="3"/>
    <x v="0"/>
  </r>
  <r>
    <n v="181"/>
    <x v="87"/>
    <x v="29"/>
    <d v="2016-12-09T00:00:00"/>
    <x v="0"/>
    <s v="DK-13150"/>
    <s v="David Kendrick"/>
    <x v="1"/>
    <x v="0"/>
    <s v="Decatur"/>
    <x v="10"/>
    <n v="62521"/>
    <x v="2"/>
    <s v="OFF-ST-10003455"/>
    <x v="1"/>
    <x v="4"/>
    <x v="171"/>
    <x v="176"/>
    <x v="0"/>
    <n v="0.2"/>
    <n v="1.8612000000000002"/>
    <x v="2"/>
    <x v="0"/>
  </r>
  <r>
    <n v="182"/>
    <x v="87"/>
    <x v="29"/>
    <d v="2016-12-09T00:00:00"/>
    <x v="0"/>
    <s v="DK-13150"/>
    <s v="David Kendrick"/>
    <x v="1"/>
    <x v="0"/>
    <s v="Decatur"/>
    <x v="10"/>
    <n v="62521"/>
    <x v="2"/>
    <s v="TEC-AC-10004659"/>
    <x v="2"/>
    <x v="11"/>
    <x v="172"/>
    <x v="177"/>
    <x v="3"/>
    <n v="0.2"/>
    <n v="76.639499999999984"/>
    <x v="2"/>
    <x v="0"/>
  </r>
  <r>
    <n v="183"/>
    <x v="88"/>
    <x v="84"/>
    <d v="2016-11-24T00:00:00"/>
    <x v="0"/>
    <s v="RM-19675"/>
    <s v="Robert Marley"/>
    <x v="2"/>
    <x v="0"/>
    <s v="Monroe"/>
    <x v="28"/>
    <n v="71203"/>
    <x v="0"/>
    <s v="TEC-PH-10003273"/>
    <x v="2"/>
    <x v="7"/>
    <x v="173"/>
    <x v="178"/>
    <x v="4"/>
    <n v="0"/>
    <n v="131.02960000000002"/>
    <x v="0"/>
    <x v="0"/>
  </r>
  <r>
    <n v="184"/>
    <x v="88"/>
    <x v="84"/>
    <d v="2016-11-24T00:00:00"/>
    <x v="0"/>
    <s v="RM-19675"/>
    <s v="Robert Marley"/>
    <x v="2"/>
    <x v="0"/>
    <s v="Monroe"/>
    <x v="28"/>
    <n v="71203"/>
    <x v="0"/>
    <s v="TEC-PH-10004896"/>
    <x v="2"/>
    <x v="7"/>
    <x v="174"/>
    <x v="179"/>
    <x v="2"/>
    <n v="0"/>
    <n v="41.986000000000004"/>
    <x v="0"/>
    <x v="0"/>
  </r>
  <r>
    <n v="185"/>
    <x v="88"/>
    <x v="84"/>
    <d v="2016-11-24T00:00:00"/>
    <x v="0"/>
    <s v="RM-19675"/>
    <s v="Robert Marley"/>
    <x v="2"/>
    <x v="0"/>
    <s v="Monroe"/>
    <x v="28"/>
    <n v="71203"/>
    <x v="0"/>
    <s v="TEC-AC-10002345"/>
    <x v="2"/>
    <x v="11"/>
    <x v="175"/>
    <x v="180"/>
    <x v="0"/>
    <n v="0"/>
    <n v="7.25"/>
    <x v="0"/>
    <x v="0"/>
  </r>
  <r>
    <n v="186"/>
    <x v="89"/>
    <x v="85"/>
    <d v="2018-12-02T00:00:00"/>
    <x v="1"/>
    <s v="SK-19990"/>
    <s v="Sally Knutson"/>
    <x v="0"/>
    <x v="0"/>
    <s v="Fairfield"/>
    <x v="29"/>
    <n v="6824"/>
    <x v="3"/>
    <s v="OFF-BI-10001890"/>
    <x v="1"/>
    <x v="8"/>
    <x v="176"/>
    <x v="181"/>
    <x v="0"/>
    <n v="0"/>
    <n v="3.4367999999999999"/>
    <x v="3"/>
    <x v="0"/>
  </r>
  <r>
    <n v="187"/>
    <x v="90"/>
    <x v="86"/>
    <d v="2016-08-30T00:00:00"/>
    <x v="1"/>
    <s v="FM-14290"/>
    <s v="Frank Merwin"/>
    <x v="2"/>
    <x v="0"/>
    <s v="Los Angeles"/>
    <x v="1"/>
    <n v="90032"/>
    <x v="1"/>
    <s v="TEC-AC-10002323"/>
    <x v="2"/>
    <x v="11"/>
    <x v="177"/>
    <x v="182"/>
    <x v="8"/>
    <n v="0"/>
    <n v="22.984000000000009"/>
    <x v="1"/>
    <x v="0"/>
  </r>
  <r>
    <n v="188"/>
    <x v="91"/>
    <x v="87"/>
    <d v="2018-07-22T00:00:00"/>
    <x v="1"/>
    <s v="AM-10360"/>
    <s v="Alice McCarthy"/>
    <x v="1"/>
    <x v="0"/>
    <s v="Grand Prairie"/>
    <x v="5"/>
    <n v="75051"/>
    <x v="2"/>
    <s v="OFF-ST-10001328"/>
    <x v="1"/>
    <x v="4"/>
    <x v="178"/>
    <x v="183"/>
    <x v="1"/>
    <n v="0.2"/>
    <n v="3.7224000000000004"/>
    <x v="2"/>
    <x v="0"/>
  </r>
  <r>
    <n v="189"/>
    <x v="91"/>
    <x v="87"/>
    <d v="2018-07-22T00:00:00"/>
    <x v="1"/>
    <s v="AM-10360"/>
    <s v="Alice McCarthy"/>
    <x v="1"/>
    <x v="0"/>
    <s v="Grand Prairie"/>
    <x v="5"/>
    <n v="75051"/>
    <x v="2"/>
    <s v="OFF-PA-10001950"/>
    <x v="1"/>
    <x v="10"/>
    <x v="145"/>
    <x v="184"/>
    <x v="1"/>
    <n v="0.2"/>
    <n v="6.2549999999999963"/>
    <x v="2"/>
    <x v="0"/>
  </r>
  <r>
    <n v="190"/>
    <x v="92"/>
    <x v="88"/>
    <d v="2017-10-14T00:00:00"/>
    <x v="2"/>
    <s v="MP-17470"/>
    <s v="Mark Packer"/>
    <x v="2"/>
    <x v="0"/>
    <s v="New York City"/>
    <x v="15"/>
    <n v="10035"/>
    <x v="3"/>
    <s v="FUR-BO-10002613"/>
    <x v="0"/>
    <x v="0"/>
    <x v="179"/>
    <x v="185"/>
    <x v="4"/>
    <n v="0.2"/>
    <n v="112.39199999999991"/>
    <x v="3"/>
    <x v="0"/>
  </r>
  <r>
    <n v="191"/>
    <x v="92"/>
    <x v="88"/>
    <d v="2017-10-14T00:00:00"/>
    <x v="2"/>
    <s v="MP-17470"/>
    <s v="Mark Packer"/>
    <x v="2"/>
    <x v="0"/>
    <s v="New York City"/>
    <x v="15"/>
    <n v="10035"/>
    <x v="3"/>
    <s v="TEC-PH-10001552"/>
    <x v="2"/>
    <x v="7"/>
    <x v="180"/>
    <x v="186"/>
    <x v="5"/>
    <n v="0"/>
    <n v="20.092800000000004"/>
    <x v="3"/>
    <x v="0"/>
  </r>
  <r>
    <n v="192"/>
    <x v="92"/>
    <x v="88"/>
    <d v="2017-10-14T00:00:00"/>
    <x v="2"/>
    <s v="MP-17470"/>
    <s v="Mark Packer"/>
    <x v="2"/>
    <x v="0"/>
    <s v="New York City"/>
    <x v="15"/>
    <n v="10035"/>
    <x v="3"/>
    <s v="OFF-PA-10000061"/>
    <x v="1"/>
    <x v="10"/>
    <x v="181"/>
    <x v="187"/>
    <x v="8"/>
    <n v="0"/>
    <n v="24.883200000000002"/>
    <x v="3"/>
    <x v="0"/>
  </r>
  <r>
    <n v="193"/>
    <x v="92"/>
    <x v="88"/>
    <d v="2017-10-14T00:00:00"/>
    <x v="2"/>
    <s v="MP-17470"/>
    <s v="Mark Packer"/>
    <x v="2"/>
    <x v="0"/>
    <s v="New York City"/>
    <x v="15"/>
    <n v="10035"/>
    <x v="3"/>
    <s v="FUR-BO-10002545"/>
    <x v="0"/>
    <x v="0"/>
    <x v="37"/>
    <x v="188"/>
    <x v="1"/>
    <n v="0.2"/>
    <n v="46.976400000000012"/>
    <x v="3"/>
    <x v="0"/>
  </r>
  <r>
    <n v="194"/>
    <x v="92"/>
    <x v="88"/>
    <d v="2017-10-14T00:00:00"/>
    <x v="2"/>
    <s v="MP-17470"/>
    <s v="Mark Packer"/>
    <x v="2"/>
    <x v="0"/>
    <s v="New York City"/>
    <x v="15"/>
    <n v="10035"/>
    <x v="3"/>
    <s v="OFF-AR-10003514"/>
    <x v="1"/>
    <x v="6"/>
    <x v="182"/>
    <x v="189"/>
    <x v="2"/>
    <n v="0"/>
    <n v="6.5669999999999984"/>
    <x v="3"/>
    <x v="0"/>
  </r>
  <r>
    <n v="195"/>
    <x v="93"/>
    <x v="89"/>
    <d v="2017-11-06T00:00:00"/>
    <x v="1"/>
    <s v="MZ-17515"/>
    <s v="Mary Zewe"/>
    <x v="1"/>
    <x v="0"/>
    <s v="Redlands"/>
    <x v="1"/>
    <n v="92374"/>
    <x v="1"/>
    <s v="OFF-EN-10001509"/>
    <x v="1"/>
    <x v="12"/>
    <x v="29"/>
    <x v="190"/>
    <x v="3"/>
    <n v="0"/>
    <n v="6.7115999999999989"/>
    <x v="1"/>
    <x v="0"/>
  </r>
  <r>
    <n v="196"/>
    <x v="94"/>
    <x v="90"/>
    <d v="2016-03-25T00:00:00"/>
    <x v="1"/>
    <s v="CB-12025"/>
    <s v="Cassandra Brandow"/>
    <x v="0"/>
    <x v="0"/>
    <s v="Hamilton"/>
    <x v="24"/>
    <n v="45011"/>
    <x v="3"/>
    <s v="OFF-AR-10004685"/>
    <x v="1"/>
    <x v="6"/>
    <x v="183"/>
    <x v="191"/>
    <x v="0"/>
    <n v="0.2"/>
    <n v="1.2037999999999995"/>
    <x v="3"/>
    <x v="0"/>
  </r>
  <r>
    <n v="197"/>
    <x v="94"/>
    <x v="90"/>
    <d v="2016-03-25T00:00:00"/>
    <x v="1"/>
    <s v="CB-12025"/>
    <s v="Cassandra Brandow"/>
    <x v="0"/>
    <x v="0"/>
    <s v="Hamilton"/>
    <x v="24"/>
    <n v="45011"/>
    <x v="3"/>
    <s v="OFF-AR-10004027"/>
    <x v="1"/>
    <x v="6"/>
    <x v="184"/>
    <x v="192"/>
    <x v="1"/>
    <n v="0.2"/>
    <n v="1.5876000000000006"/>
    <x v="3"/>
    <x v="0"/>
  </r>
  <r>
    <n v="198"/>
    <x v="95"/>
    <x v="44"/>
    <d v="2019-11-13T00:00:00"/>
    <x v="1"/>
    <s v="VM-21685"/>
    <s v="Valerie Mitchum"/>
    <x v="2"/>
    <x v="0"/>
    <s v="Westfield"/>
    <x v="30"/>
    <n v="7090"/>
    <x v="3"/>
    <s v="OFF-ST-10001414"/>
    <x v="1"/>
    <x v="4"/>
    <x v="185"/>
    <x v="193"/>
    <x v="1"/>
    <n v="0"/>
    <n v="12.0276"/>
    <x v="3"/>
    <x v="0"/>
  </r>
  <r>
    <n v="199"/>
    <x v="96"/>
    <x v="91"/>
    <d v="2019-07-13T00:00:00"/>
    <x v="1"/>
    <s v="FH-14365"/>
    <s v="Fred Hopkins"/>
    <x v="1"/>
    <x v="0"/>
    <s v="Philadelphia"/>
    <x v="9"/>
    <n v="19120"/>
    <x v="3"/>
    <s v="OFF-BI-10000343"/>
    <x v="1"/>
    <x v="8"/>
    <x v="186"/>
    <x v="194"/>
    <x v="0"/>
    <n v="0.7"/>
    <n v="-2.2585999999999995"/>
    <x v="3"/>
    <x v="0"/>
  </r>
  <r>
    <n v="200"/>
    <x v="96"/>
    <x v="91"/>
    <d v="2019-07-13T00:00:00"/>
    <x v="1"/>
    <s v="FH-14365"/>
    <s v="Fred Hopkins"/>
    <x v="1"/>
    <x v="0"/>
    <s v="Philadelphia"/>
    <x v="9"/>
    <n v="19120"/>
    <x v="3"/>
    <s v="OFF-PA-10002749"/>
    <x v="1"/>
    <x v="10"/>
    <x v="187"/>
    <x v="195"/>
    <x v="1"/>
    <n v="0.2"/>
    <n v="5.8203000000000005"/>
    <x v="3"/>
    <x v="0"/>
  </r>
  <r>
    <n v="201"/>
    <x v="97"/>
    <x v="92"/>
    <d v="2019-06-29T00:00:00"/>
    <x v="1"/>
    <s v="MB-17305"/>
    <s v="Maria Bertelson"/>
    <x v="0"/>
    <x v="0"/>
    <s v="Akron"/>
    <x v="24"/>
    <n v="44312"/>
    <x v="3"/>
    <s v="OFF-PA-10002666"/>
    <x v="1"/>
    <x v="10"/>
    <x v="188"/>
    <x v="196"/>
    <x v="1"/>
    <n v="0.2"/>
    <n v="6.794999999999999"/>
    <x v="3"/>
    <x v="0"/>
  </r>
  <r>
    <n v="202"/>
    <x v="98"/>
    <x v="93"/>
    <d v="2016-08-05T00:00:00"/>
    <x v="2"/>
    <s v="BS-11755"/>
    <s v="Bruce Stewart"/>
    <x v="0"/>
    <x v="0"/>
    <s v="Denver"/>
    <x v="22"/>
    <n v="80219"/>
    <x v="1"/>
    <s v="FUR-TA-10004289"/>
    <x v="0"/>
    <x v="3"/>
    <x v="189"/>
    <x v="197"/>
    <x v="0"/>
    <n v="0.5"/>
    <n v="-161.875"/>
    <x v="1"/>
    <x v="1"/>
  </r>
  <r>
    <n v="203"/>
    <x v="98"/>
    <x v="93"/>
    <d v="2016-08-05T00:00:00"/>
    <x v="2"/>
    <s v="BS-11755"/>
    <s v="Bruce Stewart"/>
    <x v="0"/>
    <x v="0"/>
    <s v="Denver"/>
    <x v="22"/>
    <n v="80219"/>
    <x v="1"/>
    <s v="OFF-AP-10003622"/>
    <x v="1"/>
    <x v="9"/>
    <x v="190"/>
    <x v="198"/>
    <x v="7"/>
    <n v="0.2"/>
    <n v="0.29249999999999987"/>
    <x v="1"/>
    <x v="1"/>
  </r>
  <r>
    <n v="204"/>
    <x v="99"/>
    <x v="94"/>
    <d v="2019-12-21T00:00:00"/>
    <x v="0"/>
    <s v="LC-17140"/>
    <s v="Logan Currie"/>
    <x v="0"/>
    <x v="0"/>
    <s v="Dallas"/>
    <x v="5"/>
    <n v="75220"/>
    <x v="2"/>
    <s v="OFF-AP-10003217"/>
    <x v="1"/>
    <x v="9"/>
    <x v="191"/>
    <x v="199"/>
    <x v="0"/>
    <n v="0.8"/>
    <n v="-178.96680000000001"/>
    <x v="2"/>
    <x v="0"/>
  </r>
  <r>
    <n v="205"/>
    <x v="100"/>
    <x v="95"/>
    <d v="2019-06-07T00:00:00"/>
    <x v="1"/>
    <s v="HK-14890"/>
    <s v="Heather Kirkland"/>
    <x v="1"/>
    <x v="0"/>
    <s v="Franklin"/>
    <x v="18"/>
    <n v="37064"/>
    <x v="0"/>
    <s v="FUR-FU-10002960"/>
    <x v="0"/>
    <x v="5"/>
    <x v="192"/>
    <x v="200"/>
    <x v="3"/>
    <n v="0.2"/>
    <n v="9.6712000000000025"/>
    <x v="0"/>
    <x v="0"/>
  </r>
  <r>
    <n v="206"/>
    <x v="101"/>
    <x v="34"/>
    <d v="2019-12-14T00:00:00"/>
    <x v="1"/>
    <s v="LE-16810"/>
    <s v="Laurel Elliston"/>
    <x v="0"/>
    <x v="0"/>
    <s v="Whittier"/>
    <x v="1"/>
    <n v="90604"/>
    <x v="1"/>
    <s v="TEC-PH-10001918"/>
    <x v="2"/>
    <x v="7"/>
    <x v="193"/>
    <x v="201"/>
    <x v="4"/>
    <n v="0.2"/>
    <n v="44.476800000000026"/>
    <x v="1"/>
    <x v="0"/>
  </r>
  <r>
    <n v="207"/>
    <x v="102"/>
    <x v="96"/>
    <d v="2019-12-07T00:00:00"/>
    <x v="1"/>
    <s v="JH-15985"/>
    <s v="Joseph Holt"/>
    <x v="0"/>
    <x v="0"/>
    <s v="Saginaw"/>
    <x v="12"/>
    <n v="48601"/>
    <x v="2"/>
    <s v="OFF-ST-10000642"/>
    <x v="1"/>
    <x v="4"/>
    <x v="194"/>
    <x v="202"/>
    <x v="4"/>
    <n v="0"/>
    <n v="5.8743999999999943"/>
    <x v="2"/>
    <x v="0"/>
  </r>
  <r>
    <n v="208"/>
    <x v="102"/>
    <x v="96"/>
    <d v="2019-12-07T00:00:00"/>
    <x v="1"/>
    <s v="JH-15985"/>
    <s v="Joseph Holt"/>
    <x v="0"/>
    <x v="0"/>
    <s v="Saginaw"/>
    <x v="12"/>
    <n v="48601"/>
    <x v="2"/>
    <s v="TEC-PH-10001700"/>
    <x v="2"/>
    <x v="7"/>
    <x v="195"/>
    <x v="203"/>
    <x v="0"/>
    <n v="0"/>
    <n v="35.634600000000006"/>
    <x v="2"/>
    <x v="0"/>
  </r>
  <r>
    <n v="209"/>
    <x v="102"/>
    <x v="96"/>
    <d v="2019-12-07T00:00:00"/>
    <x v="1"/>
    <s v="JH-15985"/>
    <s v="Joseph Holt"/>
    <x v="0"/>
    <x v="0"/>
    <s v="Saginaw"/>
    <x v="12"/>
    <n v="48601"/>
    <x v="2"/>
    <s v="OFF-BI-10003274"/>
    <x v="1"/>
    <x v="8"/>
    <x v="122"/>
    <x v="204"/>
    <x v="4"/>
    <n v="0"/>
    <n v="7.4824000000000002"/>
    <x v="2"/>
    <x v="0"/>
  </r>
  <r>
    <n v="210"/>
    <x v="102"/>
    <x v="96"/>
    <d v="2019-12-07T00:00:00"/>
    <x v="1"/>
    <s v="JH-15985"/>
    <s v="Joseph Holt"/>
    <x v="0"/>
    <x v="0"/>
    <s v="Saginaw"/>
    <x v="12"/>
    <n v="48601"/>
    <x v="2"/>
    <s v="OFF-FA-10000134"/>
    <x v="1"/>
    <x v="13"/>
    <x v="196"/>
    <x v="205"/>
    <x v="6"/>
    <n v="0"/>
    <n v="16.209899999999998"/>
    <x v="2"/>
    <x v="0"/>
  </r>
  <r>
    <n v="211"/>
    <x v="102"/>
    <x v="96"/>
    <d v="2019-12-07T00:00:00"/>
    <x v="1"/>
    <s v="JH-15985"/>
    <s v="Joseph Holt"/>
    <x v="0"/>
    <x v="0"/>
    <s v="Saginaw"/>
    <x v="12"/>
    <n v="48601"/>
    <x v="2"/>
    <s v="OFF-ST-10001522"/>
    <x v="1"/>
    <x v="4"/>
    <x v="197"/>
    <x v="206"/>
    <x v="7"/>
    <n v="0"/>
    <n v="3.6795999999999935"/>
    <x v="2"/>
    <x v="0"/>
  </r>
  <r>
    <n v="212"/>
    <x v="103"/>
    <x v="97"/>
    <d v="2017-02-13T00:00:00"/>
    <x v="0"/>
    <s v="MS-17980"/>
    <s v="Michael Stewart"/>
    <x v="1"/>
    <x v="0"/>
    <s v="Dallas"/>
    <x v="5"/>
    <n v="75220"/>
    <x v="2"/>
    <s v="TEC-AC-10001266"/>
    <x v="2"/>
    <x v="11"/>
    <x v="198"/>
    <x v="207"/>
    <x v="0"/>
    <n v="0.2"/>
    <n v="6.4999999999999991"/>
    <x v="2"/>
    <x v="0"/>
  </r>
  <r>
    <n v="213"/>
    <x v="104"/>
    <x v="98"/>
    <d v="2017-01-09T00:00:00"/>
    <x v="1"/>
    <s v="VW-21775"/>
    <s v="Victoria Wilson"/>
    <x v="1"/>
    <x v="0"/>
    <s v="Medina"/>
    <x v="24"/>
    <n v="44256"/>
    <x v="3"/>
    <s v="OFF-LA-10004544"/>
    <x v="1"/>
    <x v="2"/>
    <x v="199"/>
    <x v="208"/>
    <x v="0"/>
    <n v="0.2"/>
    <n v="8.879999999999999"/>
    <x v="3"/>
    <x v="1"/>
  </r>
  <r>
    <n v="214"/>
    <x v="104"/>
    <x v="98"/>
    <d v="2017-01-09T00:00:00"/>
    <x v="1"/>
    <s v="VW-21775"/>
    <s v="Victoria Wilson"/>
    <x v="1"/>
    <x v="0"/>
    <s v="Medina"/>
    <x v="24"/>
    <n v="44256"/>
    <x v="3"/>
    <s v="FUR-BO-10004695"/>
    <x v="0"/>
    <x v="0"/>
    <x v="200"/>
    <x v="209"/>
    <x v="2"/>
    <n v="0.5"/>
    <n v="-244.32300000000006"/>
    <x v="3"/>
    <x v="1"/>
  </r>
  <r>
    <n v="215"/>
    <x v="104"/>
    <x v="98"/>
    <d v="2017-01-09T00:00:00"/>
    <x v="1"/>
    <s v="VW-21775"/>
    <s v="Victoria Wilson"/>
    <x v="1"/>
    <x v="0"/>
    <s v="Medina"/>
    <x v="24"/>
    <n v="44256"/>
    <x v="3"/>
    <s v="TEC-PH-10002844"/>
    <x v="2"/>
    <x v="7"/>
    <x v="104"/>
    <x v="210"/>
    <x v="1"/>
    <n v="0.4"/>
    <n v="-14.695800000000006"/>
    <x v="3"/>
    <x v="1"/>
  </r>
  <r>
    <n v="216"/>
    <x v="104"/>
    <x v="98"/>
    <d v="2017-01-09T00:00:00"/>
    <x v="1"/>
    <s v="VW-21775"/>
    <s v="Victoria Wilson"/>
    <x v="1"/>
    <x v="0"/>
    <s v="Medina"/>
    <x v="24"/>
    <n v="44256"/>
    <x v="3"/>
    <s v="TEC-MA-10000864"/>
    <x v="2"/>
    <x v="15"/>
    <x v="201"/>
    <x v="211"/>
    <x v="6"/>
    <n v="0.7"/>
    <n v="-950.40000000000009"/>
    <x v="3"/>
    <x v="1"/>
  </r>
  <r>
    <n v="217"/>
    <x v="104"/>
    <x v="98"/>
    <d v="2017-01-09T00:00:00"/>
    <x v="1"/>
    <s v="VW-21775"/>
    <s v="Victoria Wilson"/>
    <x v="1"/>
    <x v="0"/>
    <s v="Medina"/>
    <x v="24"/>
    <n v="44256"/>
    <x v="3"/>
    <s v="TEC-AC-10000109"/>
    <x v="2"/>
    <x v="11"/>
    <x v="202"/>
    <x v="212"/>
    <x v="0"/>
    <n v="0.2"/>
    <n v="4.4792000000000058"/>
    <x v="3"/>
    <x v="1"/>
  </r>
  <r>
    <n v="218"/>
    <x v="105"/>
    <x v="99"/>
    <d v="2018-11-01T00:00:00"/>
    <x v="1"/>
    <s v="JH-15910"/>
    <s v="Jonathan Howell"/>
    <x v="0"/>
    <x v="0"/>
    <s v="Los Angeles"/>
    <x v="1"/>
    <n v="90032"/>
    <x v="1"/>
    <s v="OFF-ST-10001328"/>
    <x v="1"/>
    <x v="4"/>
    <x v="178"/>
    <x v="213"/>
    <x v="5"/>
    <n v="0"/>
    <n v="26.056800000000003"/>
    <x v="1"/>
    <x v="0"/>
  </r>
  <r>
    <n v="219"/>
    <x v="105"/>
    <x v="99"/>
    <d v="2018-11-01T00:00:00"/>
    <x v="1"/>
    <s v="JH-15910"/>
    <s v="Jonathan Howell"/>
    <x v="0"/>
    <x v="0"/>
    <s v="Los Angeles"/>
    <x v="1"/>
    <n v="90032"/>
    <x v="1"/>
    <s v="TEC-PH-10002563"/>
    <x v="2"/>
    <x v="7"/>
    <x v="203"/>
    <x v="214"/>
    <x v="1"/>
    <n v="0.2"/>
    <n v="22.678200000000018"/>
    <x v="1"/>
    <x v="0"/>
  </r>
  <r>
    <n v="220"/>
    <x v="106"/>
    <x v="100"/>
    <d v="2017-12-27T00:00:00"/>
    <x v="2"/>
    <s v="JB-15925"/>
    <s v="Joni Blumstein"/>
    <x v="0"/>
    <x v="0"/>
    <s v="Dublin"/>
    <x v="24"/>
    <n v="43017"/>
    <x v="3"/>
    <s v="OFF-FA-10000585"/>
    <x v="1"/>
    <x v="13"/>
    <x v="204"/>
    <x v="215"/>
    <x v="0"/>
    <n v="0.2"/>
    <n v="1.8147999999999997"/>
    <x v="3"/>
    <x v="1"/>
  </r>
  <r>
    <n v="221"/>
    <x v="106"/>
    <x v="100"/>
    <d v="2017-12-27T00:00:00"/>
    <x v="2"/>
    <s v="JB-15925"/>
    <s v="Joni Blumstein"/>
    <x v="0"/>
    <x v="0"/>
    <s v="Dublin"/>
    <x v="24"/>
    <n v="43017"/>
    <x v="3"/>
    <s v="OFF-PA-10004000"/>
    <x v="1"/>
    <x v="10"/>
    <x v="205"/>
    <x v="216"/>
    <x v="5"/>
    <n v="0.2"/>
    <n v="8.2302"/>
    <x v="3"/>
    <x v="1"/>
  </r>
  <r>
    <n v="222"/>
    <x v="106"/>
    <x v="100"/>
    <d v="2017-12-27T00:00:00"/>
    <x v="2"/>
    <s v="JB-15925"/>
    <s v="Joni Blumstein"/>
    <x v="0"/>
    <x v="0"/>
    <s v="Dublin"/>
    <x v="24"/>
    <n v="43017"/>
    <x v="3"/>
    <s v="OFF-BI-10002852"/>
    <x v="1"/>
    <x v="8"/>
    <x v="91"/>
    <x v="217"/>
    <x v="4"/>
    <n v="0.7"/>
    <n v="-13.843199999999996"/>
    <x v="3"/>
    <x v="1"/>
  </r>
  <r>
    <n v="223"/>
    <x v="106"/>
    <x v="100"/>
    <d v="2017-12-27T00:00:00"/>
    <x v="2"/>
    <s v="JB-15925"/>
    <s v="Joni Blumstein"/>
    <x v="0"/>
    <x v="0"/>
    <s v="Dublin"/>
    <x v="24"/>
    <n v="43017"/>
    <x v="3"/>
    <s v="FUR-FU-10000087"/>
    <x v="0"/>
    <x v="5"/>
    <x v="206"/>
    <x v="218"/>
    <x v="4"/>
    <n v="0.2"/>
    <n v="19.084800000000005"/>
    <x v="3"/>
    <x v="1"/>
  </r>
  <r>
    <n v="224"/>
    <x v="106"/>
    <x v="100"/>
    <d v="2017-12-27T00:00:00"/>
    <x v="2"/>
    <s v="JB-15925"/>
    <s v="Joni Blumstein"/>
    <x v="0"/>
    <x v="0"/>
    <s v="Dublin"/>
    <x v="24"/>
    <n v="43017"/>
    <x v="3"/>
    <s v="TEC-MA-10001148"/>
    <x v="2"/>
    <x v="15"/>
    <x v="207"/>
    <x v="219"/>
    <x v="4"/>
    <n v="0.7"/>
    <n v="-383.99040000000002"/>
    <x v="3"/>
    <x v="1"/>
  </r>
  <r>
    <n v="225"/>
    <x v="106"/>
    <x v="100"/>
    <d v="2017-12-27T00:00:00"/>
    <x v="2"/>
    <s v="JB-15925"/>
    <s v="Joni Blumstein"/>
    <x v="0"/>
    <x v="0"/>
    <s v="Dublin"/>
    <x v="24"/>
    <n v="43017"/>
    <x v="3"/>
    <s v="OFF-AR-10001958"/>
    <x v="1"/>
    <x v="6"/>
    <x v="208"/>
    <x v="220"/>
    <x v="0"/>
    <n v="0.2"/>
    <n v="2.7168000000000001"/>
    <x v="3"/>
    <x v="1"/>
  </r>
  <r>
    <n v="226"/>
    <x v="107"/>
    <x v="101"/>
    <d v="2017-08-16T00:00:00"/>
    <x v="1"/>
    <s v="DS-13180"/>
    <s v="David Smith"/>
    <x v="1"/>
    <x v="0"/>
    <s v="Detroit"/>
    <x v="12"/>
    <n v="48227"/>
    <x v="2"/>
    <s v="OFF-AR-10001026"/>
    <x v="1"/>
    <x v="6"/>
    <x v="209"/>
    <x v="221"/>
    <x v="7"/>
    <n v="0"/>
    <n v="0.96800000000000019"/>
    <x v="2"/>
    <x v="0"/>
  </r>
  <r>
    <n v="227"/>
    <x v="107"/>
    <x v="101"/>
    <d v="2017-08-16T00:00:00"/>
    <x v="1"/>
    <s v="DS-13180"/>
    <s v="David Smith"/>
    <x v="1"/>
    <x v="0"/>
    <s v="Detroit"/>
    <x v="12"/>
    <n v="48227"/>
    <x v="2"/>
    <s v="FUR-TA-10003748"/>
    <x v="0"/>
    <x v="3"/>
    <x v="210"/>
    <x v="222"/>
    <x v="2"/>
    <n v="0"/>
    <n v="136.93899999999999"/>
    <x v="2"/>
    <x v="0"/>
  </r>
  <r>
    <n v="228"/>
    <x v="107"/>
    <x v="101"/>
    <d v="2017-08-16T00:00:00"/>
    <x v="1"/>
    <s v="DS-13180"/>
    <s v="David Smith"/>
    <x v="1"/>
    <x v="0"/>
    <s v="Detroit"/>
    <x v="12"/>
    <n v="48227"/>
    <x v="2"/>
    <s v="OFF-ST-10002485"/>
    <x v="1"/>
    <x v="4"/>
    <x v="211"/>
    <x v="223"/>
    <x v="7"/>
    <n v="0"/>
    <n v="0.21979999999999933"/>
    <x v="2"/>
    <x v="0"/>
  </r>
  <r>
    <n v="229"/>
    <x v="108"/>
    <x v="102"/>
    <d v="2017-03-04T00:00:00"/>
    <x v="1"/>
    <s v="VD-21670"/>
    <s v="Valerie Dominguez"/>
    <x v="0"/>
    <x v="0"/>
    <s v="Columbia"/>
    <x v="18"/>
    <n v="38401"/>
    <x v="0"/>
    <s v="FUR-CH-10004860"/>
    <x v="0"/>
    <x v="1"/>
    <x v="212"/>
    <x v="224"/>
    <x v="0"/>
    <n v="0.2"/>
    <n v="-28.274400000000021"/>
    <x v="0"/>
    <x v="0"/>
  </r>
  <r>
    <n v="230"/>
    <x v="108"/>
    <x v="102"/>
    <d v="2017-03-04T00:00:00"/>
    <x v="1"/>
    <s v="VD-21670"/>
    <s v="Valerie Dominguez"/>
    <x v="0"/>
    <x v="0"/>
    <s v="Columbia"/>
    <x v="18"/>
    <n v="38401"/>
    <x v="0"/>
    <s v="FUR-CH-10004477"/>
    <x v="0"/>
    <x v="1"/>
    <x v="213"/>
    <x v="225"/>
    <x v="8"/>
    <n v="0.2"/>
    <n v="43.840799999999973"/>
    <x v="0"/>
    <x v="0"/>
  </r>
  <r>
    <n v="231"/>
    <x v="109"/>
    <x v="103"/>
    <d v="2016-09-17T00:00:00"/>
    <x v="1"/>
    <s v="EA-14035"/>
    <s v="Erin Ashbrook"/>
    <x v="1"/>
    <x v="0"/>
    <s v="Charlotte"/>
    <x v="3"/>
    <n v="28205"/>
    <x v="0"/>
    <s v="OFF-BI-10001679"/>
    <x v="1"/>
    <x v="8"/>
    <x v="214"/>
    <x v="226"/>
    <x v="3"/>
    <n v="0.7"/>
    <n v="-12.431999999999999"/>
    <x v="0"/>
    <x v="0"/>
  </r>
  <r>
    <n v="232"/>
    <x v="110"/>
    <x v="104"/>
    <d v="2019-04-12T00:00:00"/>
    <x v="1"/>
    <s v="CS-12400"/>
    <s v="Christopher Schild"/>
    <x v="2"/>
    <x v="0"/>
    <s v="Tampa"/>
    <x v="2"/>
    <n v="33614"/>
    <x v="0"/>
    <s v="FUR-TA-10001705"/>
    <x v="0"/>
    <x v="3"/>
    <x v="215"/>
    <x v="227"/>
    <x v="0"/>
    <n v="0.45"/>
    <n v="-102.04800000000003"/>
    <x v="0"/>
    <x v="0"/>
  </r>
  <r>
    <n v="233"/>
    <x v="110"/>
    <x v="104"/>
    <d v="2019-04-12T00:00:00"/>
    <x v="1"/>
    <s v="CS-12400"/>
    <s v="Christopher Schild"/>
    <x v="2"/>
    <x v="0"/>
    <s v="Tampa"/>
    <x v="2"/>
    <n v="33614"/>
    <x v="0"/>
    <s v="FUR-TA-10003473"/>
    <x v="0"/>
    <x v="3"/>
    <x v="216"/>
    <x v="228"/>
    <x v="1"/>
    <n v="0.45"/>
    <n v="-248.24579999999992"/>
    <x v="0"/>
    <x v="0"/>
  </r>
  <r>
    <n v="234"/>
    <x v="110"/>
    <x v="104"/>
    <d v="2019-04-12T00:00:00"/>
    <x v="1"/>
    <s v="CS-12400"/>
    <s v="Christopher Schild"/>
    <x v="2"/>
    <x v="0"/>
    <s v="Tampa"/>
    <x v="2"/>
    <n v="33614"/>
    <x v="0"/>
    <s v="OFF-BI-10001679"/>
    <x v="1"/>
    <x v="8"/>
    <x v="214"/>
    <x v="229"/>
    <x v="0"/>
    <n v="0.7"/>
    <n v="-3.5519999999999996"/>
    <x v="0"/>
    <x v="0"/>
  </r>
  <r>
    <n v="235"/>
    <x v="110"/>
    <x v="104"/>
    <d v="2019-04-12T00:00:00"/>
    <x v="1"/>
    <s v="CS-12400"/>
    <s v="Christopher Schild"/>
    <x v="2"/>
    <x v="0"/>
    <s v="Tampa"/>
    <x v="2"/>
    <n v="33614"/>
    <x v="0"/>
    <s v="FUR-FU-10004017"/>
    <x v="0"/>
    <x v="5"/>
    <x v="217"/>
    <x v="230"/>
    <x v="1"/>
    <n v="0.2"/>
    <n v="0"/>
    <x v="0"/>
    <x v="0"/>
  </r>
  <r>
    <n v="236"/>
    <x v="110"/>
    <x v="104"/>
    <d v="2019-04-12T00:00:00"/>
    <x v="1"/>
    <s v="CS-12400"/>
    <s v="Christopher Schild"/>
    <x v="2"/>
    <x v="0"/>
    <s v="Tampa"/>
    <x v="2"/>
    <n v="33614"/>
    <x v="0"/>
    <s v="TEC-AC-10003832"/>
    <x v="2"/>
    <x v="11"/>
    <x v="218"/>
    <x v="231"/>
    <x v="1"/>
    <n v="0.2"/>
    <n v="-7.724700000000098"/>
    <x v="0"/>
    <x v="0"/>
  </r>
  <r>
    <n v="237"/>
    <x v="111"/>
    <x v="105"/>
    <d v="2019-11-16T00:00:00"/>
    <x v="1"/>
    <s v="DB-13120"/>
    <s v="David Bremer"/>
    <x v="1"/>
    <x v="0"/>
    <s v="Santa Clara"/>
    <x v="1"/>
    <n v="95051"/>
    <x v="1"/>
    <s v="OFF-PA-10002479"/>
    <x v="1"/>
    <x v="10"/>
    <x v="219"/>
    <x v="232"/>
    <x v="0"/>
    <n v="0"/>
    <n v="4.7519999999999998"/>
    <x v="1"/>
    <x v="0"/>
  </r>
  <r>
    <n v="238"/>
    <x v="112"/>
    <x v="30"/>
    <d v="2018-06-09T00:00:00"/>
    <x v="0"/>
    <s v="KL-16645"/>
    <s v="Ken Lonsdale"/>
    <x v="0"/>
    <x v="0"/>
    <s v="Chicago"/>
    <x v="10"/>
    <n v="60610"/>
    <x v="2"/>
    <s v="OFF-PA-10003349"/>
    <x v="1"/>
    <x v="10"/>
    <x v="220"/>
    <x v="233"/>
    <x v="2"/>
    <n v="0.2"/>
    <n v="9.3960000000000008"/>
    <x v="2"/>
    <x v="0"/>
  </r>
  <r>
    <n v="239"/>
    <x v="112"/>
    <x v="30"/>
    <d v="2018-06-09T00:00:00"/>
    <x v="0"/>
    <s v="KL-16645"/>
    <s v="Ken Lonsdale"/>
    <x v="0"/>
    <x v="0"/>
    <s v="Chicago"/>
    <x v="10"/>
    <n v="60610"/>
    <x v="2"/>
    <s v="FUR-FU-10000576"/>
    <x v="0"/>
    <x v="5"/>
    <x v="221"/>
    <x v="234"/>
    <x v="2"/>
    <n v="0.6"/>
    <n v="-356.72799999999995"/>
    <x v="2"/>
    <x v="0"/>
  </r>
  <r>
    <n v="240"/>
    <x v="112"/>
    <x v="30"/>
    <d v="2018-06-09T00:00:00"/>
    <x v="0"/>
    <s v="KL-16645"/>
    <s v="Ken Lonsdale"/>
    <x v="0"/>
    <x v="0"/>
    <s v="Chicago"/>
    <x v="10"/>
    <n v="60610"/>
    <x v="2"/>
    <s v="FUR-FU-10004351"/>
    <x v="0"/>
    <x v="5"/>
    <x v="222"/>
    <x v="235"/>
    <x v="1"/>
    <n v="0.6"/>
    <n v="-4.6751999999999985"/>
    <x v="2"/>
    <x v="0"/>
  </r>
  <r>
    <n v="241"/>
    <x v="112"/>
    <x v="30"/>
    <d v="2018-06-09T00:00:00"/>
    <x v="0"/>
    <s v="KL-16645"/>
    <s v="Ken Lonsdale"/>
    <x v="0"/>
    <x v="0"/>
    <s v="Chicago"/>
    <x v="10"/>
    <n v="60610"/>
    <x v="2"/>
    <s v="TEC-PH-10000011"/>
    <x v="2"/>
    <x v="7"/>
    <x v="223"/>
    <x v="236"/>
    <x v="0"/>
    <n v="0.2"/>
    <n v="11.194399999999998"/>
    <x v="2"/>
    <x v="0"/>
  </r>
  <r>
    <n v="242"/>
    <x v="112"/>
    <x v="30"/>
    <d v="2018-06-09T00:00:00"/>
    <x v="0"/>
    <s v="KL-16645"/>
    <s v="Ken Lonsdale"/>
    <x v="0"/>
    <x v="0"/>
    <s v="Chicago"/>
    <x v="10"/>
    <n v="60610"/>
    <x v="2"/>
    <s v="FUR-TA-10002607"/>
    <x v="0"/>
    <x v="3"/>
    <x v="224"/>
    <x v="237"/>
    <x v="2"/>
    <n v="0.5"/>
    <n v="-120.51299999999998"/>
    <x v="2"/>
    <x v="0"/>
  </r>
  <r>
    <n v="243"/>
    <x v="112"/>
    <x v="30"/>
    <d v="2018-06-09T00:00:00"/>
    <x v="0"/>
    <s v="KL-16645"/>
    <s v="Ken Lonsdale"/>
    <x v="0"/>
    <x v="0"/>
    <s v="Chicago"/>
    <x v="10"/>
    <n v="60610"/>
    <x v="2"/>
    <s v="FUR-FU-10002505"/>
    <x v="0"/>
    <x v="5"/>
    <x v="225"/>
    <x v="238"/>
    <x v="1"/>
    <n v="0.6"/>
    <n v="-2.8307999999999995"/>
    <x v="2"/>
    <x v="0"/>
  </r>
  <r>
    <n v="244"/>
    <x v="112"/>
    <x v="30"/>
    <d v="2018-06-09T00:00:00"/>
    <x v="0"/>
    <s v="KL-16645"/>
    <s v="Ken Lonsdale"/>
    <x v="0"/>
    <x v="0"/>
    <s v="Chicago"/>
    <x v="10"/>
    <n v="60610"/>
    <x v="2"/>
    <s v="OFF-AR-10004685"/>
    <x v="1"/>
    <x v="6"/>
    <x v="183"/>
    <x v="191"/>
    <x v="0"/>
    <n v="0.2"/>
    <n v="1.2037999999999995"/>
    <x v="2"/>
    <x v="0"/>
  </r>
  <r>
    <n v="245"/>
    <x v="113"/>
    <x v="106"/>
    <d v="2016-06-06T00:00:00"/>
    <x v="0"/>
    <s v="DW-13480"/>
    <s v="Dianna Wilson"/>
    <x v="2"/>
    <x v="0"/>
    <s v="Lakeville"/>
    <x v="11"/>
    <n v="55044"/>
    <x v="2"/>
    <s v="FUR-CH-10004063"/>
    <x v="0"/>
    <x v="1"/>
    <x v="120"/>
    <x v="239"/>
    <x v="3"/>
    <n v="0"/>
    <n v="580.53939999999989"/>
    <x v="2"/>
    <x v="0"/>
  </r>
  <r>
    <n v="246"/>
    <x v="113"/>
    <x v="106"/>
    <d v="2016-06-06T00:00:00"/>
    <x v="0"/>
    <s v="DW-13480"/>
    <s v="Dianna Wilson"/>
    <x v="2"/>
    <x v="0"/>
    <s v="Lakeville"/>
    <x v="11"/>
    <n v="55044"/>
    <x v="2"/>
    <s v="OFF-ST-10002276"/>
    <x v="1"/>
    <x v="4"/>
    <x v="226"/>
    <x v="240"/>
    <x v="0"/>
    <n v="0"/>
    <n v="41.680000000000007"/>
    <x v="2"/>
    <x v="0"/>
  </r>
  <r>
    <n v="247"/>
    <x v="113"/>
    <x v="106"/>
    <d v="2016-06-06T00:00:00"/>
    <x v="0"/>
    <s v="DW-13480"/>
    <s v="Dianna Wilson"/>
    <x v="2"/>
    <x v="0"/>
    <s v="Lakeville"/>
    <x v="11"/>
    <n v="55044"/>
    <x v="2"/>
    <s v="OFF-PA-10004082"/>
    <x v="1"/>
    <x v="10"/>
    <x v="227"/>
    <x v="241"/>
    <x v="5"/>
    <n v="0"/>
    <n v="23.94"/>
    <x v="2"/>
    <x v="0"/>
  </r>
  <r>
    <n v="248"/>
    <x v="113"/>
    <x v="106"/>
    <d v="2016-06-06T00:00:00"/>
    <x v="0"/>
    <s v="DW-13480"/>
    <s v="Dianna Wilson"/>
    <x v="2"/>
    <x v="0"/>
    <s v="Lakeville"/>
    <x v="11"/>
    <n v="55044"/>
    <x v="2"/>
    <s v="OFF-AP-10002945"/>
    <x v="1"/>
    <x v="9"/>
    <x v="228"/>
    <x v="242"/>
    <x v="2"/>
    <n v="0"/>
    <n v="496.07249999999993"/>
    <x v="2"/>
    <x v="0"/>
  </r>
  <r>
    <n v="249"/>
    <x v="113"/>
    <x v="106"/>
    <d v="2016-06-06T00:00:00"/>
    <x v="0"/>
    <s v="DW-13480"/>
    <s v="Dianna Wilson"/>
    <x v="2"/>
    <x v="0"/>
    <s v="Lakeville"/>
    <x v="11"/>
    <n v="55044"/>
    <x v="2"/>
    <s v="OFF-PA-10000061"/>
    <x v="1"/>
    <x v="10"/>
    <x v="181"/>
    <x v="243"/>
    <x v="4"/>
    <n v="0"/>
    <n v="12.441600000000001"/>
    <x v="2"/>
    <x v="0"/>
  </r>
  <r>
    <n v="250"/>
    <x v="114"/>
    <x v="107"/>
    <d v="2018-12-15T00:00:00"/>
    <x v="0"/>
    <s v="LH-17155"/>
    <s v="Logan Haushalter"/>
    <x v="0"/>
    <x v="0"/>
    <s v="San Francisco"/>
    <x v="1"/>
    <n v="94109"/>
    <x v="1"/>
    <s v="FUR-CH-10002965"/>
    <x v="0"/>
    <x v="1"/>
    <x v="229"/>
    <x v="244"/>
    <x v="0"/>
    <n v="0.2"/>
    <n v="28.137200000000007"/>
    <x v="1"/>
    <x v="0"/>
  </r>
  <r>
    <n v="251"/>
    <x v="115"/>
    <x v="108"/>
    <d v="2018-09-17T00:00:00"/>
    <x v="1"/>
    <s v="KC-16540"/>
    <s v="Kelly Collister"/>
    <x v="0"/>
    <x v="0"/>
    <s v="San Diego"/>
    <x v="1"/>
    <n v="92037"/>
    <x v="1"/>
    <s v="OFF-PA-10004569"/>
    <x v="1"/>
    <x v="10"/>
    <x v="230"/>
    <x v="245"/>
    <x v="7"/>
    <n v="0"/>
    <n v="3.5766999999999998"/>
    <x v="1"/>
    <x v="0"/>
  </r>
  <r>
    <n v="252"/>
    <x v="115"/>
    <x v="108"/>
    <d v="2018-09-17T00:00:00"/>
    <x v="1"/>
    <s v="KC-16540"/>
    <s v="Kelly Collister"/>
    <x v="0"/>
    <x v="0"/>
    <s v="San Diego"/>
    <x v="1"/>
    <n v="92037"/>
    <x v="1"/>
    <s v="TEC-AC-10003832"/>
    <x v="2"/>
    <x v="11"/>
    <x v="218"/>
    <x v="246"/>
    <x v="11"/>
    <n v="0"/>
    <n v="636.0002999999997"/>
    <x v="1"/>
    <x v="0"/>
  </r>
  <r>
    <n v="253"/>
    <x v="116"/>
    <x v="107"/>
    <d v="2018-12-13T00:00:00"/>
    <x v="2"/>
    <s v="DL-13315"/>
    <s v="Delfina Latchford"/>
    <x v="0"/>
    <x v="0"/>
    <s v="New York City"/>
    <x v="15"/>
    <n v="10024"/>
    <x v="3"/>
    <s v="OFF-ST-10001228"/>
    <x v="1"/>
    <x v="4"/>
    <x v="231"/>
    <x v="247"/>
    <x v="5"/>
    <n v="0"/>
    <n v="22.562400000000004"/>
    <x v="3"/>
    <x v="0"/>
  </r>
  <r>
    <n v="254"/>
    <x v="116"/>
    <x v="107"/>
    <d v="2018-12-13T00:00:00"/>
    <x v="2"/>
    <s v="DL-13315"/>
    <s v="Delfina Latchford"/>
    <x v="0"/>
    <x v="0"/>
    <s v="New York City"/>
    <x v="15"/>
    <n v="10024"/>
    <x v="3"/>
    <s v="OFF-EN-10003296"/>
    <x v="1"/>
    <x v="12"/>
    <x v="232"/>
    <x v="248"/>
    <x v="4"/>
    <n v="0"/>
    <n v="162.864"/>
    <x v="3"/>
    <x v="0"/>
  </r>
  <r>
    <n v="255"/>
    <x v="117"/>
    <x v="109"/>
    <d v="2017-12-04T00:00:00"/>
    <x v="1"/>
    <s v="DR-12880"/>
    <s v="Dan Reichenbach"/>
    <x v="1"/>
    <x v="0"/>
    <s v="Chicago"/>
    <x v="10"/>
    <n v="60623"/>
    <x v="2"/>
    <s v="FUR-FU-10002505"/>
    <x v="0"/>
    <x v="5"/>
    <x v="225"/>
    <x v="249"/>
    <x v="6"/>
    <n v="0.6"/>
    <n v="-8.4923999999999982"/>
    <x v="2"/>
    <x v="0"/>
  </r>
  <r>
    <n v="256"/>
    <x v="117"/>
    <x v="109"/>
    <d v="2017-12-04T00:00:00"/>
    <x v="1"/>
    <s v="DR-12880"/>
    <s v="Dan Reichenbach"/>
    <x v="1"/>
    <x v="0"/>
    <s v="Chicago"/>
    <x v="10"/>
    <n v="60623"/>
    <x v="2"/>
    <s v="OFF-ST-10004804"/>
    <x v="1"/>
    <x v="4"/>
    <x v="233"/>
    <x v="250"/>
    <x v="0"/>
    <n v="0.2"/>
    <n v="-19.562399999999997"/>
    <x v="2"/>
    <x v="0"/>
  </r>
  <r>
    <n v="257"/>
    <x v="117"/>
    <x v="109"/>
    <d v="2017-12-04T00:00:00"/>
    <x v="1"/>
    <s v="DR-12880"/>
    <s v="Dan Reichenbach"/>
    <x v="1"/>
    <x v="0"/>
    <s v="Chicago"/>
    <x v="10"/>
    <n v="60623"/>
    <x v="2"/>
    <s v="OFF-ST-10001590"/>
    <x v="1"/>
    <x v="4"/>
    <x v="147"/>
    <x v="251"/>
    <x v="2"/>
    <n v="0.2"/>
    <n v="4.0439999999999969"/>
    <x v="2"/>
    <x v="0"/>
  </r>
  <r>
    <n v="258"/>
    <x v="117"/>
    <x v="109"/>
    <d v="2017-12-04T00:00:00"/>
    <x v="1"/>
    <s v="DR-12880"/>
    <s v="Dan Reichenbach"/>
    <x v="1"/>
    <x v="0"/>
    <s v="Chicago"/>
    <x v="10"/>
    <n v="60623"/>
    <x v="2"/>
    <s v="TEC-PH-10001580"/>
    <x v="2"/>
    <x v="7"/>
    <x v="234"/>
    <x v="252"/>
    <x v="5"/>
    <n v="0.2"/>
    <n v="56.691599999999966"/>
    <x v="2"/>
    <x v="0"/>
  </r>
  <r>
    <n v="259"/>
    <x v="118"/>
    <x v="96"/>
    <d v="2019-12-03T00:00:00"/>
    <x v="0"/>
    <s v="CC-12670"/>
    <s v="Craig Carreira"/>
    <x v="0"/>
    <x v="0"/>
    <s v="New York City"/>
    <x v="15"/>
    <n v="10009"/>
    <x v="3"/>
    <s v="TEC-AC-10000290"/>
    <x v="2"/>
    <x v="11"/>
    <x v="235"/>
    <x v="253"/>
    <x v="1"/>
    <n v="0"/>
    <n v="6.9258000000000006"/>
    <x v="3"/>
    <x v="0"/>
  </r>
  <r>
    <n v="260"/>
    <x v="118"/>
    <x v="96"/>
    <d v="2019-12-03T00:00:00"/>
    <x v="0"/>
    <s v="CC-12670"/>
    <s v="Craig Carreira"/>
    <x v="0"/>
    <x v="0"/>
    <s v="New York City"/>
    <x v="15"/>
    <n v="10009"/>
    <x v="3"/>
    <s v="OFF-ST-10002790"/>
    <x v="1"/>
    <x v="4"/>
    <x v="236"/>
    <x v="254"/>
    <x v="1"/>
    <n v="0"/>
    <n v="6.6465000000000174"/>
    <x v="3"/>
    <x v="0"/>
  </r>
  <r>
    <n v="261"/>
    <x v="118"/>
    <x v="96"/>
    <d v="2019-12-03T00:00:00"/>
    <x v="0"/>
    <s v="CC-12670"/>
    <s v="Craig Carreira"/>
    <x v="0"/>
    <x v="0"/>
    <s v="New York City"/>
    <x v="15"/>
    <n v="10009"/>
    <x v="3"/>
    <s v="OFF-BI-10003460"/>
    <x v="1"/>
    <x v="8"/>
    <x v="237"/>
    <x v="255"/>
    <x v="2"/>
    <n v="0.2"/>
    <n v="6.1319999999999988"/>
    <x v="3"/>
    <x v="0"/>
  </r>
  <r>
    <n v="262"/>
    <x v="119"/>
    <x v="110"/>
    <d v="2019-06-12T00:00:00"/>
    <x v="1"/>
    <s v="Dl-13600"/>
    <s v="Dorris liebe"/>
    <x v="1"/>
    <x v="0"/>
    <s v="Pasadena"/>
    <x v="5"/>
    <n v="77506"/>
    <x v="2"/>
    <s v="OFF-AP-10002203"/>
    <x v="1"/>
    <x v="9"/>
    <x v="238"/>
    <x v="256"/>
    <x v="0"/>
    <n v="0.8"/>
    <n v="-4.4660000000000002"/>
    <x v="2"/>
    <x v="0"/>
  </r>
  <r>
    <n v="263"/>
    <x v="120"/>
    <x v="111"/>
    <d v="2016-09-21T00:00:00"/>
    <x v="0"/>
    <s v="SB-20290"/>
    <s v="Sean Braxton"/>
    <x v="1"/>
    <x v="0"/>
    <s v="Houston"/>
    <x v="5"/>
    <n v="77036"/>
    <x v="2"/>
    <s v="TEC-MA-10000822"/>
    <x v="2"/>
    <x v="15"/>
    <x v="156"/>
    <x v="257"/>
    <x v="1"/>
    <n v="0.4"/>
    <n v="-509.99700000000075"/>
    <x v="2"/>
    <x v="0"/>
  </r>
  <r>
    <n v="264"/>
    <x v="120"/>
    <x v="111"/>
    <d v="2016-09-21T00:00:00"/>
    <x v="0"/>
    <s v="SB-20290"/>
    <s v="Sean Braxton"/>
    <x v="1"/>
    <x v="0"/>
    <s v="Houston"/>
    <x v="5"/>
    <n v="77036"/>
    <x v="2"/>
    <s v="TEC-MA-10003353"/>
    <x v="2"/>
    <x v="15"/>
    <x v="239"/>
    <x v="258"/>
    <x v="3"/>
    <n v="0.4"/>
    <n v="-251.99579999999992"/>
    <x v="2"/>
    <x v="0"/>
  </r>
  <r>
    <n v="265"/>
    <x v="121"/>
    <x v="112"/>
    <d v="2018-06-13T00:00:00"/>
    <x v="1"/>
    <s v="RC-19825"/>
    <s v="Roy Collins"/>
    <x v="0"/>
    <x v="0"/>
    <s v="Chicago"/>
    <x v="10"/>
    <n v="60610"/>
    <x v="2"/>
    <s v="TEC-PH-10001433"/>
    <x v="2"/>
    <x v="7"/>
    <x v="240"/>
    <x v="259"/>
    <x v="4"/>
    <n v="0.2"/>
    <n v="28.7196"/>
    <x v="2"/>
    <x v="0"/>
  </r>
  <r>
    <n v="266"/>
    <x v="122"/>
    <x v="113"/>
    <d v="2017-11-15T00:00:00"/>
    <x v="1"/>
    <s v="AH-10210"/>
    <s v="Alan Hwang"/>
    <x v="0"/>
    <x v="0"/>
    <s v="Brentwood"/>
    <x v="1"/>
    <n v="94513"/>
    <x v="1"/>
    <s v="TEC-AC-10004469"/>
    <x v="2"/>
    <x v="11"/>
    <x v="241"/>
    <x v="260"/>
    <x v="0"/>
    <n v="0"/>
    <n v="35.156000000000006"/>
    <x v="1"/>
    <x v="0"/>
  </r>
  <r>
    <n v="267"/>
    <x v="123"/>
    <x v="114"/>
    <d v="2019-06-20T00:00:00"/>
    <x v="1"/>
    <s v="CB-12535"/>
    <s v="Claudia Bergmann"/>
    <x v="1"/>
    <x v="0"/>
    <s v="Chapel Hill"/>
    <x v="3"/>
    <n v="27514"/>
    <x v="0"/>
    <s v="OFF-AR-10003602"/>
    <x v="1"/>
    <x v="6"/>
    <x v="242"/>
    <x v="261"/>
    <x v="1"/>
    <n v="0.2"/>
    <n v="4.7303999999999995"/>
    <x v="0"/>
    <x v="0"/>
  </r>
  <r>
    <n v="268"/>
    <x v="124"/>
    <x v="115"/>
    <d v="2018-01-28T00:00:00"/>
    <x v="1"/>
    <s v="PG-18895"/>
    <s v="Paul Gonzalez"/>
    <x v="0"/>
    <x v="0"/>
    <s v="Morristown"/>
    <x v="30"/>
    <n v="7960"/>
    <x v="3"/>
    <s v="OFF-FA-10003472"/>
    <x v="1"/>
    <x v="13"/>
    <x v="243"/>
    <x v="262"/>
    <x v="5"/>
    <n v="0"/>
    <n v="0.3024"/>
    <x v="3"/>
    <x v="0"/>
  </r>
  <r>
    <n v="269"/>
    <x v="125"/>
    <x v="34"/>
    <d v="2019-12-13T00:00:00"/>
    <x v="1"/>
    <s v="CA-12310"/>
    <s v="Christine Abelman"/>
    <x v="1"/>
    <x v="0"/>
    <s v="Cincinnati"/>
    <x v="24"/>
    <n v="45231"/>
    <x v="3"/>
    <s v="OFF-ST-10004180"/>
    <x v="1"/>
    <x v="4"/>
    <x v="244"/>
    <x v="263"/>
    <x v="7"/>
    <n v="0.2"/>
    <n v="-7.4416000000000011"/>
    <x v="3"/>
    <x v="0"/>
  </r>
  <r>
    <n v="270"/>
    <x v="125"/>
    <x v="34"/>
    <d v="2019-12-13T00:00:00"/>
    <x v="1"/>
    <s v="CA-12310"/>
    <s v="Christine Abelman"/>
    <x v="1"/>
    <x v="0"/>
    <s v="Cincinnati"/>
    <x v="24"/>
    <n v="45231"/>
    <x v="3"/>
    <s v="OFF-EN-10004386"/>
    <x v="1"/>
    <x v="12"/>
    <x v="245"/>
    <x v="264"/>
    <x v="1"/>
    <n v="0.2"/>
    <n v="21.591000000000001"/>
    <x v="3"/>
    <x v="0"/>
  </r>
  <r>
    <n v="271"/>
    <x v="126"/>
    <x v="116"/>
    <d v="2020-01-02T00:00:00"/>
    <x v="0"/>
    <s v="KH-16690"/>
    <s v="Kristen Hastings"/>
    <x v="1"/>
    <x v="0"/>
    <s v="San Francisco"/>
    <x v="1"/>
    <n v="94110"/>
    <x v="1"/>
    <s v="OFF-ST-10003208"/>
    <x v="1"/>
    <x v="4"/>
    <x v="246"/>
    <x v="265"/>
    <x v="4"/>
    <n v="0"/>
    <n v="210.4935999999999"/>
    <x v="1"/>
    <x v="0"/>
  </r>
  <r>
    <n v="272"/>
    <x v="127"/>
    <x v="117"/>
    <d v="2017-07-31T00:00:00"/>
    <x v="2"/>
    <s v="HA-14920"/>
    <s v="Helen Andreada"/>
    <x v="0"/>
    <x v="0"/>
    <s v="San Francisco"/>
    <x v="1"/>
    <n v="94109"/>
    <x v="1"/>
    <s v="TEC-AC-10003628"/>
    <x v="2"/>
    <x v="11"/>
    <x v="247"/>
    <x v="266"/>
    <x v="3"/>
    <n v="0"/>
    <n v="92.369200000000021"/>
    <x v="1"/>
    <x v="0"/>
  </r>
  <r>
    <n v="273"/>
    <x v="127"/>
    <x v="117"/>
    <d v="2017-07-31T00:00:00"/>
    <x v="2"/>
    <s v="HA-14920"/>
    <s v="Helen Andreada"/>
    <x v="0"/>
    <x v="0"/>
    <s v="San Francisco"/>
    <x v="1"/>
    <n v="94109"/>
    <x v="1"/>
    <s v="FUR-FU-10003274"/>
    <x v="0"/>
    <x v="5"/>
    <x v="248"/>
    <x v="267"/>
    <x v="1"/>
    <n v="0"/>
    <n v="2.3232000000000004"/>
    <x v="1"/>
    <x v="0"/>
  </r>
  <r>
    <n v="274"/>
    <x v="127"/>
    <x v="117"/>
    <d v="2017-07-31T00:00:00"/>
    <x v="2"/>
    <s v="HA-14920"/>
    <s v="Helen Andreada"/>
    <x v="0"/>
    <x v="0"/>
    <s v="San Francisco"/>
    <x v="1"/>
    <n v="94109"/>
    <x v="1"/>
    <s v="OFF-BI-10002557"/>
    <x v="1"/>
    <x v="8"/>
    <x v="249"/>
    <x v="268"/>
    <x v="1"/>
    <n v="0.2"/>
    <n v="4.0949999999999989"/>
    <x v="1"/>
    <x v="0"/>
  </r>
  <r>
    <n v="275"/>
    <x v="128"/>
    <x v="118"/>
    <d v="2019-09-17T00:00:00"/>
    <x v="2"/>
    <s v="BB-10990"/>
    <s v="Barry Blumstein"/>
    <x v="1"/>
    <x v="0"/>
    <s v="Inglewood"/>
    <x v="1"/>
    <n v="90301"/>
    <x v="1"/>
    <s v="OFF-PA-10002615"/>
    <x v="1"/>
    <x v="10"/>
    <x v="250"/>
    <x v="138"/>
    <x v="0"/>
    <n v="0"/>
    <n v="4.0571999999999999"/>
    <x v="1"/>
    <x v="0"/>
  </r>
  <r>
    <n v="276"/>
    <x v="128"/>
    <x v="118"/>
    <d v="2019-09-17T00:00:00"/>
    <x v="2"/>
    <s v="BB-10990"/>
    <s v="Barry Blumstein"/>
    <x v="1"/>
    <x v="0"/>
    <s v="Inglewood"/>
    <x v="1"/>
    <n v="90301"/>
    <x v="1"/>
    <s v="OFF-AR-10001427"/>
    <x v="1"/>
    <x v="6"/>
    <x v="251"/>
    <x v="156"/>
    <x v="7"/>
    <n v="0"/>
    <n v="1.5548000000000002"/>
    <x v="1"/>
    <x v="0"/>
  </r>
  <r>
    <n v="277"/>
    <x v="129"/>
    <x v="119"/>
    <d v="2019-10-17T00:00:00"/>
    <x v="1"/>
    <s v="AG-10495"/>
    <s v="Andrew Gjertsen"/>
    <x v="1"/>
    <x v="0"/>
    <s v="Philadelphia"/>
    <x v="9"/>
    <n v="19140"/>
    <x v="3"/>
    <s v="OFF-PA-10000673"/>
    <x v="1"/>
    <x v="10"/>
    <x v="252"/>
    <x v="25"/>
    <x v="0"/>
    <n v="0.2"/>
    <n v="4.0768000000000004"/>
    <x v="3"/>
    <x v="0"/>
  </r>
  <r>
    <n v="278"/>
    <x v="129"/>
    <x v="119"/>
    <d v="2019-10-17T00:00:00"/>
    <x v="1"/>
    <s v="AG-10495"/>
    <s v="Andrew Gjertsen"/>
    <x v="1"/>
    <x v="0"/>
    <s v="Philadelphia"/>
    <x v="9"/>
    <n v="19140"/>
    <x v="3"/>
    <s v="OFF-PA-10004470"/>
    <x v="1"/>
    <x v="10"/>
    <x v="253"/>
    <x v="269"/>
    <x v="4"/>
    <n v="0.2"/>
    <n v="5.9071999999999987"/>
    <x v="3"/>
    <x v="0"/>
  </r>
  <r>
    <n v="279"/>
    <x v="129"/>
    <x v="119"/>
    <d v="2019-10-17T00:00:00"/>
    <x v="1"/>
    <s v="AG-10495"/>
    <s v="Andrew Gjertsen"/>
    <x v="1"/>
    <x v="0"/>
    <s v="Philadelphia"/>
    <x v="9"/>
    <n v="19140"/>
    <x v="3"/>
    <s v="OFF-ST-10000876"/>
    <x v="1"/>
    <x v="4"/>
    <x v="254"/>
    <x v="270"/>
    <x v="5"/>
    <n v="0.2"/>
    <n v="5.9711999999999996"/>
    <x v="3"/>
    <x v="0"/>
  </r>
  <r>
    <n v="280"/>
    <x v="129"/>
    <x v="119"/>
    <d v="2019-10-17T00:00:00"/>
    <x v="1"/>
    <s v="AG-10495"/>
    <s v="Andrew Gjertsen"/>
    <x v="1"/>
    <x v="0"/>
    <s v="Philadelphia"/>
    <x v="9"/>
    <n v="19140"/>
    <x v="3"/>
    <s v="OFF-LA-10002043"/>
    <x v="1"/>
    <x v="2"/>
    <x v="255"/>
    <x v="271"/>
    <x v="1"/>
    <n v="0.2"/>
    <n v="8.6940000000000008"/>
    <x v="3"/>
    <x v="0"/>
  </r>
  <r>
    <n v="281"/>
    <x v="130"/>
    <x v="120"/>
    <d v="2017-09-28T00:00:00"/>
    <x v="0"/>
    <s v="SC-20725"/>
    <s v="Steven Cartwright"/>
    <x v="0"/>
    <x v="0"/>
    <s v="Houston"/>
    <x v="5"/>
    <n v="77070"/>
    <x v="2"/>
    <s v="OFF-BI-10004967"/>
    <x v="1"/>
    <x v="8"/>
    <x v="256"/>
    <x v="272"/>
    <x v="2"/>
    <n v="0.8"/>
    <n v="-3.4320000000000004"/>
    <x v="2"/>
    <x v="0"/>
  </r>
  <r>
    <n v="282"/>
    <x v="130"/>
    <x v="120"/>
    <d v="2017-09-28T00:00:00"/>
    <x v="0"/>
    <s v="SC-20725"/>
    <s v="Steven Cartwright"/>
    <x v="0"/>
    <x v="0"/>
    <s v="Houston"/>
    <x v="5"/>
    <n v="77070"/>
    <x v="2"/>
    <s v="TEC-PH-10001760"/>
    <x v="2"/>
    <x v="7"/>
    <x v="257"/>
    <x v="273"/>
    <x v="3"/>
    <n v="0.2"/>
    <n v="376.11"/>
    <x v="2"/>
    <x v="0"/>
  </r>
  <r>
    <n v="283"/>
    <x v="131"/>
    <x v="121"/>
    <d v="2017-11-06T00:00:00"/>
    <x v="1"/>
    <s v="JO-15280"/>
    <s v="Jas O'Carroll"/>
    <x v="0"/>
    <x v="0"/>
    <s v="Los Angeles"/>
    <x v="1"/>
    <n v="90004"/>
    <x v="1"/>
    <s v="FUR-TA-10002903"/>
    <x v="0"/>
    <x v="3"/>
    <x v="258"/>
    <x v="274"/>
    <x v="2"/>
    <n v="0.2"/>
    <n v="51.942000000000007"/>
    <x v="1"/>
    <x v="0"/>
  </r>
  <r>
    <n v="284"/>
    <x v="132"/>
    <x v="120"/>
    <d v="2017-10-02T00:00:00"/>
    <x v="1"/>
    <s v="TB-21520"/>
    <s v="Tracy Blumstein"/>
    <x v="0"/>
    <x v="0"/>
    <s v="Portland"/>
    <x v="21"/>
    <n v="97206"/>
    <x v="1"/>
    <s v="OFF-PA-10000474"/>
    <x v="1"/>
    <x v="10"/>
    <x v="33"/>
    <x v="275"/>
    <x v="2"/>
    <n v="0.2"/>
    <n v="47.843999999999994"/>
    <x v="1"/>
    <x v="0"/>
  </r>
  <r>
    <n v="285"/>
    <x v="132"/>
    <x v="120"/>
    <d v="2017-10-02T00:00:00"/>
    <x v="1"/>
    <s v="TB-21520"/>
    <s v="Tracy Blumstein"/>
    <x v="0"/>
    <x v="0"/>
    <s v="Portland"/>
    <x v="21"/>
    <n v="97206"/>
    <x v="1"/>
    <s v="TEC-AC-10001956"/>
    <x v="2"/>
    <x v="11"/>
    <x v="259"/>
    <x v="276"/>
    <x v="2"/>
    <n v="0.2"/>
    <n v="47.959999999999987"/>
    <x v="1"/>
    <x v="0"/>
  </r>
  <r>
    <n v="286"/>
    <x v="132"/>
    <x v="120"/>
    <d v="2017-10-02T00:00:00"/>
    <x v="1"/>
    <s v="TB-21520"/>
    <s v="Tracy Blumstein"/>
    <x v="0"/>
    <x v="0"/>
    <s v="Portland"/>
    <x v="21"/>
    <n v="97206"/>
    <x v="1"/>
    <s v="OFF-PA-10004100"/>
    <x v="1"/>
    <x v="10"/>
    <x v="260"/>
    <x v="277"/>
    <x v="5"/>
    <n v="0.2"/>
    <n v="10.8864"/>
    <x v="1"/>
    <x v="0"/>
  </r>
  <r>
    <n v="287"/>
    <x v="133"/>
    <x v="122"/>
    <d v="2018-12-20T00:00:00"/>
    <x v="0"/>
    <s v="AH-10195"/>
    <s v="Alan Haines"/>
    <x v="1"/>
    <x v="0"/>
    <s v="Tamarac"/>
    <x v="2"/>
    <n v="33319"/>
    <x v="0"/>
    <s v="OFF-BI-10000778"/>
    <x v="1"/>
    <x v="8"/>
    <x v="261"/>
    <x v="278"/>
    <x v="3"/>
    <n v="0.7"/>
    <n v="-169.3719999999999"/>
    <x v="0"/>
    <x v="0"/>
  </r>
  <r>
    <n v="288"/>
    <x v="133"/>
    <x v="122"/>
    <d v="2018-12-20T00:00:00"/>
    <x v="0"/>
    <s v="AH-10195"/>
    <s v="Alan Haines"/>
    <x v="1"/>
    <x v="0"/>
    <s v="Tamarac"/>
    <x v="2"/>
    <n v="33319"/>
    <x v="0"/>
    <s v="OFF-AP-10002684"/>
    <x v="1"/>
    <x v="9"/>
    <x v="167"/>
    <x v="279"/>
    <x v="0"/>
    <n v="0.2"/>
    <n v="24.315999999999974"/>
    <x v="0"/>
    <x v="0"/>
  </r>
  <r>
    <n v="289"/>
    <x v="133"/>
    <x v="122"/>
    <d v="2018-12-20T00:00:00"/>
    <x v="0"/>
    <s v="AH-10195"/>
    <s v="Alan Haines"/>
    <x v="1"/>
    <x v="0"/>
    <s v="Tamarac"/>
    <x v="2"/>
    <n v="33319"/>
    <x v="0"/>
    <s v="OFF-SU-10000646"/>
    <x v="1"/>
    <x v="14"/>
    <x v="262"/>
    <x v="280"/>
    <x v="2"/>
    <n v="0.2"/>
    <n v="-204.31449999999995"/>
    <x v="0"/>
    <x v="0"/>
  </r>
  <r>
    <n v="290"/>
    <x v="134"/>
    <x v="73"/>
    <d v="2018-11-24T00:00:00"/>
    <x v="0"/>
    <s v="NZ-18565"/>
    <s v="Nick Zandusky"/>
    <x v="2"/>
    <x v="0"/>
    <s v="Columbus"/>
    <x v="24"/>
    <n v="43229"/>
    <x v="3"/>
    <s v="OFF-FA-10002983"/>
    <x v="1"/>
    <x v="13"/>
    <x v="263"/>
    <x v="281"/>
    <x v="3"/>
    <n v="0.2"/>
    <n v="6.6835999999999993"/>
    <x v="3"/>
    <x v="0"/>
  </r>
  <r>
    <n v="291"/>
    <x v="134"/>
    <x v="73"/>
    <d v="2018-11-24T00:00:00"/>
    <x v="0"/>
    <s v="NZ-18565"/>
    <s v="Nick Zandusky"/>
    <x v="2"/>
    <x v="0"/>
    <s v="Columbus"/>
    <x v="24"/>
    <n v="43229"/>
    <x v="3"/>
    <s v="OFF-LA-10004689"/>
    <x v="1"/>
    <x v="2"/>
    <x v="264"/>
    <x v="282"/>
    <x v="8"/>
    <n v="0.2"/>
    <n v="6.2423999999999999"/>
    <x v="3"/>
    <x v="0"/>
  </r>
  <r>
    <n v="292"/>
    <x v="134"/>
    <x v="73"/>
    <d v="2018-11-24T00:00:00"/>
    <x v="0"/>
    <s v="NZ-18565"/>
    <s v="Nick Zandusky"/>
    <x v="2"/>
    <x v="0"/>
    <s v="Columbus"/>
    <x v="24"/>
    <n v="43229"/>
    <x v="3"/>
    <s v="TEC-AC-10002001"/>
    <x v="2"/>
    <x v="11"/>
    <x v="265"/>
    <x v="283"/>
    <x v="0"/>
    <n v="0.2"/>
    <n v="54.396600000000007"/>
    <x v="3"/>
    <x v="0"/>
  </r>
  <r>
    <n v="293"/>
    <x v="134"/>
    <x v="73"/>
    <d v="2018-11-24T00:00:00"/>
    <x v="0"/>
    <s v="NZ-18565"/>
    <s v="Nick Zandusky"/>
    <x v="2"/>
    <x v="0"/>
    <s v="Columbus"/>
    <x v="24"/>
    <n v="43229"/>
    <x v="3"/>
    <s v="FUR-BO-10004709"/>
    <x v="0"/>
    <x v="0"/>
    <x v="266"/>
    <x v="284"/>
    <x v="1"/>
    <n v="0.5"/>
    <n v="-48.703199999999995"/>
    <x v="3"/>
    <x v="0"/>
  </r>
  <r>
    <n v="294"/>
    <x v="135"/>
    <x v="58"/>
    <d v="2016-12-28T00:00:00"/>
    <x v="2"/>
    <s v="KL-16555"/>
    <s v="Kelly Lampkin"/>
    <x v="1"/>
    <x v="0"/>
    <s v="Colorado Springs"/>
    <x v="22"/>
    <n v="80906"/>
    <x v="1"/>
    <s v="FUR-FU-10004091"/>
    <x v="0"/>
    <x v="5"/>
    <x v="267"/>
    <x v="285"/>
    <x v="8"/>
    <n v="0.2"/>
    <n v="78.859200000000001"/>
    <x v="1"/>
    <x v="0"/>
  </r>
  <r>
    <n v="295"/>
    <x v="135"/>
    <x v="58"/>
    <d v="2016-12-28T00:00:00"/>
    <x v="2"/>
    <s v="KL-16555"/>
    <s v="Kelly Lampkin"/>
    <x v="1"/>
    <x v="0"/>
    <s v="Colorado Springs"/>
    <x v="22"/>
    <n v="80906"/>
    <x v="1"/>
    <s v="FUR-CH-10001891"/>
    <x v="0"/>
    <x v="1"/>
    <x v="268"/>
    <x v="286"/>
    <x v="1"/>
    <n v="0.2"/>
    <n v="20.155800000000013"/>
    <x v="1"/>
    <x v="0"/>
  </r>
  <r>
    <n v="296"/>
    <x v="135"/>
    <x v="58"/>
    <d v="2016-12-28T00:00:00"/>
    <x v="2"/>
    <s v="KL-16555"/>
    <s v="Kelly Lampkin"/>
    <x v="1"/>
    <x v="0"/>
    <s v="Colorado Springs"/>
    <x v="22"/>
    <n v="80906"/>
    <x v="1"/>
    <s v="FUR-FU-10002918"/>
    <x v="0"/>
    <x v="5"/>
    <x v="269"/>
    <x v="287"/>
    <x v="1"/>
    <n v="0.2"/>
    <n v="-24.564599999999999"/>
    <x v="1"/>
    <x v="0"/>
  </r>
  <r>
    <n v="297"/>
    <x v="135"/>
    <x v="58"/>
    <d v="2016-12-28T00:00:00"/>
    <x v="2"/>
    <s v="KL-16555"/>
    <s v="Kelly Lampkin"/>
    <x v="1"/>
    <x v="0"/>
    <s v="Colorado Springs"/>
    <x v="22"/>
    <n v="80906"/>
    <x v="1"/>
    <s v="OFF-BI-10004593"/>
    <x v="1"/>
    <x v="8"/>
    <x v="270"/>
    <x v="288"/>
    <x v="2"/>
    <n v="0.7"/>
    <n v="-62.88000000000001"/>
    <x v="1"/>
    <x v="0"/>
  </r>
  <r>
    <n v="298"/>
    <x v="135"/>
    <x v="58"/>
    <d v="2016-12-28T00:00:00"/>
    <x v="2"/>
    <s v="KL-16555"/>
    <s v="Kelly Lampkin"/>
    <x v="1"/>
    <x v="0"/>
    <s v="Colorado Springs"/>
    <x v="22"/>
    <n v="80906"/>
    <x v="1"/>
    <s v="OFF-FA-10004854"/>
    <x v="1"/>
    <x v="13"/>
    <x v="271"/>
    <x v="289"/>
    <x v="1"/>
    <n v="0.2"/>
    <n v="9.2987999999999964"/>
    <x v="1"/>
    <x v="0"/>
  </r>
  <r>
    <n v="299"/>
    <x v="136"/>
    <x v="99"/>
    <d v="2018-11-03T00:00:00"/>
    <x v="1"/>
    <s v="JD-15895"/>
    <s v="Jonathan Doherty"/>
    <x v="1"/>
    <x v="0"/>
    <s v="Belleville"/>
    <x v="30"/>
    <n v="7109"/>
    <x v="3"/>
    <s v="OFF-PA-10002105"/>
    <x v="1"/>
    <x v="10"/>
    <x v="272"/>
    <x v="56"/>
    <x v="2"/>
    <n v="0"/>
    <n v="15.552000000000001"/>
    <x v="3"/>
    <x v="0"/>
  </r>
  <r>
    <n v="300"/>
    <x v="136"/>
    <x v="99"/>
    <d v="2018-11-03T00:00:00"/>
    <x v="1"/>
    <s v="JD-15895"/>
    <s v="Jonathan Doherty"/>
    <x v="1"/>
    <x v="0"/>
    <s v="Belleville"/>
    <x v="30"/>
    <n v="7109"/>
    <x v="3"/>
    <s v="OFF-ST-10002756"/>
    <x v="1"/>
    <x v="4"/>
    <x v="273"/>
    <x v="290"/>
    <x v="8"/>
    <n v="0"/>
    <n v="10.824800000000096"/>
    <x v="3"/>
    <x v="0"/>
  </r>
  <r>
    <n v="301"/>
    <x v="136"/>
    <x v="99"/>
    <d v="2018-11-03T00:00:00"/>
    <x v="1"/>
    <s v="JD-15895"/>
    <s v="Jonathan Doherty"/>
    <x v="1"/>
    <x v="0"/>
    <s v="Belleville"/>
    <x v="30"/>
    <n v="7109"/>
    <x v="3"/>
    <s v="OFF-PA-10004243"/>
    <x v="1"/>
    <x v="10"/>
    <x v="274"/>
    <x v="291"/>
    <x v="1"/>
    <n v="0"/>
    <n v="27.316799999999997"/>
    <x v="3"/>
    <x v="0"/>
  </r>
  <r>
    <n v="302"/>
    <x v="136"/>
    <x v="99"/>
    <d v="2018-11-03T00:00:00"/>
    <x v="1"/>
    <s v="JD-15895"/>
    <s v="Jonathan Doherty"/>
    <x v="1"/>
    <x v="0"/>
    <s v="Belleville"/>
    <x v="30"/>
    <n v="7109"/>
    <x v="3"/>
    <s v="FUR-FU-10001861"/>
    <x v="0"/>
    <x v="5"/>
    <x v="275"/>
    <x v="292"/>
    <x v="4"/>
    <n v="0"/>
    <n v="38.023999999999994"/>
    <x v="3"/>
    <x v="0"/>
  </r>
  <r>
    <n v="303"/>
    <x v="136"/>
    <x v="99"/>
    <d v="2018-11-03T00:00:00"/>
    <x v="1"/>
    <s v="JD-15895"/>
    <s v="Jonathan Doherty"/>
    <x v="1"/>
    <x v="0"/>
    <s v="Belleville"/>
    <x v="30"/>
    <n v="7109"/>
    <x v="3"/>
    <s v="OFF-BI-10002706"/>
    <x v="1"/>
    <x v="8"/>
    <x v="276"/>
    <x v="293"/>
    <x v="7"/>
    <n v="0"/>
    <n v="6.5687999999999995"/>
    <x v="3"/>
    <x v="0"/>
  </r>
  <r>
    <n v="304"/>
    <x v="137"/>
    <x v="123"/>
    <d v="2019-11-23T00:00:00"/>
    <x v="1"/>
    <s v="JH-15910"/>
    <s v="Jonathan Howell"/>
    <x v="0"/>
    <x v="0"/>
    <s v="Chicago"/>
    <x v="10"/>
    <n v="60623"/>
    <x v="2"/>
    <s v="FUR-TA-10002533"/>
    <x v="0"/>
    <x v="3"/>
    <x v="277"/>
    <x v="294"/>
    <x v="1"/>
    <n v="0.5"/>
    <n v="-131.44500000000005"/>
    <x v="2"/>
    <x v="0"/>
  </r>
  <r>
    <n v="305"/>
    <x v="138"/>
    <x v="124"/>
    <d v="2017-05-09T00:00:00"/>
    <x v="0"/>
    <s v="AS-10225"/>
    <s v="Alan Schoenberger"/>
    <x v="1"/>
    <x v="0"/>
    <s v="New York City"/>
    <x v="15"/>
    <n v="10024"/>
    <x v="3"/>
    <s v="FUR-FU-10002671"/>
    <x v="0"/>
    <x v="5"/>
    <x v="278"/>
    <x v="295"/>
    <x v="0"/>
    <n v="0"/>
    <n v="12.863999999999999"/>
    <x v="3"/>
    <x v="0"/>
  </r>
  <r>
    <n v="306"/>
    <x v="139"/>
    <x v="125"/>
    <d v="2017-01-04T00:00:00"/>
    <x v="1"/>
    <s v="KB-16600"/>
    <s v="Ken Brennan"/>
    <x v="1"/>
    <x v="0"/>
    <s v="Taylor"/>
    <x v="12"/>
    <n v="48180"/>
    <x v="2"/>
    <s v="OFF-AR-10003651"/>
    <x v="1"/>
    <x v="6"/>
    <x v="279"/>
    <x v="296"/>
    <x v="1"/>
    <n v="0"/>
    <n v="2.8535999999999988"/>
    <x v="2"/>
    <x v="0"/>
  </r>
  <r>
    <n v="307"/>
    <x v="140"/>
    <x v="106"/>
    <d v="2016-06-06T00:00:00"/>
    <x v="1"/>
    <s v="CR-12625"/>
    <s v="Corey Roper"/>
    <x v="2"/>
    <x v="0"/>
    <s v="Lakewood"/>
    <x v="30"/>
    <n v="8701"/>
    <x v="3"/>
    <s v="OFF-BI-10001072"/>
    <x v="1"/>
    <x v="8"/>
    <x v="280"/>
    <x v="297"/>
    <x v="1"/>
    <n v="0"/>
    <n v="20.9208"/>
    <x v="3"/>
    <x v="0"/>
  </r>
  <r>
    <n v="308"/>
    <x v="140"/>
    <x v="106"/>
    <d v="2016-06-06T00:00:00"/>
    <x v="1"/>
    <s v="CR-12625"/>
    <s v="Corey Roper"/>
    <x v="2"/>
    <x v="0"/>
    <s v="Lakewood"/>
    <x v="30"/>
    <n v="8701"/>
    <x v="3"/>
    <s v="OFF-AR-10002135"/>
    <x v="1"/>
    <x v="6"/>
    <x v="281"/>
    <x v="298"/>
    <x v="5"/>
    <n v="0"/>
    <n v="83.867999999999967"/>
    <x v="3"/>
    <x v="0"/>
  </r>
  <r>
    <n v="309"/>
    <x v="141"/>
    <x v="4"/>
    <d v="2019-04-17T00:00:00"/>
    <x v="2"/>
    <s v="SH-20395"/>
    <s v="Shahid Hopkins"/>
    <x v="0"/>
    <x v="0"/>
    <s v="Arlington"/>
    <x v="17"/>
    <n v="22204"/>
    <x v="0"/>
    <s v="OFF-AR-10002804"/>
    <x v="1"/>
    <x v="6"/>
    <x v="282"/>
    <x v="299"/>
    <x v="7"/>
    <n v="0"/>
    <n v="2.0049000000000001"/>
    <x v="0"/>
    <x v="0"/>
  </r>
  <r>
    <n v="310"/>
    <x v="142"/>
    <x v="126"/>
    <d v="2018-09-14T00:00:00"/>
    <x v="0"/>
    <s v="BP-11185"/>
    <s v="Ben Peterman"/>
    <x v="1"/>
    <x v="0"/>
    <s v="Arvada"/>
    <x v="22"/>
    <n v="80004"/>
    <x v="1"/>
    <s v="FUR-FU-10001918"/>
    <x v="0"/>
    <x v="5"/>
    <x v="283"/>
    <x v="300"/>
    <x v="4"/>
    <n v="0.2"/>
    <n v="3.5948000000000011"/>
    <x v="1"/>
    <x v="0"/>
  </r>
  <r>
    <n v="311"/>
    <x v="142"/>
    <x v="126"/>
    <d v="2018-09-14T00:00:00"/>
    <x v="0"/>
    <s v="BP-11185"/>
    <s v="Ben Peterman"/>
    <x v="1"/>
    <x v="0"/>
    <s v="Arvada"/>
    <x v="22"/>
    <n v="80004"/>
    <x v="1"/>
    <s v="FUR-CH-10004086"/>
    <x v="0"/>
    <x v="1"/>
    <x v="284"/>
    <x v="301"/>
    <x v="0"/>
    <n v="0.2"/>
    <n v="52.511399999999981"/>
    <x v="1"/>
    <x v="0"/>
  </r>
  <r>
    <n v="312"/>
    <x v="142"/>
    <x v="126"/>
    <d v="2018-09-14T00:00:00"/>
    <x v="0"/>
    <s v="BP-11185"/>
    <s v="Ben Peterman"/>
    <x v="1"/>
    <x v="0"/>
    <s v="Arvada"/>
    <x v="22"/>
    <n v="80004"/>
    <x v="1"/>
    <s v="FUR-FU-10001756"/>
    <x v="0"/>
    <x v="5"/>
    <x v="285"/>
    <x v="302"/>
    <x v="7"/>
    <n v="0.2"/>
    <n v="1.7135999999999978"/>
    <x v="1"/>
    <x v="0"/>
  </r>
  <r>
    <n v="313"/>
    <x v="142"/>
    <x v="126"/>
    <d v="2018-09-14T00:00:00"/>
    <x v="0"/>
    <s v="BP-11185"/>
    <s v="Ben Peterman"/>
    <x v="1"/>
    <x v="0"/>
    <s v="Arvada"/>
    <x v="22"/>
    <n v="80004"/>
    <x v="1"/>
    <s v="OFF-LA-10000634"/>
    <x v="1"/>
    <x v="2"/>
    <x v="286"/>
    <x v="303"/>
    <x v="1"/>
    <n v="0.2"/>
    <n v="2.0358000000000001"/>
    <x v="1"/>
    <x v="0"/>
  </r>
  <r>
    <n v="314"/>
    <x v="143"/>
    <x v="127"/>
    <d v="2016-10-03T00:00:00"/>
    <x v="1"/>
    <s v="TS-21205"/>
    <s v="Thomas Seio"/>
    <x v="1"/>
    <x v="0"/>
    <s v="Hackensack"/>
    <x v="30"/>
    <n v="7601"/>
    <x v="3"/>
    <s v="FUR-FU-10001588"/>
    <x v="0"/>
    <x v="5"/>
    <x v="287"/>
    <x v="304"/>
    <x v="1"/>
    <n v="0"/>
    <n v="37.642200000000003"/>
    <x v="3"/>
    <x v="0"/>
  </r>
  <r>
    <n v="315"/>
    <x v="144"/>
    <x v="128"/>
    <d v="2016-08-16T00:00:00"/>
    <x v="1"/>
    <s v="AG-10525"/>
    <s v="Andy Gerbode"/>
    <x v="1"/>
    <x v="0"/>
    <s v="Saint Petersburg"/>
    <x v="2"/>
    <n v="33710"/>
    <x v="0"/>
    <s v="TEC-PH-10002398"/>
    <x v="2"/>
    <x v="7"/>
    <x v="288"/>
    <x v="305"/>
    <x v="0"/>
    <n v="0.2"/>
    <n v="22.297999999999973"/>
    <x v="0"/>
    <x v="0"/>
  </r>
  <r>
    <n v="316"/>
    <x v="144"/>
    <x v="128"/>
    <d v="2016-08-16T00:00:00"/>
    <x v="1"/>
    <s v="AG-10525"/>
    <s v="Andy Gerbode"/>
    <x v="1"/>
    <x v="0"/>
    <s v="Saint Petersburg"/>
    <x v="2"/>
    <n v="33710"/>
    <x v="0"/>
    <s v="OFF-PA-10001937"/>
    <x v="1"/>
    <x v="10"/>
    <x v="289"/>
    <x v="12"/>
    <x v="1"/>
    <n v="0.2"/>
    <n v="5.4432"/>
    <x v="0"/>
    <x v="0"/>
  </r>
  <r>
    <n v="317"/>
    <x v="145"/>
    <x v="129"/>
    <d v="2016-12-30T00:00:00"/>
    <x v="2"/>
    <s v="SP-20860"/>
    <s v="Sung Pak"/>
    <x v="1"/>
    <x v="0"/>
    <s v="Philadelphia"/>
    <x v="9"/>
    <n v="19143"/>
    <x v="3"/>
    <s v="OFF-AR-10003373"/>
    <x v="1"/>
    <x v="6"/>
    <x v="290"/>
    <x v="306"/>
    <x v="4"/>
    <n v="0.2"/>
    <n v="8.674399999999995"/>
    <x v="3"/>
    <x v="0"/>
  </r>
  <r>
    <n v="318"/>
    <x v="146"/>
    <x v="130"/>
    <d v="2016-11-09T00:00:00"/>
    <x v="1"/>
    <s v="NM-18445"/>
    <s v="Nathan Mautz"/>
    <x v="2"/>
    <x v="0"/>
    <s v="New York City"/>
    <x v="15"/>
    <n v="10024"/>
    <x v="3"/>
    <s v="FUR-CH-10002602"/>
    <x v="0"/>
    <x v="1"/>
    <x v="291"/>
    <x v="307"/>
    <x v="7"/>
    <n v="0.1"/>
    <n v="24.156800000000004"/>
    <x v="3"/>
    <x v="0"/>
  </r>
  <r>
    <n v="319"/>
    <x v="146"/>
    <x v="130"/>
    <d v="2016-11-09T00:00:00"/>
    <x v="1"/>
    <s v="NM-18445"/>
    <s v="Nathan Mautz"/>
    <x v="2"/>
    <x v="0"/>
    <s v="New York City"/>
    <x v="15"/>
    <n v="10024"/>
    <x v="3"/>
    <s v="TEC-MA-10002927"/>
    <x v="2"/>
    <x v="15"/>
    <x v="292"/>
    <x v="308"/>
    <x v="0"/>
    <n v="0"/>
    <n v="1995.99"/>
    <x v="3"/>
    <x v="0"/>
  </r>
  <r>
    <n v="320"/>
    <x v="146"/>
    <x v="130"/>
    <d v="2016-11-09T00:00:00"/>
    <x v="1"/>
    <s v="NM-18445"/>
    <s v="Nathan Mautz"/>
    <x v="2"/>
    <x v="0"/>
    <s v="New York City"/>
    <x v="15"/>
    <n v="10024"/>
    <x v="3"/>
    <s v="TEC-PH-10004093"/>
    <x v="2"/>
    <x v="7"/>
    <x v="40"/>
    <x v="309"/>
    <x v="5"/>
    <n v="0"/>
    <n v="80.022599999999997"/>
    <x v="3"/>
    <x v="0"/>
  </r>
  <r>
    <n v="321"/>
    <x v="146"/>
    <x v="130"/>
    <d v="2016-11-09T00:00:00"/>
    <x v="1"/>
    <s v="NM-18445"/>
    <s v="Nathan Mautz"/>
    <x v="2"/>
    <x v="0"/>
    <s v="New York City"/>
    <x v="15"/>
    <n v="10024"/>
    <x v="3"/>
    <s v="TEC-AC-10000892"/>
    <x v="2"/>
    <x v="11"/>
    <x v="293"/>
    <x v="310"/>
    <x v="4"/>
    <n v="0"/>
    <n v="129.6"/>
    <x v="3"/>
    <x v="0"/>
  </r>
  <r>
    <n v="322"/>
    <x v="146"/>
    <x v="130"/>
    <d v="2016-11-09T00:00:00"/>
    <x v="1"/>
    <s v="NM-18445"/>
    <s v="Nathan Mautz"/>
    <x v="2"/>
    <x v="0"/>
    <s v="New York City"/>
    <x v="15"/>
    <n v="10024"/>
    <x v="3"/>
    <s v="OFF-ST-10002974"/>
    <x v="1"/>
    <x v="4"/>
    <x v="123"/>
    <x v="311"/>
    <x v="7"/>
    <n v="0"/>
    <n v="13.070999999999998"/>
    <x v="3"/>
    <x v="0"/>
  </r>
  <r>
    <n v="323"/>
    <x v="147"/>
    <x v="111"/>
    <d v="2016-09-24T00:00:00"/>
    <x v="1"/>
    <s v="FA-14230"/>
    <s v="Frank Atkinson"/>
    <x v="1"/>
    <x v="0"/>
    <s v="Long Beach"/>
    <x v="1"/>
    <n v="90805"/>
    <x v="1"/>
    <s v="OFF-FA-10000624"/>
    <x v="1"/>
    <x v="13"/>
    <x v="294"/>
    <x v="181"/>
    <x v="0"/>
    <n v="0"/>
    <n v="3.58"/>
    <x v="1"/>
    <x v="0"/>
  </r>
  <r>
    <n v="324"/>
    <x v="148"/>
    <x v="131"/>
    <d v="2018-04-27T00:00:00"/>
    <x v="1"/>
    <s v="GK-14620"/>
    <s v="Grace Kelly"/>
    <x v="1"/>
    <x v="0"/>
    <s v="Hesperia"/>
    <x v="1"/>
    <n v="92345"/>
    <x v="1"/>
    <s v="OFF-BI-10004593"/>
    <x v="1"/>
    <x v="8"/>
    <x v="270"/>
    <x v="312"/>
    <x v="5"/>
    <n v="0.2"/>
    <n v="81.744"/>
    <x v="1"/>
    <x v="1"/>
  </r>
  <r>
    <n v="325"/>
    <x v="148"/>
    <x v="131"/>
    <d v="2018-04-27T00:00:00"/>
    <x v="1"/>
    <s v="GK-14620"/>
    <s v="Grace Kelly"/>
    <x v="1"/>
    <x v="0"/>
    <s v="Hesperia"/>
    <x v="1"/>
    <n v="92345"/>
    <x v="1"/>
    <s v="TEC-AC-10001908"/>
    <x v="2"/>
    <x v="11"/>
    <x v="295"/>
    <x v="313"/>
    <x v="7"/>
    <n v="0"/>
    <n v="34.996499999999997"/>
    <x v="1"/>
    <x v="1"/>
  </r>
  <r>
    <n v="326"/>
    <x v="149"/>
    <x v="132"/>
    <d v="2019-11-05T00:00:00"/>
    <x v="0"/>
    <s v="DJ-13510"/>
    <s v="Don Jones"/>
    <x v="1"/>
    <x v="0"/>
    <s v="Murfreesboro"/>
    <x v="18"/>
    <n v="37130"/>
    <x v="0"/>
    <s v="FUR-FU-10001967"/>
    <x v="0"/>
    <x v="5"/>
    <x v="296"/>
    <x v="314"/>
    <x v="7"/>
    <n v="0.2"/>
    <n v="0.99949999999999894"/>
    <x v="0"/>
    <x v="0"/>
  </r>
  <r>
    <n v="327"/>
    <x v="150"/>
    <x v="133"/>
    <d v="2018-09-01T00:00:00"/>
    <x v="2"/>
    <s v="PO-18850"/>
    <s v="Patrick O'Brill"/>
    <x v="0"/>
    <x v="0"/>
    <s v="Philadelphia"/>
    <x v="9"/>
    <n v="19143"/>
    <x v="3"/>
    <s v="TEC-PH-10003645"/>
    <x v="2"/>
    <x v="7"/>
    <x v="297"/>
    <x v="315"/>
    <x v="1"/>
    <n v="0.4"/>
    <n v="-67.876199999999997"/>
    <x v="3"/>
    <x v="0"/>
  </r>
  <r>
    <n v="328"/>
    <x v="150"/>
    <x v="133"/>
    <d v="2018-09-01T00:00:00"/>
    <x v="2"/>
    <s v="PO-18850"/>
    <s v="Patrick O'Brill"/>
    <x v="0"/>
    <x v="0"/>
    <s v="Philadelphia"/>
    <x v="9"/>
    <n v="19143"/>
    <x v="3"/>
    <s v="OFF-ST-10000675"/>
    <x v="1"/>
    <x v="4"/>
    <x v="298"/>
    <x v="316"/>
    <x v="0"/>
    <n v="0.2"/>
    <n v="3.3889999999999993"/>
    <x v="3"/>
    <x v="0"/>
  </r>
  <r>
    <n v="329"/>
    <x v="150"/>
    <x v="133"/>
    <d v="2018-09-01T00:00:00"/>
    <x v="2"/>
    <s v="PO-18850"/>
    <s v="Patrick O'Brill"/>
    <x v="0"/>
    <x v="0"/>
    <s v="Philadelphia"/>
    <x v="9"/>
    <n v="19143"/>
    <x v="3"/>
    <s v="FUR-CH-10003312"/>
    <x v="0"/>
    <x v="1"/>
    <x v="299"/>
    <x v="317"/>
    <x v="4"/>
    <n v="0.3"/>
    <n v="-258.50160000000011"/>
    <x v="3"/>
    <x v="0"/>
  </r>
  <r>
    <n v="330"/>
    <x v="150"/>
    <x v="133"/>
    <d v="2018-09-01T00:00:00"/>
    <x v="2"/>
    <s v="PO-18850"/>
    <s v="Patrick O'Brill"/>
    <x v="0"/>
    <x v="0"/>
    <s v="Philadelphia"/>
    <x v="9"/>
    <n v="19143"/>
    <x v="3"/>
    <s v="OFF-LA-10001074"/>
    <x v="1"/>
    <x v="2"/>
    <x v="300"/>
    <x v="318"/>
    <x v="12"/>
    <n v="0.2"/>
    <n v="33.830999999999989"/>
    <x v="3"/>
    <x v="0"/>
  </r>
  <r>
    <n v="331"/>
    <x v="150"/>
    <x v="133"/>
    <d v="2018-09-01T00:00:00"/>
    <x v="2"/>
    <s v="PO-18850"/>
    <s v="Patrick O'Brill"/>
    <x v="0"/>
    <x v="0"/>
    <s v="Philadelphia"/>
    <x v="9"/>
    <n v="19143"/>
    <x v="3"/>
    <s v="OFF-BI-10001524"/>
    <x v="1"/>
    <x v="8"/>
    <x v="301"/>
    <x v="319"/>
    <x v="5"/>
    <n v="0.7"/>
    <n v="-27.693600000000004"/>
    <x v="3"/>
    <x v="0"/>
  </r>
  <r>
    <n v="332"/>
    <x v="151"/>
    <x v="134"/>
    <d v="2018-04-29T00:00:00"/>
    <x v="0"/>
    <s v="JL-15850"/>
    <s v="John Lucas"/>
    <x v="0"/>
    <x v="0"/>
    <s v="Philadelphia"/>
    <x v="9"/>
    <n v="19134"/>
    <x v="3"/>
    <s v="TEC-PH-10004614"/>
    <x v="2"/>
    <x v="7"/>
    <x v="302"/>
    <x v="320"/>
    <x v="0"/>
    <n v="0.4"/>
    <n v="-20.700000000000003"/>
    <x v="3"/>
    <x v="0"/>
  </r>
  <r>
    <n v="333"/>
    <x v="151"/>
    <x v="134"/>
    <d v="2018-04-29T00:00:00"/>
    <x v="0"/>
    <s v="JL-15850"/>
    <s v="John Lucas"/>
    <x v="0"/>
    <x v="0"/>
    <s v="Philadelphia"/>
    <x v="9"/>
    <n v="19134"/>
    <x v="3"/>
    <s v="OFF-BI-10001153"/>
    <x v="1"/>
    <x v="8"/>
    <x v="303"/>
    <x v="321"/>
    <x v="0"/>
    <n v="0.7"/>
    <n v="-13.815999999999995"/>
    <x v="3"/>
    <x v="0"/>
  </r>
  <r>
    <n v="334"/>
    <x v="151"/>
    <x v="134"/>
    <d v="2018-04-29T00:00:00"/>
    <x v="0"/>
    <s v="JL-15850"/>
    <s v="John Lucas"/>
    <x v="0"/>
    <x v="0"/>
    <s v="Philadelphia"/>
    <x v="9"/>
    <n v="19134"/>
    <x v="3"/>
    <s v="OFF-BI-10001982"/>
    <x v="1"/>
    <x v="8"/>
    <x v="304"/>
    <x v="322"/>
    <x v="1"/>
    <n v="0.7"/>
    <n v="-3.4271999999999991"/>
    <x v="3"/>
    <x v="0"/>
  </r>
  <r>
    <n v="335"/>
    <x v="152"/>
    <x v="135"/>
    <d v="2017-09-04T00:00:00"/>
    <x v="0"/>
    <s v="DB-13615"/>
    <s v="Doug Bickford"/>
    <x v="0"/>
    <x v="0"/>
    <s v="Los Angeles"/>
    <x v="1"/>
    <n v="90045"/>
    <x v="1"/>
    <s v="OFF-BI-10001922"/>
    <x v="1"/>
    <x v="8"/>
    <x v="305"/>
    <x v="323"/>
    <x v="7"/>
    <n v="0.2"/>
    <n v="1.6037999999999997"/>
    <x v="1"/>
    <x v="0"/>
  </r>
  <r>
    <n v="336"/>
    <x v="152"/>
    <x v="135"/>
    <d v="2017-09-04T00:00:00"/>
    <x v="0"/>
    <s v="DB-13615"/>
    <s v="Doug Bickford"/>
    <x v="0"/>
    <x v="0"/>
    <s v="Los Angeles"/>
    <x v="1"/>
    <n v="90045"/>
    <x v="1"/>
    <s v="TEC-CO-10001449"/>
    <x v="2"/>
    <x v="16"/>
    <x v="306"/>
    <x v="324"/>
    <x v="0"/>
    <n v="0.2"/>
    <n v="335.99440000000004"/>
    <x v="1"/>
    <x v="0"/>
  </r>
  <r>
    <n v="337"/>
    <x v="152"/>
    <x v="135"/>
    <d v="2017-09-04T00:00:00"/>
    <x v="0"/>
    <s v="DB-13615"/>
    <s v="Doug Bickford"/>
    <x v="0"/>
    <x v="0"/>
    <s v="Los Angeles"/>
    <x v="1"/>
    <n v="90045"/>
    <x v="1"/>
    <s v="OFF-BI-10004140"/>
    <x v="1"/>
    <x v="8"/>
    <x v="307"/>
    <x v="325"/>
    <x v="4"/>
    <n v="0.2"/>
    <n v="4.4899999999999984"/>
    <x v="1"/>
    <x v="0"/>
  </r>
  <r>
    <n v="338"/>
    <x v="153"/>
    <x v="136"/>
    <d v="2016-07-17T00:00:00"/>
    <x v="1"/>
    <s v="AC-10420"/>
    <s v="Alyssa Crouse"/>
    <x v="1"/>
    <x v="0"/>
    <s v="San Francisco"/>
    <x v="1"/>
    <n v="94122"/>
    <x v="1"/>
    <s v="OFF-BI-10003314"/>
    <x v="1"/>
    <x v="8"/>
    <x v="308"/>
    <x v="326"/>
    <x v="0"/>
    <n v="0.2"/>
    <n v="2.7956000000000003"/>
    <x v="1"/>
    <x v="0"/>
  </r>
  <r>
    <n v="339"/>
    <x v="153"/>
    <x v="136"/>
    <d v="2016-07-17T00:00:00"/>
    <x v="1"/>
    <s v="AC-10420"/>
    <s v="Alyssa Crouse"/>
    <x v="1"/>
    <x v="0"/>
    <s v="San Francisco"/>
    <x v="1"/>
    <n v="94122"/>
    <x v="1"/>
    <s v="FUR-TA-10004575"/>
    <x v="0"/>
    <x v="3"/>
    <x v="309"/>
    <x v="327"/>
    <x v="1"/>
    <n v="0.2"/>
    <n v="-17.458800000000053"/>
    <x v="1"/>
    <x v="0"/>
  </r>
  <r>
    <n v="340"/>
    <x v="154"/>
    <x v="137"/>
    <d v="2017-06-26T00:00:00"/>
    <x v="0"/>
    <s v="KL-16645"/>
    <s v="Ken Lonsdale"/>
    <x v="0"/>
    <x v="0"/>
    <s v="Layton"/>
    <x v="7"/>
    <n v="84041"/>
    <x v="1"/>
    <s v="OFF-FA-10000490"/>
    <x v="1"/>
    <x v="13"/>
    <x v="310"/>
    <x v="328"/>
    <x v="4"/>
    <n v="0"/>
    <n v="2.3311999999999999"/>
    <x v="1"/>
    <x v="0"/>
  </r>
  <r>
    <n v="341"/>
    <x v="155"/>
    <x v="138"/>
    <d v="2016-04-17T00:00:00"/>
    <x v="0"/>
    <s v="JD-15895"/>
    <s v="Jonathan Doherty"/>
    <x v="1"/>
    <x v="0"/>
    <s v="Philadelphia"/>
    <x v="9"/>
    <n v="19140"/>
    <x v="3"/>
    <s v="OFF-AR-10000122"/>
    <x v="1"/>
    <x v="6"/>
    <x v="311"/>
    <x v="329"/>
    <x v="4"/>
    <n v="0.2"/>
    <n v="1.1159999999999979"/>
    <x v="3"/>
    <x v="0"/>
  </r>
  <r>
    <n v="342"/>
    <x v="155"/>
    <x v="138"/>
    <d v="2016-04-17T00:00:00"/>
    <x v="0"/>
    <s v="JD-15895"/>
    <s v="Jonathan Doherty"/>
    <x v="1"/>
    <x v="0"/>
    <s v="Philadelphia"/>
    <x v="9"/>
    <n v="19140"/>
    <x v="3"/>
    <s v="OFF-BI-10003656"/>
    <x v="1"/>
    <x v="8"/>
    <x v="13"/>
    <x v="330"/>
    <x v="12"/>
    <n v="0.7"/>
    <n v="-407.97599999999989"/>
    <x v="3"/>
    <x v="0"/>
  </r>
  <r>
    <n v="343"/>
    <x v="155"/>
    <x v="138"/>
    <d v="2016-04-17T00:00:00"/>
    <x v="0"/>
    <s v="JD-15895"/>
    <s v="Jonathan Doherty"/>
    <x v="1"/>
    <x v="0"/>
    <s v="Philadelphia"/>
    <x v="9"/>
    <n v="19140"/>
    <x v="3"/>
    <s v="OFF-FA-10002780"/>
    <x v="1"/>
    <x v="13"/>
    <x v="128"/>
    <x v="331"/>
    <x v="11"/>
    <n v="0.2"/>
    <n v="10.072399999999996"/>
    <x v="3"/>
    <x v="0"/>
  </r>
  <r>
    <n v="344"/>
    <x v="155"/>
    <x v="138"/>
    <d v="2016-04-17T00:00:00"/>
    <x v="0"/>
    <s v="JD-15895"/>
    <s v="Jonathan Doherty"/>
    <x v="1"/>
    <x v="0"/>
    <s v="Philadelphia"/>
    <x v="9"/>
    <n v="19140"/>
    <x v="3"/>
    <s v="TEC-PH-10000702"/>
    <x v="2"/>
    <x v="7"/>
    <x v="312"/>
    <x v="332"/>
    <x v="13"/>
    <n v="0.4"/>
    <n v="8.3915999999999897"/>
    <x v="3"/>
    <x v="0"/>
  </r>
  <r>
    <n v="345"/>
    <x v="156"/>
    <x v="139"/>
    <d v="2017-12-24T00:00:00"/>
    <x v="1"/>
    <s v="CS-12130"/>
    <s v="Chad Sievert"/>
    <x v="0"/>
    <x v="0"/>
    <s v="Austin"/>
    <x v="5"/>
    <n v="78745"/>
    <x v="2"/>
    <s v="OFF-ST-10000107"/>
    <x v="1"/>
    <x v="4"/>
    <x v="17"/>
    <x v="333"/>
    <x v="4"/>
    <n v="0.2"/>
    <n v="-2.2200000000000131"/>
    <x v="2"/>
    <x v="0"/>
  </r>
  <r>
    <n v="346"/>
    <x v="157"/>
    <x v="140"/>
    <d v="2019-06-19T00:00:00"/>
    <x v="1"/>
    <s v="CC-12550"/>
    <s v="Clay Cheatham"/>
    <x v="0"/>
    <x v="0"/>
    <s v="San Francisco"/>
    <x v="1"/>
    <n v="94122"/>
    <x v="1"/>
    <s v="TEC-PH-10002293"/>
    <x v="2"/>
    <x v="7"/>
    <x v="126"/>
    <x v="334"/>
    <x v="1"/>
    <n v="0.2"/>
    <n v="4.7976000000000028"/>
    <x v="1"/>
    <x v="0"/>
  </r>
  <r>
    <n v="347"/>
    <x v="158"/>
    <x v="141"/>
    <d v="2019-07-12T00:00:00"/>
    <x v="1"/>
    <s v="TD-20995"/>
    <s v="Tamara Dahlen"/>
    <x v="0"/>
    <x v="0"/>
    <s v="Lowell"/>
    <x v="31"/>
    <n v="1852"/>
    <x v="3"/>
    <s v="OFF-AR-10004027"/>
    <x v="1"/>
    <x v="6"/>
    <x v="184"/>
    <x v="262"/>
    <x v="1"/>
    <n v="0"/>
    <n v="3.0996000000000006"/>
    <x v="3"/>
    <x v="0"/>
  </r>
  <r>
    <n v="348"/>
    <x v="158"/>
    <x v="141"/>
    <d v="2019-07-12T00:00:00"/>
    <x v="1"/>
    <s v="TD-20995"/>
    <s v="Tamara Dahlen"/>
    <x v="0"/>
    <x v="0"/>
    <s v="Lowell"/>
    <x v="31"/>
    <n v="1852"/>
    <x v="3"/>
    <s v="OFF-PA-10000249"/>
    <x v="1"/>
    <x v="10"/>
    <x v="33"/>
    <x v="335"/>
    <x v="0"/>
    <n v="0"/>
    <n v="11.543199999999999"/>
    <x v="3"/>
    <x v="0"/>
  </r>
  <r>
    <n v="349"/>
    <x v="158"/>
    <x v="141"/>
    <d v="2019-07-12T00:00:00"/>
    <x v="1"/>
    <s v="TD-20995"/>
    <s v="Tamara Dahlen"/>
    <x v="0"/>
    <x v="0"/>
    <s v="Lowell"/>
    <x v="31"/>
    <n v="1852"/>
    <x v="3"/>
    <s v="OFF-AR-10001374"/>
    <x v="1"/>
    <x v="6"/>
    <x v="313"/>
    <x v="91"/>
    <x v="0"/>
    <n v="0"/>
    <n v="4.1471999999999998"/>
    <x v="3"/>
    <x v="0"/>
  </r>
  <r>
    <n v="350"/>
    <x v="159"/>
    <x v="142"/>
    <d v="2018-09-03T00:00:00"/>
    <x v="2"/>
    <s v="AB-10060"/>
    <s v="Adam Bellavance"/>
    <x v="2"/>
    <x v="0"/>
    <s v="New York City"/>
    <x v="15"/>
    <n v="10009"/>
    <x v="3"/>
    <s v="TEC-AC-10000290"/>
    <x v="2"/>
    <x v="11"/>
    <x v="235"/>
    <x v="336"/>
    <x v="7"/>
    <n v="0"/>
    <n v="2.3086000000000002"/>
    <x v="3"/>
    <x v="0"/>
  </r>
  <r>
    <n v="351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5"/>
    <x v="0"/>
    <n v="0"/>
    <n v="11.543199999999999"/>
    <x v="3"/>
    <x v="0"/>
  </r>
  <r>
    <n v="352"/>
    <x v="159"/>
    <x v="142"/>
    <d v="2018-09-03T00:00:00"/>
    <x v="2"/>
    <s v="AB-10060"/>
    <s v="Adam Bellavance"/>
    <x v="2"/>
    <x v="0"/>
    <s v="New York City"/>
    <x v="15"/>
    <n v="10009"/>
    <x v="3"/>
    <s v="OFF-BI-10002160"/>
    <x v="1"/>
    <x v="8"/>
    <x v="315"/>
    <x v="337"/>
    <x v="7"/>
    <n v="0.2"/>
    <n v="1.0668"/>
    <x v="3"/>
    <x v="0"/>
  </r>
  <r>
    <n v="353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8"/>
    <x v="4"/>
    <n v="0"/>
    <n v="23.086399999999998"/>
    <x v="3"/>
    <x v="0"/>
  </r>
  <r>
    <n v="354"/>
    <x v="159"/>
    <x v="142"/>
    <d v="2018-09-03T00:00:00"/>
    <x v="2"/>
    <s v="AB-10060"/>
    <s v="Adam Bellavance"/>
    <x v="2"/>
    <x v="0"/>
    <s v="New York City"/>
    <x v="15"/>
    <n v="10009"/>
    <x v="3"/>
    <s v="OFF-BI-10004995"/>
    <x v="1"/>
    <x v="8"/>
    <x v="316"/>
    <x v="339"/>
    <x v="4"/>
    <n v="0.2"/>
    <n v="1415.4295999999997"/>
    <x v="3"/>
    <x v="0"/>
  </r>
  <r>
    <n v="355"/>
    <x v="160"/>
    <x v="143"/>
    <d v="2018-04-13T00:00:00"/>
    <x v="1"/>
    <s v="JL-15505"/>
    <s v="Jeremy Lonsdale"/>
    <x v="0"/>
    <x v="0"/>
    <s v="New York City"/>
    <x v="15"/>
    <n v="10035"/>
    <x v="3"/>
    <s v="FUR-BO-10002268"/>
    <x v="0"/>
    <x v="0"/>
    <x v="317"/>
    <x v="340"/>
    <x v="5"/>
    <n v="0.2"/>
    <n v="-4.8588000000000022"/>
    <x v="3"/>
    <x v="0"/>
  </r>
  <r>
    <n v="356"/>
    <x v="160"/>
    <x v="143"/>
    <d v="2018-04-13T00:00:00"/>
    <x v="1"/>
    <s v="JL-15505"/>
    <s v="Jeremy Lonsdale"/>
    <x v="0"/>
    <x v="0"/>
    <s v="New York City"/>
    <x v="15"/>
    <n v="10035"/>
    <x v="3"/>
    <s v="OFF-EN-10001137"/>
    <x v="1"/>
    <x v="12"/>
    <x v="318"/>
    <x v="341"/>
    <x v="0"/>
    <n v="0"/>
    <n v="3.7995999999999999"/>
    <x v="3"/>
    <x v="0"/>
  </r>
  <r>
    <n v="357"/>
    <x v="160"/>
    <x v="143"/>
    <d v="2018-04-13T00:00:00"/>
    <x v="1"/>
    <s v="JL-15505"/>
    <s v="Jeremy Lonsdale"/>
    <x v="0"/>
    <x v="0"/>
    <s v="New York City"/>
    <x v="15"/>
    <n v="10035"/>
    <x v="3"/>
    <s v="OFF-AR-10002399"/>
    <x v="1"/>
    <x v="6"/>
    <x v="319"/>
    <x v="342"/>
    <x v="4"/>
    <n v="0"/>
    <n v="6.9863999999999997"/>
    <x v="3"/>
    <x v="0"/>
  </r>
  <r>
    <n v="358"/>
    <x v="160"/>
    <x v="143"/>
    <d v="2018-04-13T00:00:00"/>
    <x v="1"/>
    <s v="JL-15505"/>
    <s v="Jeremy Lonsdale"/>
    <x v="0"/>
    <x v="0"/>
    <s v="New York City"/>
    <x v="15"/>
    <n v="10035"/>
    <x v="3"/>
    <s v="OFF-PA-10002713"/>
    <x v="1"/>
    <x v="10"/>
    <x v="320"/>
    <x v="343"/>
    <x v="2"/>
    <n v="0"/>
    <n v="15.823999999999998"/>
    <x v="3"/>
    <x v="0"/>
  </r>
  <r>
    <n v="359"/>
    <x v="161"/>
    <x v="131"/>
    <d v="2018-04-28T00:00:00"/>
    <x v="1"/>
    <s v="HK-14890"/>
    <s v="Heather Kirkland"/>
    <x v="1"/>
    <x v="0"/>
    <s v="Charlotte"/>
    <x v="3"/>
    <n v="28205"/>
    <x v="0"/>
    <s v="OFF-PA-10002666"/>
    <x v="1"/>
    <x v="10"/>
    <x v="188"/>
    <x v="344"/>
    <x v="2"/>
    <n v="0.2"/>
    <n v="11.324999999999996"/>
    <x v="0"/>
    <x v="0"/>
  </r>
  <r>
    <n v="360"/>
    <x v="162"/>
    <x v="144"/>
    <d v="2019-03-11T00:00:00"/>
    <x v="2"/>
    <s v="VB-21745"/>
    <s v="Victoria Brennan"/>
    <x v="1"/>
    <x v="0"/>
    <s v="Columbus"/>
    <x v="32"/>
    <n v="31907"/>
    <x v="0"/>
    <s v="OFF-AP-10001124"/>
    <x v="1"/>
    <x v="9"/>
    <x v="321"/>
    <x v="345"/>
    <x v="8"/>
    <n v="0"/>
    <n v="168.4384"/>
    <x v="0"/>
    <x v="0"/>
  </r>
  <r>
    <n v="361"/>
    <x v="162"/>
    <x v="144"/>
    <d v="2019-03-11T00:00:00"/>
    <x v="2"/>
    <s v="VB-21745"/>
    <s v="Victoria Brennan"/>
    <x v="1"/>
    <x v="0"/>
    <s v="Columbus"/>
    <x v="32"/>
    <n v="31907"/>
    <x v="0"/>
    <s v="OFF-LA-10001158"/>
    <x v="1"/>
    <x v="2"/>
    <x v="322"/>
    <x v="346"/>
    <x v="0"/>
    <n v="0"/>
    <n v="9.9359999999999999"/>
    <x v="0"/>
    <x v="0"/>
  </r>
  <r>
    <n v="362"/>
    <x v="163"/>
    <x v="145"/>
    <d v="2019-10-01T00:00:00"/>
    <x v="1"/>
    <s v="KW-16435"/>
    <s v="Katrina Willman"/>
    <x v="0"/>
    <x v="0"/>
    <s v="New York City"/>
    <x v="15"/>
    <n v="10009"/>
    <x v="3"/>
    <s v="OFF-LA-10001158"/>
    <x v="1"/>
    <x v="2"/>
    <x v="322"/>
    <x v="346"/>
    <x v="0"/>
    <n v="0"/>
    <n v="9.9359999999999999"/>
    <x v="3"/>
    <x v="0"/>
  </r>
  <r>
    <n v="363"/>
    <x v="163"/>
    <x v="145"/>
    <d v="2019-10-01T00:00:00"/>
    <x v="1"/>
    <s v="KW-16435"/>
    <s v="Katrina Willman"/>
    <x v="0"/>
    <x v="0"/>
    <s v="New York City"/>
    <x v="15"/>
    <n v="10009"/>
    <x v="3"/>
    <s v="FUR-CH-10000785"/>
    <x v="0"/>
    <x v="1"/>
    <x v="323"/>
    <x v="347"/>
    <x v="1"/>
    <n v="0.1"/>
    <n v="86.870400000000004"/>
    <x v="3"/>
    <x v="0"/>
  </r>
  <r>
    <n v="364"/>
    <x v="163"/>
    <x v="145"/>
    <d v="2019-10-01T00:00:00"/>
    <x v="1"/>
    <s v="KW-16435"/>
    <s v="Katrina Willman"/>
    <x v="0"/>
    <x v="0"/>
    <s v="New York City"/>
    <x v="15"/>
    <n v="10009"/>
    <x v="3"/>
    <s v="OFF-AR-10003732"/>
    <x v="1"/>
    <x v="6"/>
    <x v="324"/>
    <x v="348"/>
    <x v="0"/>
    <n v="0"/>
    <n v="1.4455999999999998"/>
    <x v="3"/>
    <x v="0"/>
  </r>
  <r>
    <n v="365"/>
    <x v="163"/>
    <x v="145"/>
    <d v="2019-10-01T00:00:00"/>
    <x v="1"/>
    <s v="KW-16435"/>
    <s v="Katrina Willman"/>
    <x v="0"/>
    <x v="0"/>
    <s v="New York City"/>
    <x v="15"/>
    <n v="10009"/>
    <x v="3"/>
    <s v="FUR-FU-10000023"/>
    <x v="0"/>
    <x v="5"/>
    <x v="325"/>
    <x v="349"/>
    <x v="8"/>
    <n v="0"/>
    <n v="20.732800000000001"/>
    <x v="3"/>
    <x v="0"/>
  </r>
  <r>
    <n v="366"/>
    <x v="164"/>
    <x v="146"/>
    <d v="2016-09-29T00:00:00"/>
    <x v="1"/>
    <s v="JD-16060"/>
    <s v="Julia Dunbar"/>
    <x v="0"/>
    <x v="0"/>
    <s v="San Francisco"/>
    <x v="1"/>
    <n v="94109"/>
    <x v="1"/>
    <s v="OFF-ST-10001713"/>
    <x v="1"/>
    <x v="4"/>
    <x v="45"/>
    <x v="46"/>
    <x v="4"/>
    <n v="0"/>
    <n v="8.4783999999999935"/>
    <x v="1"/>
    <x v="0"/>
  </r>
  <r>
    <n v="367"/>
    <x v="165"/>
    <x v="147"/>
    <d v="2018-10-21T00:00:00"/>
    <x v="3"/>
    <s v="MK-17905"/>
    <s v="Michael Kennedy"/>
    <x v="1"/>
    <x v="0"/>
    <s v="Manchester"/>
    <x v="29"/>
    <n v="6040"/>
    <x v="3"/>
    <s v="OFF-BI-10002412"/>
    <x v="1"/>
    <x v="8"/>
    <x v="326"/>
    <x v="350"/>
    <x v="4"/>
    <n v="0"/>
    <n v="10.44"/>
    <x v="3"/>
    <x v="0"/>
  </r>
  <r>
    <n v="368"/>
    <x v="165"/>
    <x v="147"/>
    <d v="2018-10-21T00:00:00"/>
    <x v="3"/>
    <s v="MK-17905"/>
    <s v="Michael Kennedy"/>
    <x v="1"/>
    <x v="0"/>
    <s v="Manchester"/>
    <x v="29"/>
    <n v="6040"/>
    <x v="3"/>
    <s v="OFF-SU-10001225"/>
    <x v="1"/>
    <x v="14"/>
    <x v="327"/>
    <x v="351"/>
    <x v="0"/>
    <n v="0"/>
    <n v="0.14719999999999978"/>
    <x v="3"/>
    <x v="0"/>
  </r>
  <r>
    <n v="369"/>
    <x v="165"/>
    <x v="147"/>
    <d v="2018-10-21T00:00:00"/>
    <x v="3"/>
    <s v="MK-17905"/>
    <s v="Michael Kennedy"/>
    <x v="1"/>
    <x v="0"/>
    <s v="Manchester"/>
    <x v="29"/>
    <n v="6040"/>
    <x v="3"/>
    <s v="OFF-ST-10002406"/>
    <x v="1"/>
    <x v="4"/>
    <x v="328"/>
    <x v="352"/>
    <x v="3"/>
    <n v="0"/>
    <n v="29.341200000000008"/>
    <x v="3"/>
    <x v="0"/>
  </r>
  <r>
    <n v="370"/>
    <x v="165"/>
    <x v="147"/>
    <d v="2018-10-21T00:00:00"/>
    <x v="3"/>
    <s v="MK-17905"/>
    <s v="Michael Kennedy"/>
    <x v="1"/>
    <x v="0"/>
    <s v="Manchester"/>
    <x v="29"/>
    <n v="6040"/>
    <x v="3"/>
    <s v="FUR-BO-10002545"/>
    <x v="0"/>
    <x v="0"/>
    <x v="37"/>
    <x v="353"/>
    <x v="4"/>
    <n v="0"/>
    <n v="271.41920000000005"/>
    <x v="3"/>
    <x v="0"/>
  </r>
  <r>
    <n v="371"/>
    <x v="166"/>
    <x v="148"/>
    <d v="2019-06-04T00:00:00"/>
    <x v="1"/>
    <s v="GT-14755"/>
    <s v="Guy Thornton"/>
    <x v="0"/>
    <x v="0"/>
    <s v="Harlingen"/>
    <x v="5"/>
    <n v="78550"/>
    <x v="2"/>
    <s v="OFF-PA-10002036"/>
    <x v="1"/>
    <x v="10"/>
    <x v="329"/>
    <x v="233"/>
    <x v="2"/>
    <n v="0.2"/>
    <n v="9.3960000000000008"/>
    <x v="2"/>
    <x v="0"/>
  </r>
  <r>
    <n v="372"/>
    <x v="166"/>
    <x v="148"/>
    <d v="2019-06-04T00:00:00"/>
    <x v="1"/>
    <s v="GT-14755"/>
    <s v="Guy Thornton"/>
    <x v="0"/>
    <x v="0"/>
    <s v="Harlingen"/>
    <x v="5"/>
    <n v="78550"/>
    <x v="2"/>
    <s v="OFF-ST-10002205"/>
    <x v="1"/>
    <x v="4"/>
    <x v="330"/>
    <x v="354"/>
    <x v="1"/>
    <n v="0.2"/>
    <n v="4.6746000000000016"/>
    <x v="2"/>
    <x v="0"/>
  </r>
  <r>
    <n v="373"/>
    <x v="167"/>
    <x v="149"/>
    <d v="2016-07-27T00:00:00"/>
    <x v="1"/>
    <s v="AG-10900"/>
    <s v="Arthur Gainer"/>
    <x v="0"/>
    <x v="0"/>
    <s v="Tucson"/>
    <x v="16"/>
    <n v="85705"/>
    <x v="1"/>
    <s v="OFF-BI-10001982"/>
    <x v="1"/>
    <x v="8"/>
    <x v="304"/>
    <x v="355"/>
    <x v="2"/>
    <n v="0.7"/>
    <n v="-5.7119999999999997"/>
    <x v="1"/>
    <x v="0"/>
  </r>
  <r>
    <n v="374"/>
    <x v="167"/>
    <x v="149"/>
    <d v="2016-07-27T00:00:00"/>
    <x v="1"/>
    <s v="AG-10900"/>
    <s v="Arthur Gainer"/>
    <x v="0"/>
    <x v="0"/>
    <s v="Tucson"/>
    <x v="16"/>
    <n v="85705"/>
    <x v="1"/>
    <s v="TEC-AC-10003911"/>
    <x v="2"/>
    <x v="11"/>
    <x v="331"/>
    <x v="356"/>
    <x v="8"/>
    <n v="0.2"/>
    <n v="179.1887999999999"/>
    <x v="1"/>
    <x v="0"/>
  </r>
  <r>
    <n v="375"/>
    <x v="167"/>
    <x v="149"/>
    <d v="2016-07-27T00:00:00"/>
    <x v="1"/>
    <s v="AG-10900"/>
    <s v="Arthur Gainer"/>
    <x v="0"/>
    <x v="0"/>
    <s v="Tucson"/>
    <x v="16"/>
    <n v="85705"/>
    <x v="1"/>
    <s v="OFF-AR-10000658"/>
    <x v="1"/>
    <x v="6"/>
    <x v="332"/>
    <x v="357"/>
    <x v="7"/>
    <n v="0.2"/>
    <n v="0.92399999999999993"/>
    <x v="1"/>
    <x v="0"/>
  </r>
  <r>
    <n v="376"/>
    <x v="167"/>
    <x v="149"/>
    <d v="2016-07-27T00:00:00"/>
    <x v="1"/>
    <s v="AG-10900"/>
    <s v="Arthur Gainer"/>
    <x v="0"/>
    <x v="0"/>
    <s v="Tucson"/>
    <x v="16"/>
    <n v="85705"/>
    <x v="1"/>
    <s v="TEC-AC-10002076"/>
    <x v="2"/>
    <x v="11"/>
    <x v="333"/>
    <x v="358"/>
    <x v="12"/>
    <n v="0.2"/>
    <n v="-29.940000000000012"/>
    <x v="1"/>
    <x v="0"/>
  </r>
  <r>
    <n v="377"/>
    <x v="168"/>
    <x v="150"/>
    <d v="2018-10-01T00:00:00"/>
    <x v="2"/>
    <s v="MM-18280"/>
    <s v="Muhammed MacIntyre"/>
    <x v="1"/>
    <x v="0"/>
    <s v="Quincy"/>
    <x v="10"/>
    <n v="62301"/>
    <x v="2"/>
    <s v="OFF-PA-10003039"/>
    <x v="1"/>
    <x v="10"/>
    <x v="334"/>
    <x v="306"/>
    <x v="4"/>
    <n v="0.2"/>
    <n v="30.979999999999993"/>
    <x v="2"/>
    <x v="0"/>
  </r>
  <r>
    <n v="378"/>
    <x v="169"/>
    <x v="151"/>
    <d v="2019-09-01T00:00:00"/>
    <x v="1"/>
    <s v="AR-10405"/>
    <s v="Allen Rosenblatt"/>
    <x v="1"/>
    <x v="0"/>
    <s v="Franklin"/>
    <x v="31"/>
    <n v="2038"/>
    <x v="3"/>
    <s v="FUR-TA-10004915"/>
    <x v="0"/>
    <x v="3"/>
    <x v="335"/>
    <x v="359"/>
    <x v="3"/>
    <n v="0.3"/>
    <n v="-297.68479999999983"/>
    <x v="3"/>
    <x v="0"/>
  </r>
  <r>
    <n v="379"/>
    <x v="170"/>
    <x v="152"/>
    <d v="2017-05-05T00:00:00"/>
    <x v="1"/>
    <s v="RA-19915"/>
    <s v="Russell Applegate"/>
    <x v="0"/>
    <x v="0"/>
    <s v="Houston"/>
    <x v="5"/>
    <n v="77095"/>
    <x v="2"/>
    <s v="OFF-AP-10000696"/>
    <x v="1"/>
    <x v="9"/>
    <x v="336"/>
    <x v="360"/>
    <x v="1"/>
    <n v="0.8"/>
    <n v="-20.332200000000007"/>
    <x v="2"/>
    <x v="0"/>
  </r>
  <r>
    <n v="380"/>
    <x v="170"/>
    <x v="152"/>
    <d v="2017-05-05T00:00:00"/>
    <x v="1"/>
    <s v="RA-19915"/>
    <s v="Russell Applegate"/>
    <x v="0"/>
    <x v="0"/>
    <s v="Houston"/>
    <x v="5"/>
    <n v="77095"/>
    <x v="2"/>
    <s v="OFF-ST-10003327"/>
    <x v="1"/>
    <x v="4"/>
    <x v="337"/>
    <x v="361"/>
    <x v="1"/>
    <n v="0.2"/>
    <n v="2.6810999999999954"/>
    <x v="2"/>
    <x v="0"/>
  </r>
  <r>
    <n v="381"/>
    <x v="170"/>
    <x v="152"/>
    <d v="2017-05-05T00:00:00"/>
    <x v="1"/>
    <s v="RA-19915"/>
    <s v="Russell Applegate"/>
    <x v="0"/>
    <x v="0"/>
    <s v="Houston"/>
    <x v="5"/>
    <n v="77095"/>
    <x v="2"/>
    <s v="OFF-BI-10000309"/>
    <x v="1"/>
    <x v="8"/>
    <x v="338"/>
    <x v="362"/>
    <x v="4"/>
    <n v="0.8"/>
    <n v="-18.872800000000009"/>
    <x v="2"/>
    <x v="0"/>
  </r>
  <r>
    <n v="382"/>
    <x v="171"/>
    <x v="99"/>
    <d v="2018-10-29T00:00:00"/>
    <x v="2"/>
    <s v="AS-10285"/>
    <s v="Alejandro Savely"/>
    <x v="1"/>
    <x v="0"/>
    <s v="San Francisco"/>
    <x v="1"/>
    <n v="94109"/>
    <x v="1"/>
    <s v="OFF-PA-10004734"/>
    <x v="1"/>
    <x v="10"/>
    <x v="339"/>
    <x v="363"/>
    <x v="3"/>
    <n v="0"/>
    <n v="25.48"/>
    <x v="1"/>
    <x v="1"/>
  </r>
  <r>
    <n v="383"/>
    <x v="171"/>
    <x v="99"/>
    <d v="2018-10-29T00:00:00"/>
    <x v="2"/>
    <s v="AS-10285"/>
    <s v="Alejandro Savely"/>
    <x v="1"/>
    <x v="0"/>
    <s v="San Francisco"/>
    <x v="1"/>
    <n v="94109"/>
    <x v="1"/>
    <s v="OFF-BI-10002225"/>
    <x v="1"/>
    <x v="8"/>
    <x v="340"/>
    <x v="364"/>
    <x v="1"/>
    <n v="0.2"/>
    <n v="17.337599999999998"/>
    <x v="1"/>
    <x v="1"/>
  </r>
  <r>
    <n v="384"/>
    <x v="172"/>
    <x v="153"/>
    <d v="2017-06-29T00:00:00"/>
    <x v="0"/>
    <s v="LA-16780"/>
    <s v="Laura Armstrong"/>
    <x v="1"/>
    <x v="0"/>
    <s v="Taylor"/>
    <x v="12"/>
    <n v="48180"/>
    <x v="2"/>
    <s v="TEC-AC-10004708"/>
    <x v="2"/>
    <x v="11"/>
    <x v="341"/>
    <x v="365"/>
    <x v="0"/>
    <n v="0"/>
    <n v="8.7989999999999995"/>
    <x v="2"/>
    <x v="0"/>
  </r>
  <r>
    <n v="385"/>
    <x v="173"/>
    <x v="154"/>
    <d v="2017-12-02T00:00:00"/>
    <x v="1"/>
    <s v="DO-13435"/>
    <s v="Denny Ordway"/>
    <x v="0"/>
    <x v="0"/>
    <s v="Pembroke Pines"/>
    <x v="2"/>
    <n v="33024"/>
    <x v="0"/>
    <s v="FUR-TA-10000617"/>
    <x v="0"/>
    <x v="3"/>
    <x v="342"/>
    <x v="366"/>
    <x v="1"/>
    <n v="0.45"/>
    <n v="-157.00949999999997"/>
    <x v="0"/>
    <x v="0"/>
  </r>
  <r>
    <n v="386"/>
    <x v="173"/>
    <x v="154"/>
    <d v="2017-12-02T00:00:00"/>
    <x v="1"/>
    <s v="DO-13435"/>
    <s v="Denny Ordway"/>
    <x v="0"/>
    <x v="0"/>
    <s v="Pembroke Pines"/>
    <x v="2"/>
    <n v="33024"/>
    <x v="0"/>
    <s v="TEC-AC-10002335"/>
    <x v="2"/>
    <x v="11"/>
    <x v="343"/>
    <x v="367"/>
    <x v="1"/>
    <n v="0.2"/>
    <n v="-1.049700000000005"/>
    <x v="0"/>
    <x v="0"/>
  </r>
  <r>
    <n v="387"/>
    <x v="174"/>
    <x v="155"/>
    <d v="2017-12-07T00:00:00"/>
    <x v="1"/>
    <s v="DK-13225"/>
    <s v="Dean Katz"/>
    <x v="1"/>
    <x v="0"/>
    <s v="Philadelphia"/>
    <x v="9"/>
    <n v="19140"/>
    <x v="3"/>
    <s v="TEC-MA-10001681"/>
    <x v="2"/>
    <x v="15"/>
    <x v="344"/>
    <x v="368"/>
    <x v="4"/>
    <n v="0.7"/>
    <n v="-337.63799999999981"/>
    <x v="3"/>
    <x v="0"/>
  </r>
  <r>
    <n v="388"/>
    <x v="174"/>
    <x v="155"/>
    <d v="2017-12-07T00:00:00"/>
    <x v="1"/>
    <s v="DK-13225"/>
    <s v="Dean Katz"/>
    <x v="1"/>
    <x v="0"/>
    <s v="Philadelphia"/>
    <x v="9"/>
    <n v="19140"/>
    <x v="3"/>
    <s v="FUR-FU-10001935"/>
    <x v="0"/>
    <x v="5"/>
    <x v="345"/>
    <x v="369"/>
    <x v="7"/>
    <n v="0.2"/>
    <n v="0.77700000000000025"/>
    <x v="3"/>
    <x v="0"/>
  </r>
  <r>
    <n v="389"/>
    <x v="175"/>
    <x v="156"/>
    <d v="2016-11-26T00:00:00"/>
    <x v="2"/>
    <s v="NG-18430"/>
    <s v="Nathan Gelder"/>
    <x v="0"/>
    <x v="0"/>
    <s v="Cincinnati"/>
    <x v="24"/>
    <n v="45231"/>
    <x v="3"/>
    <s v="OFF-AR-10004757"/>
    <x v="1"/>
    <x v="6"/>
    <x v="346"/>
    <x v="370"/>
    <x v="7"/>
    <n v="0.2"/>
    <n v="0.42639999999999978"/>
    <x v="3"/>
    <x v="0"/>
  </r>
  <r>
    <n v="390"/>
    <x v="176"/>
    <x v="157"/>
    <d v="2019-12-15T00:00:00"/>
    <x v="1"/>
    <s v="MV-18190"/>
    <s v="Mike Vittorini"/>
    <x v="0"/>
    <x v="0"/>
    <s v="New York City"/>
    <x v="15"/>
    <n v="10009"/>
    <x v="3"/>
    <s v="OFF-BI-10000050"/>
    <x v="1"/>
    <x v="8"/>
    <x v="347"/>
    <x v="371"/>
    <x v="4"/>
    <n v="0.2"/>
    <n v="7.8839999999999986"/>
    <x v="3"/>
    <x v="0"/>
  </r>
  <r>
    <n v="391"/>
    <x v="176"/>
    <x v="157"/>
    <d v="2019-12-15T00:00:00"/>
    <x v="1"/>
    <s v="MV-18190"/>
    <s v="Mike Vittorini"/>
    <x v="0"/>
    <x v="0"/>
    <s v="New York City"/>
    <x v="15"/>
    <n v="10009"/>
    <x v="3"/>
    <s v="TEC-AC-10001998"/>
    <x v="2"/>
    <x v="11"/>
    <x v="84"/>
    <x v="372"/>
    <x v="0"/>
    <n v="0"/>
    <n v="13.593199999999996"/>
    <x v="3"/>
    <x v="0"/>
  </r>
  <r>
    <n v="392"/>
    <x v="177"/>
    <x v="158"/>
    <d v="2016-09-23T00:00:00"/>
    <x v="0"/>
    <s v="JG-15115"/>
    <s v="Jack Garza"/>
    <x v="0"/>
    <x v="0"/>
    <s v="Des Moines"/>
    <x v="4"/>
    <n v="98198"/>
    <x v="1"/>
    <s v="TEC-PH-10003012"/>
    <x v="2"/>
    <x v="7"/>
    <x v="348"/>
    <x v="373"/>
    <x v="0"/>
    <n v="0.2"/>
    <n v="27.718199999999968"/>
    <x v="1"/>
    <x v="0"/>
  </r>
  <r>
    <n v="393"/>
    <x v="177"/>
    <x v="158"/>
    <d v="2016-09-23T00:00:00"/>
    <x v="0"/>
    <s v="JG-15115"/>
    <s v="Jack Garza"/>
    <x v="0"/>
    <x v="0"/>
    <s v="Des Moines"/>
    <x v="4"/>
    <n v="98198"/>
    <x v="1"/>
    <s v="TEC-CO-10002313"/>
    <x v="2"/>
    <x v="16"/>
    <x v="349"/>
    <x v="374"/>
    <x v="1"/>
    <n v="0"/>
    <n v="701.98829999999998"/>
    <x v="1"/>
    <x v="0"/>
  </r>
  <r>
    <n v="394"/>
    <x v="178"/>
    <x v="159"/>
    <d v="2016-06-10T00:00:00"/>
    <x v="0"/>
    <s v="BP-11095"/>
    <s v="Bart Pistole"/>
    <x v="1"/>
    <x v="0"/>
    <s v="Peoria"/>
    <x v="10"/>
    <n v="61604"/>
    <x v="2"/>
    <s v="OFF-BI-10003982"/>
    <x v="1"/>
    <x v="8"/>
    <x v="350"/>
    <x v="375"/>
    <x v="1"/>
    <n v="0.8"/>
    <n v="-20.5623"/>
    <x v="2"/>
    <x v="0"/>
  </r>
  <r>
    <n v="395"/>
    <x v="179"/>
    <x v="160"/>
    <d v="2019-07-05T00:00:00"/>
    <x v="1"/>
    <s v="VP-21730"/>
    <s v="Victor Preis"/>
    <x v="2"/>
    <x v="0"/>
    <s v="Las Vegas"/>
    <x v="33"/>
    <n v="89115"/>
    <x v="1"/>
    <s v="OFF-BI-10004492"/>
    <x v="1"/>
    <x v="8"/>
    <x v="351"/>
    <x v="376"/>
    <x v="1"/>
    <n v="0.2"/>
    <n v="25.579799999999992"/>
    <x v="1"/>
    <x v="0"/>
  </r>
  <r>
    <n v="396"/>
    <x v="180"/>
    <x v="161"/>
    <d v="2019-10-19T00:00:00"/>
    <x v="0"/>
    <s v="SS-20140"/>
    <s v="Saphhira Shifley"/>
    <x v="1"/>
    <x v="0"/>
    <s v="Warwick"/>
    <x v="34"/>
    <n v="2886"/>
    <x v="3"/>
    <s v="OFF-ST-10000798"/>
    <x v="1"/>
    <x v="4"/>
    <x v="352"/>
    <x v="377"/>
    <x v="0"/>
    <n v="0"/>
    <n v="9.4923999999999964"/>
    <x v="3"/>
    <x v="0"/>
  </r>
  <r>
    <n v="397"/>
    <x v="180"/>
    <x v="161"/>
    <d v="2019-10-19T00:00:00"/>
    <x v="0"/>
    <s v="SS-20140"/>
    <s v="Saphhira Shifley"/>
    <x v="1"/>
    <x v="0"/>
    <s v="Warwick"/>
    <x v="34"/>
    <n v="2886"/>
    <x v="3"/>
    <s v="OFF-PA-10002552"/>
    <x v="1"/>
    <x v="10"/>
    <x v="353"/>
    <x v="91"/>
    <x v="0"/>
    <n v="0"/>
    <n v="6.2208000000000006"/>
    <x v="3"/>
    <x v="0"/>
  </r>
  <r>
    <n v="398"/>
    <x v="181"/>
    <x v="89"/>
    <d v="2017-11-04T00:00:00"/>
    <x v="1"/>
    <s v="HP-14815"/>
    <s v="Harold Pawlan"/>
    <x v="2"/>
    <x v="0"/>
    <s v="Jackson"/>
    <x v="12"/>
    <n v="49201"/>
    <x v="2"/>
    <s v="OFF-SU-10002573"/>
    <x v="1"/>
    <x v="14"/>
    <x v="354"/>
    <x v="378"/>
    <x v="4"/>
    <n v="0"/>
    <n v="21.035999999999994"/>
    <x v="2"/>
    <x v="0"/>
  </r>
  <r>
    <n v="399"/>
    <x v="182"/>
    <x v="162"/>
    <d v="2018-09-10T00:00:00"/>
    <x v="0"/>
    <s v="AG-10675"/>
    <s v="Anna Gayman"/>
    <x v="0"/>
    <x v="0"/>
    <s v="Houston"/>
    <x v="5"/>
    <n v="77036"/>
    <x v="2"/>
    <s v="OFF-ST-10001580"/>
    <x v="1"/>
    <x v="4"/>
    <x v="355"/>
    <x v="379"/>
    <x v="1"/>
    <n v="0.2"/>
    <n v="3.5951999999999984"/>
    <x v="2"/>
    <x v="0"/>
  </r>
  <r>
    <n v="400"/>
    <x v="182"/>
    <x v="162"/>
    <d v="2018-09-10T00:00:00"/>
    <x v="0"/>
    <s v="AG-10675"/>
    <s v="Anna Gayman"/>
    <x v="0"/>
    <x v="0"/>
    <s v="Houston"/>
    <x v="5"/>
    <n v="77036"/>
    <x v="2"/>
    <s v="FUR-BO-10004834"/>
    <x v="0"/>
    <x v="0"/>
    <x v="26"/>
    <x v="380"/>
    <x v="4"/>
    <n v="0.32"/>
    <n v="-317.15280000000007"/>
    <x v="2"/>
    <x v="0"/>
  </r>
  <r>
    <n v="401"/>
    <x v="182"/>
    <x v="162"/>
    <d v="2018-09-10T00:00:00"/>
    <x v="0"/>
    <s v="AG-10675"/>
    <s v="Anna Gayman"/>
    <x v="0"/>
    <x v="0"/>
    <s v="Houston"/>
    <x v="5"/>
    <n v="77036"/>
    <x v="2"/>
    <s v="OFF-ST-10000934"/>
    <x v="1"/>
    <x v="4"/>
    <x v="356"/>
    <x v="381"/>
    <x v="4"/>
    <n v="0.2"/>
    <n v="-32.783999999999999"/>
    <x v="2"/>
    <x v="0"/>
  </r>
  <r>
    <n v="402"/>
    <x v="182"/>
    <x v="162"/>
    <d v="2018-09-10T00:00:00"/>
    <x v="0"/>
    <s v="AG-10675"/>
    <s v="Anna Gayman"/>
    <x v="0"/>
    <x v="0"/>
    <s v="Houston"/>
    <x v="5"/>
    <n v="77036"/>
    <x v="2"/>
    <s v="TEC-AC-10000158"/>
    <x v="2"/>
    <x v="11"/>
    <x v="357"/>
    <x v="382"/>
    <x v="0"/>
    <n v="0.2"/>
    <n v="0.71979999999999933"/>
    <x v="2"/>
    <x v="0"/>
  </r>
  <r>
    <n v="403"/>
    <x v="183"/>
    <x v="163"/>
    <d v="2016-12-26T00:00:00"/>
    <x v="2"/>
    <s v="LF-17185"/>
    <s v="Luke Foster"/>
    <x v="0"/>
    <x v="0"/>
    <s v="Miami"/>
    <x v="2"/>
    <n v="33180"/>
    <x v="0"/>
    <s v="OFF-PA-10001947"/>
    <x v="1"/>
    <x v="10"/>
    <x v="358"/>
    <x v="383"/>
    <x v="0"/>
    <n v="0.2"/>
    <n v="3.4683999999999999"/>
    <x v="0"/>
    <x v="0"/>
  </r>
  <r>
    <n v="404"/>
    <x v="184"/>
    <x v="164"/>
    <d v="2016-04-20T00:00:00"/>
    <x v="1"/>
    <s v="SP-20650"/>
    <s v="Stephanie Phelps"/>
    <x v="1"/>
    <x v="0"/>
    <s v="Wilmington"/>
    <x v="3"/>
    <n v="28403"/>
    <x v="0"/>
    <s v="OFF-AR-10003478"/>
    <x v="1"/>
    <x v="6"/>
    <x v="359"/>
    <x v="384"/>
    <x v="5"/>
    <n v="0.2"/>
    <n v="9.7680000000000007"/>
    <x v="0"/>
    <x v="0"/>
  </r>
  <r>
    <n v="405"/>
    <x v="185"/>
    <x v="165"/>
    <d v="2019-12-29T00:00:00"/>
    <x v="1"/>
    <s v="RF-19840"/>
    <s v="Roy Französisch"/>
    <x v="0"/>
    <x v="0"/>
    <s v="New York City"/>
    <x v="15"/>
    <n v="10024"/>
    <x v="3"/>
    <s v="OFF-AP-10004249"/>
    <x v="1"/>
    <x v="9"/>
    <x v="360"/>
    <x v="385"/>
    <x v="1"/>
    <n v="0"/>
    <n v="9.6956999999999987"/>
    <x v="3"/>
    <x v="0"/>
  </r>
  <r>
    <n v="406"/>
    <x v="186"/>
    <x v="166"/>
    <d v="2019-12-12T00:00:00"/>
    <x v="1"/>
    <s v="KH-16510"/>
    <s v="Keith Herrera"/>
    <x v="0"/>
    <x v="0"/>
    <s v="San Francisco"/>
    <x v="1"/>
    <n v="94110"/>
    <x v="1"/>
    <s v="TEC-AC-10000158"/>
    <x v="2"/>
    <x v="11"/>
    <x v="357"/>
    <x v="386"/>
    <x v="2"/>
    <n v="0"/>
    <n v="37.789500000000004"/>
    <x v="1"/>
    <x v="0"/>
  </r>
  <r>
    <n v="407"/>
    <x v="186"/>
    <x v="166"/>
    <d v="2019-12-12T00:00:00"/>
    <x v="1"/>
    <s v="KH-16510"/>
    <s v="Keith Herrera"/>
    <x v="0"/>
    <x v="0"/>
    <s v="San Francisco"/>
    <x v="1"/>
    <n v="94110"/>
    <x v="1"/>
    <s v="TEC-CO-10004115"/>
    <x v="2"/>
    <x v="16"/>
    <x v="361"/>
    <x v="387"/>
    <x v="1"/>
    <n v="0.2"/>
    <n v="434.99130000000002"/>
    <x v="1"/>
    <x v="0"/>
  </r>
  <r>
    <n v="408"/>
    <x v="186"/>
    <x v="166"/>
    <d v="2019-12-12T00:00:00"/>
    <x v="1"/>
    <s v="KH-16510"/>
    <s v="Keith Herrera"/>
    <x v="0"/>
    <x v="0"/>
    <s v="San Francisco"/>
    <x v="1"/>
    <n v="94110"/>
    <x v="1"/>
    <s v="OFF-PA-10003724"/>
    <x v="1"/>
    <x v="10"/>
    <x v="362"/>
    <x v="388"/>
    <x v="2"/>
    <n v="0"/>
    <n v="13.3035"/>
    <x v="1"/>
    <x v="0"/>
  </r>
  <r>
    <n v="409"/>
    <x v="186"/>
    <x v="166"/>
    <d v="2019-12-12T00:00:00"/>
    <x v="1"/>
    <s v="KH-16510"/>
    <s v="Keith Herrera"/>
    <x v="0"/>
    <x v="0"/>
    <s v="San Francisco"/>
    <x v="1"/>
    <n v="94110"/>
    <x v="1"/>
    <s v="FUR-TA-10002041"/>
    <x v="0"/>
    <x v="3"/>
    <x v="363"/>
    <x v="389"/>
    <x v="3"/>
    <n v="0.2"/>
    <n v="-112.95269999999994"/>
    <x v="1"/>
    <x v="0"/>
  </r>
  <r>
    <n v="410"/>
    <x v="186"/>
    <x v="166"/>
    <d v="2019-12-12T00:00:00"/>
    <x v="1"/>
    <s v="KH-16510"/>
    <s v="Keith Herrera"/>
    <x v="0"/>
    <x v="0"/>
    <s v="San Francisco"/>
    <x v="1"/>
    <n v="94110"/>
    <x v="1"/>
    <s v="OFF-PA-10002893"/>
    <x v="1"/>
    <x v="10"/>
    <x v="364"/>
    <x v="390"/>
    <x v="7"/>
    <n v="0"/>
    <n v="4.6463999999999999"/>
    <x v="1"/>
    <x v="0"/>
  </r>
  <r>
    <n v="411"/>
    <x v="186"/>
    <x v="166"/>
    <d v="2019-12-12T00:00:00"/>
    <x v="1"/>
    <s v="KH-16510"/>
    <s v="Keith Herrera"/>
    <x v="0"/>
    <x v="0"/>
    <s v="San Francisco"/>
    <x v="1"/>
    <n v="94110"/>
    <x v="1"/>
    <s v="OFF-LA-10003766"/>
    <x v="1"/>
    <x v="2"/>
    <x v="365"/>
    <x v="391"/>
    <x v="6"/>
    <n v="0"/>
    <n v="13.608000000000001"/>
    <x v="1"/>
    <x v="0"/>
  </r>
  <r>
    <n v="412"/>
    <x v="186"/>
    <x v="166"/>
    <d v="2019-12-12T00:00:00"/>
    <x v="1"/>
    <s v="KH-16510"/>
    <s v="Keith Herrera"/>
    <x v="0"/>
    <x v="0"/>
    <s v="San Francisco"/>
    <x v="1"/>
    <n v="94110"/>
    <x v="1"/>
    <s v="OFF-PA-10001970"/>
    <x v="1"/>
    <x v="10"/>
    <x v="366"/>
    <x v="392"/>
    <x v="7"/>
    <n v="0"/>
    <n v="27.430199999999999"/>
    <x v="1"/>
    <x v="0"/>
  </r>
  <r>
    <n v="413"/>
    <x v="186"/>
    <x v="166"/>
    <d v="2019-12-12T00:00:00"/>
    <x v="1"/>
    <s v="KH-16510"/>
    <s v="Keith Herrera"/>
    <x v="0"/>
    <x v="0"/>
    <s v="San Francisco"/>
    <x v="1"/>
    <n v="94110"/>
    <x v="1"/>
    <s v="FUR-BO-10001972"/>
    <x v="0"/>
    <x v="0"/>
    <x v="367"/>
    <x v="393"/>
    <x v="11"/>
    <n v="0.15"/>
    <n v="31.454799999999949"/>
    <x v="1"/>
    <x v="0"/>
  </r>
  <r>
    <n v="414"/>
    <x v="186"/>
    <x v="166"/>
    <d v="2019-12-12T00:00:00"/>
    <x v="1"/>
    <s v="KH-16510"/>
    <s v="Keith Herrera"/>
    <x v="0"/>
    <x v="0"/>
    <s v="San Francisco"/>
    <x v="1"/>
    <n v="94110"/>
    <x v="1"/>
    <s v="FUR-CH-10003956"/>
    <x v="0"/>
    <x v="1"/>
    <x v="368"/>
    <x v="394"/>
    <x v="0"/>
    <n v="0.2"/>
    <n v="-18.454800000000013"/>
    <x v="1"/>
    <x v="0"/>
  </r>
  <r>
    <n v="415"/>
    <x v="187"/>
    <x v="132"/>
    <d v="2019-11-07T00:00:00"/>
    <x v="1"/>
    <s v="KC-16675"/>
    <s v="Kimberly Carter"/>
    <x v="1"/>
    <x v="0"/>
    <s v="Seattle"/>
    <x v="4"/>
    <n v="98105"/>
    <x v="1"/>
    <s v="OFF-PA-10000157"/>
    <x v="1"/>
    <x v="10"/>
    <x v="369"/>
    <x v="395"/>
    <x v="3"/>
    <n v="0"/>
    <n v="65.734199999999987"/>
    <x v="1"/>
    <x v="0"/>
  </r>
  <r>
    <n v="416"/>
    <x v="187"/>
    <x v="132"/>
    <d v="2019-11-07T00:00:00"/>
    <x v="1"/>
    <s v="KC-16675"/>
    <s v="Kimberly Carter"/>
    <x v="1"/>
    <x v="0"/>
    <s v="Seattle"/>
    <x v="4"/>
    <n v="98105"/>
    <x v="1"/>
    <s v="FUR-CH-10001891"/>
    <x v="0"/>
    <x v="1"/>
    <x v="268"/>
    <x v="396"/>
    <x v="4"/>
    <n v="0.2"/>
    <n v="26.874400000000023"/>
    <x v="1"/>
    <x v="0"/>
  </r>
  <r>
    <n v="417"/>
    <x v="188"/>
    <x v="92"/>
    <d v="2019-06-28T00:00:00"/>
    <x v="1"/>
    <s v="CJ-12010"/>
    <s v="Caroline Jumper"/>
    <x v="0"/>
    <x v="0"/>
    <s v="Huntington Beach"/>
    <x v="1"/>
    <n v="92646"/>
    <x v="1"/>
    <s v="OFF-AR-10004344"/>
    <x v="1"/>
    <x v="6"/>
    <x v="370"/>
    <x v="397"/>
    <x v="8"/>
    <n v="0"/>
    <n v="25.898399999999995"/>
    <x v="1"/>
    <x v="0"/>
  </r>
  <r>
    <n v="418"/>
    <x v="189"/>
    <x v="167"/>
    <d v="2018-04-18T00:00:00"/>
    <x v="1"/>
    <s v="PB-19150"/>
    <s v="Philip Brown"/>
    <x v="0"/>
    <x v="0"/>
    <s v="Los Angeles"/>
    <x v="1"/>
    <n v="90004"/>
    <x v="1"/>
    <s v="FUR-CH-10004886"/>
    <x v="0"/>
    <x v="1"/>
    <x v="371"/>
    <x v="398"/>
    <x v="2"/>
    <n v="0.2"/>
    <n v="38.379999999999981"/>
    <x v="1"/>
    <x v="1"/>
  </r>
  <r>
    <n v="419"/>
    <x v="190"/>
    <x v="44"/>
    <d v="2019-11-10T00:00:00"/>
    <x v="1"/>
    <s v="VB-21745"/>
    <s v="Victoria Brennan"/>
    <x v="1"/>
    <x v="0"/>
    <s v="Richmond"/>
    <x v="0"/>
    <n v="40475"/>
    <x v="0"/>
    <s v="OFF-PA-10003845"/>
    <x v="1"/>
    <x v="10"/>
    <x v="372"/>
    <x v="399"/>
    <x v="7"/>
    <n v="0"/>
    <n v="2.8322000000000003"/>
    <x v="0"/>
    <x v="0"/>
  </r>
  <r>
    <n v="420"/>
    <x v="191"/>
    <x v="168"/>
    <d v="2019-03-09T00:00:00"/>
    <x v="1"/>
    <s v="SP-20860"/>
    <s v="Sung Pak"/>
    <x v="1"/>
    <x v="0"/>
    <s v="Los Angeles"/>
    <x v="1"/>
    <n v="90045"/>
    <x v="1"/>
    <s v="OFF-AR-10001573"/>
    <x v="1"/>
    <x v="6"/>
    <x v="373"/>
    <x v="400"/>
    <x v="4"/>
    <n v="0"/>
    <n v="2.702799999999999"/>
    <x v="1"/>
    <x v="0"/>
  </r>
  <r>
    <n v="421"/>
    <x v="191"/>
    <x v="168"/>
    <d v="2019-03-09T00:00:00"/>
    <x v="1"/>
    <s v="SP-20860"/>
    <s v="Sung Pak"/>
    <x v="1"/>
    <x v="0"/>
    <s v="Los Angeles"/>
    <x v="1"/>
    <n v="90045"/>
    <x v="1"/>
    <s v="OFF-EN-10000483"/>
    <x v="1"/>
    <x v="12"/>
    <x v="374"/>
    <x v="401"/>
    <x v="7"/>
    <n v="0"/>
    <n v="7.0149999999999988"/>
    <x v="1"/>
    <x v="0"/>
  </r>
  <r>
    <n v="422"/>
    <x v="192"/>
    <x v="169"/>
    <d v="2016-06-25T00:00:00"/>
    <x v="2"/>
    <s v="JE-15745"/>
    <s v="Joel Eaton"/>
    <x v="0"/>
    <x v="0"/>
    <s v="Louisville"/>
    <x v="22"/>
    <n v="80027"/>
    <x v="1"/>
    <s v="TEC-AC-10004114"/>
    <x v="2"/>
    <x v="11"/>
    <x v="375"/>
    <x v="402"/>
    <x v="5"/>
    <n v="0.2"/>
    <n v="56.566200000000009"/>
    <x v="1"/>
    <x v="0"/>
  </r>
  <r>
    <n v="423"/>
    <x v="193"/>
    <x v="15"/>
    <d v="2019-10-23T00:00:00"/>
    <x v="1"/>
    <s v="MP-17965"/>
    <s v="Michael Paige"/>
    <x v="1"/>
    <x v="0"/>
    <s v="Lawrence"/>
    <x v="31"/>
    <n v="1841"/>
    <x v="3"/>
    <s v="FUR-FU-10004712"/>
    <x v="0"/>
    <x v="5"/>
    <x v="376"/>
    <x v="403"/>
    <x v="4"/>
    <n v="0"/>
    <n v="14.705600000000004"/>
    <x v="3"/>
    <x v="0"/>
  </r>
  <r>
    <n v="424"/>
    <x v="193"/>
    <x v="15"/>
    <d v="2019-10-23T00:00:00"/>
    <x v="1"/>
    <s v="MP-17965"/>
    <s v="Michael Paige"/>
    <x v="1"/>
    <x v="0"/>
    <s v="Lawrence"/>
    <x v="31"/>
    <n v="1841"/>
    <x v="3"/>
    <s v="OFF-ST-10000918"/>
    <x v="1"/>
    <x v="4"/>
    <x v="377"/>
    <x v="404"/>
    <x v="1"/>
    <n v="0"/>
    <n v="8.5019999999999989"/>
    <x v="3"/>
    <x v="0"/>
  </r>
  <r>
    <n v="425"/>
    <x v="194"/>
    <x v="170"/>
    <d v="2019-08-23T00:00:00"/>
    <x v="0"/>
    <s v="NF-18385"/>
    <s v="Natalie Fritzler"/>
    <x v="0"/>
    <x v="0"/>
    <s v="Jackson"/>
    <x v="35"/>
    <n v="39212"/>
    <x v="0"/>
    <s v="FUR-CH-10000015"/>
    <x v="0"/>
    <x v="1"/>
    <x v="378"/>
    <x v="405"/>
    <x v="4"/>
    <n v="0"/>
    <n v="225.26400000000001"/>
    <x v="0"/>
    <x v="0"/>
  </r>
  <r>
    <n v="426"/>
    <x v="195"/>
    <x v="51"/>
    <d v="2019-11-26T00:00:00"/>
    <x v="0"/>
    <s v="JM-15265"/>
    <s v="Janet Molinari"/>
    <x v="1"/>
    <x v="0"/>
    <s v="Canton"/>
    <x v="12"/>
    <n v="48187"/>
    <x v="2"/>
    <s v="FUR-FU-10003347"/>
    <x v="0"/>
    <x v="5"/>
    <x v="379"/>
    <x v="158"/>
    <x v="0"/>
    <n v="0"/>
    <n v="11.076000000000001"/>
    <x v="2"/>
    <x v="0"/>
  </r>
  <r>
    <n v="427"/>
    <x v="195"/>
    <x v="51"/>
    <d v="2019-11-26T00:00:00"/>
    <x v="0"/>
    <s v="JM-15265"/>
    <s v="Janet Molinari"/>
    <x v="1"/>
    <x v="0"/>
    <s v="Canton"/>
    <x v="12"/>
    <n v="48187"/>
    <x v="2"/>
    <s v="OFF-BI-10001543"/>
    <x v="1"/>
    <x v="8"/>
    <x v="380"/>
    <x v="406"/>
    <x v="8"/>
    <n v="0"/>
    <n v="138.20160000000001"/>
    <x v="2"/>
    <x v="0"/>
  </r>
  <r>
    <n v="428"/>
    <x v="196"/>
    <x v="171"/>
    <d v="2016-09-13T00:00:00"/>
    <x v="2"/>
    <s v="SD-20485"/>
    <s v="Shirley Daniels"/>
    <x v="2"/>
    <x v="0"/>
    <s v="New Rochelle"/>
    <x v="15"/>
    <n v="10801"/>
    <x v="3"/>
    <s v="TEC-MA-10000029"/>
    <x v="2"/>
    <x v="15"/>
    <x v="381"/>
    <x v="407"/>
    <x v="7"/>
    <n v="0"/>
    <n v="30.095700000000001"/>
    <x v="3"/>
    <x v="0"/>
  </r>
  <r>
    <n v="429"/>
    <x v="197"/>
    <x v="172"/>
    <d v="2019-10-08T00:00:00"/>
    <x v="1"/>
    <s v="KH-16630"/>
    <s v="Ken Heidel"/>
    <x v="1"/>
    <x v="0"/>
    <s v="San Antonio"/>
    <x v="5"/>
    <n v="78207"/>
    <x v="2"/>
    <s v="OFF-AR-10000369"/>
    <x v="1"/>
    <x v="6"/>
    <x v="382"/>
    <x v="408"/>
    <x v="5"/>
    <n v="0.2"/>
    <n v="0.50039999999999996"/>
    <x v="2"/>
    <x v="0"/>
  </r>
  <r>
    <n v="430"/>
    <x v="198"/>
    <x v="173"/>
    <d v="2018-04-21T00:00:00"/>
    <x v="1"/>
    <s v="RB-19795"/>
    <s v="Ross Baird"/>
    <x v="2"/>
    <x v="0"/>
    <s v="Gastonia"/>
    <x v="3"/>
    <n v="28052"/>
    <x v="0"/>
    <s v="OFF-BI-10004584"/>
    <x v="1"/>
    <x v="8"/>
    <x v="383"/>
    <x v="409"/>
    <x v="0"/>
    <n v="0.7"/>
    <n v="-145.35079999999999"/>
    <x v="0"/>
    <x v="0"/>
  </r>
  <r>
    <n v="431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177"/>
    <x v="3"/>
    <n v="0.2"/>
    <n v="76.639499999999984"/>
    <x v="0"/>
    <x v="0"/>
  </r>
  <r>
    <n v="432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410"/>
    <x v="2"/>
    <n v="0.2"/>
    <n v="54.742499999999978"/>
    <x v="0"/>
    <x v="0"/>
  </r>
  <r>
    <n v="433"/>
    <x v="198"/>
    <x v="173"/>
    <d v="2018-04-21T00:00:00"/>
    <x v="1"/>
    <s v="RB-19795"/>
    <s v="Ross Baird"/>
    <x v="2"/>
    <x v="0"/>
    <s v="Gastonia"/>
    <x v="3"/>
    <n v="28052"/>
    <x v="0"/>
    <s v="OFF-ST-10000617"/>
    <x v="1"/>
    <x v="4"/>
    <x v="384"/>
    <x v="411"/>
    <x v="0"/>
    <n v="0.2"/>
    <n v="-0.7748000000000006"/>
    <x v="0"/>
    <x v="0"/>
  </r>
  <r>
    <n v="434"/>
    <x v="199"/>
    <x v="112"/>
    <d v="2018-06-07T00:00:00"/>
    <x v="2"/>
    <s v="DB-13060"/>
    <s v="Dave Brooks"/>
    <x v="0"/>
    <x v="0"/>
    <s v="Lowell"/>
    <x v="31"/>
    <n v="1852"/>
    <x v="3"/>
    <s v="OFF-ST-10003306"/>
    <x v="1"/>
    <x v="4"/>
    <x v="385"/>
    <x v="412"/>
    <x v="2"/>
    <n v="0"/>
    <n v="207.14699999999993"/>
    <x v="3"/>
    <x v="0"/>
  </r>
  <r>
    <n v="435"/>
    <x v="200"/>
    <x v="174"/>
    <d v="2016-12-25T00:00:00"/>
    <x v="1"/>
    <s v="MK-18160"/>
    <s v="Mike Kennedy"/>
    <x v="0"/>
    <x v="0"/>
    <s v="Jacksonville"/>
    <x v="2"/>
    <n v="32216"/>
    <x v="0"/>
    <s v="OFF-BI-10000773"/>
    <x v="1"/>
    <x v="8"/>
    <x v="386"/>
    <x v="413"/>
    <x v="0"/>
    <n v="0.7"/>
    <n v="-3.6891999999999996"/>
    <x v="0"/>
    <x v="1"/>
  </r>
  <r>
    <n v="436"/>
    <x v="200"/>
    <x v="174"/>
    <d v="2016-12-25T00:00:00"/>
    <x v="1"/>
    <s v="MK-18160"/>
    <s v="Mike Kennedy"/>
    <x v="0"/>
    <x v="0"/>
    <s v="Jacksonville"/>
    <x v="2"/>
    <n v="32216"/>
    <x v="0"/>
    <s v="TEC-AC-10002600"/>
    <x v="2"/>
    <x v="11"/>
    <x v="387"/>
    <x v="414"/>
    <x v="2"/>
    <n v="0.2"/>
    <n v="-18.584999999999994"/>
    <x v="0"/>
    <x v="1"/>
  </r>
  <r>
    <n v="437"/>
    <x v="201"/>
    <x v="1"/>
    <d v="2018-06-14T00:00:00"/>
    <x v="0"/>
    <s v="PO-19180"/>
    <s v="Philisse Overcash"/>
    <x v="2"/>
    <x v="0"/>
    <s v="Chicago"/>
    <x v="10"/>
    <n v="60623"/>
    <x v="2"/>
    <s v="TEC-MA-10002937"/>
    <x v="2"/>
    <x v="15"/>
    <x v="388"/>
    <x v="415"/>
    <x v="1"/>
    <n v="0.3"/>
    <n v="43.199100000000044"/>
    <x v="2"/>
    <x v="1"/>
  </r>
  <r>
    <n v="438"/>
    <x v="201"/>
    <x v="1"/>
    <d v="2018-06-14T00:00:00"/>
    <x v="0"/>
    <s v="PO-19180"/>
    <s v="Philisse Overcash"/>
    <x v="2"/>
    <x v="0"/>
    <s v="Chicago"/>
    <x v="10"/>
    <n v="60623"/>
    <x v="2"/>
    <s v="OFF-PA-10001970"/>
    <x v="1"/>
    <x v="10"/>
    <x v="366"/>
    <x v="416"/>
    <x v="3"/>
    <n v="0.2"/>
    <n v="113.63939999999998"/>
    <x v="2"/>
    <x v="1"/>
  </r>
  <r>
    <n v="439"/>
    <x v="202"/>
    <x v="175"/>
    <d v="2019-09-19T00:00:00"/>
    <x v="1"/>
    <s v="BB-11545"/>
    <s v="Brenda Bowman"/>
    <x v="1"/>
    <x v="0"/>
    <s v="Houston"/>
    <x v="5"/>
    <n v="77070"/>
    <x v="2"/>
    <s v="OFF-PA-10002230"/>
    <x v="1"/>
    <x v="10"/>
    <x v="389"/>
    <x v="417"/>
    <x v="8"/>
    <n v="0.2"/>
    <n v="11.553600000000003"/>
    <x v="2"/>
    <x v="0"/>
  </r>
  <r>
    <n v="440"/>
    <x v="203"/>
    <x v="176"/>
    <d v="2019-01-23T00:00:00"/>
    <x v="0"/>
    <s v="CV-12805"/>
    <s v="Cynthia Voltz"/>
    <x v="1"/>
    <x v="0"/>
    <s v="New York City"/>
    <x v="15"/>
    <n v="10024"/>
    <x v="3"/>
    <s v="FUR-CH-10003396"/>
    <x v="0"/>
    <x v="1"/>
    <x v="390"/>
    <x v="418"/>
    <x v="1"/>
    <n v="0.1"/>
    <n v="2.3093999999999895"/>
    <x v="3"/>
    <x v="0"/>
  </r>
  <r>
    <n v="441"/>
    <x v="204"/>
    <x v="64"/>
    <d v="2018-09-07T00:00:00"/>
    <x v="0"/>
    <s v="PK-19075"/>
    <s v="Pete Kriz"/>
    <x v="0"/>
    <x v="0"/>
    <s v="Detroit"/>
    <x v="12"/>
    <n v="48227"/>
    <x v="2"/>
    <s v="FUR-FU-10000246"/>
    <x v="0"/>
    <x v="5"/>
    <x v="391"/>
    <x v="419"/>
    <x v="7"/>
    <n v="0"/>
    <n v="3.6659999999999986"/>
    <x v="2"/>
    <x v="0"/>
  </r>
  <r>
    <n v="442"/>
    <x v="204"/>
    <x v="64"/>
    <d v="2018-09-07T00:00:00"/>
    <x v="0"/>
    <s v="PK-19075"/>
    <s v="Pete Kriz"/>
    <x v="0"/>
    <x v="0"/>
    <s v="Detroit"/>
    <x v="12"/>
    <n v="48227"/>
    <x v="2"/>
    <s v="OFF-ST-10000060"/>
    <x v="1"/>
    <x v="4"/>
    <x v="392"/>
    <x v="420"/>
    <x v="1"/>
    <n v="0"/>
    <n v="23.392800000000008"/>
    <x v="2"/>
    <x v="0"/>
  </r>
  <r>
    <n v="443"/>
    <x v="204"/>
    <x v="64"/>
    <d v="2018-09-07T00:00:00"/>
    <x v="0"/>
    <s v="PK-19075"/>
    <s v="Pete Kriz"/>
    <x v="0"/>
    <x v="0"/>
    <s v="Detroit"/>
    <x v="12"/>
    <n v="48227"/>
    <x v="2"/>
    <s v="OFF-ST-10003058"/>
    <x v="1"/>
    <x v="4"/>
    <x v="393"/>
    <x v="421"/>
    <x v="1"/>
    <n v="0"/>
    <n v="20.575499999999998"/>
    <x v="2"/>
    <x v="0"/>
  </r>
  <r>
    <n v="444"/>
    <x v="204"/>
    <x v="64"/>
    <d v="2018-09-07T00:00:00"/>
    <x v="0"/>
    <s v="PK-19075"/>
    <s v="Pete Kriz"/>
    <x v="0"/>
    <x v="0"/>
    <s v="Detroit"/>
    <x v="12"/>
    <n v="48227"/>
    <x v="2"/>
    <s v="OFF-PA-10002222"/>
    <x v="1"/>
    <x v="10"/>
    <x v="394"/>
    <x v="422"/>
    <x v="4"/>
    <n v="0"/>
    <n v="42.025599999999997"/>
    <x v="2"/>
    <x v="0"/>
  </r>
  <r>
    <n v="445"/>
    <x v="204"/>
    <x v="64"/>
    <d v="2018-09-07T00:00:00"/>
    <x v="0"/>
    <s v="PK-19075"/>
    <s v="Pete Kriz"/>
    <x v="0"/>
    <x v="0"/>
    <s v="Detroit"/>
    <x v="12"/>
    <n v="48227"/>
    <x v="2"/>
    <s v="FUR-CH-10002372"/>
    <x v="0"/>
    <x v="1"/>
    <x v="395"/>
    <x v="423"/>
    <x v="1"/>
    <n v="0"/>
    <n v="29.152800000000013"/>
    <x v="2"/>
    <x v="0"/>
  </r>
  <r>
    <n v="446"/>
    <x v="204"/>
    <x v="64"/>
    <d v="2018-09-07T00:00:00"/>
    <x v="0"/>
    <s v="PK-19075"/>
    <s v="Pete Kriz"/>
    <x v="0"/>
    <x v="0"/>
    <s v="Detroit"/>
    <x v="12"/>
    <n v="48227"/>
    <x v="2"/>
    <s v="OFF-LA-10001317"/>
    <x v="1"/>
    <x v="2"/>
    <x v="396"/>
    <x v="424"/>
    <x v="3"/>
    <n v="0"/>
    <n v="10.584"/>
    <x v="2"/>
    <x v="0"/>
  </r>
  <r>
    <n v="447"/>
    <x v="205"/>
    <x v="177"/>
    <d v="2019-03-25T00:00:00"/>
    <x v="0"/>
    <s v="TB-21595"/>
    <s v="Troy Blackwell"/>
    <x v="0"/>
    <x v="0"/>
    <s v="Columbus"/>
    <x v="14"/>
    <n v="47201"/>
    <x v="2"/>
    <s v="FUR-FU-10000206"/>
    <x v="0"/>
    <x v="5"/>
    <x v="397"/>
    <x v="425"/>
    <x v="7"/>
    <n v="0"/>
    <n v="1.3676999999999999"/>
    <x v="2"/>
    <x v="1"/>
  </r>
  <r>
    <n v="448"/>
    <x v="206"/>
    <x v="178"/>
    <d v="2018-04-03T00:00:00"/>
    <x v="0"/>
    <s v="RB-19360"/>
    <s v="Raymond Buch"/>
    <x v="0"/>
    <x v="0"/>
    <s v="Auburn"/>
    <x v="15"/>
    <n v="13021"/>
    <x v="3"/>
    <s v="OFF-AR-10000588"/>
    <x v="1"/>
    <x v="6"/>
    <x v="398"/>
    <x v="426"/>
    <x v="1"/>
    <n v="0"/>
    <n v="15.475200000000001"/>
    <x v="3"/>
    <x v="0"/>
  </r>
  <r>
    <n v="449"/>
    <x v="206"/>
    <x v="178"/>
    <d v="2018-04-03T00:00:00"/>
    <x v="0"/>
    <s v="RB-19360"/>
    <s v="Raymond Buch"/>
    <x v="0"/>
    <x v="0"/>
    <s v="Auburn"/>
    <x v="15"/>
    <n v="13021"/>
    <x v="3"/>
    <s v="OFF-ST-10001469"/>
    <x v="1"/>
    <x v="4"/>
    <x v="399"/>
    <x v="427"/>
    <x v="1"/>
    <n v="0"/>
    <n v="9.716399999999993"/>
    <x v="3"/>
    <x v="0"/>
  </r>
  <r>
    <n v="450"/>
    <x v="206"/>
    <x v="178"/>
    <d v="2018-04-03T00:00:00"/>
    <x v="0"/>
    <s v="RB-19360"/>
    <s v="Raymond Buch"/>
    <x v="0"/>
    <x v="0"/>
    <s v="Auburn"/>
    <x v="15"/>
    <n v="13021"/>
    <x v="3"/>
    <s v="OFF-AR-10001953"/>
    <x v="1"/>
    <x v="6"/>
    <x v="400"/>
    <x v="428"/>
    <x v="5"/>
    <n v="0"/>
    <n v="71.247600000000006"/>
    <x v="3"/>
    <x v="0"/>
  </r>
  <r>
    <n v="451"/>
    <x v="206"/>
    <x v="178"/>
    <d v="2018-04-03T00:00:00"/>
    <x v="0"/>
    <s v="RB-19360"/>
    <s v="Raymond Buch"/>
    <x v="0"/>
    <x v="0"/>
    <s v="Auburn"/>
    <x v="15"/>
    <n v="13021"/>
    <x v="3"/>
    <s v="OFF-AR-10003156"/>
    <x v="1"/>
    <x v="6"/>
    <x v="401"/>
    <x v="429"/>
    <x v="1"/>
    <n v="0"/>
    <n v="7.9248000000000012"/>
    <x v="3"/>
    <x v="0"/>
  </r>
  <r>
    <n v="452"/>
    <x v="206"/>
    <x v="178"/>
    <d v="2018-04-03T00:00:00"/>
    <x v="0"/>
    <s v="RB-19360"/>
    <s v="Raymond Buch"/>
    <x v="0"/>
    <x v="0"/>
    <s v="Auburn"/>
    <x v="15"/>
    <n v="13021"/>
    <x v="3"/>
    <s v="OFF-AR-10004974"/>
    <x v="1"/>
    <x v="6"/>
    <x v="402"/>
    <x v="296"/>
    <x v="1"/>
    <n v="0"/>
    <n v="2.8535999999999988"/>
    <x v="3"/>
    <x v="0"/>
  </r>
  <r>
    <n v="453"/>
    <x v="206"/>
    <x v="178"/>
    <d v="2018-04-03T00:00:00"/>
    <x v="0"/>
    <s v="RB-19360"/>
    <s v="Raymond Buch"/>
    <x v="0"/>
    <x v="0"/>
    <s v="Auburn"/>
    <x v="15"/>
    <n v="13021"/>
    <x v="3"/>
    <s v="TEC-PH-10002365"/>
    <x v="2"/>
    <x v="7"/>
    <x v="403"/>
    <x v="430"/>
    <x v="4"/>
    <n v="0"/>
    <n v="9.1311999999999998"/>
    <x v="3"/>
    <x v="0"/>
  </r>
  <r>
    <n v="454"/>
    <x v="207"/>
    <x v="179"/>
    <d v="2019-10-24T00:00:00"/>
    <x v="1"/>
    <s v="EB-13705"/>
    <s v="Ed Braxton"/>
    <x v="1"/>
    <x v="0"/>
    <s v="Akron"/>
    <x v="24"/>
    <n v="44312"/>
    <x v="3"/>
    <s v="FUR-TA-10001539"/>
    <x v="0"/>
    <x v="3"/>
    <x v="10"/>
    <x v="431"/>
    <x v="0"/>
    <n v="0.4"/>
    <n v="-75.830400000000054"/>
    <x v="3"/>
    <x v="0"/>
  </r>
  <r>
    <n v="455"/>
    <x v="207"/>
    <x v="179"/>
    <d v="2019-10-24T00:00:00"/>
    <x v="1"/>
    <s v="EB-13705"/>
    <s v="Ed Braxton"/>
    <x v="1"/>
    <x v="0"/>
    <s v="Akron"/>
    <x v="24"/>
    <n v="44312"/>
    <x v="3"/>
    <s v="OFF-ST-10000142"/>
    <x v="1"/>
    <x v="4"/>
    <x v="404"/>
    <x v="432"/>
    <x v="0"/>
    <n v="0.2"/>
    <n v="66.540799999999962"/>
    <x v="3"/>
    <x v="0"/>
  </r>
  <r>
    <n v="456"/>
    <x v="208"/>
    <x v="180"/>
    <d v="2018-12-17T00:00:00"/>
    <x v="1"/>
    <s v="KH-16630"/>
    <s v="Ken Heidel"/>
    <x v="1"/>
    <x v="0"/>
    <s v="Norman"/>
    <x v="26"/>
    <n v="73071"/>
    <x v="2"/>
    <s v="TEC-AC-10001772"/>
    <x v="2"/>
    <x v="11"/>
    <x v="405"/>
    <x v="433"/>
    <x v="4"/>
    <n v="0"/>
    <n v="24.913200000000003"/>
    <x v="2"/>
    <x v="0"/>
  </r>
  <r>
    <n v="457"/>
    <x v="209"/>
    <x v="181"/>
    <d v="2016-02-18T00:00:00"/>
    <x v="1"/>
    <s v="SC-20095"/>
    <s v="Sanjit Chand"/>
    <x v="0"/>
    <x v="0"/>
    <s v="Concord"/>
    <x v="1"/>
    <n v="94521"/>
    <x v="1"/>
    <s v="FUR-CH-10000225"/>
    <x v="0"/>
    <x v="1"/>
    <x v="406"/>
    <x v="434"/>
    <x v="0"/>
    <n v="0.2"/>
    <n v="-24.294000000000018"/>
    <x v="1"/>
    <x v="0"/>
  </r>
  <r>
    <n v="458"/>
    <x v="210"/>
    <x v="182"/>
    <d v="2018-10-01T00:00:00"/>
    <x v="1"/>
    <s v="NF-18385"/>
    <s v="Natalie Fritzler"/>
    <x v="0"/>
    <x v="0"/>
    <s v="Decatur"/>
    <x v="10"/>
    <n v="62521"/>
    <x v="2"/>
    <s v="FUR-CH-10002331"/>
    <x v="0"/>
    <x v="1"/>
    <x v="407"/>
    <x v="435"/>
    <x v="1"/>
    <n v="0.3"/>
    <n v="-96.11460000000011"/>
    <x v="2"/>
    <x v="0"/>
  </r>
  <r>
    <n v="459"/>
    <x v="210"/>
    <x v="182"/>
    <d v="2018-10-01T00:00:00"/>
    <x v="1"/>
    <s v="NF-18385"/>
    <s v="Natalie Fritzler"/>
    <x v="0"/>
    <x v="0"/>
    <s v="Decatur"/>
    <x v="10"/>
    <n v="62521"/>
    <x v="2"/>
    <s v="OFF-EN-10001415"/>
    <x v="1"/>
    <x v="12"/>
    <x v="153"/>
    <x v="436"/>
    <x v="0"/>
    <n v="0.2"/>
    <n v="3.3479999999999999"/>
    <x v="2"/>
    <x v="0"/>
  </r>
  <r>
    <n v="460"/>
    <x v="211"/>
    <x v="83"/>
    <d v="2017-12-22T00:00:00"/>
    <x v="1"/>
    <s v="JH-15985"/>
    <s v="Joseph Holt"/>
    <x v="0"/>
    <x v="0"/>
    <s v="Seattle"/>
    <x v="4"/>
    <n v="98115"/>
    <x v="1"/>
    <s v="OFF-AP-10002472"/>
    <x v="1"/>
    <x v="9"/>
    <x v="408"/>
    <x v="437"/>
    <x v="4"/>
    <n v="0"/>
    <n v="36.372"/>
    <x v="1"/>
    <x v="0"/>
  </r>
  <r>
    <n v="461"/>
    <x v="211"/>
    <x v="83"/>
    <d v="2017-12-22T00:00:00"/>
    <x v="1"/>
    <s v="JH-15985"/>
    <s v="Joseph Holt"/>
    <x v="0"/>
    <x v="0"/>
    <s v="Seattle"/>
    <x v="4"/>
    <n v="98115"/>
    <x v="1"/>
    <s v="TEC-AC-10004571"/>
    <x v="2"/>
    <x v="11"/>
    <x v="409"/>
    <x v="438"/>
    <x v="6"/>
    <n v="0"/>
    <n v="377.96220000000005"/>
    <x v="1"/>
    <x v="0"/>
  </r>
  <r>
    <n v="462"/>
    <x v="211"/>
    <x v="83"/>
    <d v="2017-12-22T00:00:00"/>
    <x v="1"/>
    <s v="JH-15985"/>
    <s v="Joseph Holt"/>
    <x v="0"/>
    <x v="0"/>
    <s v="Seattle"/>
    <x v="4"/>
    <n v="98115"/>
    <x v="1"/>
    <s v="OFF-BI-10001098"/>
    <x v="1"/>
    <x v="8"/>
    <x v="410"/>
    <x v="96"/>
    <x v="1"/>
    <n v="0.2"/>
    <n v="18.600599999999996"/>
    <x v="1"/>
    <x v="0"/>
  </r>
  <r>
    <n v="463"/>
    <x v="212"/>
    <x v="183"/>
    <d v="2018-04-29T00:00:00"/>
    <x v="1"/>
    <s v="TN-21040"/>
    <s v="Tanja Norvell"/>
    <x v="2"/>
    <x v="0"/>
    <s v="Phoenix"/>
    <x v="16"/>
    <n v="85023"/>
    <x v="1"/>
    <s v="FUR-FU-10000023"/>
    <x v="0"/>
    <x v="5"/>
    <x v="325"/>
    <x v="439"/>
    <x v="2"/>
    <n v="0.2"/>
    <n v="7.0680000000000005"/>
    <x v="1"/>
    <x v="1"/>
  </r>
  <r>
    <n v="464"/>
    <x v="212"/>
    <x v="183"/>
    <d v="2018-04-29T00:00:00"/>
    <x v="1"/>
    <s v="TN-21040"/>
    <s v="Tanja Norvell"/>
    <x v="2"/>
    <x v="0"/>
    <s v="Phoenix"/>
    <x v="16"/>
    <n v="85023"/>
    <x v="1"/>
    <s v="FUR-TA-10001889"/>
    <x v="0"/>
    <x v="3"/>
    <x v="411"/>
    <x v="440"/>
    <x v="5"/>
    <n v="0.5"/>
    <n v="-814.4831999999999"/>
    <x v="1"/>
    <x v="1"/>
  </r>
  <r>
    <n v="465"/>
    <x v="212"/>
    <x v="183"/>
    <d v="2018-04-29T00:00:00"/>
    <x v="1"/>
    <s v="TN-21040"/>
    <s v="Tanja Norvell"/>
    <x v="2"/>
    <x v="0"/>
    <s v="Phoenix"/>
    <x v="16"/>
    <n v="85023"/>
    <x v="1"/>
    <s v="OFF-BI-10000315"/>
    <x v="1"/>
    <x v="8"/>
    <x v="412"/>
    <x v="441"/>
    <x v="2"/>
    <n v="0.7"/>
    <n v="-20.888999999999989"/>
    <x v="1"/>
    <x v="1"/>
  </r>
  <r>
    <n v="466"/>
    <x v="212"/>
    <x v="183"/>
    <d v="2018-04-29T00:00:00"/>
    <x v="1"/>
    <s v="TN-21040"/>
    <s v="Tanja Norvell"/>
    <x v="2"/>
    <x v="0"/>
    <s v="Phoenix"/>
    <x v="16"/>
    <n v="85023"/>
    <x v="1"/>
    <s v="OFF-SU-10003505"/>
    <x v="1"/>
    <x v="14"/>
    <x v="413"/>
    <x v="442"/>
    <x v="0"/>
    <n v="0.2"/>
    <n v="-34.758000000000017"/>
    <x v="1"/>
    <x v="1"/>
  </r>
  <r>
    <n v="467"/>
    <x v="212"/>
    <x v="183"/>
    <d v="2018-04-29T00:00:00"/>
    <x v="1"/>
    <s v="TN-21040"/>
    <s v="Tanja Norvell"/>
    <x v="2"/>
    <x v="0"/>
    <s v="Phoenix"/>
    <x v="16"/>
    <n v="85023"/>
    <x v="1"/>
    <s v="OFF-AP-10002578"/>
    <x v="1"/>
    <x v="9"/>
    <x v="414"/>
    <x v="443"/>
    <x v="0"/>
    <n v="0.2"/>
    <n v="5.8704000000000001"/>
    <x v="1"/>
    <x v="1"/>
  </r>
  <r>
    <n v="468"/>
    <x v="213"/>
    <x v="184"/>
    <d v="2017-01-24T00:00:00"/>
    <x v="1"/>
    <s v="JS-15940"/>
    <s v="Joni Sundaresam"/>
    <x v="2"/>
    <x v="0"/>
    <s v="Park Ridge"/>
    <x v="10"/>
    <n v="60068"/>
    <x v="2"/>
    <s v="FUR-FU-10002918"/>
    <x v="0"/>
    <x v="5"/>
    <x v="269"/>
    <x v="444"/>
    <x v="3"/>
    <n v="0.6"/>
    <n v="-312.06139999999994"/>
    <x v="2"/>
    <x v="0"/>
  </r>
  <r>
    <n v="469"/>
    <x v="214"/>
    <x v="185"/>
    <d v="2019-04-04T00:00:00"/>
    <x v="1"/>
    <s v="DS-13180"/>
    <s v="David Smith"/>
    <x v="1"/>
    <x v="0"/>
    <s v="Amarillo"/>
    <x v="5"/>
    <n v="79109"/>
    <x v="2"/>
    <s v="FUR-BO-10002824"/>
    <x v="0"/>
    <x v="0"/>
    <x v="415"/>
    <x v="445"/>
    <x v="0"/>
    <n v="0.32"/>
    <n v="-36.235200000000006"/>
    <x v="2"/>
    <x v="0"/>
  </r>
  <r>
    <n v="470"/>
    <x v="215"/>
    <x v="186"/>
    <d v="2018-12-20T00:00:00"/>
    <x v="0"/>
    <s v="CC-12670"/>
    <s v="Craig Carreira"/>
    <x v="0"/>
    <x v="0"/>
    <s v="Chicago"/>
    <x v="10"/>
    <n v="60610"/>
    <x v="2"/>
    <s v="OFF-BI-10002194"/>
    <x v="1"/>
    <x v="8"/>
    <x v="416"/>
    <x v="446"/>
    <x v="1"/>
    <n v="0.8"/>
    <n v="-7.9001999999999999"/>
    <x v="2"/>
    <x v="0"/>
  </r>
  <r>
    <n v="471"/>
    <x v="216"/>
    <x v="139"/>
    <d v="2017-12-24T00:00:00"/>
    <x v="1"/>
    <s v="MH-17785"/>
    <s v="Maya Herman"/>
    <x v="1"/>
    <x v="0"/>
    <s v="Lindenhurst"/>
    <x v="15"/>
    <n v="11757"/>
    <x v="3"/>
    <s v="OFF-PA-10004071"/>
    <x v="1"/>
    <x v="10"/>
    <x v="417"/>
    <x v="447"/>
    <x v="7"/>
    <n v="0"/>
    <n v="26.630399999999998"/>
    <x v="3"/>
    <x v="0"/>
  </r>
  <r>
    <n v="472"/>
    <x v="217"/>
    <x v="187"/>
    <d v="2016-11-11T00:00:00"/>
    <x v="0"/>
    <s v="JP-15520"/>
    <s v="Jeremy Pistek"/>
    <x v="0"/>
    <x v="0"/>
    <s v="San Francisco"/>
    <x v="1"/>
    <n v="94110"/>
    <x v="1"/>
    <s v="OFF-ST-10002743"/>
    <x v="1"/>
    <x v="4"/>
    <x v="418"/>
    <x v="448"/>
    <x v="1"/>
    <n v="0"/>
    <n v="3.4091999999999842"/>
    <x v="1"/>
    <x v="0"/>
  </r>
  <r>
    <n v="473"/>
    <x v="217"/>
    <x v="187"/>
    <d v="2016-11-11T00:00:00"/>
    <x v="0"/>
    <s v="JP-15520"/>
    <s v="Jeremy Pistek"/>
    <x v="0"/>
    <x v="0"/>
    <s v="San Francisco"/>
    <x v="1"/>
    <n v="94110"/>
    <x v="1"/>
    <s v="FUR-BO-10001601"/>
    <x v="0"/>
    <x v="0"/>
    <x v="419"/>
    <x v="449"/>
    <x v="0"/>
    <n v="0.15"/>
    <n v="10.478399999999979"/>
    <x v="1"/>
    <x v="0"/>
  </r>
  <r>
    <n v="474"/>
    <x v="217"/>
    <x v="187"/>
    <d v="2016-11-11T00:00:00"/>
    <x v="0"/>
    <s v="JP-15520"/>
    <s v="Jeremy Pistek"/>
    <x v="0"/>
    <x v="0"/>
    <s v="San Francisco"/>
    <x v="1"/>
    <n v="94110"/>
    <x v="1"/>
    <s v="TEC-PH-10002680"/>
    <x v="2"/>
    <x v="7"/>
    <x v="420"/>
    <x v="450"/>
    <x v="4"/>
    <n v="0.2"/>
    <n v="87.995999999999924"/>
    <x v="1"/>
    <x v="0"/>
  </r>
  <r>
    <n v="475"/>
    <x v="217"/>
    <x v="187"/>
    <d v="2016-11-11T00:00:00"/>
    <x v="0"/>
    <s v="JP-15520"/>
    <s v="Jeremy Pistek"/>
    <x v="0"/>
    <x v="0"/>
    <s v="San Francisco"/>
    <x v="1"/>
    <n v="94110"/>
    <x v="1"/>
    <s v="OFF-ST-10001321"/>
    <x v="1"/>
    <x v="4"/>
    <x v="421"/>
    <x v="451"/>
    <x v="5"/>
    <n v="0"/>
    <n v="24.980400000000007"/>
    <x v="1"/>
    <x v="0"/>
  </r>
  <r>
    <n v="476"/>
    <x v="217"/>
    <x v="187"/>
    <d v="2016-11-11T00:00:00"/>
    <x v="0"/>
    <s v="JP-15520"/>
    <s v="Jeremy Pistek"/>
    <x v="0"/>
    <x v="0"/>
    <s v="San Francisco"/>
    <x v="1"/>
    <n v="94110"/>
    <x v="1"/>
    <s v="OFF-PA-10001509"/>
    <x v="1"/>
    <x v="10"/>
    <x v="422"/>
    <x v="452"/>
    <x v="3"/>
    <n v="0"/>
    <n v="28.818999999999996"/>
    <x v="1"/>
    <x v="0"/>
  </r>
  <r>
    <n v="477"/>
    <x v="217"/>
    <x v="187"/>
    <d v="2016-11-11T00:00:00"/>
    <x v="0"/>
    <s v="JP-15520"/>
    <s v="Jeremy Pistek"/>
    <x v="0"/>
    <x v="0"/>
    <s v="San Francisco"/>
    <x v="1"/>
    <n v="94110"/>
    <x v="1"/>
    <s v="OFF-PA-10003465"/>
    <x v="1"/>
    <x v="10"/>
    <x v="423"/>
    <x v="453"/>
    <x v="2"/>
    <n v="0"/>
    <n v="45.527999999999992"/>
    <x v="1"/>
    <x v="0"/>
  </r>
  <r>
    <n v="478"/>
    <x v="218"/>
    <x v="188"/>
    <d v="2018-07-19T00:00:00"/>
    <x v="1"/>
    <s v="KH-16690"/>
    <s v="Kristen Hastings"/>
    <x v="1"/>
    <x v="0"/>
    <s v="Los Angeles"/>
    <x v="1"/>
    <n v="90008"/>
    <x v="1"/>
    <s v="TEC-PH-10000149"/>
    <x v="2"/>
    <x v="7"/>
    <x v="424"/>
    <x v="454"/>
    <x v="5"/>
    <n v="0.2"/>
    <n v="7.1819999999999951"/>
    <x v="1"/>
    <x v="0"/>
  </r>
  <r>
    <n v="479"/>
    <x v="219"/>
    <x v="189"/>
    <d v="2018-11-02T00:00:00"/>
    <x v="1"/>
    <s v="JE-15475"/>
    <s v="Jeremy Ellison"/>
    <x v="0"/>
    <x v="0"/>
    <s v="Troy"/>
    <x v="15"/>
    <n v="12180"/>
    <x v="3"/>
    <s v="FUR-FU-10002671"/>
    <x v="0"/>
    <x v="5"/>
    <x v="278"/>
    <x v="455"/>
    <x v="1"/>
    <n v="0"/>
    <n v="19.295999999999999"/>
    <x v="3"/>
    <x v="0"/>
  </r>
  <r>
    <n v="480"/>
    <x v="220"/>
    <x v="190"/>
    <d v="2018-07-02T00:00:00"/>
    <x v="1"/>
    <s v="JG-15805"/>
    <s v="John Grady"/>
    <x v="1"/>
    <x v="0"/>
    <s v="New York City"/>
    <x v="15"/>
    <n v="10024"/>
    <x v="3"/>
    <s v="OFF-AR-10003045"/>
    <x v="1"/>
    <x v="6"/>
    <x v="425"/>
    <x v="456"/>
    <x v="2"/>
    <n v="0"/>
    <n v="6.6150000000000002"/>
    <x v="3"/>
    <x v="0"/>
  </r>
  <r>
    <n v="481"/>
    <x v="220"/>
    <x v="190"/>
    <d v="2018-07-02T00:00:00"/>
    <x v="1"/>
    <s v="JG-15805"/>
    <s v="John Grady"/>
    <x v="1"/>
    <x v="0"/>
    <s v="New York City"/>
    <x v="15"/>
    <n v="10024"/>
    <x v="3"/>
    <s v="OFF-ST-10000689"/>
    <x v="1"/>
    <x v="4"/>
    <x v="426"/>
    <x v="457"/>
    <x v="2"/>
    <n v="0"/>
    <n v="84.51"/>
    <x v="3"/>
    <x v="0"/>
  </r>
  <r>
    <n v="482"/>
    <x v="221"/>
    <x v="191"/>
    <d v="2016-10-10T00:00:00"/>
    <x v="1"/>
    <s v="XP-21865"/>
    <s v="Xylona Preis"/>
    <x v="0"/>
    <x v="0"/>
    <s v="San Diego"/>
    <x v="1"/>
    <n v="92024"/>
    <x v="1"/>
    <s v="TEC-AC-10001445"/>
    <x v="2"/>
    <x v="11"/>
    <x v="427"/>
    <x v="458"/>
    <x v="1"/>
    <n v="0"/>
    <n v="1.9088999999999996"/>
    <x v="1"/>
    <x v="0"/>
  </r>
  <r>
    <n v="483"/>
    <x v="222"/>
    <x v="192"/>
    <d v="2016-07-27T00:00:00"/>
    <x v="1"/>
    <s v="EM-14065"/>
    <s v="Erin Mull"/>
    <x v="0"/>
    <x v="0"/>
    <s v="New York City"/>
    <x v="15"/>
    <n v="10024"/>
    <x v="3"/>
    <s v="OFF-AR-10002053"/>
    <x v="1"/>
    <x v="6"/>
    <x v="79"/>
    <x v="459"/>
    <x v="0"/>
    <n v="0"/>
    <n v="1.6688000000000001"/>
    <x v="3"/>
    <x v="0"/>
  </r>
  <r>
    <n v="484"/>
    <x v="222"/>
    <x v="192"/>
    <d v="2016-07-27T00:00:00"/>
    <x v="1"/>
    <s v="EM-14065"/>
    <s v="Erin Mull"/>
    <x v="0"/>
    <x v="0"/>
    <s v="New York City"/>
    <x v="15"/>
    <n v="10024"/>
    <x v="3"/>
    <s v="TEC-AC-10002567"/>
    <x v="2"/>
    <x v="11"/>
    <x v="428"/>
    <x v="460"/>
    <x v="0"/>
    <n v="0"/>
    <n v="57.592799999999997"/>
    <x v="3"/>
    <x v="0"/>
  </r>
  <r>
    <n v="485"/>
    <x v="223"/>
    <x v="193"/>
    <d v="2019-06-13T00:00:00"/>
    <x v="2"/>
    <s v="MT-18070"/>
    <s v="Michelle Tran"/>
    <x v="2"/>
    <x v="0"/>
    <s v="Los Angeles"/>
    <x v="1"/>
    <n v="90045"/>
    <x v="1"/>
    <s v="OFF-LA-10003923"/>
    <x v="1"/>
    <x v="2"/>
    <x v="429"/>
    <x v="461"/>
    <x v="0"/>
    <n v="0"/>
    <n v="14.8"/>
    <x v="1"/>
    <x v="1"/>
  </r>
  <r>
    <n v="486"/>
    <x v="223"/>
    <x v="193"/>
    <d v="2019-06-13T00:00:00"/>
    <x v="2"/>
    <s v="MT-18070"/>
    <s v="Michelle Tran"/>
    <x v="2"/>
    <x v="0"/>
    <s v="Los Angeles"/>
    <x v="1"/>
    <n v="90045"/>
    <x v="1"/>
    <s v="FUR-BO-10001337"/>
    <x v="0"/>
    <x v="0"/>
    <x v="430"/>
    <x v="462"/>
    <x v="2"/>
    <n v="0.15"/>
    <n v="-30.24499999999999"/>
    <x v="1"/>
    <x v="1"/>
  </r>
  <r>
    <n v="487"/>
    <x v="223"/>
    <x v="193"/>
    <d v="2019-06-13T00:00:00"/>
    <x v="2"/>
    <s v="MT-18070"/>
    <s v="Michelle Tran"/>
    <x v="2"/>
    <x v="0"/>
    <s v="Los Angeles"/>
    <x v="1"/>
    <n v="90045"/>
    <x v="1"/>
    <s v="TEC-PH-10001924"/>
    <x v="2"/>
    <x v="7"/>
    <x v="431"/>
    <x v="463"/>
    <x v="2"/>
    <n v="0.2"/>
    <n v="17.497500000000016"/>
    <x v="1"/>
    <x v="1"/>
  </r>
  <r>
    <n v="488"/>
    <x v="224"/>
    <x v="194"/>
    <d v="2016-10-31T00:00:00"/>
    <x v="2"/>
    <s v="SA-20830"/>
    <s v="Sue Ann Reed"/>
    <x v="0"/>
    <x v="0"/>
    <s v="Chicago"/>
    <x v="10"/>
    <n v="60610"/>
    <x v="2"/>
    <s v="TEC-PH-10001363"/>
    <x v="2"/>
    <x v="7"/>
    <x v="432"/>
    <x v="464"/>
    <x v="5"/>
    <n v="0.2"/>
    <n v="341.99399999999969"/>
    <x v="2"/>
    <x v="0"/>
  </r>
  <r>
    <n v="489"/>
    <x v="225"/>
    <x v="3"/>
    <d v="2016-06-13T00:00:00"/>
    <x v="0"/>
    <s v="CW-11905"/>
    <s v="Carl Weiss"/>
    <x v="2"/>
    <x v="0"/>
    <s v="Huntsville"/>
    <x v="5"/>
    <n v="77340"/>
    <x v="2"/>
    <s v="TEC-PH-10000376"/>
    <x v="2"/>
    <x v="7"/>
    <x v="433"/>
    <x v="465"/>
    <x v="7"/>
    <n v="0.2"/>
    <n v="0.59940000000000015"/>
    <x v="2"/>
    <x v="0"/>
  </r>
  <r>
    <n v="490"/>
    <x v="225"/>
    <x v="3"/>
    <d v="2016-06-13T00:00:00"/>
    <x v="0"/>
    <s v="CW-11905"/>
    <s v="Carl Weiss"/>
    <x v="2"/>
    <x v="0"/>
    <s v="Huntsville"/>
    <x v="5"/>
    <n v="77340"/>
    <x v="2"/>
    <s v="TEC-AC-10000303"/>
    <x v="2"/>
    <x v="11"/>
    <x v="434"/>
    <x v="466"/>
    <x v="0"/>
    <n v="0.2"/>
    <n v="10.397399999999998"/>
    <x v="2"/>
    <x v="0"/>
  </r>
  <r>
    <n v="491"/>
    <x v="225"/>
    <x v="3"/>
    <d v="2016-06-13T00:00:00"/>
    <x v="0"/>
    <s v="CW-11905"/>
    <s v="Carl Weiss"/>
    <x v="2"/>
    <x v="0"/>
    <s v="Huntsville"/>
    <x v="5"/>
    <n v="77340"/>
    <x v="2"/>
    <s v="OFF-AR-10001953"/>
    <x v="1"/>
    <x v="6"/>
    <x v="400"/>
    <x v="467"/>
    <x v="0"/>
    <n v="0.2"/>
    <n v="6.1572000000000031"/>
    <x v="2"/>
    <x v="0"/>
  </r>
  <r>
    <n v="492"/>
    <x v="226"/>
    <x v="80"/>
    <d v="2016-09-19T00:00:00"/>
    <x v="1"/>
    <s v="AJ-10960"/>
    <s v="Astrea Jones"/>
    <x v="0"/>
    <x v="0"/>
    <s v="Rochester"/>
    <x v="15"/>
    <n v="14609"/>
    <x v="3"/>
    <s v="OFF-ST-10001809"/>
    <x v="1"/>
    <x v="4"/>
    <x v="435"/>
    <x v="468"/>
    <x v="2"/>
    <n v="0"/>
    <n v="8.9829999999999899"/>
    <x v="3"/>
    <x v="0"/>
  </r>
  <r>
    <n v="493"/>
    <x v="226"/>
    <x v="80"/>
    <d v="2016-09-19T00:00:00"/>
    <x v="1"/>
    <s v="AJ-10960"/>
    <s v="Astrea Jones"/>
    <x v="0"/>
    <x v="0"/>
    <s v="Rochester"/>
    <x v="15"/>
    <n v="14609"/>
    <x v="3"/>
    <s v="OFF-EN-10003845"/>
    <x v="1"/>
    <x v="12"/>
    <x v="436"/>
    <x v="469"/>
    <x v="1"/>
    <n v="0"/>
    <n v="5.0921999999999992"/>
    <x v="3"/>
    <x v="0"/>
  </r>
  <r>
    <n v="494"/>
    <x v="227"/>
    <x v="195"/>
    <d v="2018-05-14T00:00:00"/>
    <x v="1"/>
    <s v="SS-20590"/>
    <s v="Sonia Sunley"/>
    <x v="0"/>
    <x v="0"/>
    <s v="Seattle"/>
    <x v="4"/>
    <n v="98115"/>
    <x v="1"/>
    <s v="TEC-AC-10000991"/>
    <x v="2"/>
    <x v="11"/>
    <x v="437"/>
    <x v="470"/>
    <x v="0"/>
    <n v="0"/>
    <n v="13.157200000000003"/>
    <x v="1"/>
    <x v="0"/>
  </r>
  <r>
    <n v="495"/>
    <x v="228"/>
    <x v="196"/>
    <d v="2018-03-21T00:00:00"/>
    <x v="0"/>
    <s v="RO-19780"/>
    <s v="Rose O'Brian"/>
    <x v="0"/>
    <x v="0"/>
    <s v="Memphis"/>
    <x v="18"/>
    <n v="38109"/>
    <x v="0"/>
    <s v="FUR-TA-10001857"/>
    <x v="0"/>
    <x v="3"/>
    <x v="438"/>
    <x v="471"/>
    <x v="1"/>
    <n v="0.4"/>
    <n v="-94.941000000000017"/>
    <x v="0"/>
    <x v="0"/>
  </r>
  <r>
    <n v="496"/>
    <x v="229"/>
    <x v="17"/>
    <d v="2017-12-31T00:00:00"/>
    <x v="1"/>
    <s v="MD-17350"/>
    <s v="Maribeth Dona"/>
    <x v="0"/>
    <x v="0"/>
    <s v="Fayetteville"/>
    <x v="36"/>
    <n v="72701"/>
    <x v="0"/>
    <s v="OFF-EN-10001434"/>
    <x v="1"/>
    <x v="12"/>
    <x v="439"/>
    <x v="472"/>
    <x v="0"/>
    <n v="0"/>
    <n v="51.655799999999999"/>
    <x v="0"/>
    <x v="0"/>
  </r>
  <r>
    <n v="497"/>
    <x v="230"/>
    <x v="197"/>
    <d v="2018-07-31T00:00:00"/>
    <x v="1"/>
    <s v="SC-20095"/>
    <s v="Sanjit Chand"/>
    <x v="0"/>
    <x v="0"/>
    <s v="Costa Mesa"/>
    <x v="1"/>
    <n v="92627"/>
    <x v="1"/>
    <s v="OFF-BI-10002498"/>
    <x v="1"/>
    <x v="8"/>
    <x v="440"/>
    <x v="473"/>
    <x v="8"/>
    <n v="0.2"/>
    <n v="40.370399999999997"/>
    <x v="1"/>
    <x v="0"/>
  </r>
  <r>
    <n v="498"/>
    <x v="230"/>
    <x v="197"/>
    <d v="2018-07-31T00:00:00"/>
    <x v="1"/>
    <s v="SC-20095"/>
    <s v="Sanjit Chand"/>
    <x v="0"/>
    <x v="0"/>
    <s v="Costa Mesa"/>
    <x v="1"/>
    <n v="92627"/>
    <x v="1"/>
    <s v="FUR-FU-10004864"/>
    <x v="0"/>
    <x v="5"/>
    <x v="441"/>
    <x v="474"/>
    <x v="4"/>
    <n v="0"/>
    <n v="81.843199999999996"/>
    <x v="1"/>
    <x v="0"/>
  </r>
  <r>
    <n v="499"/>
    <x v="230"/>
    <x v="197"/>
    <d v="2018-07-31T00:00:00"/>
    <x v="1"/>
    <s v="SC-20095"/>
    <s v="Sanjit Chand"/>
    <x v="0"/>
    <x v="0"/>
    <s v="Costa Mesa"/>
    <x v="1"/>
    <n v="92627"/>
    <x v="1"/>
    <s v="FUR-CH-10002602"/>
    <x v="0"/>
    <x v="1"/>
    <x v="291"/>
    <x v="475"/>
    <x v="0"/>
    <n v="0.2"/>
    <n v="18.11760000000001"/>
    <x v="1"/>
    <x v="0"/>
  </r>
  <r>
    <n v="500"/>
    <x v="230"/>
    <x v="197"/>
    <d v="2018-07-31T00:00:00"/>
    <x v="1"/>
    <s v="SC-20095"/>
    <s v="Sanjit Chand"/>
    <x v="0"/>
    <x v="0"/>
    <s v="Costa Mesa"/>
    <x v="1"/>
    <n v="92627"/>
    <x v="1"/>
    <s v="FUR-FU-10000073"/>
    <x v="0"/>
    <x v="5"/>
    <x v="442"/>
    <x v="476"/>
    <x v="6"/>
    <n v="0"/>
    <n v="22.868999999999996"/>
    <x v="1"/>
    <x v="0"/>
  </r>
  <r>
    <n v="501"/>
    <x v="231"/>
    <x v="198"/>
    <d v="2018-06-04T00:00:00"/>
    <x v="1"/>
    <s v="MY-17380"/>
    <s v="Maribeth Yedwab"/>
    <x v="1"/>
    <x v="0"/>
    <s v="Parker"/>
    <x v="22"/>
    <n v="80134"/>
    <x v="1"/>
    <s v="OFF-BI-10001670"/>
    <x v="1"/>
    <x v="8"/>
    <x v="443"/>
    <x v="477"/>
    <x v="0"/>
    <n v="0.7"/>
    <n v="-15.079999999999998"/>
    <x v="1"/>
    <x v="1"/>
  </r>
  <r>
    <n v="502"/>
    <x v="231"/>
    <x v="198"/>
    <d v="2018-06-04T00:00:00"/>
    <x v="1"/>
    <s v="MY-17380"/>
    <s v="Maribeth Yedwab"/>
    <x v="1"/>
    <x v="0"/>
    <s v="Parker"/>
    <x v="22"/>
    <n v="80134"/>
    <x v="1"/>
    <s v="OFF-BI-10001658"/>
    <x v="1"/>
    <x v="8"/>
    <x v="444"/>
    <x v="478"/>
    <x v="0"/>
    <n v="0.7"/>
    <n v="-11.961599999999997"/>
    <x v="1"/>
    <x v="1"/>
  </r>
  <r>
    <n v="503"/>
    <x v="231"/>
    <x v="198"/>
    <d v="2018-06-04T00:00:00"/>
    <x v="1"/>
    <s v="MY-17380"/>
    <s v="Maribeth Yedwab"/>
    <x v="1"/>
    <x v="0"/>
    <s v="Parker"/>
    <x v="22"/>
    <n v="80134"/>
    <x v="1"/>
    <s v="FUR-CH-10001215"/>
    <x v="0"/>
    <x v="1"/>
    <x v="445"/>
    <x v="479"/>
    <x v="0"/>
    <n v="0.2"/>
    <n v="50.097999999999985"/>
    <x v="1"/>
    <x v="1"/>
  </r>
  <r>
    <n v="504"/>
    <x v="231"/>
    <x v="198"/>
    <d v="2018-06-04T00:00:00"/>
    <x v="1"/>
    <s v="MY-17380"/>
    <s v="Maribeth Yedwab"/>
    <x v="1"/>
    <x v="0"/>
    <s v="Parker"/>
    <x v="22"/>
    <n v="80134"/>
    <x v="1"/>
    <s v="OFF-BI-10000831"/>
    <x v="1"/>
    <x v="8"/>
    <x v="446"/>
    <x v="480"/>
    <x v="1"/>
    <n v="0.7"/>
    <n v="-1.9007999999999998"/>
    <x v="1"/>
    <x v="1"/>
  </r>
  <r>
    <n v="505"/>
    <x v="231"/>
    <x v="198"/>
    <d v="2018-06-04T00:00:00"/>
    <x v="1"/>
    <s v="MY-17380"/>
    <s v="Maribeth Yedwab"/>
    <x v="1"/>
    <x v="0"/>
    <s v="Parker"/>
    <x v="22"/>
    <n v="80134"/>
    <x v="1"/>
    <s v="OFF-PA-10000357"/>
    <x v="1"/>
    <x v="10"/>
    <x v="447"/>
    <x v="481"/>
    <x v="7"/>
    <n v="0.2"/>
    <n v="11.8871"/>
    <x v="1"/>
    <x v="1"/>
  </r>
  <r>
    <n v="506"/>
    <x v="232"/>
    <x v="105"/>
    <d v="2019-11-15T00:00:00"/>
    <x v="0"/>
    <s v="EB-13705"/>
    <s v="Ed Braxton"/>
    <x v="1"/>
    <x v="0"/>
    <s v="New York City"/>
    <x v="15"/>
    <n v="10024"/>
    <x v="3"/>
    <s v="OFF-BI-10003274"/>
    <x v="1"/>
    <x v="8"/>
    <x v="122"/>
    <x v="482"/>
    <x v="2"/>
    <n v="0.2"/>
    <n v="5.3729999999999993"/>
    <x v="3"/>
    <x v="0"/>
  </r>
  <r>
    <n v="507"/>
    <x v="233"/>
    <x v="199"/>
    <d v="2017-03-22T00:00:00"/>
    <x v="1"/>
    <s v="CM-12385"/>
    <s v="Christopher Martinez"/>
    <x v="0"/>
    <x v="0"/>
    <s v="Atlanta"/>
    <x v="32"/>
    <n v="30318"/>
    <x v="0"/>
    <s v="OFF-AR-10001662"/>
    <x v="1"/>
    <x v="6"/>
    <x v="448"/>
    <x v="483"/>
    <x v="7"/>
    <n v="0"/>
    <n v="0.73980000000000024"/>
    <x v="0"/>
    <x v="0"/>
  </r>
  <r>
    <n v="508"/>
    <x v="233"/>
    <x v="199"/>
    <d v="2017-03-22T00:00:00"/>
    <x v="1"/>
    <s v="CM-12385"/>
    <s v="Christopher Martinez"/>
    <x v="0"/>
    <x v="0"/>
    <s v="Atlanta"/>
    <x v="32"/>
    <n v="30318"/>
    <x v="0"/>
    <s v="OFF-AR-10003856"/>
    <x v="1"/>
    <x v="6"/>
    <x v="449"/>
    <x v="484"/>
    <x v="1"/>
    <n v="0"/>
    <n v="2.1683999999999997"/>
    <x v="0"/>
    <x v="0"/>
  </r>
  <r>
    <n v="509"/>
    <x v="233"/>
    <x v="199"/>
    <d v="2017-03-22T00:00:00"/>
    <x v="1"/>
    <s v="CM-12385"/>
    <s v="Christopher Martinez"/>
    <x v="0"/>
    <x v="0"/>
    <s v="Atlanta"/>
    <x v="32"/>
    <n v="30318"/>
    <x v="0"/>
    <s v="OFF-ST-10001228"/>
    <x v="1"/>
    <x v="4"/>
    <x v="450"/>
    <x v="485"/>
    <x v="1"/>
    <n v="0"/>
    <n v="11.684999999999999"/>
    <x v="0"/>
    <x v="0"/>
  </r>
  <r>
    <n v="510"/>
    <x v="233"/>
    <x v="199"/>
    <d v="2017-03-22T00:00:00"/>
    <x v="1"/>
    <s v="CM-12385"/>
    <s v="Christopher Martinez"/>
    <x v="0"/>
    <x v="0"/>
    <s v="Atlanta"/>
    <x v="32"/>
    <n v="30318"/>
    <x v="0"/>
    <s v="OFF-BI-10003527"/>
    <x v="1"/>
    <x v="8"/>
    <x v="451"/>
    <x v="486"/>
    <x v="2"/>
    <n v="0"/>
    <n v="3177.4749999999999"/>
    <x v="0"/>
    <x v="0"/>
  </r>
  <r>
    <n v="511"/>
    <x v="234"/>
    <x v="200"/>
    <d v="2019-11-27T00:00:00"/>
    <x v="2"/>
    <s v="LS-17245"/>
    <s v="Lynn Smith"/>
    <x v="0"/>
    <x v="0"/>
    <s v="Gladstone"/>
    <x v="25"/>
    <n v="64118"/>
    <x v="2"/>
    <s v="FUR-FU-10001290"/>
    <x v="0"/>
    <x v="5"/>
    <x v="452"/>
    <x v="487"/>
    <x v="1"/>
    <n v="0"/>
    <n v="40.415999999999997"/>
    <x v="2"/>
    <x v="0"/>
  </r>
  <r>
    <n v="512"/>
    <x v="234"/>
    <x v="200"/>
    <d v="2019-11-27T00:00:00"/>
    <x v="2"/>
    <s v="LS-17245"/>
    <s v="Lynn Smith"/>
    <x v="0"/>
    <x v="0"/>
    <s v="Gladstone"/>
    <x v="25"/>
    <n v="64118"/>
    <x v="2"/>
    <s v="TEC-AC-10002399"/>
    <x v="2"/>
    <x v="11"/>
    <x v="453"/>
    <x v="488"/>
    <x v="0"/>
    <n v="0"/>
    <n v="12.172799999999999"/>
    <x v="2"/>
    <x v="0"/>
  </r>
  <r>
    <n v="513"/>
    <x v="235"/>
    <x v="201"/>
    <d v="2018-10-23T00:00:00"/>
    <x v="2"/>
    <s v="LF-17185"/>
    <s v="Luke Foster"/>
    <x v="0"/>
    <x v="0"/>
    <s v="Newark"/>
    <x v="24"/>
    <n v="43055"/>
    <x v="3"/>
    <s v="OFF-AR-10002053"/>
    <x v="1"/>
    <x v="6"/>
    <x v="79"/>
    <x v="489"/>
    <x v="1"/>
    <n v="0.2"/>
    <n v="0.71520000000000028"/>
    <x v="3"/>
    <x v="0"/>
  </r>
  <r>
    <n v="514"/>
    <x v="236"/>
    <x v="202"/>
    <d v="2019-12-25T00:00:00"/>
    <x v="1"/>
    <s v="BN-11515"/>
    <s v="Bradley Nguyen"/>
    <x v="0"/>
    <x v="0"/>
    <s v="Los Angeles"/>
    <x v="1"/>
    <n v="90049"/>
    <x v="1"/>
    <s v="OFF-AR-10003811"/>
    <x v="1"/>
    <x v="6"/>
    <x v="454"/>
    <x v="153"/>
    <x v="1"/>
    <n v="0"/>
    <n v="1.7901"/>
    <x v="1"/>
    <x v="0"/>
  </r>
  <r>
    <n v="515"/>
    <x v="236"/>
    <x v="202"/>
    <d v="2019-12-25T00:00:00"/>
    <x v="1"/>
    <s v="BN-11515"/>
    <s v="Bradley Nguyen"/>
    <x v="0"/>
    <x v="0"/>
    <s v="Los Angeles"/>
    <x v="1"/>
    <n v="90049"/>
    <x v="1"/>
    <s v="OFF-AR-10001246"/>
    <x v="1"/>
    <x v="6"/>
    <x v="455"/>
    <x v="490"/>
    <x v="0"/>
    <n v="0"/>
    <n v="1.7051999999999996"/>
    <x v="1"/>
    <x v="0"/>
  </r>
  <r>
    <n v="516"/>
    <x v="237"/>
    <x v="203"/>
    <d v="2019-01-27T00:00:00"/>
    <x v="1"/>
    <s v="AD-10180"/>
    <s v="Alan Dominguez"/>
    <x v="2"/>
    <x v="0"/>
    <s v="Great Falls"/>
    <x v="37"/>
    <n v="59405"/>
    <x v="1"/>
    <s v="TEC-CO-10003236"/>
    <x v="2"/>
    <x v="16"/>
    <x v="456"/>
    <x v="491"/>
    <x v="2"/>
    <n v="0"/>
    <n v="1379.9769999999999"/>
    <x v="1"/>
    <x v="0"/>
  </r>
  <r>
    <n v="517"/>
    <x v="237"/>
    <x v="203"/>
    <d v="2019-01-27T00:00:00"/>
    <x v="1"/>
    <s v="AD-10180"/>
    <s v="Alan Dominguez"/>
    <x v="2"/>
    <x v="0"/>
    <s v="Great Falls"/>
    <x v="37"/>
    <n v="59405"/>
    <x v="1"/>
    <s v="OFF-ST-10004507"/>
    <x v="1"/>
    <x v="4"/>
    <x v="457"/>
    <x v="492"/>
    <x v="1"/>
    <n v="0"/>
    <n v="13.891499999999999"/>
    <x v="1"/>
    <x v="0"/>
  </r>
  <r>
    <n v="518"/>
    <x v="237"/>
    <x v="203"/>
    <d v="2019-01-27T00:00:00"/>
    <x v="1"/>
    <s v="AD-10180"/>
    <s v="Alan Dominguez"/>
    <x v="2"/>
    <x v="0"/>
    <s v="Great Falls"/>
    <x v="37"/>
    <n v="59405"/>
    <x v="1"/>
    <s v="OFF-PA-10001667"/>
    <x v="1"/>
    <x v="10"/>
    <x v="458"/>
    <x v="493"/>
    <x v="0"/>
    <n v="0"/>
    <n v="5.3819999999999997"/>
    <x v="1"/>
    <x v="0"/>
  </r>
  <r>
    <n v="519"/>
    <x v="237"/>
    <x v="203"/>
    <d v="2019-01-27T00:00:00"/>
    <x v="1"/>
    <s v="AD-10180"/>
    <s v="Alan Dominguez"/>
    <x v="2"/>
    <x v="0"/>
    <s v="Great Falls"/>
    <x v="37"/>
    <n v="59405"/>
    <x v="1"/>
    <s v="OFF-ST-10004459"/>
    <x v="1"/>
    <x v="4"/>
    <x v="459"/>
    <x v="494"/>
    <x v="1"/>
    <n v="0"/>
    <n v="56.300999999999988"/>
    <x v="1"/>
    <x v="0"/>
  </r>
  <r>
    <n v="520"/>
    <x v="238"/>
    <x v="204"/>
    <d v="2017-03-26T00:00:00"/>
    <x v="1"/>
    <s v="DB-13210"/>
    <s v="Dean Braden"/>
    <x v="0"/>
    <x v="0"/>
    <s v="Houston"/>
    <x v="5"/>
    <n v="77041"/>
    <x v="2"/>
    <s v="TEC-AC-10000171"/>
    <x v="2"/>
    <x v="11"/>
    <x v="43"/>
    <x v="495"/>
    <x v="7"/>
    <n v="0.2"/>
    <n v="5.2877000000000001"/>
    <x v="2"/>
    <x v="1"/>
  </r>
  <r>
    <n v="521"/>
    <x v="238"/>
    <x v="204"/>
    <d v="2017-03-26T00:00:00"/>
    <x v="1"/>
    <s v="DB-13210"/>
    <s v="Dean Braden"/>
    <x v="0"/>
    <x v="0"/>
    <s v="Houston"/>
    <x v="5"/>
    <n v="77041"/>
    <x v="2"/>
    <s v="OFF-ST-10000736"/>
    <x v="1"/>
    <x v="4"/>
    <x v="460"/>
    <x v="434"/>
    <x v="0"/>
    <n v="0.2"/>
    <n v="-25.91360000000001"/>
    <x v="2"/>
    <x v="1"/>
  </r>
  <r>
    <n v="522"/>
    <x v="238"/>
    <x v="204"/>
    <d v="2017-03-26T00:00:00"/>
    <x v="1"/>
    <s v="DB-13210"/>
    <s v="Dean Braden"/>
    <x v="0"/>
    <x v="0"/>
    <s v="Houston"/>
    <x v="5"/>
    <n v="77041"/>
    <x v="2"/>
    <s v="OFF-BI-10000285"/>
    <x v="1"/>
    <x v="8"/>
    <x v="461"/>
    <x v="496"/>
    <x v="6"/>
    <n v="0.8"/>
    <n v="-21.167999999999999"/>
    <x v="2"/>
    <x v="1"/>
  </r>
  <r>
    <n v="523"/>
    <x v="239"/>
    <x v="205"/>
    <d v="2019-01-25T00:00:00"/>
    <x v="2"/>
    <s v="MC-17605"/>
    <s v="Matt Connell"/>
    <x v="1"/>
    <x v="0"/>
    <s v="Detroit"/>
    <x v="12"/>
    <n v="48234"/>
    <x v="2"/>
    <s v="FUR-TA-10001857"/>
    <x v="0"/>
    <x v="3"/>
    <x v="438"/>
    <x v="497"/>
    <x v="0"/>
    <n v="0"/>
    <n v="21.097999999999985"/>
    <x v="2"/>
    <x v="0"/>
  </r>
  <r>
    <n v="524"/>
    <x v="240"/>
    <x v="206"/>
    <d v="2018-05-23T00:00:00"/>
    <x v="2"/>
    <s v="LH-17155"/>
    <s v="Logan Haushalter"/>
    <x v="0"/>
    <x v="0"/>
    <s v="Los Angeles"/>
    <x v="1"/>
    <n v="90032"/>
    <x v="1"/>
    <s v="TEC-PH-10003555"/>
    <x v="2"/>
    <x v="7"/>
    <x v="462"/>
    <x v="498"/>
    <x v="1"/>
    <n v="0.2"/>
    <n v="-12.414599999999997"/>
    <x v="1"/>
    <x v="0"/>
  </r>
  <r>
    <n v="525"/>
    <x v="240"/>
    <x v="206"/>
    <d v="2018-05-23T00:00:00"/>
    <x v="2"/>
    <s v="LH-17155"/>
    <s v="Logan Haushalter"/>
    <x v="0"/>
    <x v="0"/>
    <s v="Los Angeles"/>
    <x v="1"/>
    <n v="90032"/>
    <x v="1"/>
    <s v="TEC-AC-10003832"/>
    <x v="2"/>
    <x v="11"/>
    <x v="463"/>
    <x v="499"/>
    <x v="0"/>
    <n v="0"/>
    <n v="27.166600000000003"/>
    <x v="1"/>
    <x v="0"/>
  </r>
  <r>
    <n v="526"/>
    <x v="241"/>
    <x v="207"/>
    <d v="2018-01-02T00:00:00"/>
    <x v="1"/>
    <s v="BD-11605"/>
    <s v="Brian Dahlen"/>
    <x v="0"/>
    <x v="0"/>
    <s v="Lawrence"/>
    <x v="31"/>
    <n v="1841"/>
    <x v="3"/>
    <s v="OFF-FA-10002815"/>
    <x v="1"/>
    <x v="13"/>
    <x v="128"/>
    <x v="500"/>
    <x v="2"/>
    <n v="0"/>
    <n v="10.434000000000001"/>
    <x v="3"/>
    <x v="0"/>
  </r>
  <r>
    <n v="527"/>
    <x v="242"/>
    <x v="208"/>
    <d v="2019-10-26T00:00:00"/>
    <x v="1"/>
    <s v="PH-18790"/>
    <s v="Patricia Hirasaki"/>
    <x v="2"/>
    <x v="0"/>
    <s v="Lakeland"/>
    <x v="2"/>
    <n v="33801"/>
    <x v="0"/>
    <s v="FUR-CH-10003379"/>
    <x v="0"/>
    <x v="1"/>
    <x v="464"/>
    <x v="501"/>
    <x v="1"/>
    <n v="0.2"/>
    <n v="42.746999999999986"/>
    <x v="0"/>
    <x v="0"/>
  </r>
  <r>
    <n v="528"/>
    <x v="242"/>
    <x v="208"/>
    <d v="2019-10-26T00:00:00"/>
    <x v="1"/>
    <s v="PH-18790"/>
    <s v="Patricia Hirasaki"/>
    <x v="2"/>
    <x v="0"/>
    <s v="Lakeland"/>
    <x v="2"/>
    <n v="33801"/>
    <x v="0"/>
    <s v="FUR-FU-10001756"/>
    <x v="0"/>
    <x v="5"/>
    <x v="285"/>
    <x v="502"/>
    <x v="1"/>
    <n v="0.2"/>
    <n v="5.1407999999999916"/>
    <x v="0"/>
    <x v="0"/>
  </r>
  <r>
    <n v="529"/>
    <x v="243"/>
    <x v="37"/>
    <d v="2017-09-07T00:00:00"/>
    <x v="1"/>
    <s v="MG-18145"/>
    <s v="Mike Gockenbach"/>
    <x v="0"/>
    <x v="0"/>
    <s v="Philadelphia"/>
    <x v="9"/>
    <n v="19134"/>
    <x v="3"/>
    <s v="OFF-ST-10004963"/>
    <x v="1"/>
    <x v="4"/>
    <x v="465"/>
    <x v="503"/>
    <x v="1"/>
    <n v="0.2"/>
    <n v="-7.2672000000000043"/>
    <x v="3"/>
    <x v="0"/>
  </r>
  <r>
    <n v="530"/>
    <x v="243"/>
    <x v="37"/>
    <d v="2017-09-07T00:00:00"/>
    <x v="1"/>
    <s v="MG-18145"/>
    <s v="Mike Gockenbach"/>
    <x v="0"/>
    <x v="0"/>
    <s v="Philadelphia"/>
    <x v="9"/>
    <n v="19134"/>
    <x v="3"/>
    <s v="OFF-SU-10002881"/>
    <x v="1"/>
    <x v="14"/>
    <x v="466"/>
    <x v="504"/>
    <x v="7"/>
    <n v="0.2"/>
    <n v="-149.9058"/>
    <x v="3"/>
    <x v="0"/>
  </r>
  <r>
    <n v="531"/>
    <x v="243"/>
    <x v="37"/>
    <d v="2017-09-07T00:00:00"/>
    <x v="1"/>
    <s v="MG-18145"/>
    <s v="Mike Gockenbach"/>
    <x v="0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32"/>
    <x v="244"/>
    <x v="209"/>
    <d v="2017-11-09T00:00:00"/>
    <x v="0"/>
    <s v="KB-16240"/>
    <s v="Karen Bern"/>
    <x v="1"/>
    <x v="0"/>
    <s v="Los Angeles"/>
    <x v="1"/>
    <n v="90036"/>
    <x v="1"/>
    <s v="FUR-CH-10000595"/>
    <x v="0"/>
    <x v="1"/>
    <x v="468"/>
    <x v="506"/>
    <x v="7"/>
    <n v="0.2"/>
    <n v="11.919999999999987"/>
    <x v="1"/>
    <x v="0"/>
  </r>
  <r>
    <n v="533"/>
    <x v="245"/>
    <x v="210"/>
    <d v="2019-09-11T00:00:00"/>
    <x v="1"/>
    <s v="JC-15340"/>
    <s v="Jasper Cacioppo"/>
    <x v="0"/>
    <x v="0"/>
    <s v="Los Angeles"/>
    <x v="1"/>
    <n v="90032"/>
    <x v="1"/>
    <s v="FUR-FU-10000448"/>
    <x v="0"/>
    <x v="5"/>
    <x v="469"/>
    <x v="507"/>
    <x v="1"/>
    <n v="0"/>
    <n v="2.3969999999999985"/>
    <x v="1"/>
    <x v="0"/>
  </r>
  <r>
    <n v="534"/>
    <x v="246"/>
    <x v="211"/>
    <d v="2018-06-01T00:00:00"/>
    <x v="0"/>
    <s v="RL-19615"/>
    <s v="Rob Lucas"/>
    <x v="0"/>
    <x v="0"/>
    <s v="Montgomery"/>
    <x v="19"/>
    <n v="36116"/>
    <x v="0"/>
    <s v="TEC-PH-10000984"/>
    <x v="2"/>
    <x v="7"/>
    <x v="470"/>
    <x v="508"/>
    <x v="2"/>
    <n v="0"/>
    <n v="274.38600000000008"/>
    <x v="0"/>
    <x v="0"/>
  </r>
  <r>
    <n v="535"/>
    <x v="246"/>
    <x v="211"/>
    <d v="2018-06-01T00:00:00"/>
    <x v="0"/>
    <s v="RL-19615"/>
    <s v="Rob Lucas"/>
    <x v="0"/>
    <x v="0"/>
    <s v="Montgomery"/>
    <x v="19"/>
    <n v="36116"/>
    <x v="0"/>
    <s v="OFF-BI-10002557"/>
    <x v="1"/>
    <x v="8"/>
    <x v="249"/>
    <x v="509"/>
    <x v="2"/>
    <n v="0"/>
    <n v="11.375"/>
    <x v="0"/>
    <x v="0"/>
  </r>
  <r>
    <n v="536"/>
    <x v="247"/>
    <x v="212"/>
    <d v="2018-07-16T00:00:00"/>
    <x v="1"/>
    <s v="AA-10375"/>
    <s v="Allen Armold"/>
    <x v="0"/>
    <x v="0"/>
    <s v="Mesa"/>
    <x v="16"/>
    <n v="85204"/>
    <x v="1"/>
    <s v="OFF-ST-10001325"/>
    <x v="1"/>
    <x v="4"/>
    <x v="471"/>
    <x v="510"/>
    <x v="0"/>
    <n v="0.2"/>
    <n v="1.4672000000000001"/>
    <x v="1"/>
    <x v="0"/>
  </r>
  <r>
    <n v="537"/>
    <x v="248"/>
    <x v="213"/>
    <d v="2019-09-08T00:00:00"/>
    <x v="0"/>
    <s v="EP-13915"/>
    <s v="Emily Phan"/>
    <x v="0"/>
    <x v="0"/>
    <s v="Chicago"/>
    <x v="10"/>
    <n v="60653"/>
    <x v="2"/>
    <s v="OFF-BI-10002429"/>
    <x v="1"/>
    <x v="8"/>
    <x v="472"/>
    <x v="511"/>
    <x v="3"/>
    <n v="0.8"/>
    <n v="-68.185600000000022"/>
    <x v="2"/>
    <x v="0"/>
  </r>
  <r>
    <n v="538"/>
    <x v="249"/>
    <x v="155"/>
    <d v="2017-12-08T00:00:00"/>
    <x v="1"/>
    <s v="MP-17470"/>
    <s v="Mark Packer"/>
    <x v="2"/>
    <x v="0"/>
    <s v="New York City"/>
    <x v="15"/>
    <n v="10009"/>
    <x v="3"/>
    <s v="OFF-BI-10004528"/>
    <x v="1"/>
    <x v="8"/>
    <x v="473"/>
    <x v="512"/>
    <x v="4"/>
    <n v="0.2"/>
    <n v="3.359999999999999"/>
    <x v="3"/>
    <x v="0"/>
  </r>
  <r>
    <n v="539"/>
    <x v="250"/>
    <x v="214"/>
    <d v="2017-12-11T00:00:00"/>
    <x v="1"/>
    <s v="DK-12985"/>
    <s v="Darren Koutras"/>
    <x v="0"/>
    <x v="0"/>
    <s v="Henderson"/>
    <x v="0"/>
    <n v="42420"/>
    <x v="0"/>
    <s v="OFF-AP-10001271"/>
    <x v="1"/>
    <x v="9"/>
    <x v="474"/>
    <x v="513"/>
    <x v="1"/>
    <n v="0"/>
    <n v="41.293800000000005"/>
    <x v="0"/>
    <x v="0"/>
  </r>
  <r>
    <n v="540"/>
    <x v="250"/>
    <x v="214"/>
    <d v="2017-12-11T00:00:00"/>
    <x v="1"/>
    <s v="DK-12985"/>
    <s v="Darren Koutras"/>
    <x v="0"/>
    <x v="0"/>
    <s v="Henderson"/>
    <x v="0"/>
    <n v="42420"/>
    <x v="0"/>
    <s v="FUR-CH-10002647"/>
    <x v="0"/>
    <x v="1"/>
    <x v="475"/>
    <x v="514"/>
    <x v="4"/>
    <n v="0"/>
    <n v="70.980000000000018"/>
    <x v="0"/>
    <x v="0"/>
  </r>
  <r>
    <n v="541"/>
    <x v="251"/>
    <x v="215"/>
    <d v="2016-02-03T00:00:00"/>
    <x v="2"/>
    <s v="BD-11500"/>
    <s v="Bradley Drucker"/>
    <x v="0"/>
    <x v="0"/>
    <s v="Green Bay"/>
    <x v="6"/>
    <n v="54302"/>
    <x v="2"/>
    <s v="TEC-AC-10001432"/>
    <x v="2"/>
    <x v="11"/>
    <x v="476"/>
    <x v="515"/>
    <x v="5"/>
    <n v="0"/>
    <n v="206.31600000000006"/>
    <x v="2"/>
    <x v="0"/>
  </r>
  <r>
    <n v="542"/>
    <x v="252"/>
    <x v="216"/>
    <d v="2018-07-17T00:00:00"/>
    <x v="2"/>
    <s v="ES-14080"/>
    <s v="Erin Smith"/>
    <x v="1"/>
    <x v="0"/>
    <s v="Tucson"/>
    <x v="16"/>
    <n v="85705"/>
    <x v="1"/>
    <s v="TEC-PH-10002262"/>
    <x v="2"/>
    <x v="7"/>
    <x v="477"/>
    <x v="516"/>
    <x v="8"/>
    <n v="0.2"/>
    <n v="38.086400000000026"/>
    <x v="1"/>
    <x v="1"/>
  </r>
  <r>
    <n v="543"/>
    <x v="253"/>
    <x v="217"/>
    <d v="2017-12-23T00:00:00"/>
    <x v="1"/>
    <s v="LM-17065"/>
    <s v="Liz MacKendrick"/>
    <x v="0"/>
    <x v="0"/>
    <s v="Springfield"/>
    <x v="24"/>
    <n v="45503"/>
    <x v="3"/>
    <s v="OFF-ST-10001809"/>
    <x v="1"/>
    <x v="4"/>
    <x v="435"/>
    <x v="517"/>
    <x v="6"/>
    <n v="0.2"/>
    <n v="-145.52460000000002"/>
    <x v="3"/>
    <x v="0"/>
  </r>
  <r>
    <n v="544"/>
    <x v="254"/>
    <x v="218"/>
    <d v="2016-05-16T00:00:00"/>
    <x v="1"/>
    <s v="PG-18895"/>
    <s v="Paul Gonzalez"/>
    <x v="0"/>
    <x v="0"/>
    <s v="Fort Worth"/>
    <x v="5"/>
    <n v="76106"/>
    <x v="2"/>
    <s v="TEC-AC-10001465"/>
    <x v="2"/>
    <x v="11"/>
    <x v="478"/>
    <x v="518"/>
    <x v="0"/>
    <n v="0.2"/>
    <n v="7.263999999999994"/>
    <x v="2"/>
    <x v="0"/>
  </r>
  <r>
    <n v="545"/>
    <x v="254"/>
    <x v="218"/>
    <d v="2016-05-16T00:00:00"/>
    <x v="1"/>
    <s v="PG-18895"/>
    <s v="Paul Gonzalez"/>
    <x v="0"/>
    <x v="0"/>
    <s v="Fort Worth"/>
    <x v="5"/>
    <n v="76106"/>
    <x v="2"/>
    <s v="TEC-PH-10002597"/>
    <x v="2"/>
    <x v="7"/>
    <x v="479"/>
    <x v="519"/>
    <x v="7"/>
    <n v="0.2"/>
    <n v="6.2995000000000019"/>
    <x v="2"/>
    <x v="0"/>
  </r>
  <r>
    <n v="546"/>
    <x v="254"/>
    <x v="218"/>
    <d v="2016-05-16T00:00:00"/>
    <x v="1"/>
    <s v="PG-18895"/>
    <s v="Paul Gonzalez"/>
    <x v="0"/>
    <x v="0"/>
    <s v="Fort Worth"/>
    <x v="5"/>
    <n v="76106"/>
    <x v="2"/>
    <s v="FUR-FU-10000723"/>
    <x v="0"/>
    <x v="5"/>
    <x v="480"/>
    <x v="520"/>
    <x v="4"/>
    <n v="0.6"/>
    <n v="-84.292799999999986"/>
    <x v="2"/>
    <x v="0"/>
  </r>
  <r>
    <n v="547"/>
    <x v="255"/>
    <x v="123"/>
    <d v="2019-11-22T00:00:00"/>
    <x v="2"/>
    <s v="AS-10135"/>
    <s v="Adrian Shami"/>
    <x v="2"/>
    <x v="0"/>
    <s v="New York City"/>
    <x v="15"/>
    <n v="10035"/>
    <x v="3"/>
    <s v="OFF-BI-10000404"/>
    <x v="1"/>
    <x v="8"/>
    <x v="481"/>
    <x v="521"/>
    <x v="5"/>
    <n v="0.2"/>
    <n v="13.931999999999999"/>
    <x v="3"/>
    <x v="0"/>
  </r>
  <r>
    <n v="548"/>
    <x v="255"/>
    <x v="123"/>
    <d v="2019-11-22T00:00:00"/>
    <x v="2"/>
    <s v="AS-10135"/>
    <s v="Adrian Shami"/>
    <x v="2"/>
    <x v="0"/>
    <s v="New York City"/>
    <x v="15"/>
    <n v="10035"/>
    <x v="3"/>
    <s v="OFF-PA-10002986"/>
    <x v="1"/>
    <x v="10"/>
    <x v="482"/>
    <x v="522"/>
    <x v="0"/>
    <n v="0"/>
    <n v="6.4127999999999998"/>
    <x v="3"/>
    <x v="0"/>
  </r>
  <r>
    <n v="549"/>
    <x v="256"/>
    <x v="219"/>
    <d v="2017-11-17T00:00:00"/>
    <x v="0"/>
    <s v="DK-13225"/>
    <s v="Dean Katz"/>
    <x v="1"/>
    <x v="0"/>
    <s v="Chicago"/>
    <x v="10"/>
    <n v="60653"/>
    <x v="2"/>
    <s v="OFF-ST-10000604"/>
    <x v="1"/>
    <x v="4"/>
    <x v="54"/>
    <x v="523"/>
    <x v="6"/>
    <n v="0.2"/>
    <n v="15.641999999999982"/>
    <x v="2"/>
    <x v="0"/>
  </r>
  <r>
    <n v="550"/>
    <x v="256"/>
    <x v="219"/>
    <d v="2017-11-17T00:00:00"/>
    <x v="0"/>
    <s v="DK-13225"/>
    <s v="Dean Katz"/>
    <x v="1"/>
    <x v="0"/>
    <s v="Chicago"/>
    <x v="10"/>
    <n v="60653"/>
    <x v="2"/>
    <s v="OFF-BI-10004738"/>
    <x v="1"/>
    <x v="8"/>
    <x v="92"/>
    <x v="524"/>
    <x v="1"/>
    <n v="0.8"/>
    <n v="-17.045999999999999"/>
    <x v="2"/>
    <x v="0"/>
  </r>
  <r>
    <n v="551"/>
    <x v="256"/>
    <x v="219"/>
    <d v="2017-11-17T00:00:00"/>
    <x v="0"/>
    <s v="DK-13225"/>
    <s v="Dean Katz"/>
    <x v="1"/>
    <x v="0"/>
    <s v="Chicago"/>
    <x v="10"/>
    <n v="60653"/>
    <x v="2"/>
    <s v="OFF-SU-10001935"/>
    <x v="1"/>
    <x v="14"/>
    <x v="327"/>
    <x v="525"/>
    <x v="2"/>
    <n v="0.2"/>
    <n v="-1.7440000000000015"/>
    <x v="2"/>
    <x v="0"/>
  </r>
  <r>
    <n v="552"/>
    <x v="257"/>
    <x v="173"/>
    <d v="2018-04-17T00:00:00"/>
    <x v="0"/>
    <s v="BD-11320"/>
    <s v="Bill Donatelli"/>
    <x v="0"/>
    <x v="0"/>
    <s v="San Francisco"/>
    <x v="1"/>
    <n v="94110"/>
    <x v="1"/>
    <s v="FUR-CH-10002024"/>
    <x v="0"/>
    <x v="1"/>
    <x v="483"/>
    <x v="526"/>
    <x v="0"/>
    <n v="0.2"/>
    <n v="0"/>
    <x v="1"/>
    <x v="0"/>
  </r>
  <r>
    <n v="553"/>
    <x v="258"/>
    <x v="220"/>
    <d v="2019-09-12T00:00:00"/>
    <x v="2"/>
    <s v="RC-19960"/>
    <s v="Ryan Crowe"/>
    <x v="0"/>
    <x v="0"/>
    <s v="Jacksonville"/>
    <x v="2"/>
    <n v="32216"/>
    <x v="0"/>
    <s v="FUR-FU-10003039"/>
    <x v="0"/>
    <x v="5"/>
    <x v="484"/>
    <x v="527"/>
    <x v="7"/>
    <n v="0.2"/>
    <n v="6.0381999999999998"/>
    <x v="0"/>
    <x v="0"/>
  </r>
  <r>
    <n v="554"/>
    <x v="259"/>
    <x v="221"/>
    <d v="2019-11-28T00:00:00"/>
    <x v="1"/>
    <s v="GT-14710"/>
    <s v="Greg Tran"/>
    <x v="0"/>
    <x v="0"/>
    <s v="Houston"/>
    <x v="5"/>
    <n v="77070"/>
    <x v="2"/>
    <s v="OFF-FA-10004248"/>
    <x v="1"/>
    <x v="13"/>
    <x v="485"/>
    <x v="528"/>
    <x v="1"/>
    <n v="0.2"/>
    <n v="2.5707"/>
    <x v="2"/>
    <x v="0"/>
  </r>
  <r>
    <n v="555"/>
    <x v="260"/>
    <x v="222"/>
    <d v="2019-07-03T00:00:00"/>
    <x v="0"/>
    <s v="DK-13225"/>
    <s v="Dean Katz"/>
    <x v="1"/>
    <x v="0"/>
    <s v="Anaheim"/>
    <x v="1"/>
    <n v="92804"/>
    <x v="1"/>
    <s v="OFF-ST-10001780"/>
    <x v="1"/>
    <x v="4"/>
    <x v="486"/>
    <x v="529"/>
    <x v="0"/>
    <n v="0"/>
    <n v="310.98720000000003"/>
    <x v="1"/>
    <x v="0"/>
  </r>
  <r>
    <n v="556"/>
    <x v="261"/>
    <x v="223"/>
    <d v="2016-03-07T00:00:00"/>
    <x v="0"/>
    <s v="AJ-10945"/>
    <s v="Ashley Jarboe"/>
    <x v="0"/>
    <x v="0"/>
    <s v="Wilmington"/>
    <x v="3"/>
    <n v="28403"/>
    <x v="0"/>
    <s v="OFF-AR-10003560"/>
    <x v="1"/>
    <x v="6"/>
    <x v="487"/>
    <x v="530"/>
    <x v="4"/>
    <n v="0.2"/>
    <n v="3.4047999999999981"/>
    <x v="0"/>
    <x v="0"/>
  </r>
  <r>
    <n v="557"/>
    <x v="262"/>
    <x v="224"/>
    <d v="2018-06-15T00:00:00"/>
    <x v="1"/>
    <s v="OT-18730"/>
    <s v="Olvera Toch"/>
    <x v="0"/>
    <x v="0"/>
    <s v="Los Angeles"/>
    <x v="1"/>
    <n v="90045"/>
    <x v="1"/>
    <s v="OFF-LA-10001297"/>
    <x v="1"/>
    <x v="2"/>
    <x v="488"/>
    <x v="346"/>
    <x v="0"/>
    <n v="0"/>
    <n v="9.9359999999999999"/>
    <x v="1"/>
    <x v="0"/>
  </r>
  <r>
    <n v="558"/>
    <x v="262"/>
    <x v="224"/>
    <d v="2018-06-15T00:00:00"/>
    <x v="1"/>
    <s v="OT-18730"/>
    <s v="Olvera Toch"/>
    <x v="0"/>
    <x v="0"/>
    <s v="Los Angeles"/>
    <x v="1"/>
    <n v="90045"/>
    <x v="1"/>
    <s v="FUR-TA-10004256"/>
    <x v="0"/>
    <x v="3"/>
    <x v="489"/>
    <x v="531"/>
    <x v="4"/>
    <n v="0.2"/>
    <n v="-217.04800000000017"/>
    <x v="1"/>
    <x v="0"/>
  </r>
  <r>
    <n v="559"/>
    <x v="262"/>
    <x v="224"/>
    <d v="2018-06-15T00:00:00"/>
    <x v="1"/>
    <s v="OT-18730"/>
    <s v="Olvera Toch"/>
    <x v="0"/>
    <x v="0"/>
    <s v="Los Angeles"/>
    <x v="1"/>
    <n v="90045"/>
    <x v="1"/>
    <s v="OFF-PA-10003441"/>
    <x v="1"/>
    <x v="10"/>
    <x v="490"/>
    <x v="56"/>
    <x v="2"/>
    <n v="0"/>
    <n v="15.552000000000001"/>
    <x v="1"/>
    <x v="0"/>
  </r>
  <r>
    <n v="560"/>
    <x v="263"/>
    <x v="225"/>
    <d v="2019-11-22T00:00:00"/>
    <x v="0"/>
    <s v="LP-17080"/>
    <s v="Liz Pelletier"/>
    <x v="0"/>
    <x v="0"/>
    <s v="San Francisco"/>
    <x v="1"/>
    <n v="94110"/>
    <x v="1"/>
    <s v="FUR-FU-10003347"/>
    <x v="0"/>
    <x v="5"/>
    <x v="379"/>
    <x v="532"/>
    <x v="1"/>
    <n v="0"/>
    <n v="16.614000000000001"/>
    <x v="1"/>
    <x v="0"/>
  </r>
  <r>
    <n v="561"/>
    <x v="263"/>
    <x v="225"/>
    <d v="2019-11-22T00:00:00"/>
    <x v="0"/>
    <s v="LP-17080"/>
    <s v="Liz Pelletier"/>
    <x v="0"/>
    <x v="0"/>
    <s v="San Francisco"/>
    <x v="1"/>
    <n v="94110"/>
    <x v="1"/>
    <s v="OFF-BI-10000069"/>
    <x v="1"/>
    <x v="8"/>
    <x v="491"/>
    <x v="533"/>
    <x v="3"/>
    <n v="0.2"/>
    <n v="27.318199999999983"/>
    <x v="1"/>
    <x v="0"/>
  </r>
  <r>
    <n v="562"/>
    <x v="264"/>
    <x v="80"/>
    <d v="2016-09-18T00:00:00"/>
    <x v="0"/>
    <s v="CA-12775"/>
    <s v="Cynthia Arntzen"/>
    <x v="0"/>
    <x v="0"/>
    <s v="Tampa"/>
    <x v="2"/>
    <n v="33614"/>
    <x v="0"/>
    <s v="OFF-AP-10003914"/>
    <x v="1"/>
    <x v="9"/>
    <x v="492"/>
    <x v="534"/>
    <x v="2"/>
    <n v="0.2"/>
    <n v="1.3000000000000007"/>
    <x v="0"/>
    <x v="0"/>
  </r>
  <r>
    <n v="563"/>
    <x v="264"/>
    <x v="80"/>
    <d v="2016-09-18T00:00:00"/>
    <x v="0"/>
    <s v="CA-12775"/>
    <s v="Cynthia Arntzen"/>
    <x v="0"/>
    <x v="0"/>
    <s v="Tampa"/>
    <x v="2"/>
    <n v="33614"/>
    <x v="0"/>
    <s v="FUR-FU-10004020"/>
    <x v="0"/>
    <x v="5"/>
    <x v="493"/>
    <x v="535"/>
    <x v="1"/>
    <n v="0.2"/>
    <n v="3.7743000000000002"/>
    <x v="0"/>
    <x v="0"/>
  </r>
  <r>
    <n v="564"/>
    <x v="265"/>
    <x v="214"/>
    <d v="2017-12-09T00:00:00"/>
    <x v="2"/>
    <s v="JF-15490"/>
    <s v="Jeremy Farry"/>
    <x v="0"/>
    <x v="0"/>
    <s v="Seattle"/>
    <x v="4"/>
    <n v="98105"/>
    <x v="1"/>
    <s v="OFF-FA-10003467"/>
    <x v="1"/>
    <x v="13"/>
    <x v="494"/>
    <x v="536"/>
    <x v="0"/>
    <n v="0"/>
    <n v="0"/>
    <x v="1"/>
    <x v="0"/>
  </r>
  <r>
    <n v="565"/>
    <x v="265"/>
    <x v="214"/>
    <d v="2017-12-09T00:00:00"/>
    <x v="2"/>
    <s v="JF-15490"/>
    <s v="Jeremy Farry"/>
    <x v="0"/>
    <x v="0"/>
    <s v="Seattle"/>
    <x v="4"/>
    <n v="98105"/>
    <x v="1"/>
    <s v="OFF-LA-10000634"/>
    <x v="1"/>
    <x v="2"/>
    <x v="286"/>
    <x v="537"/>
    <x v="7"/>
    <n v="0"/>
    <n v="1.2005999999999999"/>
    <x v="1"/>
    <x v="0"/>
  </r>
  <r>
    <n v="566"/>
    <x v="266"/>
    <x v="226"/>
    <d v="2019-12-10T00:00:00"/>
    <x v="2"/>
    <s v="FP-14320"/>
    <s v="Frank Preis"/>
    <x v="0"/>
    <x v="0"/>
    <s v="Los Angeles"/>
    <x v="1"/>
    <n v="90008"/>
    <x v="1"/>
    <s v="TEC-PH-10002496"/>
    <x v="2"/>
    <x v="7"/>
    <x v="495"/>
    <x v="538"/>
    <x v="1"/>
    <n v="0.2"/>
    <n v="46.796999999999983"/>
    <x v="1"/>
    <x v="1"/>
  </r>
  <r>
    <n v="567"/>
    <x v="267"/>
    <x v="172"/>
    <d v="2019-10-08T00:00:00"/>
    <x v="1"/>
    <s v="EB-13840"/>
    <s v="Ellis Ballard"/>
    <x v="1"/>
    <x v="0"/>
    <s v="Seattle"/>
    <x v="4"/>
    <n v="98105"/>
    <x v="1"/>
    <s v="OFF-PA-10004530"/>
    <x v="1"/>
    <x v="10"/>
    <x v="496"/>
    <x v="539"/>
    <x v="8"/>
    <n v="0"/>
    <n v="45.001600000000003"/>
    <x v="1"/>
    <x v="0"/>
  </r>
  <r>
    <n v="568"/>
    <x v="267"/>
    <x v="172"/>
    <d v="2019-10-08T00:00:00"/>
    <x v="1"/>
    <s v="EB-13840"/>
    <s v="Ellis Ballard"/>
    <x v="1"/>
    <x v="0"/>
    <s v="Seattle"/>
    <x v="4"/>
    <n v="98105"/>
    <x v="1"/>
    <s v="OFF-BI-10001107"/>
    <x v="1"/>
    <x v="8"/>
    <x v="497"/>
    <x v="540"/>
    <x v="3"/>
    <n v="0.2"/>
    <n v="27.3672"/>
    <x v="1"/>
    <x v="0"/>
  </r>
  <r>
    <n v="569"/>
    <x v="267"/>
    <x v="172"/>
    <d v="2019-10-08T00:00:00"/>
    <x v="1"/>
    <s v="EB-13840"/>
    <s v="Ellis Ballard"/>
    <x v="1"/>
    <x v="0"/>
    <s v="Seattle"/>
    <x v="4"/>
    <n v="98105"/>
    <x v="1"/>
    <s v="OFF-PA-10004451"/>
    <x v="1"/>
    <x v="10"/>
    <x v="498"/>
    <x v="541"/>
    <x v="1"/>
    <n v="0"/>
    <n v="9.3312000000000008"/>
    <x v="1"/>
    <x v="0"/>
  </r>
  <r>
    <n v="570"/>
    <x v="267"/>
    <x v="172"/>
    <d v="2019-10-08T00:00:00"/>
    <x v="1"/>
    <s v="EB-13840"/>
    <s v="Ellis Ballard"/>
    <x v="1"/>
    <x v="0"/>
    <s v="Seattle"/>
    <x v="4"/>
    <n v="98105"/>
    <x v="1"/>
    <s v="FUR-CH-10004997"/>
    <x v="0"/>
    <x v="1"/>
    <x v="499"/>
    <x v="542"/>
    <x v="1"/>
    <n v="0.2"/>
    <n v="0"/>
    <x v="1"/>
    <x v="0"/>
  </r>
  <r>
    <n v="571"/>
    <x v="268"/>
    <x v="116"/>
    <d v="2020-01-04T00:00:00"/>
    <x v="1"/>
    <s v="JF-15415"/>
    <s v="Jennifer Ferguson"/>
    <x v="0"/>
    <x v="0"/>
    <s v="New York City"/>
    <x v="15"/>
    <n v="10024"/>
    <x v="3"/>
    <s v="OFF-LA-10001297"/>
    <x v="1"/>
    <x v="2"/>
    <x v="488"/>
    <x v="543"/>
    <x v="3"/>
    <n v="0"/>
    <n v="34.775999999999996"/>
    <x v="3"/>
    <x v="0"/>
  </r>
  <r>
    <n v="572"/>
    <x v="268"/>
    <x v="116"/>
    <d v="2020-01-04T00:00:00"/>
    <x v="1"/>
    <s v="JF-15415"/>
    <s v="Jennifer Ferguson"/>
    <x v="0"/>
    <x v="0"/>
    <s v="New York City"/>
    <x v="15"/>
    <n v="10024"/>
    <x v="3"/>
    <s v="OFF-FA-10000585"/>
    <x v="1"/>
    <x v="13"/>
    <x v="204"/>
    <x v="544"/>
    <x v="4"/>
    <n v="0"/>
    <n v="6.4215999999999998"/>
    <x v="3"/>
    <x v="0"/>
  </r>
  <r>
    <n v="573"/>
    <x v="268"/>
    <x v="116"/>
    <d v="2020-01-04T00:00:00"/>
    <x v="1"/>
    <s v="JF-15415"/>
    <s v="Jennifer Ferguson"/>
    <x v="0"/>
    <x v="0"/>
    <s v="New York City"/>
    <x v="15"/>
    <n v="10024"/>
    <x v="3"/>
    <s v="OFF-BI-10001922"/>
    <x v="1"/>
    <x v="8"/>
    <x v="305"/>
    <x v="545"/>
    <x v="3"/>
    <n v="0.2"/>
    <n v="11.226599999999999"/>
    <x v="3"/>
    <x v="0"/>
  </r>
  <r>
    <n v="574"/>
    <x v="268"/>
    <x v="116"/>
    <d v="2020-01-04T00:00:00"/>
    <x v="1"/>
    <s v="JF-15415"/>
    <s v="Jennifer Ferguson"/>
    <x v="0"/>
    <x v="0"/>
    <s v="New York City"/>
    <x v="15"/>
    <n v="10024"/>
    <x v="3"/>
    <s v="TEC-PH-10000347"/>
    <x v="2"/>
    <x v="7"/>
    <x v="500"/>
    <x v="546"/>
    <x v="1"/>
    <n v="0"/>
    <n v="4.0095000000000001"/>
    <x v="3"/>
    <x v="0"/>
  </r>
  <r>
    <n v="575"/>
    <x v="269"/>
    <x v="54"/>
    <d v="2018-11-07T00:00:00"/>
    <x v="1"/>
    <s v="SF-20200"/>
    <s v="Sarah Foster"/>
    <x v="0"/>
    <x v="0"/>
    <s v="Marysville"/>
    <x v="4"/>
    <n v="98270"/>
    <x v="1"/>
    <s v="OFF-AR-10003394"/>
    <x v="1"/>
    <x v="6"/>
    <x v="501"/>
    <x v="138"/>
    <x v="1"/>
    <n v="0"/>
    <n v="2.3814000000000002"/>
    <x v="1"/>
    <x v="0"/>
  </r>
  <r>
    <n v="576"/>
    <x v="270"/>
    <x v="227"/>
    <d v="2017-09-22T00:00:00"/>
    <x v="0"/>
    <s v="TG-21640"/>
    <s v="Trudy Glocke"/>
    <x v="0"/>
    <x v="0"/>
    <s v="Long Beach"/>
    <x v="1"/>
    <n v="90805"/>
    <x v="1"/>
    <s v="OFF-PA-10004530"/>
    <x v="1"/>
    <x v="10"/>
    <x v="496"/>
    <x v="547"/>
    <x v="9"/>
    <n v="0"/>
    <n v="78.752800000000008"/>
    <x v="1"/>
    <x v="0"/>
  </r>
  <r>
    <n v="577"/>
    <x v="270"/>
    <x v="227"/>
    <d v="2017-09-22T00:00:00"/>
    <x v="0"/>
    <s v="TG-21640"/>
    <s v="Trudy Glocke"/>
    <x v="0"/>
    <x v="0"/>
    <s v="Long Beach"/>
    <x v="1"/>
    <n v="90805"/>
    <x v="1"/>
    <s v="OFF-PA-10001450"/>
    <x v="1"/>
    <x v="10"/>
    <x v="502"/>
    <x v="548"/>
    <x v="4"/>
    <n v="0"/>
    <n v="9.7608000000000015"/>
    <x v="1"/>
    <x v="0"/>
  </r>
  <r>
    <n v="578"/>
    <x v="270"/>
    <x v="227"/>
    <d v="2017-09-22T00:00:00"/>
    <x v="0"/>
    <s v="TG-21640"/>
    <s v="Trudy Glocke"/>
    <x v="0"/>
    <x v="0"/>
    <s v="Long Beach"/>
    <x v="1"/>
    <n v="90805"/>
    <x v="1"/>
    <s v="OFF-SU-10001574"/>
    <x v="1"/>
    <x v="14"/>
    <x v="503"/>
    <x v="549"/>
    <x v="0"/>
    <n v="0"/>
    <n v="2.1899999999999995"/>
    <x v="1"/>
    <x v="0"/>
  </r>
  <r>
    <n v="579"/>
    <x v="271"/>
    <x v="228"/>
    <d v="2019-07-26T00:00:00"/>
    <x v="1"/>
    <s v="CS-11950"/>
    <s v="Carlos Soltero"/>
    <x v="0"/>
    <x v="0"/>
    <s v="Chicago"/>
    <x v="10"/>
    <n v="60610"/>
    <x v="2"/>
    <s v="OFF-ST-10002974"/>
    <x v="1"/>
    <x v="4"/>
    <x v="123"/>
    <x v="550"/>
    <x v="0"/>
    <n v="0.2"/>
    <n v="8.7139999999999951"/>
    <x v="2"/>
    <x v="0"/>
  </r>
  <r>
    <n v="580"/>
    <x v="271"/>
    <x v="228"/>
    <d v="2019-07-26T00:00:00"/>
    <x v="1"/>
    <s v="CS-11950"/>
    <s v="Carlos Soltero"/>
    <x v="0"/>
    <x v="0"/>
    <s v="Chicago"/>
    <x v="10"/>
    <n v="60610"/>
    <x v="2"/>
    <s v="FUR-FU-10001475"/>
    <x v="0"/>
    <x v="5"/>
    <x v="504"/>
    <x v="551"/>
    <x v="7"/>
    <n v="0.6"/>
    <n v="-5.7148000000000003"/>
    <x v="2"/>
    <x v="0"/>
  </r>
  <r>
    <n v="581"/>
    <x v="272"/>
    <x v="229"/>
    <d v="2017-09-14T00:00:00"/>
    <x v="1"/>
    <s v="CC-12145"/>
    <s v="Charles Crestani"/>
    <x v="0"/>
    <x v="0"/>
    <s v="Los Angeles"/>
    <x v="1"/>
    <n v="90004"/>
    <x v="1"/>
    <s v="OFF-SU-10004498"/>
    <x v="1"/>
    <x v="14"/>
    <x v="505"/>
    <x v="552"/>
    <x v="4"/>
    <n v="0"/>
    <n v="1.5456000000000003"/>
    <x v="1"/>
    <x v="0"/>
  </r>
  <r>
    <n v="582"/>
    <x v="273"/>
    <x v="96"/>
    <d v="2019-12-05T00:00:00"/>
    <x v="1"/>
    <s v="DV-13465"/>
    <s v="Dianna Vittorini"/>
    <x v="0"/>
    <x v="0"/>
    <s v="Denver"/>
    <x v="22"/>
    <n v="80219"/>
    <x v="1"/>
    <s v="TEC-PH-10004977"/>
    <x v="2"/>
    <x v="7"/>
    <x v="34"/>
    <x v="553"/>
    <x v="1"/>
    <n v="0.2"/>
    <n v="52.917299999999955"/>
    <x v="1"/>
    <x v="0"/>
  </r>
  <r>
    <n v="583"/>
    <x v="273"/>
    <x v="96"/>
    <d v="2019-12-05T00:00:00"/>
    <x v="1"/>
    <s v="DV-13465"/>
    <s v="Dianna Vittorini"/>
    <x v="0"/>
    <x v="0"/>
    <s v="Denver"/>
    <x v="22"/>
    <n v="80219"/>
    <x v="1"/>
    <s v="TEC-PH-10000586"/>
    <x v="2"/>
    <x v="7"/>
    <x v="506"/>
    <x v="554"/>
    <x v="0"/>
    <n v="0.2"/>
    <n v="9.2386000000000053"/>
    <x v="1"/>
    <x v="0"/>
  </r>
  <r>
    <n v="584"/>
    <x v="273"/>
    <x v="96"/>
    <d v="2019-12-05T00:00:00"/>
    <x v="1"/>
    <s v="DV-13465"/>
    <s v="Dianna Vittorini"/>
    <x v="0"/>
    <x v="0"/>
    <s v="Denver"/>
    <x v="22"/>
    <n v="80219"/>
    <x v="1"/>
    <s v="OFF-AP-10000358"/>
    <x v="1"/>
    <x v="9"/>
    <x v="95"/>
    <x v="555"/>
    <x v="1"/>
    <n v="0.2"/>
    <n v="3.5045999999999964"/>
    <x v="1"/>
    <x v="0"/>
  </r>
  <r>
    <n v="585"/>
    <x v="273"/>
    <x v="96"/>
    <d v="2019-12-05T00:00:00"/>
    <x v="1"/>
    <s v="DV-13465"/>
    <s v="Dianna Vittorini"/>
    <x v="0"/>
    <x v="0"/>
    <s v="Denver"/>
    <x v="22"/>
    <n v="80219"/>
    <x v="1"/>
    <s v="OFF-BI-10002764"/>
    <x v="1"/>
    <x v="8"/>
    <x v="507"/>
    <x v="556"/>
    <x v="3"/>
    <n v="0.7"/>
    <n v="-4.7480999999999973"/>
    <x v="1"/>
    <x v="0"/>
  </r>
  <r>
    <n v="586"/>
    <x v="273"/>
    <x v="96"/>
    <d v="2019-12-05T00:00:00"/>
    <x v="1"/>
    <s v="DV-13465"/>
    <s v="Dianna Vittorini"/>
    <x v="0"/>
    <x v="0"/>
    <s v="Denver"/>
    <x v="22"/>
    <n v="80219"/>
    <x v="1"/>
    <s v="TEC-PH-10001254"/>
    <x v="2"/>
    <x v="7"/>
    <x v="144"/>
    <x v="557"/>
    <x v="4"/>
    <n v="0.2"/>
    <n v="30.477599999999981"/>
    <x v="1"/>
    <x v="0"/>
  </r>
  <r>
    <n v="587"/>
    <x v="274"/>
    <x v="230"/>
    <d v="2017-07-09T00:00:00"/>
    <x v="1"/>
    <s v="BD-11725"/>
    <s v="Bruce Degenhardt"/>
    <x v="0"/>
    <x v="0"/>
    <s v="Richmond"/>
    <x v="0"/>
    <n v="40475"/>
    <x v="0"/>
    <s v="FUR-CH-10003956"/>
    <x v="0"/>
    <x v="1"/>
    <x v="368"/>
    <x v="558"/>
    <x v="7"/>
    <n v="0"/>
    <n v="4.968599999999995"/>
    <x v="0"/>
    <x v="0"/>
  </r>
  <r>
    <n v="588"/>
    <x v="274"/>
    <x v="230"/>
    <d v="2017-07-09T00:00:00"/>
    <x v="1"/>
    <s v="BD-11725"/>
    <s v="Bruce Degenhardt"/>
    <x v="0"/>
    <x v="0"/>
    <s v="Richmond"/>
    <x v="0"/>
    <n v="40475"/>
    <x v="0"/>
    <s v="OFF-LA-10003930"/>
    <x v="1"/>
    <x v="2"/>
    <x v="508"/>
    <x v="559"/>
    <x v="1"/>
    <n v="0"/>
    <n v="144.51570000000001"/>
    <x v="0"/>
    <x v="0"/>
  </r>
  <r>
    <n v="589"/>
    <x v="275"/>
    <x v="231"/>
    <d v="2018-03-24T00:00:00"/>
    <x v="1"/>
    <s v="ZC-21910"/>
    <s v="Zuschuss Carroll"/>
    <x v="0"/>
    <x v="0"/>
    <s v="Salem"/>
    <x v="21"/>
    <n v="97301"/>
    <x v="1"/>
    <s v="TEC-PH-10003800"/>
    <x v="2"/>
    <x v="7"/>
    <x v="509"/>
    <x v="560"/>
    <x v="0"/>
    <n v="0.2"/>
    <n v="-20.136200000000006"/>
    <x v="1"/>
    <x v="1"/>
  </r>
  <r>
    <n v="590"/>
    <x v="275"/>
    <x v="231"/>
    <d v="2018-03-24T00:00:00"/>
    <x v="1"/>
    <s v="ZC-21910"/>
    <s v="Zuschuss Carroll"/>
    <x v="0"/>
    <x v="0"/>
    <s v="Salem"/>
    <x v="21"/>
    <n v="97301"/>
    <x v="1"/>
    <s v="OFF-PA-10002005"/>
    <x v="1"/>
    <x v="10"/>
    <x v="510"/>
    <x v="561"/>
    <x v="4"/>
    <n v="0.2"/>
    <n v="7.2576000000000001"/>
    <x v="1"/>
    <x v="1"/>
  </r>
  <r>
    <n v="591"/>
    <x v="275"/>
    <x v="231"/>
    <d v="2018-03-24T00:00:00"/>
    <x v="1"/>
    <s v="ZC-21910"/>
    <s v="Zuschuss Carroll"/>
    <x v="0"/>
    <x v="0"/>
    <s v="Salem"/>
    <x v="21"/>
    <n v="97301"/>
    <x v="1"/>
    <s v="OFF-BI-10002498"/>
    <x v="1"/>
    <x v="8"/>
    <x v="440"/>
    <x v="562"/>
    <x v="1"/>
    <n v="0.7"/>
    <n v="-12.896100000000004"/>
    <x v="1"/>
    <x v="1"/>
  </r>
  <r>
    <n v="592"/>
    <x v="275"/>
    <x v="231"/>
    <d v="2018-03-24T00:00:00"/>
    <x v="1"/>
    <s v="ZC-21910"/>
    <s v="Zuschuss Carroll"/>
    <x v="0"/>
    <x v="0"/>
    <s v="Salem"/>
    <x v="21"/>
    <n v="97301"/>
    <x v="1"/>
    <s v="OFF-PA-10004101"/>
    <x v="1"/>
    <x v="10"/>
    <x v="511"/>
    <x v="563"/>
    <x v="0"/>
    <n v="0.2"/>
    <n v="3.6288"/>
    <x v="1"/>
    <x v="1"/>
  </r>
  <r>
    <n v="593"/>
    <x v="276"/>
    <x v="232"/>
    <d v="2016-01-13T00:00:00"/>
    <x v="1"/>
    <s v="MS-17830"/>
    <s v="Melanie Seite"/>
    <x v="0"/>
    <x v="0"/>
    <s v="Laredo"/>
    <x v="5"/>
    <n v="78041"/>
    <x v="2"/>
    <s v="OFF-AR-10004078"/>
    <x v="1"/>
    <x v="6"/>
    <x v="512"/>
    <x v="564"/>
    <x v="0"/>
    <n v="0.2"/>
    <n v="1.1679999999999997"/>
    <x v="2"/>
    <x v="0"/>
  </r>
  <r>
    <n v="594"/>
    <x v="276"/>
    <x v="232"/>
    <d v="2016-01-13T00:00:00"/>
    <x v="1"/>
    <s v="MS-17830"/>
    <s v="Melanie Seite"/>
    <x v="0"/>
    <x v="0"/>
    <s v="Laredo"/>
    <x v="5"/>
    <n v="78041"/>
    <x v="2"/>
    <s v="TEC-AC-10001266"/>
    <x v="2"/>
    <x v="11"/>
    <x v="198"/>
    <x v="565"/>
    <x v="1"/>
    <n v="0.2"/>
    <n v="9.7499999999999964"/>
    <x v="2"/>
    <x v="0"/>
  </r>
  <r>
    <n v="595"/>
    <x v="277"/>
    <x v="233"/>
    <d v="2016-08-15T00:00:00"/>
    <x v="1"/>
    <s v="LR-16915"/>
    <s v="Lena Radford"/>
    <x v="0"/>
    <x v="0"/>
    <s v="San Diego"/>
    <x v="1"/>
    <n v="92024"/>
    <x v="1"/>
    <s v="OFF-AP-10004708"/>
    <x v="1"/>
    <x v="9"/>
    <x v="513"/>
    <x v="566"/>
    <x v="0"/>
    <n v="0"/>
    <n v="22.074799999999996"/>
    <x v="1"/>
    <x v="0"/>
  </r>
  <r>
    <n v="596"/>
    <x v="277"/>
    <x v="233"/>
    <d v="2016-08-15T00:00:00"/>
    <x v="1"/>
    <s v="LR-16915"/>
    <s v="Lena Radford"/>
    <x v="0"/>
    <x v="0"/>
    <s v="San Diego"/>
    <x v="1"/>
    <n v="92024"/>
    <x v="1"/>
    <s v="TEC-CO-10004115"/>
    <x v="2"/>
    <x v="16"/>
    <x v="361"/>
    <x v="387"/>
    <x v="1"/>
    <n v="0.2"/>
    <n v="434.99130000000002"/>
    <x v="1"/>
    <x v="0"/>
  </r>
  <r>
    <n v="597"/>
    <x v="277"/>
    <x v="233"/>
    <d v="2016-08-15T00:00:00"/>
    <x v="1"/>
    <s v="LR-16915"/>
    <s v="Lena Radford"/>
    <x v="0"/>
    <x v="0"/>
    <s v="San Diego"/>
    <x v="1"/>
    <n v="92024"/>
    <x v="1"/>
    <s v="TEC-PH-10002398"/>
    <x v="2"/>
    <x v="7"/>
    <x v="288"/>
    <x v="567"/>
    <x v="2"/>
    <n v="0.2"/>
    <n v="55.744999999999948"/>
    <x v="1"/>
    <x v="0"/>
  </r>
  <r>
    <n v="598"/>
    <x v="277"/>
    <x v="233"/>
    <d v="2016-08-15T00:00:00"/>
    <x v="1"/>
    <s v="LR-16915"/>
    <s v="Lena Radford"/>
    <x v="0"/>
    <x v="0"/>
    <s v="San Diego"/>
    <x v="1"/>
    <n v="92024"/>
    <x v="1"/>
    <s v="FUR-FU-10001979"/>
    <x v="0"/>
    <x v="5"/>
    <x v="514"/>
    <x v="568"/>
    <x v="8"/>
    <n v="0"/>
    <n v="91.772800000000018"/>
    <x v="1"/>
    <x v="0"/>
  </r>
  <r>
    <n v="599"/>
    <x v="278"/>
    <x v="216"/>
    <d v="2018-07-16T00:00:00"/>
    <x v="2"/>
    <s v="TP-21130"/>
    <s v="Theone Pippenger"/>
    <x v="0"/>
    <x v="0"/>
    <s v="Philadelphia"/>
    <x v="9"/>
    <n v="19134"/>
    <x v="3"/>
    <s v="OFF-SU-10004115"/>
    <x v="1"/>
    <x v="14"/>
    <x v="515"/>
    <x v="569"/>
    <x v="0"/>
    <n v="0.2"/>
    <n v="1.0178000000000007"/>
    <x v="3"/>
    <x v="0"/>
  </r>
  <r>
    <n v="600"/>
    <x v="279"/>
    <x v="87"/>
    <d v="2018-07-21T00:00:00"/>
    <x v="1"/>
    <s v="CK-12205"/>
    <s v="Chloris Kastensmidt"/>
    <x v="0"/>
    <x v="0"/>
    <s v="Philadelphia"/>
    <x v="9"/>
    <n v="19120"/>
    <x v="3"/>
    <s v="TEC-PH-10001425"/>
    <x v="2"/>
    <x v="7"/>
    <x v="516"/>
    <x v="570"/>
    <x v="1"/>
    <n v="0.4"/>
    <n v="-28.796400000000006"/>
    <x v="3"/>
    <x v="0"/>
  </r>
  <r>
    <n v="601"/>
    <x v="279"/>
    <x v="87"/>
    <d v="2018-07-21T00:00:00"/>
    <x v="1"/>
    <s v="CK-12205"/>
    <s v="Chloris Kastensmidt"/>
    <x v="0"/>
    <x v="0"/>
    <s v="Philadelphia"/>
    <x v="9"/>
    <n v="19120"/>
    <x v="3"/>
    <s v="TEC-PH-10003963"/>
    <x v="2"/>
    <x v="7"/>
    <x v="517"/>
    <x v="571"/>
    <x v="4"/>
    <n v="0.4"/>
    <n v="-115.35440000000006"/>
    <x v="3"/>
    <x v="0"/>
  </r>
  <r>
    <n v="602"/>
    <x v="279"/>
    <x v="87"/>
    <d v="2018-07-21T00:00:00"/>
    <x v="1"/>
    <s v="CK-12205"/>
    <s v="Chloris Kastensmidt"/>
    <x v="0"/>
    <x v="0"/>
    <s v="Philadelphia"/>
    <x v="9"/>
    <n v="19120"/>
    <x v="3"/>
    <s v="OFF-SU-10001574"/>
    <x v="1"/>
    <x v="14"/>
    <x v="503"/>
    <x v="572"/>
    <x v="0"/>
    <n v="0.2"/>
    <n v="0.72999999999999954"/>
    <x v="3"/>
    <x v="0"/>
  </r>
  <r>
    <n v="603"/>
    <x v="280"/>
    <x v="234"/>
    <d v="2016-03-19T00:00:00"/>
    <x v="1"/>
    <s v="AS-10240"/>
    <s v="Alan Shonely"/>
    <x v="0"/>
    <x v="0"/>
    <s v="Tampa"/>
    <x v="2"/>
    <n v="33614"/>
    <x v="0"/>
    <s v="OFF-ST-10001490"/>
    <x v="1"/>
    <x v="4"/>
    <x v="518"/>
    <x v="573"/>
    <x v="7"/>
    <n v="0.2"/>
    <n v="17.84699999999998"/>
    <x v="0"/>
    <x v="0"/>
  </r>
  <r>
    <n v="604"/>
    <x v="280"/>
    <x v="234"/>
    <d v="2016-03-19T00:00:00"/>
    <x v="1"/>
    <s v="AS-10240"/>
    <s v="Alan Shonely"/>
    <x v="0"/>
    <x v="0"/>
    <s v="Tampa"/>
    <x v="2"/>
    <n v="33614"/>
    <x v="0"/>
    <s v="FUR-FU-10001756"/>
    <x v="0"/>
    <x v="5"/>
    <x v="285"/>
    <x v="502"/>
    <x v="1"/>
    <n v="0.2"/>
    <n v="5.1407999999999916"/>
    <x v="0"/>
    <x v="0"/>
  </r>
  <r>
    <n v="605"/>
    <x v="280"/>
    <x v="234"/>
    <d v="2016-03-19T00:00:00"/>
    <x v="1"/>
    <s v="AS-10240"/>
    <s v="Alan Shonely"/>
    <x v="0"/>
    <x v="0"/>
    <s v="Tampa"/>
    <x v="2"/>
    <n v="33614"/>
    <x v="0"/>
    <s v="OFF-BI-10000773"/>
    <x v="1"/>
    <x v="8"/>
    <x v="386"/>
    <x v="574"/>
    <x v="1"/>
    <n v="0.7"/>
    <n v="-5.5338000000000012"/>
    <x v="0"/>
    <x v="0"/>
  </r>
  <r>
    <n v="606"/>
    <x v="280"/>
    <x v="234"/>
    <d v="2016-03-19T00:00:00"/>
    <x v="1"/>
    <s v="AS-10240"/>
    <s v="Alan Shonely"/>
    <x v="0"/>
    <x v="0"/>
    <s v="Tampa"/>
    <x v="2"/>
    <n v="33614"/>
    <x v="0"/>
    <s v="OFF-BI-10001543"/>
    <x v="1"/>
    <x v="8"/>
    <x v="380"/>
    <x v="575"/>
    <x v="4"/>
    <n v="0.7"/>
    <n v="-31.671199999999999"/>
    <x v="0"/>
    <x v="0"/>
  </r>
  <r>
    <n v="607"/>
    <x v="280"/>
    <x v="234"/>
    <d v="2016-03-19T00:00:00"/>
    <x v="1"/>
    <s v="AS-10240"/>
    <s v="Alan Shonely"/>
    <x v="0"/>
    <x v="0"/>
    <s v="Tampa"/>
    <x v="2"/>
    <n v="33614"/>
    <x v="0"/>
    <s v="OFF-PA-10002120"/>
    <x v="1"/>
    <x v="10"/>
    <x v="519"/>
    <x v="576"/>
    <x v="1"/>
    <n v="0.2"/>
    <n v="47.815200000000004"/>
    <x v="0"/>
    <x v="0"/>
  </r>
  <r>
    <n v="608"/>
    <x v="281"/>
    <x v="235"/>
    <d v="2016-05-27T00:00:00"/>
    <x v="1"/>
    <s v="AR-10510"/>
    <s v="Andrew Roberts"/>
    <x v="0"/>
    <x v="0"/>
    <s v="Philadelphia"/>
    <x v="9"/>
    <n v="19134"/>
    <x v="3"/>
    <s v="OFF-BI-10000848"/>
    <x v="1"/>
    <x v="8"/>
    <x v="520"/>
    <x v="577"/>
    <x v="0"/>
    <n v="0.7"/>
    <n v="-2.6256000000000004"/>
    <x v="3"/>
    <x v="0"/>
  </r>
  <r>
    <n v="609"/>
    <x v="281"/>
    <x v="235"/>
    <d v="2016-05-27T00:00:00"/>
    <x v="1"/>
    <s v="AR-10510"/>
    <s v="Andrew Roberts"/>
    <x v="0"/>
    <x v="0"/>
    <s v="Philadelphia"/>
    <x v="9"/>
    <n v="19134"/>
    <x v="3"/>
    <s v="OFF-AR-10001246"/>
    <x v="1"/>
    <x v="6"/>
    <x v="455"/>
    <x v="578"/>
    <x v="6"/>
    <n v="0.2"/>
    <n v="2.3813999999999984"/>
    <x v="3"/>
    <x v="0"/>
  </r>
  <r>
    <n v="610"/>
    <x v="281"/>
    <x v="235"/>
    <d v="2016-05-27T00:00:00"/>
    <x v="1"/>
    <s v="AR-10510"/>
    <s v="Andrew Roberts"/>
    <x v="0"/>
    <x v="0"/>
    <s v="Philadelphia"/>
    <x v="9"/>
    <n v="19134"/>
    <x v="3"/>
    <s v="TEC-PH-10003092"/>
    <x v="2"/>
    <x v="7"/>
    <x v="521"/>
    <x v="579"/>
    <x v="0"/>
    <n v="0.4"/>
    <n v="-10.117800000000003"/>
    <x v="3"/>
    <x v="0"/>
  </r>
  <r>
    <n v="611"/>
    <x v="282"/>
    <x v="236"/>
    <d v="2018-05-01T00:00:00"/>
    <x v="2"/>
    <s v="NB-18655"/>
    <s v="Nona Balk"/>
    <x v="1"/>
    <x v="0"/>
    <s v="Dallas"/>
    <x v="5"/>
    <n v="75217"/>
    <x v="2"/>
    <s v="TEC-PH-10003012"/>
    <x v="2"/>
    <x v="7"/>
    <x v="348"/>
    <x v="580"/>
    <x v="1"/>
    <n v="0.2"/>
    <n v="41.577299999999951"/>
    <x v="2"/>
    <x v="0"/>
  </r>
  <r>
    <n v="612"/>
    <x v="282"/>
    <x v="236"/>
    <d v="2018-05-01T00:00:00"/>
    <x v="2"/>
    <s v="NB-18655"/>
    <s v="Nona Balk"/>
    <x v="1"/>
    <x v="0"/>
    <s v="Dallas"/>
    <x v="5"/>
    <n v="75217"/>
    <x v="2"/>
    <s v="OFF-LA-10004345"/>
    <x v="1"/>
    <x v="2"/>
    <x v="522"/>
    <x v="581"/>
    <x v="4"/>
    <n v="0.2"/>
    <n v="5.6955999999999989"/>
    <x v="2"/>
    <x v="0"/>
  </r>
  <r>
    <n v="613"/>
    <x v="283"/>
    <x v="108"/>
    <d v="2018-09-13T00:00:00"/>
    <x v="0"/>
    <s v="GD-14590"/>
    <s v="Giulietta Dortch"/>
    <x v="1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614"/>
    <x v="283"/>
    <x v="108"/>
    <d v="2018-09-13T00:00:00"/>
    <x v="0"/>
    <s v="GD-14590"/>
    <s v="Giulietta Dortch"/>
    <x v="1"/>
    <x v="0"/>
    <s v="Philadelphia"/>
    <x v="9"/>
    <n v="19143"/>
    <x v="3"/>
    <s v="TEC-PH-10004667"/>
    <x v="2"/>
    <x v="7"/>
    <x v="524"/>
    <x v="583"/>
    <x v="6"/>
    <n v="0.4"/>
    <n v="-157.93830000000008"/>
    <x v="3"/>
    <x v="0"/>
  </r>
  <r>
    <n v="615"/>
    <x v="284"/>
    <x v="237"/>
    <d v="2019-11-17T00:00:00"/>
    <x v="0"/>
    <s v="CK-12595"/>
    <s v="Clytie Kelty"/>
    <x v="0"/>
    <x v="0"/>
    <s v="Grove City"/>
    <x v="24"/>
    <n v="43123"/>
    <x v="3"/>
    <s v="TEC-PH-10000011"/>
    <x v="2"/>
    <x v="7"/>
    <x v="223"/>
    <x v="584"/>
    <x v="12"/>
    <n v="0.4"/>
    <n v="15.99199999999999"/>
    <x v="3"/>
    <x v="0"/>
  </r>
  <r>
    <n v="616"/>
    <x v="284"/>
    <x v="237"/>
    <d v="2019-11-17T00:00:00"/>
    <x v="0"/>
    <s v="CK-12595"/>
    <s v="Clytie Kelty"/>
    <x v="0"/>
    <x v="0"/>
    <s v="Grove City"/>
    <x v="24"/>
    <n v="43123"/>
    <x v="3"/>
    <s v="OFF-BI-10002949"/>
    <x v="1"/>
    <x v="8"/>
    <x v="525"/>
    <x v="585"/>
    <x v="0"/>
    <n v="0.7"/>
    <n v="-2.7967999999999993"/>
    <x v="3"/>
    <x v="0"/>
  </r>
  <r>
    <n v="617"/>
    <x v="285"/>
    <x v="238"/>
    <d v="2019-08-23T00:00:00"/>
    <x v="0"/>
    <s v="NG-18355"/>
    <s v="Nat Gilpin"/>
    <x v="1"/>
    <x v="0"/>
    <s v="New York City"/>
    <x v="15"/>
    <n v="10011"/>
    <x v="3"/>
    <s v="FUR-FU-10003849"/>
    <x v="0"/>
    <x v="5"/>
    <x v="526"/>
    <x v="586"/>
    <x v="0"/>
    <n v="0"/>
    <n v="15.787199999999999"/>
    <x v="3"/>
    <x v="0"/>
  </r>
  <r>
    <n v="618"/>
    <x v="285"/>
    <x v="238"/>
    <d v="2019-08-23T00:00:00"/>
    <x v="0"/>
    <s v="NG-18355"/>
    <s v="Nat Gilpin"/>
    <x v="1"/>
    <x v="0"/>
    <s v="New York City"/>
    <x v="15"/>
    <n v="10011"/>
    <x v="3"/>
    <s v="FUR-FU-10000010"/>
    <x v="0"/>
    <x v="5"/>
    <x v="527"/>
    <x v="587"/>
    <x v="0"/>
    <n v="0"/>
    <n v="3.0813999999999995"/>
    <x v="3"/>
    <x v="0"/>
  </r>
  <r>
    <n v="619"/>
    <x v="285"/>
    <x v="238"/>
    <d v="2019-08-23T00:00:00"/>
    <x v="0"/>
    <s v="NG-18355"/>
    <s v="Nat Gilpin"/>
    <x v="1"/>
    <x v="0"/>
    <s v="New York City"/>
    <x v="15"/>
    <n v="10011"/>
    <x v="3"/>
    <s v="OFF-BI-10002824"/>
    <x v="1"/>
    <x v="8"/>
    <x v="528"/>
    <x v="588"/>
    <x v="6"/>
    <n v="0.2"/>
    <n v="33.569999999999986"/>
    <x v="3"/>
    <x v="0"/>
  </r>
  <r>
    <n v="620"/>
    <x v="285"/>
    <x v="238"/>
    <d v="2019-08-23T00:00:00"/>
    <x v="0"/>
    <s v="NG-18355"/>
    <s v="Nat Gilpin"/>
    <x v="1"/>
    <x v="0"/>
    <s v="New York City"/>
    <x v="15"/>
    <n v="10011"/>
    <x v="3"/>
    <s v="TEC-PH-10002538"/>
    <x v="2"/>
    <x v="7"/>
    <x v="529"/>
    <x v="589"/>
    <x v="7"/>
    <n v="0"/>
    <n v="10.993899999999996"/>
    <x v="3"/>
    <x v="0"/>
  </r>
  <r>
    <n v="621"/>
    <x v="285"/>
    <x v="238"/>
    <d v="2019-08-23T00:00:00"/>
    <x v="0"/>
    <s v="NG-18355"/>
    <s v="Nat Gilpin"/>
    <x v="1"/>
    <x v="0"/>
    <s v="New York City"/>
    <x v="15"/>
    <n v="10011"/>
    <x v="3"/>
    <s v="FUR-FU-10000521"/>
    <x v="0"/>
    <x v="5"/>
    <x v="139"/>
    <x v="590"/>
    <x v="1"/>
    <n v="0"/>
    <n v="27.286199999999994"/>
    <x v="3"/>
    <x v="0"/>
  </r>
  <r>
    <n v="622"/>
    <x v="286"/>
    <x v="58"/>
    <d v="2016-12-31T00:00:00"/>
    <x v="1"/>
    <s v="CA-12265"/>
    <s v="Christina Anderson"/>
    <x v="0"/>
    <x v="0"/>
    <s v="Chicago"/>
    <x v="10"/>
    <n v="60610"/>
    <x v="2"/>
    <s v="OFF-BI-10002103"/>
    <x v="1"/>
    <x v="8"/>
    <x v="530"/>
    <x v="591"/>
    <x v="2"/>
    <n v="0.8"/>
    <n v="-14.773"/>
    <x v="2"/>
    <x v="0"/>
  </r>
  <r>
    <n v="623"/>
    <x v="287"/>
    <x v="239"/>
    <d v="2017-12-03T00:00:00"/>
    <x v="1"/>
    <s v="SF-20965"/>
    <s v="Sylvia Foulston"/>
    <x v="1"/>
    <x v="0"/>
    <s v="Dearborn"/>
    <x v="12"/>
    <n v="48126"/>
    <x v="2"/>
    <s v="FUR-CH-10004853"/>
    <x v="0"/>
    <x v="1"/>
    <x v="531"/>
    <x v="85"/>
    <x v="0"/>
    <n v="0"/>
    <n v="87.568399999999968"/>
    <x v="2"/>
    <x v="0"/>
  </r>
  <r>
    <n v="624"/>
    <x v="287"/>
    <x v="239"/>
    <d v="2017-12-03T00:00:00"/>
    <x v="1"/>
    <s v="SF-20965"/>
    <s v="Sylvia Foulston"/>
    <x v="1"/>
    <x v="0"/>
    <s v="Dearborn"/>
    <x v="12"/>
    <n v="48126"/>
    <x v="2"/>
    <s v="OFF-AP-10000179"/>
    <x v="1"/>
    <x v="9"/>
    <x v="532"/>
    <x v="592"/>
    <x v="2"/>
    <n v="0.1"/>
    <n v="178.90100000000001"/>
    <x v="2"/>
    <x v="0"/>
  </r>
  <r>
    <n v="625"/>
    <x v="287"/>
    <x v="239"/>
    <d v="2017-12-03T00:00:00"/>
    <x v="1"/>
    <s v="SF-20965"/>
    <s v="Sylvia Foulston"/>
    <x v="1"/>
    <x v="0"/>
    <s v="Dearborn"/>
    <x v="12"/>
    <n v="48126"/>
    <x v="2"/>
    <s v="OFF-ST-10001272"/>
    <x v="1"/>
    <x v="4"/>
    <x v="533"/>
    <x v="593"/>
    <x v="4"/>
    <n v="0"/>
    <n v="130.87"/>
    <x v="2"/>
    <x v="0"/>
  </r>
  <r>
    <n v="626"/>
    <x v="287"/>
    <x v="239"/>
    <d v="2017-12-03T00:00:00"/>
    <x v="1"/>
    <s v="SF-20965"/>
    <s v="Sylvia Foulston"/>
    <x v="1"/>
    <x v="0"/>
    <s v="Dearborn"/>
    <x v="12"/>
    <n v="48126"/>
    <x v="2"/>
    <s v="OFF-AR-10004042"/>
    <x v="1"/>
    <x v="6"/>
    <x v="30"/>
    <x v="594"/>
    <x v="6"/>
    <n v="0"/>
    <n v="46.927799999999984"/>
    <x v="2"/>
    <x v="0"/>
  </r>
  <r>
    <n v="627"/>
    <x v="288"/>
    <x v="175"/>
    <d v="2019-09-19T00:00:00"/>
    <x v="1"/>
    <s v="MO-17800"/>
    <s v="Meg O'Connel"/>
    <x v="2"/>
    <x v="0"/>
    <s v="New York City"/>
    <x v="15"/>
    <n v="10009"/>
    <x v="3"/>
    <s v="FUR-FU-10000221"/>
    <x v="0"/>
    <x v="5"/>
    <x v="534"/>
    <x v="595"/>
    <x v="3"/>
    <n v="0"/>
    <n v="12.090399999999999"/>
    <x v="3"/>
    <x v="0"/>
  </r>
  <r>
    <n v="628"/>
    <x v="289"/>
    <x v="240"/>
    <d v="2019-05-23T00:00:00"/>
    <x v="1"/>
    <s v="AT-10735"/>
    <s v="Annie Thurman"/>
    <x v="0"/>
    <x v="0"/>
    <s v="Seattle"/>
    <x v="4"/>
    <n v="98115"/>
    <x v="1"/>
    <s v="OFF-AP-10001563"/>
    <x v="1"/>
    <x v="9"/>
    <x v="535"/>
    <x v="596"/>
    <x v="0"/>
    <n v="0"/>
    <n v="28.176399999999987"/>
    <x v="1"/>
    <x v="0"/>
  </r>
  <r>
    <n v="629"/>
    <x v="290"/>
    <x v="94"/>
    <d v="2019-12-21T00:00:00"/>
    <x v="1"/>
    <s v="LC-17140"/>
    <s v="Logan Currie"/>
    <x v="0"/>
    <x v="0"/>
    <s v="San Francisco"/>
    <x v="1"/>
    <n v="94122"/>
    <x v="1"/>
    <s v="OFF-BI-10000605"/>
    <x v="1"/>
    <x v="8"/>
    <x v="536"/>
    <x v="597"/>
    <x v="2"/>
    <n v="0.2"/>
    <n v="5.1434999999999977"/>
    <x v="1"/>
    <x v="0"/>
  </r>
  <r>
    <n v="630"/>
    <x v="290"/>
    <x v="94"/>
    <d v="2019-12-21T00:00:00"/>
    <x v="1"/>
    <s v="LC-17140"/>
    <s v="Logan Currie"/>
    <x v="0"/>
    <x v="0"/>
    <s v="San Francisco"/>
    <x v="1"/>
    <n v="94122"/>
    <x v="1"/>
    <s v="OFF-PA-10002615"/>
    <x v="1"/>
    <x v="10"/>
    <x v="250"/>
    <x v="598"/>
    <x v="1"/>
    <n v="0"/>
    <n v="6.0857999999999999"/>
    <x v="1"/>
    <x v="0"/>
  </r>
  <r>
    <n v="631"/>
    <x v="291"/>
    <x v="25"/>
    <d v="2018-12-13T00:00:00"/>
    <x v="0"/>
    <s v="FM-14380"/>
    <s v="Fred McMath"/>
    <x v="0"/>
    <x v="0"/>
    <s v="Aurora"/>
    <x v="22"/>
    <n v="80013"/>
    <x v="1"/>
    <s v="OFF-ST-10001963"/>
    <x v="1"/>
    <x v="4"/>
    <x v="537"/>
    <x v="599"/>
    <x v="1"/>
    <n v="0.2"/>
    <n v="-51.719100000000012"/>
    <x v="1"/>
    <x v="1"/>
  </r>
  <r>
    <n v="632"/>
    <x v="291"/>
    <x v="25"/>
    <d v="2018-12-13T00:00:00"/>
    <x v="0"/>
    <s v="FM-14380"/>
    <s v="Fred McMath"/>
    <x v="0"/>
    <x v="0"/>
    <s v="Aurora"/>
    <x v="22"/>
    <n v="80013"/>
    <x v="1"/>
    <s v="TEC-AC-10001267"/>
    <x v="2"/>
    <x v="11"/>
    <x v="538"/>
    <x v="600"/>
    <x v="2"/>
    <n v="0.2"/>
    <n v="29.950000000000003"/>
    <x v="1"/>
    <x v="1"/>
  </r>
  <r>
    <n v="633"/>
    <x v="291"/>
    <x v="25"/>
    <d v="2018-12-13T00:00:00"/>
    <x v="0"/>
    <s v="FM-14380"/>
    <s v="Fred McMath"/>
    <x v="0"/>
    <x v="0"/>
    <s v="Aurora"/>
    <x v="22"/>
    <n v="80013"/>
    <x v="1"/>
    <s v="TEC-PH-10002103"/>
    <x v="2"/>
    <x v="7"/>
    <x v="539"/>
    <x v="601"/>
    <x v="4"/>
    <n v="0.2"/>
    <n v="30.076800000000006"/>
    <x v="1"/>
    <x v="1"/>
  </r>
  <r>
    <n v="634"/>
    <x v="292"/>
    <x v="241"/>
    <d v="2019-09-26T00:00:00"/>
    <x v="0"/>
    <s v="BD-11605"/>
    <s v="Brian Dahlen"/>
    <x v="0"/>
    <x v="0"/>
    <s v="Miami"/>
    <x v="2"/>
    <n v="33180"/>
    <x v="0"/>
    <s v="TEC-AC-10002857"/>
    <x v="2"/>
    <x v="11"/>
    <x v="540"/>
    <x v="602"/>
    <x v="1"/>
    <n v="0.2"/>
    <n v="2.458499999999999"/>
    <x v="0"/>
    <x v="0"/>
  </r>
  <r>
    <n v="635"/>
    <x v="292"/>
    <x v="241"/>
    <d v="2019-09-26T00:00:00"/>
    <x v="0"/>
    <s v="BD-11605"/>
    <s v="Brian Dahlen"/>
    <x v="0"/>
    <x v="0"/>
    <s v="Miami"/>
    <x v="2"/>
    <n v="33180"/>
    <x v="0"/>
    <s v="OFF-LA-10003930"/>
    <x v="1"/>
    <x v="2"/>
    <x v="508"/>
    <x v="603"/>
    <x v="1"/>
    <n v="0.2"/>
    <n v="85.529700000000005"/>
    <x v="0"/>
    <x v="0"/>
  </r>
  <r>
    <n v="636"/>
    <x v="293"/>
    <x v="242"/>
    <d v="2017-10-09T00:00:00"/>
    <x v="0"/>
    <s v="DJ-13420"/>
    <s v="Denny Joy"/>
    <x v="1"/>
    <x v="0"/>
    <s v="Warner Robins"/>
    <x v="32"/>
    <n v="31088"/>
    <x v="0"/>
    <s v="FUR-CH-10001482"/>
    <x v="0"/>
    <x v="1"/>
    <x v="541"/>
    <x v="604"/>
    <x v="1"/>
    <n v="0"/>
    <n v="43.223399999999984"/>
    <x v="0"/>
    <x v="0"/>
  </r>
  <r>
    <n v="637"/>
    <x v="294"/>
    <x v="243"/>
    <d v="2018-08-21T00:00:00"/>
    <x v="1"/>
    <s v="ME-17725"/>
    <s v="Max Engle"/>
    <x v="0"/>
    <x v="0"/>
    <s v="Aurora"/>
    <x v="22"/>
    <n v="80013"/>
    <x v="1"/>
    <s v="OFF-BI-10001989"/>
    <x v="1"/>
    <x v="8"/>
    <x v="542"/>
    <x v="605"/>
    <x v="1"/>
    <n v="0.7"/>
    <n v="-13.846800000000002"/>
    <x v="1"/>
    <x v="0"/>
  </r>
  <r>
    <n v="638"/>
    <x v="294"/>
    <x v="243"/>
    <d v="2018-08-21T00:00:00"/>
    <x v="1"/>
    <s v="ME-17725"/>
    <s v="Max Engle"/>
    <x v="0"/>
    <x v="0"/>
    <s v="Aurora"/>
    <x v="22"/>
    <n v="80013"/>
    <x v="1"/>
    <s v="OFF-AP-10003287"/>
    <x v="1"/>
    <x v="9"/>
    <x v="543"/>
    <x v="606"/>
    <x v="1"/>
    <n v="0.2"/>
    <n v="12.232799999999997"/>
    <x v="1"/>
    <x v="0"/>
  </r>
  <r>
    <n v="639"/>
    <x v="295"/>
    <x v="244"/>
    <d v="2018-05-25T00:00:00"/>
    <x v="1"/>
    <s v="RB-19465"/>
    <s v="Rick Bensley"/>
    <x v="2"/>
    <x v="0"/>
    <s v="Vallejo"/>
    <x v="1"/>
    <n v="94591"/>
    <x v="1"/>
    <s v="FUR-FU-10000576"/>
    <x v="0"/>
    <x v="5"/>
    <x v="221"/>
    <x v="607"/>
    <x v="2"/>
    <n v="0"/>
    <n v="272.79200000000003"/>
    <x v="1"/>
    <x v="1"/>
  </r>
  <r>
    <n v="640"/>
    <x v="295"/>
    <x v="244"/>
    <d v="2018-05-25T00:00:00"/>
    <x v="1"/>
    <s v="RB-19465"/>
    <s v="Rick Bensley"/>
    <x v="2"/>
    <x v="0"/>
    <s v="Vallejo"/>
    <x v="1"/>
    <n v="94591"/>
    <x v="1"/>
    <s v="OFF-BI-10004728"/>
    <x v="1"/>
    <x v="8"/>
    <x v="544"/>
    <x v="608"/>
    <x v="4"/>
    <n v="0.2"/>
    <n v="5.0128000000000004"/>
    <x v="1"/>
    <x v="1"/>
  </r>
  <r>
    <n v="641"/>
    <x v="296"/>
    <x v="122"/>
    <d v="2018-12-22T00:00:00"/>
    <x v="1"/>
    <s v="JD-16150"/>
    <s v="Justin Deggeller"/>
    <x v="1"/>
    <x v="0"/>
    <s v="Minneapolis"/>
    <x v="11"/>
    <n v="55407"/>
    <x v="2"/>
    <s v="FUR-FU-10000732"/>
    <x v="0"/>
    <x v="5"/>
    <x v="545"/>
    <x v="609"/>
    <x v="1"/>
    <n v="0"/>
    <n v="6.0287999999999995"/>
    <x v="2"/>
    <x v="0"/>
  </r>
  <r>
    <n v="642"/>
    <x v="297"/>
    <x v="245"/>
    <d v="2019-08-03T00:00:00"/>
    <x v="0"/>
    <s v="JL-15835"/>
    <s v="John Lee"/>
    <x v="0"/>
    <x v="0"/>
    <s v="Mission Viejo"/>
    <x v="1"/>
    <n v="92691"/>
    <x v="1"/>
    <s v="OFF-ST-10000585"/>
    <x v="1"/>
    <x v="4"/>
    <x v="546"/>
    <x v="610"/>
    <x v="0"/>
    <n v="0"/>
    <n v="85.903999999999996"/>
    <x v="1"/>
    <x v="0"/>
  </r>
  <r>
    <n v="643"/>
    <x v="297"/>
    <x v="245"/>
    <d v="2019-08-03T00:00:00"/>
    <x v="0"/>
    <s v="JL-15835"/>
    <s v="John Lee"/>
    <x v="0"/>
    <x v="0"/>
    <s v="Mission Viejo"/>
    <x v="1"/>
    <n v="92691"/>
    <x v="1"/>
    <s v="OFF-LA-10002787"/>
    <x v="1"/>
    <x v="2"/>
    <x v="547"/>
    <x v="611"/>
    <x v="3"/>
    <n v="0"/>
    <n v="12.599999999999998"/>
    <x v="1"/>
    <x v="0"/>
  </r>
  <r>
    <n v="644"/>
    <x v="298"/>
    <x v="193"/>
    <d v="2019-06-15T00:00:00"/>
    <x v="1"/>
    <s v="SC-20305"/>
    <s v="Sean Christensen"/>
    <x v="0"/>
    <x v="0"/>
    <s v="Rochester Hills"/>
    <x v="12"/>
    <n v="48307"/>
    <x v="2"/>
    <s v="TEC-AC-10003832"/>
    <x v="2"/>
    <x v="11"/>
    <x v="463"/>
    <x v="612"/>
    <x v="4"/>
    <n v="0"/>
    <n v="54.333200000000005"/>
    <x v="2"/>
    <x v="0"/>
  </r>
  <r>
    <n v="645"/>
    <x v="299"/>
    <x v="246"/>
    <d v="2019-07-25T00:00:00"/>
    <x v="1"/>
    <s v="TW-21025"/>
    <s v="Tamara Willingham"/>
    <x v="2"/>
    <x v="0"/>
    <s v="Plainfield"/>
    <x v="30"/>
    <n v="7060"/>
    <x v="3"/>
    <s v="OFF-PA-10001934"/>
    <x v="1"/>
    <x v="10"/>
    <x v="548"/>
    <x v="90"/>
    <x v="7"/>
    <n v="0"/>
    <n v="3.1752000000000002"/>
    <x v="3"/>
    <x v="0"/>
  </r>
  <r>
    <n v="646"/>
    <x v="300"/>
    <x v="247"/>
    <d v="2020-01-05T00:00:00"/>
    <x v="1"/>
    <s v="CC-12430"/>
    <s v="Chuck Clark"/>
    <x v="2"/>
    <x v="0"/>
    <s v="Columbus"/>
    <x v="14"/>
    <n v="47201"/>
    <x v="2"/>
    <s v="OFF-AP-10002457"/>
    <x v="1"/>
    <x v="9"/>
    <x v="549"/>
    <x v="613"/>
    <x v="0"/>
    <n v="0"/>
    <n v="56.510999999999996"/>
    <x v="2"/>
    <x v="0"/>
  </r>
  <r>
    <n v="647"/>
    <x v="301"/>
    <x v="178"/>
    <d v="2018-04-08T00:00:00"/>
    <x v="1"/>
    <s v="BB-10990"/>
    <s v="Barry Blumstein"/>
    <x v="1"/>
    <x v="0"/>
    <s v="Sierra Vista"/>
    <x v="16"/>
    <n v="85635"/>
    <x v="1"/>
    <s v="OFF-FA-10003112"/>
    <x v="1"/>
    <x v="13"/>
    <x v="128"/>
    <x v="614"/>
    <x v="2"/>
    <n v="0.2"/>
    <n v="9.8624999999999972"/>
    <x v="1"/>
    <x v="0"/>
  </r>
  <r>
    <n v="648"/>
    <x v="301"/>
    <x v="178"/>
    <d v="2018-04-08T00:00:00"/>
    <x v="1"/>
    <s v="BB-10990"/>
    <s v="Barry Blumstein"/>
    <x v="1"/>
    <x v="0"/>
    <s v="Sierra Vista"/>
    <x v="16"/>
    <n v="85635"/>
    <x v="1"/>
    <s v="OFF-AP-10002350"/>
    <x v="1"/>
    <x v="9"/>
    <x v="550"/>
    <x v="615"/>
    <x v="0"/>
    <n v="0.2"/>
    <n v="3.0143999999999993"/>
    <x v="1"/>
    <x v="0"/>
  </r>
  <r>
    <n v="649"/>
    <x v="302"/>
    <x v="25"/>
    <d v="2018-12-16T00:00:00"/>
    <x v="0"/>
    <s v="AR-10825"/>
    <s v="Anthony Rawles"/>
    <x v="1"/>
    <x v="0"/>
    <s v="Vancouver"/>
    <x v="4"/>
    <n v="98661"/>
    <x v="1"/>
    <s v="FUR-FU-10001935"/>
    <x v="0"/>
    <x v="5"/>
    <x v="345"/>
    <x v="616"/>
    <x v="4"/>
    <n v="0"/>
    <n v="6.0680000000000014"/>
    <x v="1"/>
    <x v="0"/>
  </r>
  <r>
    <n v="650"/>
    <x v="302"/>
    <x v="25"/>
    <d v="2018-12-16T00:00:00"/>
    <x v="0"/>
    <s v="AR-10825"/>
    <s v="Anthony Rawles"/>
    <x v="1"/>
    <x v="0"/>
    <s v="Vancouver"/>
    <x v="4"/>
    <n v="98661"/>
    <x v="1"/>
    <s v="TEC-PH-10003273"/>
    <x v="2"/>
    <x v="7"/>
    <x v="173"/>
    <x v="214"/>
    <x v="1"/>
    <n v="0.2"/>
    <n v="22.678200000000018"/>
    <x v="1"/>
    <x v="0"/>
  </r>
  <r>
    <n v="651"/>
    <x v="302"/>
    <x v="25"/>
    <d v="2018-12-16T00:00:00"/>
    <x v="0"/>
    <s v="AR-10825"/>
    <s v="Anthony Rawles"/>
    <x v="1"/>
    <x v="0"/>
    <s v="Vancouver"/>
    <x v="4"/>
    <n v="98661"/>
    <x v="1"/>
    <s v="TEC-AC-10001142"/>
    <x v="2"/>
    <x v="11"/>
    <x v="551"/>
    <x v="617"/>
    <x v="4"/>
    <n v="0"/>
    <n v="31.599999999999966"/>
    <x v="1"/>
    <x v="0"/>
  </r>
  <r>
    <n v="652"/>
    <x v="303"/>
    <x v="248"/>
    <d v="2018-10-29T00:00:00"/>
    <x v="1"/>
    <s v="SR-20740"/>
    <s v="Steven Roelle"/>
    <x v="2"/>
    <x v="0"/>
    <s v="New York City"/>
    <x v="15"/>
    <n v="10024"/>
    <x v="3"/>
    <s v="OFF-PA-10000482"/>
    <x v="1"/>
    <x v="10"/>
    <x v="67"/>
    <x v="618"/>
    <x v="12"/>
    <n v="0"/>
    <n v="178.31799999999998"/>
    <x v="3"/>
    <x v="0"/>
  </r>
  <r>
    <n v="653"/>
    <x v="304"/>
    <x v="249"/>
    <d v="2019-06-23T00:00:00"/>
    <x v="1"/>
    <s v="AR-10405"/>
    <s v="Allen Rosenblatt"/>
    <x v="1"/>
    <x v="0"/>
    <s v="New York City"/>
    <x v="15"/>
    <n v="10035"/>
    <x v="3"/>
    <s v="OFF-PA-10003892"/>
    <x v="1"/>
    <x v="10"/>
    <x v="62"/>
    <x v="619"/>
    <x v="0"/>
    <n v="0"/>
    <n v="45.975399999999993"/>
    <x v="3"/>
    <x v="0"/>
  </r>
  <r>
    <n v="654"/>
    <x v="304"/>
    <x v="249"/>
    <d v="2019-06-23T00:00:00"/>
    <x v="1"/>
    <s v="AR-10405"/>
    <s v="Allen Rosenblatt"/>
    <x v="1"/>
    <x v="0"/>
    <s v="New York City"/>
    <x v="15"/>
    <n v="10035"/>
    <x v="3"/>
    <s v="TEC-AC-10001101"/>
    <x v="2"/>
    <x v="11"/>
    <x v="552"/>
    <x v="620"/>
    <x v="8"/>
    <n v="0"/>
    <n v="10.311999999999998"/>
    <x v="3"/>
    <x v="0"/>
  </r>
  <r>
    <n v="655"/>
    <x v="305"/>
    <x v="250"/>
    <d v="2018-08-28T00:00:00"/>
    <x v="1"/>
    <s v="CR-12730"/>
    <s v="Craig Reiter"/>
    <x v="0"/>
    <x v="0"/>
    <s v="Columbus"/>
    <x v="24"/>
    <n v="43229"/>
    <x v="3"/>
    <s v="OFF-AP-10002439"/>
    <x v="1"/>
    <x v="9"/>
    <x v="553"/>
    <x v="621"/>
    <x v="0"/>
    <n v="0.2"/>
    <n v="8.5163999999999938"/>
    <x v="3"/>
    <x v="0"/>
  </r>
  <r>
    <n v="656"/>
    <x v="305"/>
    <x v="250"/>
    <d v="2018-08-28T00:00:00"/>
    <x v="1"/>
    <s v="CR-12730"/>
    <s v="Craig Reiter"/>
    <x v="0"/>
    <x v="0"/>
    <s v="Columbus"/>
    <x v="24"/>
    <n v="43229"/>
    <x v="3"/>
    <s v="OFF-BI-10002827"/>
    <x v="1"/>
    <x v="8"/>
    <x v="554"/>
    <x v="622"/>
    <x v="0"/>
    <n v="0.7"/>
    <n v="-2.6543999999999999"/>
    <x v="3"/>
    <x v="0"/>
  </r>
  <r>
    <n v="657"/>
    <x v="305"/>
    <x v="250"/>
    <d v="2018-08-28T00:00:00"/>
    <x v="1"/>
    <s v="CR-12730"/>
    <s v="Craig Reiter"/>
    <x v="0"/>
    <x v="0"/>
    <s v="Columbus"/>
    <x v="24"/>
    <n v="43229"/>
    <x v="3"/>
    <s v="OFF-EN-10002230"/>
    <x v="1"/>
    <x v="12"/>
    <x v="555"/>
    <x v="623"/>
    <x v="0"/>
    <n v="0.2"/>
    <n v="45.322199999999995"/>
    <x v="3"/>
    <x v="0"/>
  </r>
  <r>
    <n v="658"/>
    <x v="306"/>
    <x v="251"/>
    <d v="2018-09-19T00:00:00"/>
    <x v="3"/>
    <s v="EH-14125"/>
    <s v="Eugene Hildebrand"/>
    <x v="2"/>
    <x v="0"/>
    <s v="Aurora"/>
    <x v="10"/>
    <n v="60505"/>
    <x v="2"/>
    <s v="FUR-CH-10001215"/>
    <x v="0"/>
    <x v="1"/>
    <x v="445"/>
    <x v="624"/>
    <x v="0"/>
    <n v="0.3"/>
    <n v="-50.098000000000013"/>
    <x v="2"/>
    <x v="0"/>
  </r>
  <r>
    <n v="659"/>
    <x v="306"/>
    <x v="251"/>
    <d v="2018-09-19T00:00:00"/>
    <x v="3"/>
    <s v="EH-14125"/>
    <s v="Eugene Hildebrand"/>
    <x v="2"/>
    <x v="0"/>
    <s v="Aurora"/>
    <x v="10"/>
    <n v="60505"/>
    <x v="2"/>
    <s v="OFF-BI-10004654"/>
    <x v="1"/>
    <x v="8"/>
    <x v="68"/>
    <x v="625"/>
    <x v="0"/>
    <n v="0.8"/>
    <n v="-3.4619999999999997"/>
    <x v="2"/>
    <x v="0"/>
  </r>
  <r>
    <n v="660"/>
    <x v="307"/>
    <x v="252"/>
    <d v="2017-08-28T00:00:00"/>
    <x v="1"/>
    <s v="CB-12025"/>
    <s v="Cassandra Brandow"/>
    <x v="0"/>
    <x v="0"/>
    <s v="Arlington"/>
    <x v="5"/>
    <n v="76017"/>
    <x v="2"/>
    <s v="OFF-ST-10001490"/>
    <x v="1"/>
    <x v="4"/>
    <x v="518"/>
    <x v="626"/>
    <x v="3"/>
    <n v="0.2"/>
    <n v="124.92899999999986"/>
    <x v="2"/>
    <x v="0"/>
  </r>
  <r>
    <n v="661"/>
    <x v="307"/>
    <x v="252"/>
    <d v="2017-08-28T00:00:00"/>
    <x v="1"/>
    <s v="CB-12025"/>
    <s v="Cassandra Brandow"/>
    <x v="0"/>
    <x v="0"/>
    <s v="Arlington"/>
    <x v="5"/>
    <n v="76017"/>
    <x v="2"/>
    <s v="OFF-ST-10001511"/>
    <x v="1"/>
    <x v="4"/>
    <x v="556"/>
    <x v="627"/>
    <x v="9"/>
    <n v="0.2"/>
    <n v="-135.7650000000001"/>
    <x v="2"/>
    <x v="0"/>
  </r>
  <r>
    <n v="662"/>
    <x v="307"/>
    <x v="252"/>
    <d v="2017-08-28T00:00:00"/>
    <x v="1"/>
    <s v="CB-12025"/>
    <s v="Cassandra Brandow"/>
    <x v="0"/>
    <x v="0"/>
    <s v="Arlington"/>
    <x v="5"/>
    <n v="76017"/>
    <x v="2"/>
    <s v="FUR-TA-10001768"/>
    <x v="0"/>
    <x v="3"/>
    <x v="114"/>
    <x v="628"/>
    <x v="2"/>
    <n v="0.3"/>
    <n v="-118.12950000000006"/>
    <x v="2"/>
    <x v="0"/>
  </r>
  <r>
    <n v="663"/>
    <x v="307"/>
    <x v="252"/>
    <d v="2017-08-28T00:00:00"/>
    <x v="1"/>
    <s v="CB-12025"/>
    <s v="Cassandra Brandow"/>
    <x v="0"/>
    <x v="0"/>
    <s v="Arlington"/>
    <x v="5"/>
    <n v="76017"/>
    <x v="2"/>
    <s v="OFF-BI-10003981"/>
    <x v="1"/>
    <x v="8"/>
    <x v="109"/>
    <x v="629"/>
    <x v="1"/>
    <n v="0.8"/>
    <n v="-4.2222000000000008"/>
    <x v="2"/>
    <x v="0"/>
  </r>
  <r>
    <n v="664"/>
    <x v="308"/>
    <x v="253"/>
    <d v="2018-03-30T00:00:00"/>
    <x v="1"/>
    <s v="SP-20545"/>
    <s v="Sibella Parks"/>
    <x v="1"/>
    <x v="0"/>
    <s v="New York City"/>
    <x v="15"/>
    <n v="10011"/>
    <x v="3"/>
    <s v="OFF-ST-10001522"/>
    <x v="1"/>
    <x v="4"/>
    <x v="197"/>
    <x v="630"/>
    <x v="2"/>
    <n v="0"/>
    <n v="18.397999999999968"/>
    <x v="3"/>
    <x v="0"/>
  </r>
  <r>
    <n v="665"/>
    <x v="309"/>
    <x v="254"/>
    <d v="2018-11-04T00:00:00"/>
    <x v="3"/>
    <s v="RC-19825"/>
    <s v="Roy Collins"/>
    <x v="0"/>
    <x v="0"/>
    <s v="Louisville"/>
    <x v="0"/>
    <n v="40214"/>
    <x v="0"/>
    <s v="OFF-FA-10000621"/>
    <x v="1"/>
    <x v="13"/>
    <x v="110"/>
    <x v="631"/>
    <x v="1"/>
    <n v="0"/>
    <n v="5.2625999999999999"/>
    <x v="0"/>
    <x v="0"/>
  </r>
  <r>
    <n v="666"/>
    <x v="310"/>
    <x v="110"/>
    <d v="2019-06-10T00:00:00"/>
    <x v="0"/>
    <s v="TH-21235"/>
    <s v="Tiffany House"/>
    <x v="1"/>
    <x v="0"/>
    <s v="Dallas"/>
    <x v="5"/>
    <n v="75081"/>
    <x v="2"/>
    <s v="OFF-SU-10004231"/>
    <x v="1"/>
    <x v="14"/>
    <x v="557"/>
    <x v="632"/>
    <x v="1"/>
    <n v="0.2"/>
    <n v="2.0789999999999997"/>
    <x v="2"/>
    <x v="0"/>
  </r>
  <r>
    <n v="667"/>
    <x v="310"/>
    <x v="110"/>
    <d v="2019-06-10T00:00:00"/>
    <x v="0"/>
    <s v="TH-21235"/>
    <s v="Tiffany House"/>
    <x v="1"/>
    <x v="0"/>
    <s v="Dallas"/>
    <x v="5"/>
    <n v="75081"/>
    <x v="2"/>
    <s v="OFF-PA-10000474"/>
    <x v="1"/>
    <x v="10"/>
    <x v="33"/>
    <x v="633"/>
    <x v="1"/>
    <n v="0.2"/>
    <n v="28.706399999999991"/>
    <x v="2"/>
    <x v="0"/>
  </r>
  <r>
    <n v="668"/>
    <x v="310"/>
    <x v="110"/>
    <d v="2019-06-10T00:00:00"/>
    <x v="0"/>
    <s v="TH-21235"/>
    <s v="Tiffany House"/>
    <x v="1"/>
    <x v="0"/>
    <s v="Dallas"/>
    <x v="5"/>
    <n v="75081"/>
    <x v="2"/>
    <s v="TEC-PH-10004042"/>
    <x v="2"/>
    <x v="7"/>
    <x v="558"/>
    <x v="634"/>
    <x v="1"/>
    <n v="0.2"/>
    <n v="28.618200000000002"/>
    <x v="2"/>
    <x v="0"/>
  </r>
  <r>
    <n v="669"/>
    <x v="311"/>
    <x v="163"/>
    <d v="2016-12-26T00:00:00"/>
    <x v="2"/>
    <s v="RP-19390"/>
    <s v="Resi Pölking"/>
    <x v="0"/>
    <x v="0"/>
    <s v="Cleveland"/>
    <x v="24"/>
    <n v="44105"/>
    <x v="3"/>
    <s v="FUR-FU-10003096"/>
    <x v="0"/>
    <x v="5"/>
    <x v="559"/>
    <x v="635"/>
    <x v="2"/>
    <n v="0.2"/>
    <n v="8.7285000000000004"/>
    <x v="3"/>
    <x v="0"/>
  </r>
  <r>
    <n v="670"/>
    <x v="312"/>
    <x v="255"/>
    <d v="2019-06-13T00:00:00"/>
    <x v="1"/>
    <s v="MO-17800"/>
    <s v="Meg O'Connel"/>
    <x v="2"/>
    <x v="0"/>
    <s v="Chicago"/>
    <x v="10"/>
    <n v="60653"/>
    <x v="2"/>
    <s v="FUR-FU-10002759"/>
    <x v="0"/>
    <x v="5"/>
    <x v="560"/>
    <x v="112"/>
    <x v="1"/>
    <n v="0.6"/>
    <n v="-14.385599999999997"/>
    <x v="2"/>
    <x v="0"/>
  </r>
  <r>
    <n v="671"/>
    <x v="312"/>
    <x v="255"/>
    <d v="2019-06-13T00:00:00"/>
    <x v="1"/>
    <s v="MO-17800"/>
    <s v="Meg O'Connel"/>
    <x v="2"/>
    <x v="0"/>
    <s v="Chicago"/>
    <x v="10"/>
    <n v="60653"/>
    <x v="2"/>
    <s v="FUR-TA-10000688"/>
    <x v="0"/>
    <x v="3"/>
    <x v="561"/>
    <x v="636"/>
    <x v="7"/>
    <n v="0.5"/>
    <n v="-71.890500000000017"/>
    <x v="2"/>
    <x v="0"/>
  </r>
  <r>
    <n v="672"/>
    <x v="312"/>
    <x v="255"/>
    <d v="2019-06-13T00:00:00"/>
    <x v="1"/>
    <s v="MO-17800"/>
    <s v="Meg O'Connel"/>
    <x v="2"/>
    <x v="0"/>
    <s v="Chicago"/>
    <x v="10"/>
    <n v="60653"/>
    <x v="2"/>
    <s v="OFF-PA-10002377"/>
    <x v="1"/>
    <x v="10"/>
    <x v="562"/>
    <x v="637"/>
    <x v="8"/>
    <n v="0.2"/>
    <n v="11.359999999999998"/>
    <x v="2"/>
    <x v="0"/>
  </r>
  <r>
    <n v="673"/>
    <x v="313"/>
    <x v="140"/>
    <d v="2019-06-22T00:00:00"/>
    <x v="1"/>
    <s v="TD-20995"/>
    <s v="Tamara Dahlen"/>
    <x v="0"/>
    <x v="0"/>
    <s v="Quincy"/>
    <x v="10"/>
    <n v="62301"/>
    <x v="2"/>
    <s v="OFF-AR-10001954"/>
    <x v="1"/>
    <x v="6"/>
    <x v="563"/>
    <x v="638"/>
    <x v="2"/>
    <n v="0.2"/>
    <n v="1.7115"/>
    <x v="2"/>
    <x v="0"/>
  </r>
  <r>
    <n v="674"/>
    <x v="314"/>
    <x v="256"/>
    <d v="2019-12-08T00:00:00"/>
    <x v="2"/>
    <s v="RB-19570"/>
    <s v="Rob Beeghly"/>
    <x v="0"/>
    <x v="0"/>
    <s v="Columbus"/>
    <x v="14"/>
    <n v="47201"/>
    <x v="2"/>
    <s v="OFF-AP-10004532"/>
    <x v="1"/>
    <x v="9"/>
    <x v="564"/>
    <x v="639"/>
    <x v="1"/>
    <n v="0"/>
    <n v="16.588799999999999"/>
    <x v="2"/>
    <x v="0"/>
  </r>
  <r>
    <n v="675"/>
    <x v="314"/>
    <x v="256"/>
    <d v="2019-12-08T00:00:00"/>
    <x v="2"/>
    <s v="RB-19570"/>
    <s v="Rob Beeghly"/>
    <x v="0"/>
    <x v="0"/>
    <s v="Columbus"/>
    <x v="14"/>
    <n v="47201"/>
    <x v="2"/>
    <s v="OFF-PA-10002137"/>
    <x v="1"/>
    <x v="10"/>
    <x v="565"/>
    <x v="640"/>
    <x v="2"/>
    <n v="0"/>
    <n v="17.504999999999995"/>
    <x v="2"/>
    <x v="0"/>
  </r>
  <r>
    <n v="676"/>
    <x v="314"/>
    <x v="256"/>
    <d v="2019-12-08T00:00:00"/>
    <x v="2"/>
    <s v="RB-19570"/>
    <s v="Rob Beeghly"/>
    <x v="0"/>
    <x v="0"/>
    <s v="Columbus"/>
    <x v="14"/>
    <n v="47201"/>
    <x v="2"/>
    <s v="TEC-AC-10003832"/>
    <x v="2"/>
    <x v="11"/>
    <x v="463"/>
    <x v="641"/>
    <x v="1"/>
    <n v="0"/>
    <n v="40.749900000000004"/>
    <x v="2"/>
    <x v="0"/>
  </r>
  <r>
    <n v="677"/>
    <x v="315"/>
    <x v="257"/>
    <d v="2019-03-23T00:00:00"/>
    <x v="1"/>
    <s v="CD-11980"/>
    <s v="Carol Darley"/>
    <x v="0"/>
    <x v="0"/>
    <s v="Tyler"/>
    <x v="5"/>
    <n v="75701"/>
    <x v="2"/>
    <s v="OFF-AP-10000804"/>
    <x v="1"/>
    <x v="9"/>
    <x v="566"/>
    <x v="642"/>
    <x v="1"/>
    <n v="0.8"/>
    <n v="-7.3920000000000021"/>
    <x v="2"/>
    <x v="0"/>
  </r>
  <r>
    <n v="678"/>
    <x v="315"/>
    <x v="257"/>
    <d v="2019-03-23T00:00:00"/>
    <x v="1"/>
    <s v="CD-11980"/>
    <s v="Carol Darley"/>
    <x v="0"/>
    <x v="0"/>
    <s v="Tyler"/>
    <x v="5"/>
    <n v="75701"/>
    <x v="2"/>
    <s v="TEC-AC-10003614"/>
    <x v="2"/>
    <x v="11"/>
    <x v="567"/>
    <x v="643"/>
    <x v="1"/>
    <n v="0.2"/>
    <n v="4.5200999999999958"/>
    <x v="2"/>
    <x v="0"/>
  </r>
  <r>
    <n v="679"/>
    <x v="315"/>
    <x v="257"/>
    <d v="2019-03-23T00:00:00"/>
    <x v="1"/>
    <s v="CD-11980"/>
    <s v="Carol Darley"/>
    <x v="0"/>
    <x v="0"/>
    <s v="Tyler"/>
    <x v="5"/>
    <n v="75701"/>
    <x v="2"/>
    <s v="FUR-FU-10003553"/>
    <x v="0"/>
    <x v="5"/>
    <x v="568"/>
    <x v="644"/>
    <x v="1"/>
    <n v="0.6"/>
    <n v="-41.261999999999972"/>
    <x v="2"/>
    <x v="0"/>
  </r>
  <r>
    <n v="680"/>
    <x v="315"/>
    <x v="257"/>
    <d v="2019-03-23T00:00:00"/>
    <x v="1"/>
    <s v="CD-11980"/>
    <s v="Carol Darley"/>
    <x v="0"/>
    <x v="0"/>
    <s v="Tyler"/>
    <x v="5"/>
    <n v="75701"/>
    <x v="2"/>
    <s v="OFF-BI-10004632"/>
    <x v="1"/>
    <x v="8"/>
    <x v="569"/>
    <x v="645"/>
    <x v="1"/>
    <n v="0.8"/>
    <n v="-320.23950000000013"/>
    <x v="2"/>
    <x v="0"/>
  </r>
  <r>
    <n v="681"/>
    <x v="316"/>
    <x v="258"/>
    <d v="2018-11-24T00:00:00"/>
    <x v="1"/>
    <s v="DJ-13630"/>
    <s v="Doug Jacobs"/>
    <x v="0"/>
    <x v="0"/>
    <s v="New York City"/>
    <x v="15"/>
    <n v="10024"/>
    <x v="3"/>
    <s v="OFF-BI-10003305"/>
    <x v="1"/>
    <x v="8"/>
    <x v="570"/>
    <x v="646"/>
    <x v="1"/>
    <n v="0.2"/>
    <n v="4.6643999999999988"/>
    <x v="3"/>
    <x v="0"/>
  </r>
  <r>
    <n v="682"/>
    <x v="316"/>
    <x v="258"/>
    <d v="2018-11-24T00:00:00"/>
    <x v="1"/>
    <s v="DJ-13630"/>
    <s v="Doug Jacobs"/>
    <x v="0"/>
    <x v="0"/>
    <s v="New York City"/>
    <x v="15"/>
    <n v="10024"/>
    <x v="3"/>
    <s v="OFF-ST-10002583"/>
    <x v="1"/>
    <x v="4"/>
    <x v="571"/>
    <x v="647"/>
    <x v="0"/>
    <n v="0"/>
    <n v="2.598399999999998"/>
    <x v="3"/>
    <x v="0"/>
  </r>
  <r>
    <n v="683"/>
    <x v="316"/>
    <x v="258"/>
    <d v="2018-11-24T00:00:00"/>
    <x v="1"/>
    <s v="DJ-13630"/>
    <s v="Doug Jacobs"/>
    <x v="0"/>
    <x v="0"/>
    <s v="New York City"/>
    <x v="15"/>
    <n v="10024"/>
    <x v="3"/>
    <s v="OFF-ST-10004507"/>
    <x v="1"/>
    <x v="4"/>
    <x v="457"/>
    <x v="648"/>
    <x v="4"/>
    <n v="0"/>
    <n v="18.521999999999998"/>
    <x v="3"/>
    <x v="0"/>
  </r>
  <r>
    <n v="684"/>
    <x v="317"/>
    <x v="259"/>
    <d v="2019-11-04T00:00:00"/>
    <x v="3"/>
    <s v="GT-14635"/>
    <s v="Grant Thornton"/>
    <x v="1"/>
    <x v="0"/>
    <s v="Burlington"/>
    <x v="3"/>
    <n v="27217"/>
    <x v="0"/>
    <s v="TEC-MA-10004125"/>
    <x v="2"/>
    <x v="15"/>
    <x v="572"/>
    <x v="649"/>
    <x v="4"/>
    <n v="0.5"/>
    <n v="-3839.9903999999988"/>
    <x v="0"/>
    <x v="0"/>
  </r>
  <r>
    <n v="685"/>
    <x v="317"/>
    <x v="259"/>
    <d v="2019-11-04T00:00:00"/>
    <x v="3"/>
    <s v="GT-14635"/>
    <s v="Grant Thornton"/>
    <x v="1"/>
    <x v="0"/>
    <s v="Burlington"/>
    <x v="3"/>
    <n v="27217"/>
    <x v="0"/>
    <s v="OFF-AP-10002457"/>
    <x v="1"/>
    <x v="9"/>
    <x v="549"/>
    <x v="650"/>
    <x v="0"/>
    <n v="0.2"/>
    <n v="14.650999999999989"/>
    <x v="0"/>
    <x v="0"/>
  </r>
  <r>
    <n v="686"/>
    <x v="318"/>
    <x v="260"/>
    <d v="2016-07-08T00:00:00"/>
    <x v="2"/>
    <s v="MC-17845"/>
    <s v="Michael Chen"/>
    <x v="0"/>
    <x v="0"/>
    <s v="Jackson"/>
    <x v="35"/>
    <n v="39212"/>
    <x v="0"/>
    <s v="TEC-AC-10003911"/>
    <x v="2"/>
    <x v="11"/>
    <x v="331"/>
    <x v="651"/>
    <x v="1"/>
    <n v="0"/>
    <n v="163.18979999999999"/>
    <x v="0"/>
    <x v="0"/>
  </r>
  <r>
    <n v="687"/>
    <x v="318"/>
    <x v="260"/>
    <d v="2016-07-08T00:00:00"/>
    <x v="2"/>
    <s v="MC-17845"/>
    <s v="Michael Chen"/>
    <x v="0"/>
    <x v="0"/>
    <s v="Jackson"/>
    <x v="35"/>
    <n v="39212"/>
    <x v="0"/>
    <s v="OFF-LA-10001934"/>
    <x v="1"/>
    <x v="2"/>
    <x v="573"/>
    <x v="2"/>
    <x v="0"/>
    <n v="0"/>
    <n v="6.8713999999999995"/>
    <x v="0"/>
    <x v="0"/>
  </r>
  <r>
    <n v="688"/>
    <x v="318"/>
    <x v="260"/>
    <d v="2016-07-08T00:00:00"/>
    <x v="2"/>
    <s v="MC-17845"/>
    <s v="Michael Chen"/>
    <x v="0"/>
    <x v="0"/>
    <s v="Jackson"/>
    <x v="35"/>
    <n v="39212"/>
    <x v="0"/>
    <s v="OFF-PA-10000304"/>
    <x v="1"/>
    <x v="10"/>
    <x v="88"/>
    <x v="541"/>
    <x v="1"/>
    <n v="0"/>
    <n v="9.3312000000000008"/>
    <x v="0"/>
    <x v="0"/>
  </r>
  <r>
    <n v="689"/>
    <x v="319"/>
    <x v="53"/>
    <d v="2019-12-29T00:00:00"/>
    <x v="1"/>
    <s v="RA-19285"/>
    <s v="Ralph Arnett"/>
    <x v="0"/>
    <x v="0"/>
    <s v="New York City"/>
    <x v="15"/>
    <n v="10035"/>
    <x v="3"/>
    <s v="FUR-BO-10004015"/>
    <x v="0"/>
    <x v="0"/>
    <x v="574"/>
    <x v="652"/>
    <x v="0"/>
    <n v="0.2"/>
    <n v="4.7995999999999768"/>
    <x v="3"/>
    <x v="0"/>
  </r>
  <r>
    <n v="690"/>
    <x v="320"/>
    <x v="261"/>
    <d v="2016-06-23T00:00:00"/>
    <x v="0"/>
    <s v="NP-18325"/>
    <s v="Naresj Patel"/>
    <x v="0"/>
    <x v="0"/>
    <s v="Waynesboro"/>
    <x v="17"/>
    <n v="22980"/>
    <x v="0"/>
    <s v="FUR-FU-10004071"/>
    <x v="0"/>
    <x v="5"/>
    <x v="575"/>
    <x v="653"/>
    <x v="7"/>
    <n v="0"/>
    <n v="14.561400000000006"/>
    <x v="0"/>
    <x v="0"/>
  </r>
  <r>
    <n v="691"/>
    <x v="320"/>
    <x v="261"/>
    <d v="2016-06-23T00:00:00"/>
    <x v="0"/>
    <s v="NP-18325"/>
    <s v="Naresj Patel"/>
    <x v="0"/>
    <x v="0"/>
    <s v="Waynesboro"/>
    <x v="17"/>
    <n v="22980"/>
    <x v="0"/>
    <s v="TEC-PH-10002033"/>
    <x v="2"/>
    <x v="7"/>
    <x v="11"/>
    <x v="654"/>
    <x v="7"/>
    <n v="0"/>
    <n v="74.053200000000004"/>
    <x v="0"/>
    <x v="0"/>
  </r>
  <r>
    <n v="692"/>
    <x v="320"/>
    <x v="261"/>
    <d v="2016-06-23T00:00:00"/>
    <x v="0"/>
    <s v="NP-18325"/>
    <s v="Naresj Patel"/>
    <x v="0"/>
    <x v="0"/>
    <s v="Waynesboro"/>
    <x v="17"/>
    <n v="22980"/>
    <x v="0"/>
    <s v="OFF-ST-10002444"/>
    <x v="1"/>
    <x v="4"/>
    <x v="576"/>
    <x v="655"/>
    <x v="1"/>
    <n v="0"/>
    <n v="10.315199999999999"/>
    <x v="0"/>
    <x v="0"/>
  </r>
  <r>
    <n v="693"/>
    <x v="321"/>
    <x v="262"/>
    <d v="2017-04-02T00:00:00"/>
    <x v="1"/>
    <s v="AB-10165"/>
    <s v="Alan Barnes"/>
    <x v="0"/>
    <x v="0"/>
    <s v="Los Angeles"/>
    <x v="1"/>
    <n v="90036"/>
    <x v="1"/>
    <s v="TEC-AC-10002253"/>
    <x v="2"/>
    <x v="11"/>
    <x v="577"/>
    <x v="656"/>
    <x v="7"/>
    <n v="0"/>
    <n v="24.936000000000007"/>
    <x v="1"/>
    <x v="0"/>
  </r>
  <r>
    <n v="694"/>
    <x v="321"/>
    <x v="262"/>
    <d v="2017-04-02T00:00:00"/>
    <x v="1"/>
    <s v="AB-10165"/>
    <s v="Alan Barnes"/>
    <x v="0"/>
    <x v="0"/>
    <s v="Los Angeles"/>
    <x v="1"/>
    <n v="90036"/>
    <x v="1"/>
    <s v="OFF-PA-10000743"/>
    <x v="1"/>
    <x v="10"/>
    <x v="578"/>
    <x v="657"/>
    <x v="2"/>
    <n v="0"/>
    <n v="16.032"/>
    <x v="1"/>
    <x v="0"/>
  </r>
  <r>
    <n v="695"/>
    <x v="322"/>
    <x v="263"/>
    <d v="2017-05-17T00:00:00"/>
    <x v="2"/>
    <s v="JO-15550"/>
    <s v="Jesus Ocampo"/>
    <x v="2"/>
    <x v="0"/>
    <s v="Chester"/>
    <x v="9"/>
    <n v="19013"/>
    <x v="3"/>
    <s v="OFF-AR-10003373"/>
    <x v="1"/>
    <x v="6"/>
    <x v="290"/>
    <x v="658"/>
    <x v="8"/>
    <n v="0.2"/>
    <n v="17.34879999999999"/>
    <x v="3"/>
    <x v="0"/>
  </r>
  <r>
    <n v="696"/>
    <x v="322"/>
    <x v="263"/>
    <d v="2017-05-17T00:00:00"/>
    <x v="2"/>
    <s v="JO-15550"/>
    <s v="Jesus Ocampo"/>
    <x v="2"/>
    <x v="0"/>
    <s v="Chester"/>
    <x v="9"/>
    <n v="19013"/>
    <x v="3"/>
    <s v="OFF-LA-10002312"/>
    <x v="1"/>
    <x v="2"/>
    <x v="579"/>
    <x v="659"/>
    <x v="4"/>
    <n v="0.2"/>
    <n v="17.759999999999998"/>
    <x v="3"/>
    <x v="0"/>
  </r>
  <r>
    <n v="697"/>
    <x v="322"/>
    <x v="263"/>
    <d v="2017-05-17T00:00:00"/>
    <x v="2"/>
    <s v="JO-15550"/>
    <s v="Jesus Ocampo"/>
    <x v="2"/>
    <x v="0"/>
    <s v="Chester"/>
    <x v="9"/>
    <n v="19013"/>
    <x v="3"/>
    <s v="OFF-EN-10000927"/>
    <x v="1"/>
    <x v="12"/>
    <x v="81"/>
    <x v="83"/>
    <x v="3"/>
    <n v="0.2"/>
    <n v="62.807499999999976"/>
    <x v="3"/>
    <x v="0"/>
  </r>
  <r>
    <n v="698"/>
    <x v="322"/>
    <x v="263"/>
    <d v="2017-05-17T00:00:00"/>
    <x v="2"/>
    <s v="JO-15550"/>
    <s v="Jesus Ocampo"/>
    <x v="2"/>
    <x v="0"/>
    <s v="Chester"/>
    <x v="9"/>
    <n v="19013"/>
    <x v="3"/>
    <s v="OFF-LA-10003510"/>
    <x v="1"/>
    <x v="2"/>
    <x v="580"/>
    <x v="660"/>
    <x v="4"/>
    <n v="0.2"/>
    <n v="31.751200000000001"/>
    <x v="3"/>
    <x v="0"/>
  </r>
  <r>
    <n v="699"/>
    <x v="322"/>
    <x v="263"/>
    <d v="2017-05-17T00:00:00"/>
    <x v="2"/>
    <s v="JO-15550"/>
    <s v="Jesus Ocampo"/>
    <x v="2"/>
    <x v="0"/>
    <s v="Chester"/>
    <x v="9"/>
    <n v="19013"/>
    <x v="3"/>
    <s v="OFF-AR-10001118"/>
    <x v="1"/>
    <x v="6"/>
    <x v="581"/>
    <x v="661"/>
    <x v="7"/>
    <n v="0.2"/>
    <n v="0.8088000000000003"/>
    <x v="3"/>
    <x v="0"/>
  </r>
  <r>
    <n v="700"/>
    <x v="322"/>
    <x v="263"/>
    <d v="2017-05-17T00:00:00"/>
    <x v="2"/>
    <s v="JO-15550"/>
    <s v="Jesus Ocampo"/>
    <x v="2"/>
    <x v="0"/>
    <s v="Chester"/>
    <x v="9"/>
    <n v="19013"/>
    <x v="3"/>
    <s v="OFF-BI-10001575"/>
    <x v="1"/>
    <x v="8"/>
    <x v="582"/>
    <x v="662"/>
    <x v="0"/>
    <n v="0.7"/>
    <n v="-13.6312"/>
    <x v="3"/>
    <x v="0"/>
  </r>
  <r>
    <n v="701"/>
    <x v="322"/>
    <x v="263"/>
    <d v="2017-05-17T00:00:00"/>
    <x v="2"/>
    <s v="JO-15550"/>
    <s v="Jesus Ocampo"/>
    <x v="2"/>
    <x v="0"/>
    <s v="Chester"/>
    <x v="9"/>
    <n v="19013"/>
    <x v="3"/>
    <s v="OFF-BI-10001982"/>
    <x v="1"/>
    <x v="8"/>
    <x v="304"/>
    <x v="322"/>
    <x v="1"/>
    <n v="0.7"/>
    <n v="-3.4271999999999991"/>
    <x v="3"/>
    <x v="0"/>
  </r>
  <r>
    <n v="702"/>
    <x v="323"/>
    <x v="264"/>
    <d v="2019-09-08T00:00:00"/>
    <x v="1"/>
    <s v="Dl-13600"/>
    <s v="Dorris liebe"/>
    <x v="1"/>
    <x v="0"/>
    <s v="Cleveland"/>
    <x v="24"/>
    <n v="44105"/>
    <x v="3"/>
    <s v="FUR-FU-10002960"/>
    <x v="0"/>
    <x v="5"/>
    <x v="192"/>
    <x v="663"/>
    <x v="1"/>
    <n v="0.2"/>
    <n v="4.1448"/>
    <x v="3"/>
    <x v="0"/>
  </r>
  <r>
    <n v="703"/>
    <x v="324"/>
    <x v="254"/>
    <d v="2018-11-08T00:00:00"/>
    <x v="0"/>
    <s v="AS-10285"/>
    <s v="Alejandro Savely"/>
    <x v="1"/>
    <x v="0"/>
    <s v="Seattle"/>
    <x v="4"/>
    <n v="98103"/>
    <x v="1"/>
    <s v="FUR-FU-10003394"/>
    <x v="0"/>
    <x v="5"/>
    <x v="583"/>
    <x v="664"/>
    <x v="1"/>
    <n v="0"/>
    <n v="35.679599999999979"/>
    <x v="1"/>
    <x v="0"/>
  </r>
  <r>
    <n v="704"/>
    <x v="325"/>
    <x v="265"/>
    <d v="2017-04-14T00:00:00"/>
    <x v="1"/>
    <s v="JK-15370"/>
    <s v="Jay Kimmel"/>
    <x v="0"/>
    <x v="0"/>
    <s v="Long Beach"/>
    <x v="1"/>
    <n v="90805"/>
    <x v="1"/>
    <s v="FUR-TA-10002774"/>
    <x v="0"/>
    <x v="3"/>
    <x v="584"/>
    <x v="665"/>
    <x v="1"/>
    <n v="0.2"/>
    <n v="-13.871700000000047"/>
    <x v="1"/>
    <x v="0"/>
  </r>
  <r>
    <n v="705"/>
    <x v="326"/>
    <x v="171"/>
    <d v="2016-09-17T00:00:00"/>
    <x v="1"/>
    <s v="BN-11470"/>
    <s v="Brad Norvell"/>
    <x v="1"/>
    <x v="0"/>
    <s v="Cary"/>
    <x v="3"/>
    <n v="27511"/>
    <x v="0"/>
    <s v="OFF-PA-10001800"/>
    <x v="1"/>
    <x v="10"/>
    <x v="585"/>
    <x v="563"/>
    <x v="0"/>
    <n v="0.2"/>
    <n v="3.6288"/>
    <x v="0"/>
    <x v="0"/>
  </r>
  <r>
    <n v="706"/>
    <x v="326"/>
    <x v="171"/>
    <d v="2016-09-17T00:00:00"/>
    <x v="1"/>
    <s v="BN-11470"/>
    <s v="Brad Norvell"/>
    <x v="1"/>
    <x v="0"/>
    <s v="Cary"/>
    <x v="3"/>
    <n v="27511"/>
    <x v="0"/>
    <s v="OFF-AP-10001469"/>
    <x v="1"/>
    <x v="9"/>
    <x v="586"/>
    <x v="666"/>
    <x v="2"/>
    <n v="0.2"/>
    <n v="18.769499999999987"/>
    <x v="0"/>
    <x v="0"/>
  </r>
  <r>
    <n v="707"/>
    <x v="326"/>
    <x v="171"/>
    <d v="2016-09-17T00:00:00"/>
    <x v="1"/>
    <s v="BN-11470"/>
    <s v="Brad Norvell"/>
    <x v="1"/>
    <x v="0"/>
    <s v="Cary"/>
    <x v="3"/>
    <n v="27511"/>
    <x v="0"/>
    <s v="TEC-AC-10002399"/>
    <x v="2"/>
    <x v="11"/>
    <x v="453"/>
    <x v="667"/>
    <x v="7"/>
    <n v="0.2"/>
    <n v="2.2823999999999991"/>
    <x v="0"/>
    <x v="0"/>
  </r>
  <r>
    <n v="708"/>
    <x v="327"/>
    <x v="266"/>
    <d v="2016-12-04T00:00:00"/>
    <x v="2"/>
    <s v="DP-13165"/>
    <s v="David Philippe"/>
    <x v="0"/>
    <x v="0"/>
    <s v="New York City"/>
    <x v="15"/>
    <n v="10035"/>
    <x v="3"/>
    <s v="TEC-AC-10003628"/>
    <x v="2"/>
    <x v="11"/>
    <x v="247"/>
    <x v="668"/>
    <x v="4"/>
    <n v="0"/>
    <n v="52.78240000000001"/>
    <x v="3"/>
    <x v="0"/>
  </r>
  <r>
    <n v="709"/>
    <x v="327"/>
    <x v="266"/>
    <d v="2016-12-04T00:00:00"/>
    <x v="2"/>
    <s v="DP-13165"/>
    <s v="David Philippe"/>
    <x v="0"/>
    <x v="0"/>
    <s v="New York City"/>
    <x v="15"/>
    <n v="10035"/>
    <x v="3"/>
    <s v="FUR-BO-10003272"/>
    <x v="0"/>
    <x v="0"/>
    <x v="587"/>
    <x v="669"/>
    <x v="2"/>
    <n v="0.2"/>
    <n v="-110.49000000000007"/>
    <x v="3"/>
    <x v="0"/>
  </r>
  <r>
    <n v="710"/>
    <x v="327"/>
    <x v="266"/>
    <d v="2016-12-04T00:00:00"/>
    <x v="2"/>
    <s v="DP-13165"/>
    <s v="David Philippe"/>
    <x v="0"/>
    <x v="0"/>
    <s v="New York City"/>
    <x v="15"/>
    <n v="10035"/>
    <x v="3"/>
    <s v="OFF-BI-10000050"/>
    <x v="1"/>
    <x v="8"/>
    <x v="347"/>
    <x v="670"/>
    <x v="8"/>
    <n v="0.2"/>
    <n v="15.767999999999997"/>
    <x v="3"/>
    <x v="0"/>
  </r>
  <r>
    <n v="711"/>
    <x v="328"/>
    <x v="267"/>
    <d v="2016-04-07T00:00:00"/>
    <x v="2"/>
    <s v="TH-21550"/>
    <s v="Tracy Hopkins"/>
    <x v="2"/>
    <x v="0"/>
    <s v="New York City"/>
    <x v="15"/>
    <n v="10035"/>
    <x v="3"/>
    <s v="OFF-PA-10004071"/>
    <x v="1"/>
    <x v="10"/>
    <x v="417"/>
    <x v="447"/>
    <x v="7"/>
    <n v="0"/>
    <n v="26.630399999999998"/>
    <x v="3"/>
    <x v="0"/>
  </r>
  <r>
    <n v="712"/>
    <x v="329"/>
    <x v="213"/>
    <d v="2019-09-07T00:00:00"/>
    <x v="1"/>
    <s v="AP-10915"/>
    <s v="Arthur Prichep"/>
    <x v="0"/>
    <x v="0"/>
    <s v="Palm Coast"/>
    <x v="2"/>
    <n v="32137"/>
    <x v="0"/>
    <s v="OFF-EN-10001219"/>
    <x v="1"/>
    <x v="12"/>
    <x v="588"/>
    <x v="671"/>
    <x v="4"/>
    <n v="0.2"/>
    <n v="8.8623999999999992"/>
    <x v="0"/>
    <x v="0"/>
  </r>
  <r>
    <n v="713"/>
    <x v="330"/>
    <x v="240"/>
    <d v="2019-05-24T00:00:00"/>
    <x v="1"/>
    <s v="RS-19765"/>
    <s v="Roland Schwarz"/>
    <x v="1"/>
    <x v="0"/>
    <s v="Mount Vernon"/>
    <x v="15"/>
    <n v="10550"/>
    <x v="3"/>
    <s v="OFF-AP-10001154"/>
    <x v="1"/>
    <x v="9"/>
    <x v="589"/>
    <x v="672"/>
    <x v="5"/>
    <n v="0"/>
    <n v="109.72260000000001"/>
    <x v="3"/>
    <x v="0"/>
  </r>
  <r>
    <n v="714"/>
    <x v="330"/>
    <x v="240"/>
    <d v="2019-05-24T00:00:00"/>
    <x v="1"/>
    <s v="RS-19765"/>
    <s v="Roland Schwarz"/>
    <x v="1"/>
    <x v="0"/>
    <s v="Mount Vernon"/>
    <x v="15"/>
    <n v="10550"/>
    <x v="3"/>
    <s v="TEC-PH-10003012"/>
    <x v="2"/>
    <x v="7"/>
    <x v="348"/>
    <x v="673"/>
    <x v="0"/>
    <n v="0"/>
    <n v="89.314199999999971"/>
    <x v="3"/>
    <x v="0"/>
  </r>
  <r>
    <n v="715"/>
    <x v="330"/>
    <x v="240"/>
    <d v="2019-05-24T00:00:00"/>
    <x v="1"/>
    <s v="RS-19765"/>
    <s v="Roland Schwarz"/>
    <x v="1"/>
    <x v="0"/>
    <s v="Mount Vernon"/>
    <x v="15"/>
    <n v="10550"/>
    <x v="3"/>
    <s v="TEC-AC-10001606"/>
    <x v="2"/>
    <x v="11"/>
    <x v="590"/>
    <x v="674"/>
    <x v="1"/>
    <n v="0"/>
    <n v="113.98860000000001"/>
    <x v="3"/>
    <x v="0"/>
  </r>
  <r>
    <n v="716"/>
    <x v="331"/>
    <x v="268"/>
    <d v="2016-07-06T00:00:00"/>
    <x v="0"/>
    <s v="Dl-13600"/>
    <s v="Dorris liebe"/>
    <x v="1"/>
    <x v="0"/>
    <s v="Seattle"/>
    <x v="4"/>
    <n v="98105"/>
    <x v="1"/>
    <s v="OFF-BI-10003355"/>
    <x v="1"/>
    <x v="8"/>
    <x v="591"/>
    <x v="548"/>
    <x v="2"/>
    <n v="0.2"/>
    <n v="6.9719999999999995"/>
    <x v="1"/>
    <x v="1"/>
  </r>
  <r>
    <n v="717"/>
    <x v="332"/>
    <x v="269"/>
    <d v="2016-01-14T00:00:00"/>
    <x v="2"/>
    <s v="SV-20365"/>
    <s v="Seth Vernon"/>
    <x v="0"/>
    <x v="0"/>
    <s v="Dover"/>
    <x v="13"/>
    <n v="19901"/>
    <x v="3"/>
    <s v="FUR-FU-10000010"/>
    <x v="0"/>
    <x v="5"/>
    <x v="527"/>
    <x v="587"/>
    <x v="0"/>
    <n v="0"/>
    <n v="3.0813999999999995"/>
    <x v="3"/>
    <x v="0"/>
  </r>
  <r>
    <n v="718"/>
    <x v="333"/>
    <x v="241"/>
    <d v="2019-09-29T00:00:00"/>
    <x v="1"/>
    <s v="KC-16540"/>
    <s v="Kelly Collister"/>
    <x v="0"/>
    <x v="0"/>
    <s v="Newark"/>
    <x v="24"/>
    <n v="43055"/>
    <x v="3"/>
    <s v="FUR-FU-10002253"/>
    <x v="0"/>
    <x v="5"/>
    <x v="592"/>
    <x v="675"/>
    <x v="1"/>
    <n v="0.2"/>
    <n v="24.475800000000007"/>
    <x v="3"/>
    <x v="0"/>
  </r>
  <r>
    <n v="719"/>
    <x v="334"/>
    <x v="270"/>
    <d v="2016-06-07T00:00:00"/>
    <x v="1"/>
    <s v="CK-12325"/>
    <s v="Christine Kargatis"/>
    <x v="2"/>
    <x v="0"/>
    <s v="Orem"/>
    <x v="7"/>
    <n v="84057"/>
    <x v="1"/>
    <s v="OFF-BI-10001658"/>
    <x v="1"/>
    <x v="8"/>
    <x v="444"/>
    <x v="676"/>
    <x v="1"/>
    <n v="0.2"/>
    <n v="19.4376"/>
    <x v="1"/>
    <x v="0"/>
  </r>
  <r>
    <n v="720"/>
    <x v="334"/>
    <x v="270"/>
    <d v="2016-06-07T00:00:00"/>
    <x v="1"/>
    <s v="CK-12325"/>
    <s v="Christine Kargatis"/>
    <x v="2"/>
    <x v="0"/>
    <s v="Orem"/>
    <x v="7"/>
    <n v="84057"/>
    <x v="1"/>
    <s v="FUR-FU-10000246"/>
    <x v="0"/>
    <x v="5"/>
    <x v="391"/>
    <x v="677"/>
    <x v="5"/>
    <n v="0"/>
    <n v="21.995999999999992"/>
    <x v="1"/>
    <x v="0"/>
  </r>
  <r>
    <n v="721"/>
    <x v="335"/>
    <x v="271"/>
    <d v="2018-02-18T00:00:00"/>
    <x v="1"/>
    <s v="RD-19810"/>
    <s v="Ross DeVincentis"/>
    <x v="2"/>
    <x v="0"/>
    <s v="Los Angeles"/>
    <x v="1"/>
    <n v="90045"/>
    <x v="1"/>
    <s v="OFF-PA-10004092"/>
    <x v="1"/>
    <x v="10"/>
    <x v="593"/>
    <x v="678"/>
    <x v="1"/>
    <n v="0"/>
    <n v="73.41"/>
    <x v="1"/>
    <x v="0"/>
  </r>
  <r>
    <n v="722"/>
    <x v="336"/>
    <x v="272"/>
    <d v="2018-12-19T00:00:00"/>
    <x v="1"/>
    <s v="MP-17965"/>
    <s v="Michael Paige"/>
    <x v="1"/>
    <x v="0"/>
    <s v="Detroit"/>
    <x v="12"/>
    <n v="48205"/>
    <x v="2"/>
    <s v="FUR-TA-10000198"/>
    <x v="0"/>
    <x v="3"/>
    <x v="594"/>
    <x v="679"/>
    <x v="1"/>
    <n v="0"/>
    <n v="231.41160000000002"/>
    <x v="2"/>
    <x v="0"/>
  </r>
  <r>
    <n v="723"/>
    <x v="336"/>
    <x v="272"/>
    <d v="2018-12-19T00:00:00"/>
    <x v="1"/>
    <s v="MP-17965"/>
    <s v="Michael Paige"/>
    <x v="1"/>
    <x v="0"/>
    <s v="Detroit"/>
    <x v="12"/>
    <n v="48205"/>
    <x v="2"/>
    <s v="OFF-ST-10000036"/>
    <x v="1"/>
    <x v="4"/>
    <x v="595"/>
    <x v="680"/>
    <x v="1"/>
    <n v="0"/>
    <n v="80.019899999999993"/>
    <x v="2"/>
    <x v="0"/>
  </r>
  <r>
    <n v="724"/>
    <x v="337"/>
    <x v="273"/>
    <d v="2016-10-13T00:00:00"/>
    <x v="1"/>
    <s v="MR-17545"/>
    <s v="Mathew Reese"/>
    <x v="2"/>
    <x v="0"/>
    <s v="Philadelphia"/>
    <x v="9"/>
    <n v="19140"/>
    <x v="3"/>
    <s v="FUR-FU-10000222"/>
    <x v="0"/>
    <x v="5"/>
    <x v="596"/>
    <x v="681"/>
    <x v="2"/>
    <n v="0.2"/>
    <n v="21.112000000000002"/>
    <x v="3"/>
    <x v="0"/>
  </r>
  <r>
    <n v="725"/>
    <x v="338"/>
    <x v="274"/>
    <d v="2018-07-12T00:00:00"/>
    <x v="1"/>
    <s v="SC-20695"/>
    <s v="Steve Chapman"/>
    <x v="1"/>
    <x v="0"/>
    <s v="Hialeah"/>
    <x v="2"/>
    <n v="33012"/>
    <x v="0"/>
    <s v="OFF-SU-10004664"/>
    <x v="1"/>
    <x v="14"/>
    <x v="597"/>
    <x v="682"/>
    <x v="3"/>
    <n v="0.2"/>
    <n v="5.1281999999999996"/>
    <x v="0"/>
    <x v="0"/>
  </r>
  <r>
    <n v="726"/>
    <x v="339"/>
    <x v="118"/>
    <d v="2019-09-20T00:00:00"/>
    <x v="1"/>
    <s v="JF-15355"/>
    <s v="Jay Fein"/>
    <x v="0"/>
    <x v="0"/>
    <s v="Austin"/>
    <x v="5"/>
    <n v="78745"/>
    <x v="2"/>
    <s v="OFF-EN-10001141"/>
    <x v="1"/>
    <x v="12"/>
    <x v="598"/>
    <x v="683"/>
    <x v="0"/>
    <n v="0.2"/>
    <n v="6.3684000000000003"/>
    <x v="2"/>
    <x v="0"/>
  </r>
  <r>
    <n v="727"/>
    <x v="339"/>
    <x v="118"/>
    <d v="2019-09-20T00:00:00"/>
    <x v="1"/>
    <s v="JF-15355"/>
    <s v="Jay Fein"/>
    <x v="0"/>
    <x v="0"/>
    <s v="Austin"/>
    <x v="5"/>
    <n v="78745"/>
    <x v="2"/>
    <s v="TEC-PH-10002170"/>
    <x v="2"/>
    <x v="7"/>
    <x v="599"/>
    <x v="684"/>
    <x v="7"/>
    <n v="0.2"/>
    <n v="5.5992000000000015"/>
    <x v="2"/>
    <x v="0"/>
  </r>
  <r>
    <n v="728"/>
    <x v="340"/>
    <x v="275"/>
    <d v="2018-12-06T00:00:00"/>
    <x v="2"/>
    <s v="EG-13900"/>
    <s v="Emily Grady"/>
    <x v="0"/>
    <x v="0"/>
    <s v="Oceanside"/>
    <x v="15"/>
    <n v="11572"/>
    <x v="3"/>
    <s v="OFF-PA-10001954"/>
    <x v="1"/>
    <x v="10"/>
    <x v="600"/>
    <x v="685"/>
    <x v="8"/>
    <n v="0"/>
    <n v="84.051199999999994"/>
    <x v="3"/>
    <x v="0"/>
  </r>
  <r>
    <n v="729"/>
    <x v="340"/>
    <x v="275"/>
    <d v="2018-12-06T00:00:00"/>
    <x v="2"/>
    <s v="EG-13900"/>
    <s v="Emily Grady"/>
    <x v="0"/>
    <x v="0"/>
    <s v="Oceanside"/>
    <x v="15"/>
    <n v="11572"/>
    <x v="3"/>
    <s v="FUR-TA-10002228"/>
    <x v="0"/>
    <x v="3"/>
    <x v="601"/>
    <x v="686"/>
    <x v="0"/>
    <n v="0.4"/>
    <n v="-153.34560000000005"/>
    <x v="3"/>
    <x v="0"/>
  </r>
  <r>
    <n v="730"/>
    <x v="340"/>
    <x v="275"/>
    <d v="2018-12-06T00:00:00"/>
    <x v="2"/>
    <s v="EG-13900"/>
    <s v="Emily Grady"/>
    <x v="0"/>
    <x v="0"/>
    <s v="Oceanside"/>
    <x v="15"/>
    <n v="11572"/>
    <x v="3"/>
    <s v="OFF-ST-10004634"/>
    <x v="1"/>
    <x v="4"/>
    <x v="602"/>
    <x v="687"/>
    <x v="1"/>
    <n v="0"/>
    <n v="10.088999999999999"/>
    <x v="3"/>
    <x v="0"/>
  </r>
  <r>
    <n v="731"/>
    <x v="340"/>
    <x v="275"/>
    <d v="2018-12-06T00:00:00"/>
    <x v="2"/>
    <s v="EG-13900"/>
    <s v="Emily Grady"/>
    <x v="0"/>
    <x v="0"/>
    <s v="Oceanside"/>
    <x v="15"/>
    <n v="11572"/>
    <x v="3"/>
    <s v="FUR-CH-10002965"/>
    <x v="0"/>
    <x v="1"/>
    <x v="229"/>
    <x v="688"/>
    <x v="1"/>
    <n v="0.1"/>
    <n v="102.49980000000001"/>
    <x v="3"/>
    <x v="0"/>
  </r>
  <r>
    <n v="732"/>
    <x v="340"/>
    <x v="275"/>
    <d v="2018-12-06T00:00:00"/>
    <x v="2"/>
    <s v="EG-13900"/>
    <s v="Emily Grady"/>
    <x v="0"/>
    <x v="0"/>
    <s v="Oceanside"/>
    <x v="15"/>
    <n v="11572"/>
    <x v="3"/>
    <s v="OFF-LA-10001317"/>
    <x v="1"/>
    <x v="2"/>
    <x v="396"/>
    <x v="689"/>
    <x v="0"/>
    <n v="0"/>
    <n v="3.024"/>
    <x v="3"/>
    <x v="0"/>
  </r>
  <r>
    <n v="733"/>
    <x v="341"/>
    <x v="276"/>
    <d v="2019-01-25T00:00:00"/>
    <x v="1"/>
    <s v="DS-13030"/>
    <s v="Darrin Sayre"/>
    <x v="2"/>
    <x v="0"/>
    <s v="Seattle"/>
    <x v="4"/>
    <n v="98115"/>
    <x v="1"/>
    <s v="OFF-ST-10000736"/>
    <x v="1"/>
    <x v="4"/>
    <x v="460"/>
    <x v="423"/>
    <x v="1"/>
    <n v="0"/>
    <n v="9.7175999999999902"/>
    <x v="1"/>
    <x v="0"/>
  </r>
  <r>
    <n v="734"/>
    <x v="341"/>
    <x v="276"/>
    <d v="2019-01-25T00:00:00"/>
    <x v="1"/>
    <s v="DS-13030"/>
    <s v="Darrin Sayre"/>
    <x v="2"/>
    <x v="0"/>
    <s v="Seattle"/>
    <x v="4"/>
    <n v="98115"/>
    <x v="1"/>
    <s v="TEC-AC-10003610"/>
    <x v="2"/>
    <x v="11"/>
    <x v="603"/>
    <x v="690"/>
    <x v="1"/>
    <n v="0"/>
    <n v="86.385600000000011"/>
    <x v="1"/>
    <x v="0"/>
  </r>
  <r>
    <n v="735"/>
    <x v="341"/>
    <x v="276"/>
    <d v="2019-01-25T00:00:00"/>
    <x v="1"/>
    <s v="DS-13030"/>
    <s v="Darrin Sayre"/>
    <x v="2"/>
    <x v="0"/>
    <s v="Seattle"/>
    <x v="4"/>
    <n v="98115"/>
    <x v="1"/>
    <s v="OFF-BI-10003982"/>
    <x v="1"/>
    <x v="8"/>
    <x v="350"/>
    <x v="691"/>
    <x v="5"/>
    <n v="0.2"/>
    <n v="33.647399999999998"/>
    <x v="1"/>
    <x v="0"/>
  </r>
  <r>
    <n v="736"/>
    <x v="341"/>
    <x v="276"/>
    <d v="2019-01-25T00:00:00"/>
    <x v="1"/>
    <s v="DS-13030"/>
    <s v="Darrin Sayre"/>
    <x v="2"/>
    <x v="0"/>
    <s v="Seattle"/>
    <x v="4"/>
    <n v="98115"/>
    <x v="1"/>
    <s v="OFF-BI-10003291"/>
    <x v="1"/>
    <x v="8"/>
    <x v="44"/>
    <x v="692"/>
    <x v="4"/>
    <n v="0.2"/>
    <n v="9.4283999999999963"/>
    <x v="1"/>
    <x v="0"/>
  </r>
  <r>
    <n v="737"/>
    <x v="341"/>
    <x v="276"/>
    <d v="2019-01-25T00:00:00"/>
    <x v="1"/>
    <s v="DS-13030"/>
    <s v="Darrin Sayre"/>
    <x v="2"/>
    <x v="0"/>
    <s v="Seattle"/>
    <x v="4"/>
    <n v="98115"/>
    <x v="1"/>
    <s v="FUR-BO-10001619"/>
    <x v="0"/>
    <x v="0"/>
    <x v="604"/>
    <x v="693"/>
    <x v="7"/>
    <n v="0"/>
    <n v="18.695599999999999"/>
    <x v="1"/>
    <x v="0"/>
  </r>
  <r>
    <n v="738"/>
    <x v="341"/>
    <x v="276"/>
    <d v="2019-01-25T00:00:00"/>
    <x v="1"/>
    <s v="DS-13030"/>
    <s v="Darrin Sayre"/>
    <x v="2"/>
    <x v="0"/>
    <s v="Seattle"/>
    <x v="4"/>
    <n v="98115"/>
    <x v="1"/>
    <s v="OFF-BI-10000138"/>
    <x v="1"/>
    <x v="8"/>
    <x v="605"/>
    <x v="694"/>
    <x v="2"/>
    <n v="0.2"/>
    <n v="6.5519999999999996"/>
    <x v="1"/>
    <x v="0"/>
  </r>
  <r>
    <n v="739"/>
    <x v="342"/>
    <x v="78"/>
    <d v="2016-09-12T00:00:00"/>
    <x v="1"/>
    <s v="GZ-14470"/>
    <s v="Gary Zandusky"/>
    <x v="0"/>
    <x v="0"/>
    <s v="San Francisco"/>
    <x v="1"/>
    <n v="94110"/>
    <x v="1"/>
    <s v="TEC-AC-10001383"/>
    <x v="2"/>
    <x v="11"/>
    <x v="606"/>
    <x v="695"/>
    <x v="0"/>
    <n v="0"/>
    <n v="8.4965999999999937"/>
    <x v="1"/>
    <x v="0"/>
  </r>
  <r>
    <n v="740"/>
    <x v="343"/>
    <x v="277"/>
    <d v="2016-01-08T00:00:00"/>
    <x v="1"/>
    <s v="PO-19195"/>
    <s v="Phillina Ober"/>
    <x v="2"/>
    <x v="0"/>
    <s v="Naperville"/>
    <x v="10"/>
    <n v="60540"/>
    <x v="2"/>
    <s v="OFF-LA-10003223"/>
    <x v="1"/>
    <x v="2"/>
    <x v="607"/>
    <x v="696"/>
    <x v="1"/>
    <n v="0.2"/>
    <n v="4.2716999999999992"/>
    <x v="2"/>
    <x v="0"/>
  </r>
  <r>
    <n v="741"/>
    <x v="343"/>
    <x v="277"/>
    <d v="2016-01-08T00:00:00"/>
    <x v="1"/>
    <s v="PO-19195"/>
    <s v="Phillina Ober"/>
    <x v="2"/>
    <x v="0"/>
    <s v="Naperville"/>
    <x v="10"/>
    <n v="60540"/>
    <x v="2"/>
    <s v="OFF-ST-10002743"/>
    <x v="1"/>
    <x v="4"/>
    <x v="418"/>
    <x v="697"/>
    <x v="1"/>
    <n v="0.2"/>
    <n v="-64.774800000000013"/>
    <x v="2"/>
    <x v="0"/>
  </r>
  <r>
    <n v="742"/>
    <x v="343"/>
    <x v="277"/>
    <d v="2016-01-08T00:00:00"/>
    <x v="1"/>
    <s v="PO-19195"/>
    <s v="Phillina Ober"/>
    <x v="2"/>
    <x v="0"/>
    <s v="Naperville"/>
    <x v="10"/>
    <n v="60540"/>
    <x v="2"/>
    <s v="OFF-BI-10004094"/>
    <x v="1"/>
    <x v="8"/>
    <x v="608"/>
    <x v="698"/>
    <x v="0"/>
    <n v="0.8"/>
    <n v="-5.4870000000000001"/>
    <x v="2"/>
    <x v="0"/>
  </r>
  <r>
    <n v="743"/>
    <x v="344"/>
    <x v="278"/>
    <d v="2018-09-01T00:00:00"/>
    <x v="1"/>
    <s v="SS-20875"/>
    <s v="Sung Shariari"/>
    <x v="0"/>
    <x v="0"/>
    <s v="Dallas"/>
    <x v="5"/>
    <n v="75220"/>
    <x v="2"/>
    <s v="OFF-SU-10004498"/>
    <x v="1"/>
    <x v="14"/>
    <x v="505"/>
    <x v="699"/>
    <x v="2"/>
    <n v="0.2"/>
    <n v="-10.948000000000002"/>
    <x v="2"/>
    <x v="0"/>
  </r>
  <r>
    <n v="744"/>
    <x v="344"/>
    <x v="278"/>
    <d v="2018-09-01T00:00:00"/>
    <x v="1"/>
    <s v="SS-20875"/>
    <s v="Sung Shariari"/>
    <x v="0"/>
    <x v="0"/>
    <s v="Dallas"/>
    <x v="5"/>
    <n v="75220"/>
    <x v="2"/>
    <s v="OFF-PA-10002615"/>
    <x v="1"/>
    <x v="10"/>
    <x v="250"/>
    <x v="700"/>
    <x v="7"/>
    <n v="0.2"/>
    <n v="1.1465999999999998"/>
    <x v="2"/>
    <x v="0"/>
  </r>
  <r>
    <n v="745"/>
    <x v="344"/>
    <x v="278"/>
    <d v="2018-09-01T00:00:00"/>
    <x v="1"/>
    <s v="SS-20875"/>
    <s v="Sung Shariari"/>
    <x v="0"/>
    <x v="0"/>
    <s v="Dallas"/>
    <x v="5"/>
    <n v="75220"/>
    <x v="2"/>
    <s v="OFF-PA-10004971"/>
    <x v="1"/>
    <x v="10"/>
    <x v="609"/>
    <x v="701"/>
    <x v="7"/>
    <n v="0.2"/>
    <n v="1.6762000000000001"/>
    <x v="2"/>
    <x v="0"/>
  </r>
  <r>
    <n v="746"/>
    <x v="344"/>
    <x v="278"/>
    <d v="2018-09-01T00:00:00"/>
    <x v="1"/>
    <s v="SS-20875"/>
    <s v="Sung Shariari"/>
    <x v="0"/>
    <x v="0"/>
    <s v="Dallas"/>
    <x v="5"/>
    <n v="75220"/>
    <x v="2"/>
    <s v="OFF-SU-10004261"/>
    <x v="1"/>
    <x v="14"/>
    <x v="610"/>
    <x v="702"/>
    <x v="4"/>
    <n v="0.2"/>
    <n v="6.2063999999999897"/>
    <x v="2"/>
    <x v="0"/>
  </r>
  <r>
    <n v="747"/>
    <x v="345"/>
    <x v="279"/>
    <d v="2016-05-27T00:00:00"/>
    <x v="3"/>
    <s v="MH-17785"/>
    <s v="Maya Herman"/>
    <x v="1"/>
    <x v="0"/>
    <s v="San Diego"/>
    <x v="1"/>
    <n v="92105"/>
    <x v="1"/>
    <s v="FUR-TA-10002607"/>
    <x v="0"/>
    <x v="3"/>
    <x v="224"/>
    <x v="703"/>
    <x v="12"/>
    <n v="0.2"/>
    <n v="-28.355999999999952"/>
    <x v="1"/>
    <x v="0"/>
  </r>
  <r>
    <n v="748"/>
    <x v="345"/>
    <x v="279"/>
    <d v="2016-05-27T00:00:00"/>
    <x v="3"/>
    <s v="MH-17785"/>
    <s v="Maya Herman"/>
    <x v="1"/>
    <x v="0"/>
    <s v="San Diego"/>
    <x v="1"/>
    <n v="92105"/>
    <x v="1"/>
    <s v="OFF-ST-10001809"/>
    <x v="1"/>
    <x v="4"/>
    <x v="435"/>
    <x v="704"/>
    <x v="4"/>
    <n v="0"/>
    <n v="7.1863999999999919"/>
    <x v="1"/>
    <x v="0"/>
  </r>
  <r>
    <n v="749"/>
    <x v="346"/>
    <x v="231"/>
    <d v="2018-03-22T00:00:00"/>
    <x v="0"/>
    <s v="PB-19105"/>
    <s v="Peter Bühler"/>
    <x v="0"/>
    <x v="0"/>
    <s v="Evanston"/>
    <x v="10"/>
    <n v="60201"/>
    <x v="2"/>
    <s v="TEC-PH-10000004"/>
    <x v="2"/>
    <x v="7"/>
    <x v="611"/>
    <x v="705"/>
    <x v="7"/>
    <n v="0.2"/>
    <n v="0.89939999999999909"/>
    <x v="2"/>
    <x v="0"/>
  </r>
  <r>
    <n v="750"/>
    <x v="347"/>
    <x v="280"/>
    <d v="2019-10-06T00:00:00"/>
    <x v="1"/>
    <s v="RF-19735"/>
    <s v="Roland Fjeld"/>
    <x v="0"/>
    <x v="0"/>
    <s v="Trenton"/>
    <x v="12"/>
    <n v="48183"/>
    <x v="2"/>
    <s v="OFF-BI-10003638"/>
    <x v="1"/>
    <x v="8"/>
    <x v="612"/>
    <x v="706"/>
    <x v="1"/>
    <n v="0"/>
    <n v="26.702999999999999"/>
    <x v="2"/>
    <x v="0"/>
  </r>
  <r>
    <n v="751"/>
    <x v="347"/>
    <x v="280"/>
    <d v="2019-10-06T00:00:00"/>
    <x v="1"/>
    <s v="RF-19735"/>
    <s v="Roland Fjeld"/>
    <x v="0"/>
    <x v="0"/>
    <s v="Trenton"/>
    <x v="12"/>
    <n v="48183"/>
    <x v="2"/>
    <s v="FUR-FU-10003577"/>
    <x v="0"/>
    <x v="5"/>
    <x v="613"/>
    <x v="707"/>
    <x v="10"/>
    <n v="0"/>
    <n v="56.7864"/>
    <x v="2"/>
    <x v="0"/>
  </r>
  <r>
    <n v="752"/>
    <x v="347"/>
    <x v="280"/>
    <d v="2019-10-06T00:00:00"/>
    <x v="1"/>
    <s v="RF-19735"/>
    <s v="Roland Fjeld"/>
    <x v="0"/>
    <x v="0"/>
    <s v="Trenton"/>
    <x v="12"/>
    <n v="48183"/>
    <x v="2"/>
    <s v="OFF-AR-10003478"/>
    <x v="1"/>
    <x v="6"/>
    <x v="359"/>
    <x v="708"/>
    <x v="3"/>
    <n v="0"/>
    <n v="22.792000000000002"/>
    <x v="2"/>
    <x v="0"/>
  </r>
  <r>
    <n v="753"/>
    <x v="347"/>
    <x v="280"/>
    <d v="2019-10-06T00:00:00"/>
    <x v="1"/>
    <s v="RF-19735"/>
    <s v="Roland Fjeld"/>
    <x v="0"/>
    <x v="0"/>
    <s v="Trenton"/>
    <x v="12"/>
    <n v="48183"/>
    <x v="2"/>
    <s v="OFF-BI-10000546"/>
    <x v="1"/>
    <x v="8"/>
    <x v="614"/>
    <x v="709"/>
    <x v="7"/>
    <n v="0"/>
    <n v="1.4112"/>
    <x v="2"/>
    <x v="0"/>
  </r>
  <r>
    <n v="754"/>
    <x v="348"/>
    <x v="281"/>
    <d v="2018-04-09T00:00:00"/>
    <x v="2"/>
    <s v="YC-21895"/>
    <s v="Yoseph Carroll"/>
    <x v="1"/>
    <x v="0"/>
    <s v="San Francisco"/>
    <x v="1"/>
    <n v="94110"/>
    <x v="1"/>
    <s v="TEC-CO-10002095"/>
    <x v="2"/>
    <x v="16"/>
    <x v="615"/>
    <x v="387"/>
    <x v="1"/>
    <n v="0.2"/>
    <n v="374.99249999999995"/>
    <x v="1"/>
    <x v="0"/>
  </r>
  <r>
    <n v="755"/>
    <x v="349"/>
    <x v="214"/>
    <d v="2017-12-12T00:00:00"/>
    <x v="1"/>
    <s v="MS-17830"/>
    <s v="Melanie Seite"/>
    <x v="0"/>
    <x v="0"/>
    <s v="Los Angeles"/>
    <x v="1"/>
    <n v="90036"/>
    <x v="1"/>
    <s v="FUR-FU-10002759"/>
    <x v="0"/>
    <x v="5"/>
    <x v="560"/>
    <x v="710"/>
    <x v="4"/>
    <n v="0"/>
    <n v="28.7712"/>
    <x v="1"/>
    <x v="0"/>
  </r>
  <r>
    <n v="756"/>
    <x v="350"/>
    <x v="31"/>
    <d v="2018-09-22T00:00:00"/>
    <x v="1"/>
    <s v="NB-18655"/>
    <s v="Nona Balk"/>
    <x v="1"/>
    <x v="0"/>
    <s v="Jacksonville"/>
    <x v="2"/>
    <n v="32216"/>
    <x v="0"/>
    <s v="FUR-TA-10001095"/>
    <x v="0"/>
    <x v="3"/>
    <x v="616"/>
    <x v="711"/>
    <x v="4"/>
    <n v="0.45"/>
    <n v="-167.3184"/>
    <x v="0"/>
    <x v="0"/>
  </r>
  <r>
    <n v="757"/>
    <x v="351"/>
    <x v="282"/>
    <d v="2017-01-02T00:00:00"/>
    <x v="1"/>
    <s v="DC-13285"/>
    <s v="Debra Catini"/>
    <x v="0"/>
    <x v="0"/>
    <s v="Cottage Grove"/>
    <x v="11"/>
    <n v="55016"/>
    <x v="2"/>
    <s v="OFF-ST-10002444"/>
    <x v="1"/>
    <x v="4"/>
    <x v="576"/>
    <x v="335"/>
    <x v="0"/>
    <n v="0"/>
    <n v="6.8767999999999994"/>
    <x v="2"/>
    <x v="0"/>
  </r>
  <r>
    <n v="758"/>
    <x v="351"/>
    <x v="282"/>
    <d v="2017-01-02T00:00:00"/>
    <x v="1"/>
    <s v="DC-13285"/>
    <s v="Debra Catini"/>
    <x v="0"/>
    <x v="0"/>
    <s v="Cottage Grove"/>
    <x v="11"/>
    <n v="55016"/>
    <x v="2"/>
    <s v="TEC-AC-10001267"/>
    <x v="2"/>
    <x v="11"/>
    <x v="538"/>
    <x v="712"/>
    <x v="4"/>
    <n v="0"/>
    <n v="47.92"/>
    <x v="2"/>
    <x v="0"/>
  </r>
  <r>
    <n v="759"/>
    <x v="352"/>
    <x v="283"/>
    <d v="2019-07-28T00:00:00"/>
    <x v="1"/>
    <s v="CP-12340"/>
    <s v="Christine Phan"/>
    <x v="1"/>
    <x v="0"/>
    <s v="New York City"/>
    <x v="15"/>
    <n v="10009"/>
    <x v="3"/>
    <s v="OFF-BI-10000848"/>
    <x v="1"/>
    <x v="8"/>
    <x v="520"/>
    <x v="535"/>
    <x v="1"/>
    <n v="0.2"/>
    <n v="4.2665999999999986"/>
    <x v="3"/>
    <x v="0"/>
  </r>
  <r>
    <n v="760"/>
    <x v="353"/>
    <x v="65"/>
    <d v="2019-09-22T00:00:00"/>
    <x v="1"/>
    <s v="BF-11020"/>
    <s v="Barry Französisch"/>
    <x v="1"/>
    <x v="0"/>
    <s v="Green Bay"/>
    <x v="6"/>
    <n v="54302"/>
    <x v="2"/>
    <s v="OFF-PA-10002377"/>
    <x v="1"/>
    <x v="10"/>
    <x v="562"/>
    <x v="20"/>
    <x v="4"/>
    <n v="0"/>
    <n v="10.223999999999998"/>
    <x v="2"/>
    <x v="0"/>
  </r>
  <r>
    <n v="761"/>
    <x v="354"/>
    <x v="284"/>
    <d v="2017-09-05T00:00:00"/>
    <x v="1"/>
    <s v="AR-10510"/>
    <s v="Andrew Roberts"/>
    <x v="0"/>
    <x v="0"/>
    <s v="Los Angeles"/>
    <x v="1"/>
    <n v="90004"/>
    <x v="1"/>
    <s v="OFF-PA-10003441"/>
    <x v="1"/>
    <x v="10"/>
    <x v="490"/>
    <x v="713"/>
    <x v="6"/>
    <n v="0"/>
    <n v="27.993600000000001"/>
    <x v="1"/>
    <x v="0"/>
  </r>
  <r>
    <n v="762"/>
    <x v="355"/>
    <x v="132"/>
    <d v="2019-11-07T00:00:00"/>
    <x v="1"/>
    <s v="JC-16105"/>
    <s v="Julie Creighton"/>
    <x v="1"/>
    <x v="0"/>
    <s v="Atlanta"/>
    <x v="32"/>
    <n v="30318"/>
    <x v="0"/>
    <s v="OFF-LA-10004484"/>
    <x v="1"/>
    <x v="2"/>
    <x v="617"/>
    <x v="714"/>
    <x v="1"/>
    <n v="0"/>
    <n v="5.6993999999999998"/>
    <x v="0"/>
    <x v="0"/>
  </r>
  <r>
    <n v="763"/>
    <x v="356"/>
    <x v="285"/>
    <d v="2017-02-13T00:00:00"/>
    <x v="1"/>
    <s v="LH-17020"/>
    <s v="Lisa Hazard"/>
    <x v="0"/>
    <x v="0"/>
    <s v="Columbus"/>
    <x v="24"/>
    <n v="43229"/>
    <x v="3"/>
    <s v="TEC-PH-10003931"/>
    <x v="2"/>
    <x v="7"/>
    <x v="161"/>
    <x v="715"/>
    <x v="1"/>
    <n v="0.4"/>
    <n v="-26.995499999999993"/>
    <x v="3"/>
    <x v="0"/>
  </r>
  <r>
    <n v="764"/>
    <x v="357"/>
    <x v="286"/>
    <d v="2016-01-15T00:00:00"/>
    <x v="0"/>
    <s v="CS-12250"/>
    <s v="Chris Selesnick"/>
    <x v="1"/>
    <x v="0"/>
    <s v="Bossier City"/>
    <x v="28"/>
    <n v="71111"/>
    <x v="0"/>
    <s v="OFF-EN-10001990"/>
    <x v="1"/>
    <x v="12"/>
    <x v="153"/>
    <x v="716"/>
    <x v="0"/>
    <n v="0"/>
    <n v="5.3391999999999991"/>
    <x v="0"/>
    <x v="0"/>
  </r>
  <r>
    <n v="765"/>
    <x v="357"/>
    <x v="286"/>
    <d v="2016-01-15T00:00:00"/>
    <x v="0"/>
    <s v="CS-12250"/>
    <s v="Chris Selesnick"/>
    <x v="1"/>
    <x v="0"/>
    <s v="Bossier City"/>
    <x v="28"/>
    <n v="71111"/>
    <x v="0"/>
    <s v="OFF-EN-10001532"/>
    <x v="1"/>
    <x v="12"/>
    <x v="618"/>
    <x v="717"/>
    <x v="1"/>
    <n v="0"/>
    <n v="25.47"/>
    <x v="0"/>
    <x v="0"/>
  </r>
  <r>
    <n v="766"/>
    <x v="357"/>
    <x v="286"/>
    <d v="2016-01-15T00:00:00"/>
    <x v="0"/>
    <s v="CS-12250"/>
    <s v="Chris Selesnick"/>
    <x v="1"/>
    <x v="0"/>
    <s v="Bossier City"/>
    <x v="28"/>
    <n v="71111"/>
    <x v="0"/>
    <s v="TEC-AC-10003174"/>
    <x v="2"/>
    <x v="11"/>
    <x v="619"/>
    <x v="718"/>
    <x v="5"/>
    <n v="0"/>
    <n v="258.69600000000003"/>
    <x v="0"/>
    <x v="0"/>
  </r>
  <r>
    <n v="767"/>
    <x v="357"/>
    <x v="286"/>
    <d v="2016-01-15T00:00:00"/>
    <x v="0"/>
    <s v="CS-12250"/>
    <s v="Chris Selesnick"/>
    <x v="1"/>
    <x v="0"/>
    <s v="Bossier City"/>
    <x v="28"/>
    <n v="71111"/>
    <x v="0"/>
    <s v="OFF-BI-10004187"/>
    <x v="1"/>
    <x v="8"/>
    <x v="620"/>
    <x v="719"/>
    <x v="1"/>
    <n v="0"/>
    <n v="2.7071999999999994"/>
    <x v="0"/>
    <x v="0"/>
  </r>
  <r>
    <n v="768"/>
    <x v="357"/>
    <x v="286"/>
    <d v="2016-01-15T00:00:00"/>
    <x v="0"/>
    <s v="CS-12250"/>
    <s v="Chris Selesnick"/>
    <x v="1"/>
    <x v="0"/>
    <s v="Bossier City"/>
    <x v="28"/>
    <n v="71111"/>
    <x v="0"/>
    <s v="OFF-ST-10000025"/>
    <x v="1"/>
    <x v="4"/>
    <x v="621"/>
    <x v="720"/>
    <x v="5"/>
    <n v="0"/>
    <n v="34.354799999999955"/>
    <x v="0"/>
    <x v="0"/>
  </r>
  <r>
    <n v="769"/>
    <x v="358"/>
    <x v="287"/>
    <d v="2016-05-20T00:00:00"/>
    <x v="1"/>
    <s v="AJ-10795"/>
    <s v="Anthony Johnson"/>
    <x v="1"/>
    <x v="0"/>
    <s v="Saint Petersburg"/>
    <x v="2"/>
    <n v="33710"/>
    <x v="0"/>
    <s v="FUR-FU-10004306"/>
    <x v="0"/>
    <x v="5"/>
    <x v="622"/>
    <x v="721"/>
    <x v="0"/>
    <n v="0.2"/>
    <n v="23.315999999999988"/>
    <x v="0"/>
    <x v="0"/>
  </r>
  <r>
    <n v="770"/>
    <x v="359"/>
    <x v="288"/>
    <d v="2018-05-24T00:00:00"/>
    <x v="1"/>
    <s v="LE-16810"/>
    <s v="Laurel Elliston"/>
    <x v="0"/>
    <x v="0"/>
    <s v="Arlington"/>
    <x v="17"/>
    <n v="22204"/>
    <x v="0"/>
    <s v="FUR-CH-10003746"/>
    <x v="0"/>
    <x v="1"/>
    <x v="623"/>
    <x v="722"/>
    <x v="0"/>
    <n v="0"/>
    <n v="179.74880000000002"/>
    <x v="0"/>
    <x v="0"/>
  </r>
  <r>
    <n v="771"/>
    <x v="360"/>
    <x v="289"/>
    <d v="2019-02-05T00:00:00"/>
    <x v="1"/>
    <s v="BV-11245"/>
    <s v="Benjamin Venier"/>
    <x v="1"/>
    <x v="0"/>
    <s v="Des Moines"/>
    <x v="23"/>
    <n v="50315"/>
    <x v="2"/>
    <s v="OFF-BI-10001036"/>
    <x v="1"/>
    <x v="8"/>
    <x v="624"/>
    <x v="723"/>
    <x v="0"/>
    <n v="0"/>
    <n v="9.14"/>
    <x v="2"/>
    <x v="0"/>
  </r>
  <r>
    <n v="772"/>
    <x v="360"/>
    <x v="289"/>
    <d v="2019-02-05T00:00:00"/>
    <x v="1"/>
    <s v="BV-11245"/>
    <s v="Benjamin Venier"/>
    <x v="1"/>
    <x v="0"/>
    <s v="Des Moines"/>
    <x v="23"/>
    <n v="50315"/>
    <x v="2"/>
    <s v="TEC-PH-10004614"/>
    <x v="2"/>
    <x v="7"/>
    <x v="302"/>
    <x v="724"/>
    <x v="1"/>
    <n v="0"/>
    <n v="51.75"/>
    <x v="2"/>
    <x v="0"/>
  </r>
  <r>
    <n v="773"/>
    <x v="360"/>
    <x v="289"/>
    <d v="2019-02-05T00:00:00"/>
    <x v="1"/>
    <s v="BV-11245"/>
    <s v="Benjamin Venier"/>
    <x v="1"/>
    <x v="0"/>
    <s v="Des Moines"/>
    <x v="23"/>
    <n v="50315"/>
    <x v="2"/>
    <s v="OFF-BI-10000301"/>
    <x v="1"/>
    <x v="8"/>
    <x v="625"/>
    <x v="725"/>
    <x v="2"/>
    <n v="0"/>
    <n v="16.175000000000001"/>
    <x v="2"/>
    <x v="0"/>
  </r>
  <r>
    <n v="774"/>
    <x v="360"/>
    <x v="289"/>
    <d v="2019-02-05T00:00:00"/>
    <x v="1"/>
    <s v="BV-11245"/>
    <s v="Benjamin Venier"/>
    <x v="1"/>
    <x v="0"/>
    <s v="Des Moines"/>
    <x v="23"/>
    <n v="50315"/>
    <x v="2"/>
    <s v="OFF-BI-10003910"/>
    <x v="1"/>
    <x v="8"/>
    <x v="8"/>
    <x v="726"/>
    <x v="7"/>
    <n v="0"/>
    <n v="3.4695"/>
    <x v="2"/>
    <x v="0"/>
  </r>
  <r>
    <n v="775"/>
    <x v="360"/>
    <x v="289"/>
    <d v="2019-02-05T00:00:00"/>
    <x v="1"/>
    <s v="BV-11245"/>
    <s v="Benjamin Venier"/>
    <x v="1"/>
    <x v="0"/>
    <s v="Des Moines"/>
    <x v="23"/>
    <n v="50315"/>
    <x v="2"/>
    <s v="OFF-AR-10004648"/>
    <x v="1"/>
    <x v="6"/>
    <x v="626"/>
    <x v="727"/>
    <x v="0"/>
    <n v="0"/>
    <n v="10.881"/>
    <x v="2"/>
    <x v="0"/>
  </r>
  <r>
    <n v="776"/>
    <x v="360"/>
    <x v="289"/>
    <d v="2019-02-05T00:00:00"/>
    <x v="1"/>
    <s v="BV-11245"/>
    <s v="Benjamin Venier"/>
    <x v="1"/>
    <x v="0"/>
    <s v="Des Moines"/>
    <x v="23"/>
    <n v="50315"/>
    <x v="2"/>
    <s v="FUR-FU-10002597"/>
    <x v="0"/>
    <x v="5"/>
    <x v="627"/>
    <x v="728"/>
    <x v="3"/>
    <n v="0"/>
    <n v="14.523600000000002"/>
    <x v="2"/>
    <x v="0"/>
  </r>
  <r>
    <n v="777"/>
    <x v="361"/>
    <x v="290"/>
    <d v="2016-07-06T00:00:00"/>
    <x v="1"/>
    <s v="DL-12865"/>
    <s v="Dan Lawera"/>
    <x v="0"/>
    <x v="0"/>
    <s v="Cincinnati"/>
    <x v="24"/>
    <n v="45231"/>
    <x v="3"/>
    <s v="OFF-AR-10003405"/>
    <x v="1"/>
    <x v="6"/>
    <x v="628"/>
    <x v="729"/>
    <x v="3"/>
    <n v="0.2"/>
    <n v="3.6854999999999958"/>
    <x v="3"/>
    <x v="0"/>
  </r>
  <r>
    <n v="778"/>
    <x v="362"/>
    <x v="291"/>
    <d v="2017-08-23T00:00:00"/>
    <x v="2"/>
    <s v="NZ-18565"/>
    <s v="Nick Zandusky"/>
    <x v="2"/>
    <x v="0"/>
    <s v="San Francisco"/>
    <x v="1"/>
    <n v="94110"/>
    <x v="1"/>
    <s v="FUR-CH-10002335"/>
    <x v="0"/>
    <x v="1"/>
    <x v="629"/>
    <x v="730"/>
    <x v="1"/>
    <n v="0.2"/>
    <n v="40.800600000000003"/>
    <x v="1"/>
    <x v="1"/>
  </r>
  <r>
    <n v="779"/>
    <x v="362"/>
    <x v="291"/>
    <d v="2017-08-23T00:00:00"/>
    <x v="2"/>
    <s v="NZ-18565"/>
    <s v="Nick Zandusky"/>
    <x v="2"/>
    <x v="0"/>
    <s v="San Francisco"/>
    <x v="1"/>
    <n v="94110"/>
    <x v="1"/>
    <s v="OFF-PA-10000157"/>
    <x v="1"/>
    <x v="10"/>
    <x v="369"/>
    <x v="731"/>
    <x v="1"/>
    <n v="0"/>
    <n v="28.171799999999998"/>
    <x v="1"/>
    <x v="1"/>
  </r>
  <r>
    <n v="780"/>
    <x v="362"/>
    <x v="291"/>
    <d v="2017-08-23T00:00:00"/>
    <x v="2"/>
    <s v="NZ-18565"/>
    <s v="Nick Zandusky"/>
    <x v="2"/>
    <x v="0"/>
    <s v="San Francisco"/>
    <x v="1"/>
    <n v="94110"/>
    <x v="1"/>
    <s v="OFF-PA-10001947"/>
    <x v="1"/>
    <x v="10"/>
    <x v="358"/>
    <x v="100"/>
    <x v="4"/>
    <n v="0"/>
    <n v="11.720800000000001"/>
    <x v="1"/>
    <x v="1"/>
  </r>
  <r>
    <n v="781"/>
    <x v="362"/>
    <x v="291"/>
    <d v="2017-08-23T00:00:00"/>
    <x v="2"/>
    <s v="NZ-18565"/>
    <s v="Nick Zandusky"/>
    <x v="2"/>
    <x v="0"/>
    <s v="San Francisco"/>
    <x v="1"/>
    <n v="94110"/>
    <x v="1"/>
    <s v="OFF-PA-10003657"/>
    <x v="1"/>
    <x v="10"/>
    <x v="630"/>
    <x v="732"/>
    <x v="7"/>
    <n v="0"/>
    <n v="1.9259999999999997"/>
    <x v="1"/>
    <x v="1"/>
  </r>
  <r>
    <n v="782"/>
    <x v="363"/>
    <x v="292"/>
    <d v="2017-10-06T00:00:00"/>
    <x v="0"/>
    <s v="BM-11785"/>
    <s v="Bryan Mills"/>
    <x v="0"/>
    <x v="0"/>
    <s v="Columbus"/>
    <x v="24"/>
    <n v="43229"/>
    <x v="3"/>
    <s v="OFF-BI-10001098"/>
    <x v="1"/>
    <x v="8"/>
    <x v="410"/>
    <x v="733"/>
    <x v="2"/>
    <n v="0.7"/>
    <n v="-22.448999999999991"/>
    <x v="3"/>
    <x v="0"/>
  </r>
  <r>
    <n v="783"/>
    <x v="363"/>
    <x v="292"/>
    <d v="2017-10-06T00:00:00"/>
    <x v="0"/>
    <s v="BM-11785"/>
    <s v="Bryan Mills"/>
    <x v="0"/>
    <x v="0"/>
    <s v="Columbus"/>
    <x v="24"/>
    <n v="43229"/>
    <x v="3"/>
    <s v="TEC-AC-10002167"/>
    <x v="2"/>
    <x v="11"/>
    <x v="46"/>
    <x v="734"/>
    <x v="0"/>
    <n v="0.2"/>
    <n v="-2.6999999999999993"/>
    <x v="3"/>
    <x v="0"/>
  </r>
  <r>
    <n v="784"/>
    <x v="363"/>
    <x v="292"/>
    <d v="2017-10-06T00:00:00"/>
    <x v="0"/>
    <s v="BM-11785"/>
    <s v="Bryan Mills"/>
    <x v="0"/>
    <x v="0"/>
    <s v="Columbus"/>
    <x v="24"/>
    <n v="43229"/>
    <x v="3"/>
    <s v="FUR-BO-10004409"/>
    <x v="0"/>
    <x v="0"/>
    <x v="631"/>
    <x v="735"/>
    <x v="7"/>
    <n v="0.5"/>
    <n v="-15.615600000000001"/>
    <x v="3"/>
    <x v="0"/>
  </r>
  <r>
    <n v="785"/>
    <x v="363"/>
    <x v="292"/>
    <d v="2017-10-06T00:00:00"/>
    <x v="0"/>
    <s v="BM-11785"/>
    <s v="Bryan Mills"/>
    <x v="0"/>
    <x v="0"/>
    <s v="Columbus"/>
    <x v="24"/>
    <n v="43229"/>
    <x v="3"/>
    <s v="TEC-AC-10000057"/>
    <x v="2"/>
    <x v="11"/>
    <x v="632"/>
    <x v="736"/>
    <x v="0"/>
    <n v="0.2"/>
    <n v="0.59979999999999656"/>
    <x v="3"/>
    <x v="0"/>
  </r>
  <r>
    <n v="786"/>
    <x v="364"/>
    <x v="293"/>
    <d v="2017-05-28T00:00:00"/>
    <x v="1"/>
    <s v="EA-14035"/>
    <s v="Erin Ashbrook"/>
    <x v="1"/>
    <x v="0"/>
    <s v="Columbia"/>
    <x v="20"/>
    <n v="29203"/>
    <x v="0"/>
    <s v="OFF-EN-10000056"/>
    <x v="1"/>
    <x v="12"/>
    <x v="633"/>
    <x v="737"/>
    <x v="1"/>
    <n v="0"/>
    <n v="87.744299999999981"/>
    <x v="0"/>
    <x v="0"/>
  </r>
  <r>
    <n v="787"/>
    <x v="365"/>
    <x v="294"/>
    <d v="2019-03-21T00:00:00"/>
    <x v="0"/>
    <s v="CL-12565"/>
    <s v="Clay Ludtke"/>
    <x v="0"/>
    <x v="0"/>
    <s v="Lancaster"/>
    <x v="1"/>
    <n v="93534"/>
    <x v="1"/>
    <s v="OFF-BI-10000014"/>
    <x v="1"/>
    <x v="8"/>
    <x v="634"/>
    <x v="738"/>
    <x v="0"/>
    <n v="0.2"/>
    <n v="5.8914"/>
    <x v="1"/>
    <x v="0"/>
  </r>
  <r>
    <n v="788"/>
    <x v="366"/>
    <x v="295"/>
    <d v="2017-12-16T00:00:00"/>
    <x v="1"/>
    <s v="LT-17110"/>
    <s v="Liz Thompson"/>
    <x v="0"/>
    <x v="0"/>
    <s v="Lancaster"/>
    <x v="1"/>
    <n v="93534"/>
    <x v="1"/>
    <s v="FUR-CH-10004675"/>
    <x v="0"/>
    <x v="1"/>
    <x v="635"/>
    <x v="739"/>
    <x v="0"/>
    <n v="0.2"/>
    <n v="34.89279999999998"/>
    <x v="1"/>
    <x v="0"/>
  </r>
  <r>
    <n v="789"/>
    <x v="367"/>
    <x v="153"/>
    <d v="2017-06-30T00:00:00"/>
    <x v="1"/>
    <s v="SA-20830"/>
    <s v="Sue Ann Reed"/>
    <x v="0"/>
    <x v="0"/>
    <s v="Richmond"/>
    <x v="17"/>
    <n v="23223"/>
    <x v="0"/>
    <s v="OFF-BI-10001543"/>
    <x v="1"/>
    <x v="8"/>
    <x v="380"/>
    <x v="740"/>
    <x v="4"/>
    <n v="0"/>
    <n v="69.100800000000007"/>
    <x v="0"/>
    <x v="0"/>
  </r>
  <r>
    <n v="790"/>
    <x v="367"/>
    <x v="153"/>
    <d v="2017-06-30T00:00:00"/>
    <x v="1"/>
    <s v="SA-20830"/>
    <s v="Sue Ann Reed"/>
    <x v="0"/>
    <x v="0"/>
    <s v="Richmond"/>
    <x v="17"/>
    <n v="23223"/>
    <x v="0"/>
    <s v="OFF-ST-10001321"/>
    <x v="1"/>
    <x v="4"/>
    <x v="421"/>
    <x v="741"/>
    <x v="7"/>
    <n v="0"/>
    <n v="4.1634000000000011"/>
    <x v="0"/>
    <x v="0"/>
  </r>
  <r>
    <n v="791"/>
    <x v="367"/>
    <x v="153"/>
    <d v="2017-06-30T00:00:00"/>
    <x v="1"/>
    <s v="SA-20830"/>
    <s v="Sue Ann Reed"/>
    <x v="0"/>
    <x v="0"/>
    <s v="Richmond"/>
    <x v="17"/>
    <n v="23223"/>
    <x v="0"/>
    <s v="OFF-BI-10001132"/>
    <x v="1"/>
    <x v="8"/>
    <x v="636"/>
    <x v="742"/>
    <x v="8"/>
    <n v="0"/>
    <n v="21.089600000000001"/>
    <x v="0"/>
    <x v="0"/>
  </r>
  <r>
    <n v="792"/>
    <x v="367"/>
    <x v="153"/>
    <d v="2017-06-30T00:00:00"/>
    <x v="1"/>
    <s v="SA-20830"/>
    <s v="Sue Ann Reed"/>
    <x v="0"/>
    <x v="0"/>
    <s v="Richmond"/>
    <x v="17"/>
    <n v="23223"/>
    <x v="0"/>
    <s v="FUR-CH-10003199"/>
    <x v="0"/>
    <x v="1"/>
    <x v="637"/>
    <x v="743"/>
    <x v="1"/>
    <n v="0"/>
    <n v="79.905599999999993"/>
    <x v="0"/>
    <x v="0"/>
  </r>
  <r>
    <n v="793"/>
    <x v="368"/>
    <x v="244"/>
    <d v="2018-05-20T00:00:00"/>
    <x v="3"/>
    <s v="JK-15730"/>
    <s v="Joe Kamberova"/>
    <x v="0"/>
    <x v="0"/>
    <s v="Asheville"/>
    <x v="3"/>
    <n v="28806"/>
    <x v="0"/>
    <s v="TEC-PH-10001530"/>
    <x v="2"/>
    <x v="7"/>
    <x v="638"/>
    <x v="744"/>
    <x v="2"/>
    <n v="0.2"/>
    <n v="85.247500000000002"/>
    <x v="0"/>
    <x v="0"/>
  </r>
  <r>
    <n v="794"/>
    <x v="369"/>
    <x v="59"/>
    <d v="2016-09-26T00:00:00"/>
    <x v="1"/>
    <s v="ES-14020"/>
    <s v="Erica Smith"/>
    <x v="0"/>
    <x v="0"/>
    <s v="San Francisco"/>
    <x v="1"/>
    <n v="94110"/>
    <x v="1"/>
    <s v="OFF-LA-10001569"/>
    <x v="1"/>
    <x v="2"/>
    <x v="639"/>
    <x v="745"/>
    <x v="0"/>
    <n v="0"/>
    <n v="4.5815999999999999"/>
    <x v="1"/>
    <x v="0"/>
  </r>
  <r>
    <n v="795"/>
    <x v="369"/>
    <x v="59"/>
    <d v="2016-09-26T00:00:00"/>
    <x v="1"/>
    <s v="ES-14020"/>
    <s v="Erica Smith"/>
    <x v="0"/>
    <x v="0"/>
    <s v="San Francisco"/>
    <x v="1"/>
    <n v="94110"/>
    <x v="1"/>
    <s v="OFF-PA-10003724"/>
    <x v="1"/>
    <x v="10"/>
    <x v="362"/>
    <x v="746"/>
    <x v="4"/>
    <n v="0"/>
    <n v="10.642799999999999"/>
    <x v="1"/>
    <x v="0"/>
  </r>
  <r>
    <n v="796"/>
    <x v="370"/>
    <x v="296"/>
    <d v="2019-09-26T00:00:00"/>
    <x v="1"/>
    <s v="RH-19495"/>
    <s v="Rick Hansen"/>
    <x v="0"/>
    <x v="0"/>
    <s v="Rochester"/>
    <x v="11"/>
    <n v="55901"/>
    <x v="2"/>
    <s v="OFF-BI-10000546"/>
    <x v="1"/>
    <x v="8"/>
    <x v="614"/>
    <x v="171"/>
    <x v="3"/>
    <n v="0"/>
    <n v="9.8783999999999992"/>
    <x v="2"/>
    <x v="0"/>
  </r>
  <r>
    <n v="797"/>
    <x v="371"/>
    <x v="100"/>
    <d v="2017-12-26T00:00:00"/>
    <x v="2"/>
    <s v="DB-13120"/>
    <s v="David Bremer"/>
    <x v="1"/>
    <x v="0"/>
    <s v="Rochester"/>
    <x v="15"/>
    <n v="14609"/>
    <x v="3"/>
    <s v="OFF-PA-10000176"/>
    <x v="1"/>
    <x v="10"/>
    <x v="640"/>
    <x v="747"/>
    <x v="3"/>
    <n v="0"/>
    <n v="63.739199999999997"/>
    <x v="3"/>
    <x v="0"/>
  </r>
  <r>
    <n v="798"/>
    <x v="371"/>
    <x v="100"/>
    <d v="2017-12-26T00:00:00"/>
    <x v="2"/>
    <s v="DB-13120"/>
    <s v="David Bremer"/>
    <x v="1"/>
    <x v="0"/>
    <s v="Rochester"/>
    <x v="15"/>
    <n v="14609"/>
    <x v="3"/>
    <s v="OFF-PA-10002365"/>
    <x v="1"/>
    <x v="10"/>
    <x v="12"/>
    <x v="91"/>
    <x v="0"/>
    <n v="0"/>
    <n v="6.2208000000000006"/>
    <x v="3"/>
    <x v="0"/>
  </r>
  <r>
    <n v="799"/>
    <x v="371"/>
    <x v="100"/>
    <d v="2017-12-26T00:00:00"/>
    <x v="2"/>
    <s v="DB-13120"/>
    <s v="David Bremer"/>
    <x v="1"/>
    <x v="0"/>
    <s v="Rochester"/>
    <x v="15"/>
    <n v="14609"/>
    <x v="3"/>
    <s v="OFF-LA-10002271"/>
    <x v="1"/>
    <x v="2"/>
    <x v="641"/>
    <x v="748"/>
    <x v="3"/>
    <n v="0"/>
    <n v="10.348799999999999"/>
    <x v="3"/>
    <x v="0"/>
  </r>
  <r>
    <n v="800"/>
    <x v="372"/>
    <x v="154"/>
    <d v="2017-12-03T00:00:00"/>
    <x v="1"/>
    <s v="CD-11920"/>
    <s v="Carlos Daly"/>
    <x v="0"/>
    <x v="0"/>
    <s v="Lake Elsinore"/>
    <x v="1"/>
    <n v="92530"/>
    <x v="1"/>
    <s v="FUR-CH-10002647"/>
    <x v="0"/>
    <x v="1"/>
    <x v="475"/>
    <x v="514"/>
    <x v="2"/>
    <n v="0.2"/>
    <n v="17.745000000000019"/>
    <x v="1"/>
    <x v="1"/>
  </r>
  <r>
    <n v="801"/>
    <x v="373"/>
    <x v="297"/>
    <d v="2019-02-23T00:00:00"/>
    <x v="2"/>
    <s v="HW-14935"/>
    <s v="Helen Wasserman"/>
    <x v="1"/>
    <x v="0"/>
    <s v="San Diego"/>
    <x v="1"/>
    <n v="92105"/>
    <x v="1"/>
    <s v="FUR-FU-10004090"/>
    <x v="0"/>
    <x v="5"/>
    <x v="642"/>
    <x v="749"/>
    <x v="7"/>
    <n v="0"/>
    <n v="7.3358999999999988"/>
    <x v="1"/>
    <x v="0"/>
  </r>
  <r>
    <n v="802"/>
    <x v="373"/>
    <x v="297"/>
    <d v="2019-02-23T00:00:00"/>
    <x v="2"/>
    <s v="HW-14935"/>
    <s v="Helen Wasserman"/>
    <x v="1"/>
    <x v="0"/>
    <s v="San Diego"/>
    <x v="1"/>
    <n v="92105"/>
    <x v="1"/>
    <s v="TEC-PH-10001580"/>
    <x v="2"/>
    <x v="7"/>
    <x v="234"/>
    <x v="750"/>
    <x v="0"/>
    <n v="0.2"/>
    <n v="18.897199999999991"/>
    <x v="1"/>
    <x v="0"/>
  </r>
  <r>
    <n v="803"/>
    <x v="374"/>
    <x v="298"/>
    <d v="2018-08-23T00:00:00"/>
    <x v="0"/>
    <s v="HW-14935"/>
    <s v="Helen Wasserman"/>
    <x v="1"/>
    <x v="0"/>
    <s v="New York City"/>
    <x v="15"/>
    <n v="10024"/>
    <x v="3"/>
    <s v="OFF-AP-10000576"/>
    <x v="1"/>
    <x v="9"/>
    <x v="643"/>
    <x v="751"/>
    <x v="6"/>
    <n v="0"/>
    <n v="99.48960000000001"/>
    <x v="3"/>
    <x v="0"/>
  </r>
  <r>
    <n v="804"/>
    <x v="375"/>
    <x v="299"/>
    <d v="2018-03-17T00:00:00"/>
    <x v="1"/>
    <s v="MC-18130"/>
    <s v="Mike Caudle"/>
    <x v="1"/>
    <x v="0"/>
    <s v="Monroe"/>
    <x v="28"/>
    <n v="71203"/>
    <x v="0"/>
    <s v="OFF-PA-10003953"/>
    <x v="1"/>
    <x v="10"/>
    <x v="644"/>
    <x v="91"/>
    <x v="0"/>
    <n v="0"/>
    <n v="6.2208000000000006"/>
    <x v="0"/>
    <x v="0"/>
  </r>
  <r>
    <n v="805"/>
    <x v="376"/>
    <x v="300"/>
    <d v="2019-04-24T00:00:00"/>
    <x v="2"/>
    <s v="GM-14440"/>
    <s v="Gary McGarr"/>
    <x v="0"/>
    <x v="0"/>
    <s v="San Francisco"/>
    <x v="1"/>
    <n v="94122"/>
    <x v="1"/>
    <s v="FUR-FU-10000794"/>
    <x v="0"/>
    <x v="5"/>
    <x v="645"/>
    <x v="723"/>
    <x v="0"/>
    <n v="0"/>
    <n v="6.2151999999999994"/>
    <x v="1"/>
    <x v="0"/>
  </r>
  <r>
    <n v="806"/>
    <x v="377"/>
    <x v="301"/>
    <d v="2016-11-07T00:00:00"/>
    <x v="1"/>
    <s v="RA-19915"/>
    <s v="Russell Applegate"/>
    <x v="0"/>
    <x v="0"/>
    <s v="Denver"/>
    <x v="22"/>
    <n v="80219"/>
    <x v="1"/>
    <s v="OFF-AR-10001897"/>
    <x v="1"/>
    <x v="6"/>
    <x v="646"/>
    <x v="752"/>
    <x v="1"/>
    <n v="0.2"/>
    <n v="4.3176000000000005"/>
    <x v="1"/>
    <x v="0"/>
  </r>
  <r>
    <n v="807"/>
    <x v="377"/>
    <x v="301"/>
    <d v="2016-11-07T00:00:00"/>
    <x v="1"/>
    <s v="RA-19915"/>
    <s v="Russell Applegate"/>
    <x v="0"/>
    <x v="0"/>
    <s v="Denver"/>
    <x v="22"/>
    <n v="80219"/>
    <x v="1"/>
    <s v="TEC-PH-10001795"/>
    <x v="2"/>
    <x v="7"/>
    <x v="647"/>
    <x v="753"/>
    <x v="4"/>
    <n v="0.2"/>
    <n v="247.99599999999981"/>
    <x v="1"/>
    <x v="0"/>
  </r>
  <r>
    <n v="808"/>
    <x v="378"/>
    <x v="302"/>
    <d v="2017-02-05T00:00:00"/>
    <x v="2"/>
    <s v="AA-10375"/>
    <s v="Allen Armold"/>
    <x v="0"/>
    <x v="0"/>
    <s v="Omaha"/>
    <x v="8"/>
    <n v="68104"/>
    <x v="2"/>
    <s v="FUR-FU-10003347"/>
    <x v="0"/>
    <x v="5"/>
    <x v="379"/>
    <x v="158"/>
    <x v="0"/>
    <n v="0"/>
    <n v="11.076000000000001"/>
    <x v="2"/>
    <x v="0"/>
  </r>
  <r>
    <n v="809"/>
    <x v="378"/>
    <x v="302"/>
    <d v="2017-02-05T00:00:00"/>
    <x v="2"/>
    <s v="AA-10375"/>
    <s v="Allen Armold"/>
    <x v="0"/>
    <x v="0"/>
    <s v="Omaha"/>
    <x v="8"/>
    <n v="68104"/>
    <x v="2"/>
    <s v="TEC-AC-10004901"/>
    <x v="2"/>
    <x v="11"/>
    <x v="648"/>
    <x v="145"/>
    <x v="1"/>
    <n v="0"/>
    <n v="50.989800000000002"/>
    <x v="2"/>
    <x v="0"/>
  </r>
  <r>
    <n v="810"/>
    <x v="379"/>
    <x v="303"/>
    <d v="2016-10-15T00:00:00"/>
    <x v="2"/>
    <s v="ZC-21910"/>
    <s v="Zuschuss Carroll"/>
    <x v="0"/>
    <x v="0"/>
    <s v="Edmonds"/>
    <x v="4"/>
    <n v="98026"/>
    <x v="1"/>
    <s v="OFF-AR-10003190"/>
    <x v="1"/>
    <x v="6"/>
    <x v="649"/>
    <x v="132"/>
    <x v="4"/>
    <n v="0"/>
    <n v="3.2256"/>
    <x v="1"/>
    <x v="0"/>
  </r>
  <r>
    <n v="811"/>
    <x v="379"/>
    <x v="303"/>
    <d v="2016-10-15T00:00:00"/>
    <x v="2"/>
    <s v="ZC-21910"/>
    <s v="Zuschuss Carroll"/>
    <x v="0"/>
    <x v="0"/>
    <s v="Edmonds"/>
    <x v="4"/>
    <n v="98026"/>
    <x v="1"/>
    <s v="FUR-TA-10002903"/>
    <x v="0"/>
    <x v="3"/>
    <x v="258"/>
    <x v="754"/>
    <x v="2"/>
    <n v="0"/>
    <n v="311.65199999999999"/>
    <x v="1"/>
    <x v="0"/>
  </r>
  <r>
    <n v="812"/>
    <x v="379"/>
    <x v="303"/>
    <d v="2016-10-15T00:00:00"/>
    <x v="2"/>
    <s v="ZC-21910"/>
    <s v="Zuschuss Carroll"/>
    <x v="0"/>
    <x v="0"/>
    <s v="Edmonds"/>
    <x v="4"/>
    <n v="98026"/>
    <x v="1"/>
    <s v="OFF-AP-10000240"/>
    <x v="1"/>
    <x v="9"/>
    <x v="650"/>
    <x v="755"/>
    <x v="4"/>
    <n v="0"/>
    <n v="62.036799999999971"/>
    <x v="1"/>
    <x v="0"/>
  </r>
  <r>
    <n v="813"/>
    <x v="379"/>
    <x v="303"/>
    <d v="2016-10-15T00:00:00"/>
    <x v="2"/>
    <s v="ZC-21910"/>
    <s v="Zuschuss Carroll"/>
    <x v="0"/>
    <x v="0"/>
    <s v="Edmonds"/>
    <x v="4"/>
    <n v="98026"/>
    <x v="1"/>
    <s v="TEC-AC-10001101"/>
    <x v="2"/>
    <x v="11"/>
    <x v="552"/>
    <x v="756"/>
    <x v="0"/>
    <n v="0"/>
    <n v="2.5779999999999994"/>
    <x v="1"/>
    <x v="0"/>
  </r>
  <r>
    <n v="814"/>
    <x v="380"/>
    <x v="304"/>
    <d v="2019-05-14T00:00:00"/>
    <x v="3"/>
    <s v="PJ-19015"/>
    <s v="Pauline Johnson"/>
    <x v="0"/>
    <x v="0"/>
    <s v="Santa Ana"/>
    <x v="1"/>
    <n v="92704"/>
    <x v="1"/>
    <s v="FUR-FU-10000794"/>
    <x v="0"/>
    <x v="5"/>
    <x v="645"/>
    <x v="723"/>
    <x v="0"/>
    <n v="0"/>
    <n v="6.2151999999999994"/>
    <x v="1"/>
    <x v="0"/>
  </r>
  <r>
    <n v="815"/>
    <x v="380"/>
    <x v="304"/>
    <d v="2019-05-14T00:00:00"/>
    <x v="3"/>
    <s v="PJ-19015"/>
    <s v="Pauline Johnson"/>
    <x v="0"/>
    <x v="0"/>
    <s v="Santa Ana"/>
    <x v="1"/>
    <n v="92704"/>
    <x v="1"/>
    <s v="TEC-AC-10001838"/>
    <x v="2"/>
    <x v="11"/>
    <x v="651"/>
    <x v="757"/>
    <x v="3"/>
    <n v="0"/>
    <n v="601.96990000000005"/>
    <x v="1"/>
    <x v="0"/>
  </r>
  <r>
    <n v="816"/>
    <x v="381"/>
    <x v="305"/>
    <d v="2017-03-23T00:00:00"/>
    <x v="2"/>
    <s v="BW-11110"/>
    <s v="Bart Watters"/>
    <x v="1"/>
    <x v="0"/>
    <s v="Milwaukee"/>
    <x v="6"/>
    <n v="53209"/>
    <x v="2"/>
    <s v="OFF-PA-10000061"/>
    <x v="1"/>
    <x v="10"/>
    <x v="181"/>
    <x v="187"/>
    <x v="8"/>
    <n v="0"/>
    <n v="24.883200000000002"/>
    <x v="2"/>
    <x v="0"/>
  </r>
  <r>
    <n v="817"/>
    <x v="382"/>
    <x v="306"/>
    <d v="2018-09-19T00:00:00"/>
    <x v="1"/>
    <s v="DB-13210"/>
    <s v="Dean Braden"/>
    <x v="0"/>
    <x v="0"/>
    <s v="Philadelphia"/>
    <x v="9"/>
    <n v="19140"/>
    <x v="3"/>
    <s v="OFF-PA-10003651"/>
    <x v="1"/>
    <x v="10"/>
    <x v="652"/>
    <x v="758"/>
    <x v="7"/>
    <n v="0.2"/>
    <n v="1.8703999999999998"/>
    <x v="3"/>
    <x v="0"/>
  </r>
  <r>
    <n v="818"/>
    <x v="383"/>
    <x v="307"/>
    <d v="2016-07-02T00:00:00"/>
    <x v="1"/>
    <s v="CA-12775"/>
    <s v="Cynthia Arntzen"/>
    <x v="0"/>
    <x v="0"/>
    <s v="Philadelphia"/>
    <x v="9"/>
    <n v="19140"/>
    <x v="3"/>
    <s v="OFF-PA-10000304"/>
    <x v="1"/>
    <x v="10"/>
    <x v="88"/>
    <x v="759"/>
    <x v="8"/>
    <n v="0.2"/>
    <n v="14.5152"/>
    <x v="3"/>
    <x v="0"/>
  </r>
  <r>
    <n v="819"/>
    <x v="383"/>
    <x v="307"/>
    <d v="2016-07-02T00:00:00"/>
    <x v="1"/>
    <s v="CA-12775"/>
    <s v="Cynthia Arntzen"/>
    <x v="0"/>
    <x v="0"/>
    <s v="Philadelphia"/>
    <x v="9"/>
    <n v="19140"/>
    <x v="3"/>
    <s v="OFF-BI-10003094"/>
    <x v="1"/>
    <x v="8"/>
    <x v="653"/>
    <x v="760"/>
    <x v="1"/>
    <n v="0.7"/>
    <n v="-2.4287999999999998"/>
    <x v="3"/>
    <x v="0"/>
  </r>
  <r>
    <n v="820"/>
    <x v="383"/>
    <x v="307"/>
    <d v="2016-07-02T00:00:00"/>
    <x v="1"/>
    <s v="CA-12775"/>
    <s v="Cynthia Arntzen"/>
    <x v="0"/>
    <x v="0"/>
    <s v="Philadelphia"/>
    <x v="9"/>
    <n v="19140"/>
    <x v="3"/>
    <s v="FUR-CH-10001394"/>
    <x v="0"/>
    <x v="1"/>
    <x v="654"/>
    <x v="761"/>
    <x v="2"/>
    <n v="0.3"/>
    <n v="0"/>
    <x v="3"/>
    <x v="0"/>
  </r>
  <r>
    <n v="821"/>
    <x v="383"/>
    <x v="307"/>
    <d v="2016-07-02T00:00:00"/>
    <x v="1"/>
    <s v="CA-12775"/>
    <s v="Cynthia Arntzen"/>
    <x v="0"/>
    <x v="0"/>
    <s v="Philadelphia"/>
    <x v="9"/>
    <n v="19140"/>
    <x v="3"/>
    <s v="OFF-BI-10004230"/>
    <x v="1"/>
    <x v="8"/>
    <x v="655"/>
    <x v="762"/>
    <x v="1"/>
    <n v="0.7"/>
    <n v="-22.796399999999991"/>
    <x v="3"/>
    <x v="0"/>
  </r>
  <r>
    <n v="822"/>
    <x v="383"/>
    <x v="307"/>
    <d v="2016-07-02T00:00:00"/>
    <x v="1"/>
    <s v="CA-12775"/>
    <s v="Cynthia Arntzen"/>
    <x v="0"/>
    <x v="0"/>
    <s v="Philadelphia"/>
    <x v="9"/>
    <n v="19140"/>
    <x v="3"/>
    <s v="OFF-PA-10003395"/>
    <x v="1"/>
    <x v="10"/>
    <x v="656"/>
    <x v="763"/>
    <x v="4"/>
    <n v="0.2"/>
    <n v="117.43199999999999"/>
    <x v="3"/>
    <x v="0"/>
  </r>
  <r>
    <n v="823"/>
    <x v="384"/>
    <x v="308"/>
    <d v="2019-06-27T00:00:00"/>
    <x v="1"/>
    <s v="TR-21325"/>
    <s v="Toby Ritter"/>
    <x v="0"/>
    <x v="0"/>
    <s v="Belleville"/>
    <x v="30"/>
    <n v="7109"/>
    <x v="3"/>
    <s v="TEC-AC-10002402"/>
    <x v="2"/>
    <x v="11"/>
    <x v="657"/>
    <x v="764"/>
    <x v="1"/>
    <n v="0"/>
    <n v="71.990999999999985"/>
    <x v="3"/>
    <x v="0"/>
  </r>
  <r>
    <n v="824"/>
    <x v="384"/>
    <x v="308"/>
    <d v="2019-06-27T00:00:00"/>
    <x v="1"/>
    <s v="TR-21325"/>
    <s v="Toby Ritter"/>
    <x v="0"/>
    <x v="0"/>
    <s v="Belleville"/>
    <x v="30"/>
    <n v="7109"/>
    <x v="3"/>
    <s v="OFF-LA-10003223"/>
    <x v="1"/>
    <x v="2"/>
    <x v="607"/>
    <x v="765"/>
    <x v="0"/>
    <n v="0"/>
    <n v="4.8117999999999999"/>
    <x v="3"/>
    <x v="0"/>
  </r>
  <r>
    <n v="825"/>
    <x v="385"/>
    <x v="309"/>
    <d v="2016-05-15T00:00:00"/>
    <x v="1"/>
    <s v="PG-18820"/>
    <s v="Patrick Gardner"/>
    <x v="0"/>
    <x v="0"/>
    <s v="San Francisco"/>
    <x v="1"/>
    <n v="94110"/>
    <x v="1"/>
    <s v="TEC-AC-10003441"/>
    <x v="2"/>
    <x v="11"/>
    <x v="658"/>
    <x v="766"/>
    <x v="4"/>
    <n v="0"/>
    <n v="4.0679999999999978"/>
    <x v="1"/>
    <x v="0"/>
  </r>
  <r>
    <n v="826"/>
    <x v="385"/>
    <x v="309"/>
    <d v="2016-05-15T00:00:00"/>
    <x v="1"/>
    <s v="PG-18820"/>
    <s v="Patrick Gardner"/>
    <x v="0"/>
    <x v="0"/>
    <s v="San Francisco"/>
    <x v="1"/>
    <n v="94110"/>
    <x v="1"/>
    <s v="TEC-AC-10000109"/>
    <x v="2"/>
    <x v="11"/>
    <x v="202"/>
    <x v="767"/>
    <x v="1"/>
    <n v="0"/>
    <n v="40.31280000000001"/>
    <x v="1"/>
    <x v="0"/>
  </r>
  <r>
    <n v="827"/>
    <x v="386"/>
    <x v="170"/>
    <d v="2019-08-28T00:00:00"/>
    <x v="1"/>
    <s v="GT-14710"/>
    <s v="Greg Tran"/>
    <x v="0"/>
    <x v="0"/>
    <s v="Lakeville"/>
    <x v="11"/>
    <n v="55044"/>
    <x v="2"/>
    <s v="OFF-FA-10002280"/>
    <x v="1"/>
    <x v="13"/>
    <x v="659"/>
    <x v="768"/>
    <x v="3"/>
    <n v="0"/>
    <n v="16.8"/>
    <x v="2"/>
    <x v="0"/>
  </r>
  <r>
    <n v="828"/>
    <x v="386"/>
    <x v="170"/>
    <d v="2019-08-28T00:00:00"/>
    <x v="1"/>
    <s v="GT-14710"/>
    <s v="Greg Tran"/>
    <x v="0"/>
    <x v="0"/>
    <s v="Lakeville"/>
    <x v="11"/>
    <n v="55044"/>
    <x v="2"/>
    <s v="OFF-SU-10000381"/>
    <x v="1"/>
    <x v="14"/>
    <x v="660"/>
    <x v="769"/>
    <x v="4"/>
    <n v="0"/>
    <n v="10.799599999999998"/>
    <x v="2"/>
    <x v="0"/>
  </r>
  <r>
    <n v="829"/>
    <x v="386"/>
    <x v="170"/>
    <d v="2019-08-28T00:00:00"/>
    <x v="1"/>
    <s v="GT-14710"/>
    <s v="Greg Tran"/>
    <x v="0"/>
    <x v="0"/>
    <s v="Lakeville"/>
    <x v="11"/>
    <n v="55044"/>
    <x v="2"/>
    <s v="OFF-EN-10004459"/>
    <x v="1"/>
    <x v="12"/>
    <x v="661"/>
    <x v="770"/>
    <x v="0"/>
    <n v="0"/>
    <n v="7.4871999999999996"/>
    <x v="2"/>
    <x v="0"/>
  </r>
  <r>
    <n v="830"/>
    <x v="387"/>
    <x v="114"/>
    <d v="2019-06-21T00:00:00"/>
    <x v="0"/>
    <s v="JE-15745"/>
    <s v="Joel Eaton"/>
    <x v="0"/>
    <x v="0"/>
    <s v="Florence"/>
    <x v="0"/>
    <n v="41042"/>
    <x v="0"/>
    <s v="FUR-CH-10000665"/>
    <x v="0"/>
    <x v="1"/>
    <x v="662"/>
    <x v="85"/>
    <x v="0"/>
    <n v="0"/>
    <n v="90.587999999999965"/>
    <x v="0"/>
    <x v="0"/>
  </r>
  <r>
    <n v="831"/>
    <x v="387"/>
    <x v="114"/>
    <d v="2019-06-21T00:00:00"/>
    <x v="0"/>
    <s v="JE-15745"/>
    <s v="Joel Eaton"/>
    <x v="0"/>
    <x v="0"/>
    <s v="Florence"/>
    <x v="0"/>
    <n v="41042"/>
    <x v="0"/>
    <s v="OFF-AP-10003884"/>
    <x v="1"/>
    <x v="9"/>
    <x v="663"/>
    <x v="771"/>
    <x v="1"/>
    <n v="0"/>
    <n v="50.584800000000008"/>
    <x v="0"/>
    <x v="0"/>
  </r>
  <r>
    <n v="832"/>
    <x v="387"/>
    <x v="114"/>
    <d v="2019-06-21T00:00:00"/>
    <x v="0"/>
    <s v="JE-15745"/>
    <s v="Joel Eaton"/>
    <x v="0"/>
    <x v="0"/>
    <s v="Florence"/>
    <x v="0"/>
    <n v="41042"/>
    <x v="0"/>
    <s v="TEC-PH-10001557"/>
    <x v="2"/>
    <x v="7"/>
    <x v="664"/>
    <x v="772"/>
    <x v="0"/>
    <n v="0"/>
    <n v="51.834599999999995"/>
    <x v="0"/>
    <x v="0"/>
  </r>
  <r>
    <n v="833"/>
    <x v="387"/>
    <x v="114"/>
    <d v="2019-06-21T00:00:00"/>
    <x v="0"/>
    <s v="JE-15745"/>
    <s v="Joel Eaton"/>
    <x v="0"/>
    <x v="0"/>
    <s v="Florence"/>
    <x v="0"/>
    <n v="41042"/>
    <x v="0"/>
    <s v="TEC-PH-10002085"/>
    <x v="2"/>
    <x v="7"/>
    <x v="665"/>
    <x v="773"/>
    <x v="7"/>
    <n v="0"/>
    <n v="17.157400000000003"/>
    <x v="0"/>
    <x v="0"/>
  </r>
  <r>
    <n v="834"/>
    <x v="388"/>
    <x v="310"/>
    <d v="2018-07-27T00:00:00"/>
    <x v="1"/>
    <s v="JB-15400"/>
    <s v="Jennifer Braxton"/>
    <x v="1"/>
    <x v="0"/>
    <s v="Tampa"/>
    <x v="2"/>
    <n v="33614"/>
    <x v="0"/>
    <s v="OFF-AR-10002956"/>
    <x v="1"/>
    <x v="6"/>
    <x v="666"/>
    <x v="774"/>
    <x v="0"/>
    <n v="0.2"/>
    <n v="2.6411999999999995"/>
    <x v="0"/>
    <x v="0"/>
  </r>
  <r>
    <n v="835"/>
    <x v="388"/>
    <x v="310"/>
    <d v="2018-07-27T00:00:00"/>
    <x v="1"/>
    <s v="JB-15400"/>
    <s v="Jennifer Braxton"/>
    <x v="1"/>
    <x v="0"/>
    <s v="Tampa"/>
    <x v="2"/>
    <n v="33614"/>
    <x v="0"/>
    <s v="OFF-AP-10003266"/>
    <x v="1"/>
    <x v="9"/>
    <x v="667"/>
    <x v="775"/>
    <x v="0"/>
    <n v="0.2"/>
    <n v="6.5164"/>
    <x v="0"/>
    <x v="0"/>
  </r>
  <r>
    <n v="836"/>
    <x v="388"/>
    <x v="310"/>
    <d v="2018-07-27T00:00:00"/>
    <x v="1"/>
    <s v="JB-15400"/>
    <s v="Jennifer Braxton"/>
    <x v="1"/>
    <x v="0"/>
    <s v="Tampa"/>
    <x v="2"/>
    <n v="33614"/>
    <x v="0"/>
    <s v="TEC-MA-10004002"/>
    <x v="2"/>
    <x v="15"/>
    <x v="668"/>
    <x v="776"/>
    <x v="7"/>
    <n v="0.5"/>
    <n v="-111.49950000000007"/>
    <x v="0"/>
    <x v="0"/>
  </r>
  <r>
    <n v="837"/>
    <x v="389"/>
    <x v="78"/>
    <d v="2016-09-13T00:00:00"/>
    <x v="0"/>
    <s v="LH-17020"/>
    <s v="Lisa Hazard"/>
    <x v="0"/>
    <x v="0"/>
    <s v="Tyler"/>
    <x v="5"/>
    <n v="75701"/>
    <x v="2"/>
    <s v="OFF-BI-10001071"/>
    <x v="1"/>
    <x v="8"/>
    <x v="669"/>
    <x v="777"/>
    <x v="4"/>
    <n v="0.8"/>
    <n v="-79.335199999999986"/>
    <x v="2"/>
    <x v="0"/>
  </r>
  <r>
    <n v="838"/>
    <x v="390"/>
    <x v="259"/>
    <d v="2019-11-11T00:00:00"/>
    <x v="1"/>
    <s v="JL-15175"/>
    <s v="James Lanier"/>
    <x v="2"/>
    <x v="0"/>
    <s v="Columbia"/>
    <x v="18"/>
    <n v="38401"/>
    <x v="0"/>
    <s v="OFF-PA-10001560"/>
    <x v="1"/>
    <x v="10"/>
    <x v="670"/>
    <x v="778"/>
    <x v="0"/>
    <n v="0.2"/>
    <n v="3.2615999999999996"/>
    <x v="0"/>
    <x v="0"/>
  </r>
  <r>
    <n v="839"/>
    <x v="391"/>
    <x v="311"/>
    <d v="2018-03-12T00:00:00"/>
    <x v="1"/>
    <s v="EB-13705"/>
    <s v="Ed Braxton"/>
    <x v="1"/>
    <x v="0"/>
    <s v="Fort Worth"/>
    <x v="5"/>
    <n v="76106"/>
    <x v="2"/>
    <s v="TEC-PH-10002365"/>
    <x v="2"/>
    <x v="7"/>
    <x v="403"/>
    <x v="779"/>
    <x v="1"/>
    <n v="0.2"/>
    <n v="1.5804"/>
    <x v="2"/>
    <x v="0"/>
  </r>
  <r>
    <n v="840"/>
    <x v="392"/>
    <x v="312"/>
    <d v="2017-11-25T00:00:00"/>
    <x v="1"/>
    <s v="BM-11650"/>
    <s v="Brian Moss"/>
    <x v="1"/>
    <x v="0"/>
    <s v="New York City"/>
    <x v="15"/>
    <n v="10035"/>
    <x v="3"/>
    <s v="OFF-AR-10004648"/>
    <x v="1"/>
    <x v="6"/>
    <x v="626"/>
    <x v="780"/>
    <x v="1"/>
    <n v="0"/>
    <n v="16.3215"/>
    <x v="3"/>
    <x v="0"/>
  </r>
  <r>
    <n v="841"/>
    <x v="392"/>
    <x v="312"/>
    <d v="2017-11-25T00:00:00"/>
    <x v="1"/>
    <s v="BM-11650"/>
    <s v="Brian Moss"/>
    <x v="1"/>
    <x v="0"/>
    <s v="New York City"/>
    <x v="15"/>
    <n v="10035"/>
    <x v="3"/>
    <s v="OFF-AR-10002578"/>
    <x v="1"/>
    <x v="6"/>
    <x v="671"/>
    <x v="132"/>
    <x v="4"/>
    <n v="0"/>
    <n v="3.3407999999999998"/>
    <x v="3"/>
    <x v="0"/>
  </r>
  <r>
    <n v="842"/>
    <x v="392"/>
    <x v="312"/>
    <d v="2017-11-25T00:00:00"/>
    <x v="1"/>
    <s v="BM-11650"/>
    <s v="Brian Moss"/>
    <x v="1"/>
    <x v="0"/>
    <s v="New York City"/>
    <x v="15"/>
    <n v="10035"/>
    <x v="3"/>
    <s v="FUR-BO-10001519"/>
    <x v="0"/>
    <x v="0"/>
    <x v="672"/>
    <x v="781"/>
    <x v="4"/>
    <n v="0.2"/>
    <n v="9.3024000000000058"/>
    <x v="3"/>
    <x v="0"/>
  </r>
  <r>
    <n v="843"/>
    <x v="393"/>
    <x v="77"/>
    <d v="2018-11-09T00:00:00"/>
    <x v="2"/>
    <s v="EM-14095"/>
    <s v="Eudokia Martin"/>
    <x v="1"/>
    <x v="0"/>
    <s v="Los Angeles"/>
    <x v="1"/>
    <n v="90036"/>
    <x v="1"/>
    <s v="OFF-BI-10001294"/>
    <x v="1"/>
    <x v="8"/>
    <x v="673"/>
    <x v="782"/>
    <x v="4"/>
    <n v="0.2"/>
    <n v="11.699999999999996"/>
    <x v="1"/>
    <x v="0"/>
  </r>
  <r>
    <n v="844"/>
    <x v="393"/>
    <x v="77"/>
    <d v="2018-11-09T00:00:00"/>
    <x v="2"/>
    <s v="EM-14095"/>
    <s v="Eudokia Martin"/>
    <x v="1"/>
    <x v="0"/>
    <s v="Los Angeles"/>
    <x v="1"/>
    <n v="90036"/>
    <x v="1"/>
    <s v="OFF-BI-10001636"/>
    <x v="1"/>
    <x v="8"/>
    <x v="674"/>
    <x v="783"/>
    <x v="4"/>
    <n v="0.2"/>
    <n v="8.767199999999999"/>
    <x v="1"/>
    <x v="0"/>
  </r>
  <r>
    <n v="845"/>
    <x v="393"/>
    <x v="77"/>
    <d v="2018-11-09T00:00:00"/>
    <x v="2"/>
    <s v="EM-14095"/>
    <s v="Eudokia Martin"/>
    <x v="1"/>
    <x v="0"/>
    <s v="Los Angeles"/>
    <x v="1"/>
    <n v="90036"/>
    <x v="1"/>
    <s v="OFF-SU-10002503"/>
    <x v="1"/>
    <x v="14"/>
    <x v="675"/>
    <x v="716"/>
    <x v="0"/>
    <n v="0"/>
    <n v="3.2943999999999996"/>
    <x v="1"/>
    <x v="0"/>
  </r>
  <r>
    <n v="846"/>
    <x v="393"/>
    <x v="77"/>
    <d v="2018-11-09T00:00:00"/>
    <x v="2"/>
    <s v="EM-14095"/>
    <s v="Eudokia Martin"/>
    <x v="1"/>
    <x v="0"/>
    <s v="Los Angeles"/>
    <x v="1"/>
    <n v="90036"/>
    <x v="1"/>
    <s v="OFF-LA-10004093"/>
    <x v="1"/>
    <x v="2"/>
    <x v="676"/>
    <x v="2"/>
    <x v="0"/>
    <n v="0"/>
    <n v="6.8713999999999995"/>
    <x v="1"/>
    <x v="0"/>
  </r>
  <r>
    <n v="847"/>
    <x v="394"/>
    <x v="313"/>
    <d v="2017-10-17T00:00:00"/>
    <x v="1"/>
    <s v="AF-10885"/>
    <s v="Art Foster"/>
    <x v="0"/>
    <x v="0"/>
    <s v="Louisville"/>
    <x v="0"/>
    <n v="40214"/>
    <x v="0"/>
    <s v="TEC-PH-10001552"/>
    <x v="2"/>
    <x v="7"/>
    <x v="180"/>
    <x v="784"/>
    <x v="3"/>
    <n v="0"/>
    <n v="23.441600000000005"/>
    <x v="0"/>
    <x v="0"/>
  </r>
  <r>
    <n v="848"/>
    <x v="394"/>
    <x v="313"/>
    <d v="2017-10-17T00:00:00"/>
    <x v="1"/>
    <s v="AF-10885"/>
    <s v="Art Foster"/>
    <x v="0"/>
    <x v="0"/>
    <s v="Louisville"/>
    <x v="0"/>
    <n v="40214"/>
    <x v="0"/>
    <s v="FUR-CH-10001891"/>
    <x v="0"/>
    <x v="1"/>
    <x v="268"/>
    <x v="785"/>
    <x v="1"/>
    <n v="0"/>
    <n v="77.743800000000022"/>
    <x v="0"/>
    <x v="0"/>
  </r>
  <r>
    <n v="849"/>
    <x v="395"/>
    <x v="314"/>
    <d v="2019-01-06T00:00:00"/>
    <x v="1"/>
    <s v="GA-14725"/>
    <s v="Guy Armstrong"/>
    <x v="0"/>
    <x v="0"/>
    <s v="Lorain"/>
    <x v="24"/>
    <n v="44052"/>
    <x v="3"/>
    <s v="FUR-FU-10003878"/>
    <x v="0"/>
    <x v="5"/>
    <x v="677"/>
    <x v="786"/>
    <x v="4"/>
    <n v="0.2"/>
    <n v="8.5567999999999991"/>
    <x v="3"/>
    <x v="0"/>
  </r>
  <r>
    <n v="850"/>
    <x v="396"/>
    <x v="315"/>
    <d v="2016-02-12T00:00:00"/>
    <x v="1"/>
    <s v="CK-12760"/>
    <s v="Cyma Kinney"/>
    <x v="1"/>
    <x v="0"/>
    <s v="Linden"/>
    <x v="30"/>
    <n v="7036"/>
    <x v="3"/>
    <s v="TEC-AC-10000710"/>
    <x v="2"/>
    <x v="11"/>
    <x v="678"/>
    <x v="787"/>
    <x v="3"/>
    <n v="0"/>
    <n v="49.604800000000012"/>
    <x v="3"/>
    <x v="0"/>
  </r>
  <r>
    <n v="851"/>
    <x v="397"/>
    <x v="23"/>
    <d v="2018-06-25T00:00:00"/>
    <x v="0"/>
    <s v="DP-13105"/>
    <s v="Dave Poirier"/>
    <x v="1"/>
    <x v="0"/>
    <s v="Salinas"/>
    <x v="1"/>
    <n v="93905"/>
    <x v="1"/>
    <s v="OFF-AR-10002335"/>
    <x v="1"/>
    <x v="6"/>
    <x v="679"/>
    <x v="788"/>
    <x v="0"/>
    <n v="0"/>
    <n v="1.3416000000000001"/>
    <x v="1"/>
    <x v="0"/>
  </r>
  <r>
    <n v="852"/>
    <x v="397"/>
    <x v="23"/>
    <d v="2018-06-25T00:00:00"/>
    <x v="0"/>
    <s v="DP-13105"/>
    <s v="Dave Poirier"/>
    <x v="1"/>
    <x v="0"/>
    <s v="Salinas"/>
    <x v="1"/>
    <n v="93905"/>
    <x v="1"/>
    <s v="OFF-PA-10001870"/>
    <x v="1"/>
    <x v="10"/>
    <x v="680"/>
    <x v="789"/>
    <x v="5"/>
    <n v="0"/>
    <n v="18.662400000000002"/>
    <x v="1"/>
    <x v="0"/>
  </r>
  <r>
    <n v="853"/>
    <x v="398"/>
    <x v="316"/>
    <d v="2018-06-04T00:00:00"/>
    <x v="1"/>
    <s v="VD-21670"/>
    <s v="Valerie Dominguez"/>
    <x v="0"/>
    <x v="0"/>
    <s v="Jackson"/>
    <x v="35"/>
    <n v="39212"/>
    <x v="0"/>
    <s v="OFF-AR-10003373"/>
    <x v="1"/>
    <x v="6"/>
    <x v="290"/>
    <x v="790"/>
    <x v="5"/>
    <n v="0"/>
    <n v="50.187599999999996"/>
    <x v="0"/>
    <x v="0"/>
  </r>
  <r>
    <n v="854"/>
    <x v="399"/>
    <x v="317"/>
    <d v="2018-02-24T00:00:00"/>
    <x v="1"/>
    <s v="GT-14710"/>
    <s v="Greg Tran"/>
    <x v="0"/>
    <x v="0"/>
    <s v="New York City"/>
    <x v="15"/>
    <n v="10035"/>
    <x v="3"/>
    <s v="FUR-FU-10004090"/>
    <x v="0"/>
    <x v="5"/>
    <x v="642"/>
    <x v="791"/>
    <x v="0"/>
    <n v="0"/>
    <n v="14.671799999999998"/>
    <x v="3"/>
    <x v="0"/>
  </r>
  <r>
    <n v="855"/>
    <x v="399"/>
    <x v="317"/>
    <d v="2018-02-24T00:00:00"/>
    <x v="1"/>
    <s v="GT-14710"/>
    <s v="Greg Tran"/>
    <x v="0"/>
    <x v="0"/>
    <s v="New York City"/>
    <x v="15"/>
    <n v="10035"/>
    <x v="3"/>
    <s v="OFF-ST-10000736"/>
    <x v="1"/>
    <x v="4"/>
    <x v="460"/>
    <x v="423"/>
    <x v="1"/>
    <n v="0"/>
    <n v="9.7175999999999902"/>
    <x v="3"/>
    <x v="0"/>
  </r>
  <r>
    <n v="856"/>
    <x v="400"/>
    <x v="93"/>
    <d v="2016-08-08T00:00:00"/>
    <x v="1"/>
    <s v="BK-11260"/>
    <s v="Berenike Kampe"/>
    <x v="0"/>
    <x v="0"/>
    <s v="New York City"/>
    <x v="15"/>
    <n v="10035"/>
    <x v="3"/>
    <s v="OFF-PA-10001019"/>
    <x v="1"/>
    <x v="10"/>
    <x v="681"/>
    <x v="792"/>
    <x v="0"/>
    <n v="0"/>
    <n v="18.781199999999998"/>
    <x v="3"/>
    <x v="0"/>
  </r>
  <r>
    <n v="857"/>
    <x v="400"/>
    <x v="93"/>
    <d v="2016-08-08T00:00:00"/>
    <x v="1"/>
    <s v="BK-11260"/>
    <s v="Berenike Kampe"/>
    <x v="0"/>
    <x v="0"/>
    <s v="New York City"/>
    <x v="15"/>
    <n v="10035"/>
    <x v="3"/>
    <s v="OFF-SU-10002537"/>
    <x v="1"/>
    <x v="14"/>
    <x v="682"/>
    <x v="793"/>
    <x v="12"/>
    <n v="0"/>
    <n v="26.598000000000006"/>
    <x v="3"/>
    <x v="0"/>
  </r>
  <r>
    <n v="858"/>
    <x v="400"/>
    <x v="93"/>
    <d v="2016-08-08T00:00:00"/>
    <x v="1"/>
    <s v="BK-11260"/>
    <s v="Berenike Kampe"/>
    <x v="0"/>
    <x v="0"/>
    <s v="New York City"/>
    <x v="15"/>
    <n v="10035"/>
    <x v="3"/>
    <s v="OFF-ST-10003221"/>
    <x v="1"/>
    <x v="4"/>
    <x v="683"/>
    <x v="794"/>
    <x v="0"/>
    <n v="0"/>
    <n v="5.7672000000000008"/>
    <x v="3"/>
    <x v="0"/>
  </r>
  <r>
    <n v="859"/>
    <x v="401"/>
    <x v="318"/>
    <d v="2019-04-15T00:00:00"/>
    <x v="1"/>
    <s v="SJ-20125"/>
    <s v="Sanjit Jacobs"/>
    <x v="2"/>
    <x v="0"/>
    <s v="New Brunswick"/>
    <x v="30"/>
    <n v="8901"/>
    <x v="3"/>
    <s v="OFF-PA-10004569"/>
    <x v="1"/>
    <x v="10"/>
    <x v="230"/>
    <x v="245"/>
    <x v="7"/>
    <n v="0"/>
    <n v="3.5766999999999998"/>
    <x v="3"/>
    <x v="0"/>
  </r>
  <r>
    <n v="860"/>
    <x v="401"/>
    <x v="318"/>
    <d v="2019-04-15T00:00:00"/>
    <x v="1"/>
    <s v="SJ-20125"/>
    <s v="Sanjit Jacobs"/>
    <x v="2"/>
    <x v="0"/>
    <s v="New Brunswick"/>
    <x v="30"/>
    <n v="8901"/>
    <x v="3"/>
    <s v="OFF-FA-10000624"/>
    <x v="1"/>
    <x v="13"/>
    <x v="294"/>
    <x v="181"/>
    <x v="0"/>
    <n v="0"/>
    <n v="3.58"/>
    <x v="3"/>
    <x v="0"/>
  </r>
  <r>
    <n v="861"/>
    <x v="402"/>
    <x v="3"/>
    <d v="2016-06-16T00:00:00"/>
    <x v="1"/>
    <s v="CM-12445"/>
    <s v="Chuck Magee"/>
    <x v="0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862"/>
    <x v="402"/>
    <x v="3"/>
    <d v="2016-06-16T00:00:00"/>
    <x v="1"/>
    <s v="CM-12445"/>
    <s v="Chuck Magee"/>
    <x v="0"/>
    <x v="0"/>
    <s v="San Francisco"/>
    <x v="1"/>
    <n v="94122"/>
    <x v="1"/>
    <s v="OFF-AR-10003752"/>
    <x v="1"/>
    <x v="6"/>
    <x v="684"/>
    <x v="795"/>
    <x v="0"/>
    <n v="0"/>
    <n v="10.625999999999999"/>
    <x v="1"/>
    <x v="0"/>
  </r>
  <r>
    <n v="863"/>
    <x v="403"/>
    <x v="319"/>
    <d v="2018-01-07T00:00:00"/>
    <x v="0"/>
    <s v="AJ-10795"/>
    <s v="Anthony Johnson"/>
    <x v="1"/>
    <x v="0"/>
    <s v="Jacksonville"/>
    <x v="2"/>
    <n v="32216"/>
    <x v="0"/>
    <s v="TEC-AC-10001714"/>
    <x v="2"/>
    <x v="11"/>
    <x v="685"/>
    <x v="796"/>
    <x v="5"/>
    <n v="0.2"/>
    <n v="40.687800000000003"/>
    <x v="0"/>
    <x v="0"/>
  </r>
  <r>
    <n v="864"/>
    <x v="403"/>
    <x v="319"/>
    <d v="2018-01-07T00:00:00"/>
    <x v="0"/>
    <s v="AJ-10795"/>
    <s v="Anthony Johnson"/>
    <x v="1"/>
    <x v="0"/>
    <s v="Jacksonville"/>
    <x v="2"/>
    <n v="32216"/>
    <x v="0"/>
    <s v="OFF-AR-10003958"/>
    <x v="1"/>
    <x v="6"/>
    <x v="686"/>
    <x v="797"/>
    <x v="0"/>
    <n v="0.2"/>
    <n v="0.59039999999999915"/>
    <x v="0"/>
    <x v="0"/>
  </r>
  <r>
    <n v="865"/>
    <x v="403"/>
    <x v="319"/>
    <d v="2018-01-07T00:00:00"/>
    <x v="0"/>
    <s v="AJ-10795"/>
    <s v="Anthony Johnson"/>
    <x v="1"/>
    <x v="0"/>
    <s v="Jacksonville"/>
    <x v="2"/>
    <n v="32216"/>
    <x v="0"/>
    <s v="TEC-PH-10002923"/>
    <x v="2"/>
    <x v="7"/>
    <x v="687"/>
    <x v="798"/>
    <x v="0"/>
    <n v="0.2"/>
    <n v="5.1786000000000012"/>
    <x v="0"/>
    <x v="0"/>
  </r>
  <r>
    <n v="866"/>
    <x v="404"/>
    <x v="320"/>
    <d v="2016-01-15T00:00:00"/>
    <x v="1"/>
    <s v="AJ-10780"/>
    <s v="Anthony Jacobs"/>
    <x v="1"/>
    <x v="0"/>
    <s v="Springfield"/>
    <x v="17"/>
    <n v="22153"/>
    <x v="0"/>
    <s v="OFF-LA-10004272"/>
    <x v="1"/>
    <x v="2"/>
    <x v="688"/>
    <x v="799"/>
    <x v="7"/>
    <n v="0"/>
    <n v="1.3583000000000001"/>
    <x v="0"/>
    <x v="0"/>
  </r>
  <r>
    <n v="867"/>
    <x v="404"/>
    <x v="320"/>
    <d v="2016-01-15T00:00:00"/>
    <x v="1"/>
    <s v="AJ-10780"/>
    <s v="Anthony Jacobs"/>
    <x v="1"/>
    <x v="0"/>
    <s v="Springfield"/>
    <x v="17"/>
    <n v="22153"/>
    <x v="0"/>
    <s v="FUR-FU-10000965"/>
    <x v="0"/>
    <x v="5"/>
    <x v="689"/>
    <x v="800"/>
    <x v="7"/>
    <n v="0"/>
    <n v="21.295400000000001"/>
    <x v="0"/>
    <x v="0"/>
  </r>
  <r>
    <n v="868"/>
    <x v="405"/>
    <x v="321"/>
    <d v="2018-10-02T00:00:00"/>
    <x v="2"/>
    <s v="LS-16945"/>
    <s v="Linda Southworth"/>
    <x v="1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869"/>
    <x v="406"/>
    <x v="322"/>
    <d v="2016-04-10T00:00:00"/>
    <x v="1"/>
    <s v="GP-14740"/>
    <s v="Guy Phonely"/>
    <x v="1"/>
    <x v="0"/>
    <s v="Lancaster"/>
    <x v="9"/>
    <n v="17602"/>
    <x v="3"/>
    <s v="OFF-BI-10003719"/>
    <x v="1"/>
    <x v="8"/>
    <x v="691"/>
    <x v="802"/>
    <x v="5"/>
    <n v="0.7"/>
    <n v="-35.927999999999997"/>
    <x v="3"/>
    <x v="0"/>
  </r>
  <r>
    <n v="870"/>
    <x v="407"/>
    <x v="323"/>
    <d v="2018-09-05T00:00:00"/>
    <x v="2"/>
    <s v="PK-18910"/>
    <s v="Paul Knutson"/>
    <x v="2"/>
    <x v="0"/>
    <s v="Philadelphia"/>
    <x v="9"/>
    <n v="19143"/>
    <x v="3"/>
    <s v="OFF-BI-10000545"/>
    <x v="1"/>
    <x v="8"/>
    <x v="692"/>
    <x v="803"/>
    <x v="2"/>
    <n v="0.7"/>
    <n v="-760.98000000000025"/>
    <x v="3"/>
    <x v="0"/>
  </r>
  <r>
    <n v="871"/>
    <x v="407"/>
    <x v="323"/>
    <d v="2018-09-05T00:00:00"/>
    <x v="2"/>
    <s v="PK-18910"/>
    <s v="Paul Knutson"/>
    <x v="2"/>
    <x v="0"/>
    <s v="Philadelphia"/>
    <x v="9"/>
    <n v="19143"/>
    <x v="3"/>
    <s v="TEC-PH-10002496"/>
    <x v="2"/>
    <x v="7"/>
    <x v="495"/>
    <x v="804"/>
    <x v="1"/>
    <n v="0.4"/>
    <n v="-46.797000000000025"/>
    <x v="3"/>
    <x v="0"/>
  </r>
  <r>
    <n v="872"/>
    <x v="408"/>
    <x v="324"/>
    <d v="2017-10-20T00:00:00"/>
    <x v="2"/>
    <s v="TB-21520"/>
    <s v="Tracy Blumstein"/>
    <x v="0"/>
    <x v="0"/>
    <s v="Concord"/>
    <x v="38"/>
    <n v="3301"/>
    <x v="3"/>
    <s v="OFF-PA-10003591"/>
    <x v="1"/>
    <x v="10"/>
    <x v="693"/>
    <x v="805"/>
    <x v="1"/>
    <n v="0"/>
    <n v="17.22"/>
    <x v="3"/>
    <x v="0"/>
  </r>
  <r>
    <n v="873"/>
    <x v="409"/>
    <x v="325"/>
    <d v="2016-12-15T00:00:00"/>
    <x v="1"/>
    <s v="SM-20005"/>
    <s v="Sally Matthias"/>
    <x v="0"/>
    <x v="0"/>
    <s v="New York City"/>
    <x v="15"/>
    <n v="10009"/>
    <x v="3"/>
    <s v="OFF-PA-10004470"/>
    <x v="1"/>
    <x v="10"/>
    <x v="253"/>
    <x v="716"/>
    <x v="0"/>
    <n v="0"/>
    <n v="5.2255999999999991"/>
    <x v="3"/>
    <x v="0"/>
  </r>
  <r>
    <n v="874"/>
    <x v="409"/>
    <x v="325"/>
    <d v="2016-12-15T00:00:00"/>
    <x v="1"/>
    <s v="SM-20005"/>
    <s v="Sally Matthias"/>
    <x v="0"/>
    <x v="0"/>
    <s v="New York City"/>
    <x v="15"/>
    <n v="10009"/>
    <x v="3"/>
    <s v="OFF-BI-10000315"/>
    <x v="1"/>
    <x v="8"/>
    <x v="412"/>
    <x v="806"/>
    <x v="3"/>
    <n v="0.2"/>
    <n v="37.220399999999998"/>
    <x v="3"/>
    <x v="0"/>
  </r>
  <r>
    <n v="875"/>
    <x v="410"/>
    <x v="326"/>
    <d v="2019-08-29T00:00:00"/>
    <x v="1"/>
    <s v="GA-14725"/>
    <s v="Guy Armstrong"/>
    <x v="0"/>
    <x v="0"/>
    <s v="Charlotte"/>
    <x v="3"/>
    <n v="28205"/>
    <x v="0"/>
    <s v="OFF-PA-10001790"/>
    <x v="1"/>
    <x v="10"/>
    <x v="694"/>
    <x v="807"/>
    <x v="2"/>
    <n v="0.2"/>
    <n v="67.255999999999986"/>
    <x v="0"/>
    <x v="0"/>
  </r>
  <r>
    <n v="876"/>
    <x v="411"/>
    <x v="327"/>
    <d v="2018-01-21T00:00:00"/>
    <x v="1"/>
    <s v="CC-12430"/>
    <s v="Chuck Clark"/>
    <x v="2"/>
    <x v="0"/>
    <s v="Concord"/>
    <x v="38"/>
    <n v="3301"/>
    <x v="3"/>
    <s v="FUR-FU-10004017"/>
    <x v="0"/>
    <x v="5"/>
    <x v="217"/>
    <x v="808"/>
    <x v="1"/>
    <n v="0"/>
    <n v="64.518000000000001"/>
    <x v="3"/>
    <x v="1"/>
  </r>
  <r>
    <n v="877"/>
    <x v="411"/>
    <x v="327"/>
    <d v="2018-01-21T00:00:00"/>
    <x v="1"/>
    <s v="CC-12430"/>
    <s v="Chuck Clark"/>
    <x v="2"/>
    <x v="0"/>
    <s v="Concord"/>
    <x v="38"/>
    <n v="3301"/>
    <x v="3"/>
    <s v="TEC-AC-10003628"/>
    <x v="2"/>
    <x v="11"/>
    <x v="247"/>
    <x v="809"/>
    <x v="7"/>
    <n v="0"/>
    <n v="13.195600000000002"/>
    <x v="3"/>
    <x v="1"/>
  </r>
  <r>
    <n v="878"/>
    <x v="411"/>
    <x v="327"/>
    <d v="2018-01-21T00:00:00"/>
    <x v="1"/>
    <s v="CC-12430"/>
    <s v="Chuck Clark"/>
    <x v="2"/>
    <x v="0"/>
    <s v="Concord"/>
    <x v="38"/>
    <n v="3301"/>
    <x v="3"/>
    <s v="TEC-AC-10002049"/>
    <x v="2"/>
    <x v="11"/>
    <x v="695"/>
    <x v="810"/>
    <x v="1"/>
    <n v="0"/>
    <n v="66.954599999999971"/>
    <x v="3"/>
    <x v="1"/>
  </r>
  <r>
    <n v="879"/>
    <x v="412"/>
    <x v="328"/>
    <d v="2016-09-21T00:00:00"/>
    <x v="1"/>
    <s v="AG-10765"/>
    <s v="Anthony Garverick"/>
    <x v="2"/>
    <x v="0"/>
    <s v="Philadelphia"/>
    <x v="9"/>
    <n v="19120"/>
    <x v="3"/>
    <s v="OFF-BI-10003712"/>
    <x v="1"/>
    <x v="8"/>
    <x v="696"/>
    <x v="811"/>
    <x v="4"/>
    <n v="0.7"/>
    <n v="-4.1243999999999996"/>
    <x v="3"/>
    <x v="0"/>
  </r>
  <r>
    <n v="880"/>
    <x v="413"/>
    <x v="329"/>
    <d v="2019-12-02T00:00:00"/>
    <x v="0"/>
    <s v="HP-14815"/>
    <s v="Harold Pawlan"/>
    <x v="2"/>
    <x v="0"/>
    <s v="New York City"/>
    <x v="15"/>
    <n v="10024"/>
    <x v="3"/>
    <s v="OFF-BI-10003984"/>
    <x v="1"/>
    <x v="8"/>
    <x v="697"/>
    <x v="812"/>
    <x v="1"/>
    <n v="0.2"/>
    <n v="23.109299999999998"/>
    <x v="3"/>
    <x v="0"/>
  </r>
  <r>
    <n v="881"/>
    <x v="413"/>
    <x v="329"/>
    <d v="2019-12-02T00:00:00"/>
    <x v="0"/>
    <s v="HP-14815"/>
    <s v="Harold Pawlan"/>
    <x v="2"/>
    <x v="0"/>
    <s v="New York City"/>
    <x v="15"/>
    <n v="10024"/>
    <x v="3"/>
    <s v="FUR-CH-10004287"/>
    <x v="0"/>
    <x v="1"/>
    <x v="158"/>
    <x v="813"/>
    <x v="2"/>
    <n v="0.1"/>
    <n v="262.38999999999987"/>
    <x v="3"/>
    <x v="0"/>
  </r>
  <r>
    <n v="882"/>
    <x v="414"/>
    <x v="330"/>
    <d v="2017-10-13T00:00:00"/>
    <x v="1"/>
    <s v="DK-13090"/>
    <s v="Dave Kipp"/>
    <x v="0"/>
    <x v="0"/>
    <s v="Springfield"/>
    <x v="17"/>
    <n v="22153"/>
    <x v="0"/>
    <s v="OFF-ST-10001321"/>
    <x v="1"/>
    <x v="4"/>
    <x v="421"/>
    <x v="117"/>
    <x v="0"/>
    <n v="0"/>
    <n v="8.3268000000000022"/>
    <x v="0"/>
    <x v="0"/>
  </r>
  <r>
    <n v="883"/>
    <x v="415"/>
    <x v="331"/>
    <d v="2019-12-23T00:00:00"/>
    <x v="3"/>
    <s v="GZ-14470"/>
    <s v="Gary Zandusky"/>
    <x v="0"/>
    <x v="0"/>
    <s v="San Francisco"/>
    <x v="1"/>
    <n v="94109"/>
    <x v="1"/>
    <s v="OFF-AR-10001118"/>
    <x v="1"/>
    <x v="6"/>
    <x v="581"/>
    <x v="814"/>
    <x v="4"/>
    <n v="0"/>
    <n v="5.9312000000000014"/>
    <x v="1"/>
    <x v="0"/>
  </r>
  <r>
    <n v="884"/>
    <x v="416"/>
    <x v="332"/>
    <d v="2018-10-24T00:00:00"/>
    <x v="2"/>
    <s v="PM-19135"/>
    <s v="Peter McVee"/>
    <x v="2"/>
    <x v="0"/>
    <s v="Detroit"/>
    <x v="12"/>
    <n v="48227"/>
    <x v="2"/>
    <s v="FUR-FU-10000732"/>
    <x v="0"/>
    <x v="5"/>
    <x v="545"/>
    <x v="815"/>
    <x v="2"/>
    <n v="0"/>
    <n v="10.047999999999998"/>
    <x v="2"/>
    <x v="0"/>
  </r>
  <r>
    <n v="885"/>
    <x v="417"/>
    <x v="333"/>
    <d v="2016-05-04T00:00:00"/>
    <x v="1"/>
    <s v="LL-16840"/>
    <s v="Lauren Leatherbury"/>
    <x v="0"/>
    <x v="0"/>
    <s v="Rochester"/>
    <x v="15"/>
    <n v="14609"/>
    <x v="3"/>
    <s v="FUR-FU-10001424"/>
    <x v="0"/>
    <x v="5"/>
    <x v="698"/>
    <x v="45"/>
    <x v="0"/>
    <n v="0"/>
    <n v="5.936399999999999"/>
    <x v="3"/>
    <x v="0"/>
  </r>
  <r>
    <n v="886"/>
    <x v="418"/>
    <x v="334"/>
    <d v="2017-04-28T00:00:00"/>
    <x v="0"/>
    <s v="JS-15595"/>
    <s v="Jill Stevenson"/>
    <x v="1"/>
    <x v="0"/>
    <s v="Los Angeles"/>
    <x v="1"/>
    <n v="90045"/>
    <x v="1"/>
    <s v="OFF-BI-10002071"/>
    <x v="1"/>
    <x v="8"/>
    <x v="699"/>
    <x v="816"/>
    <x v="1"/>
    <n v="0.2"/>
    <n v="4.5317999999999996"/>
    <x v="1"/>
    <x v="1"/>
  </r>
  <r>
    <n v="887"/>
    <x v="419"/>
    <x v="335"/>
    <d v="2019-07-02T00:00:00"/>
    <x v="1"/>
    <s v="OT-18730"/>
    <s v="Olvera Toch"/>
    <x v="0"/>
    <x v="0"/>
    <s v="San Diego"/>
    <x v="1"/>
    <n v="92105"/>
    <x v="1"/>
    <s v="OFF-ST-10002486"/>
    <x v="1"/>
    <x v="4"/>
    <x v="700"/>
    <x v="817"/>
    <x v="13"/>
    <n v="0"/>
    <n v="1.6751999999999967"/>
    <x v="1"/>
    <x v="0"/>
  </r>
  <r>
    <n v="888"/>
    <x v="420"/>
    <x v="336"/>
    <d v="2019-10-19T00:00:00"/>
    <x v="1"/>
    <s v="EL-13735"/>
    <s v="Ed Ludwig"/>
    <x v="2"/>
    <x v="0"/>
    <s v="Columbia"/>
    <x v="39"/>
    <n v="21044"/>
    <x v="3"/>
    <s v="OFF-BI-10001078"/>
    <x v="1"/>
    <x v="8"/>
    <x v="61"/>
    <x v="818"/>
    <x v="3"/>
    <n v="0"/>
    <n v="18.453400000000002"/>
    <x v="3"/>
    <x v="0"/>
  </r>
  <r>
    <n v="889"/>
    <x v="421"/>
    <x v="337"/>
    <d v="2016-12-16T00:00:00"/>
    <x v="1"/>
    <s v="CK-12760"/>
    <s v="Cyma Kinney"/>
    <x v="1"/>
    <x v="0"/>
    <s v="San Francisco"/>
    <x v="1"/>
    <n v="94122"/>
    <x v="1"/>
    <s v="OFF-PA-10003845"/>
    <x v="1"/>
    <x v="10"/>
    <x v="372"/>
    <x v="819"/>
    <x v="5"/>
    <n v="0"/>
    <n v="16.993200000000002"/>
    <x v="1"/>
    <x v="0"/>
  </r>
  <r>
    <n v="890"/>
    <x v="422"/>
    <x v="308"/>
    <d v="2019-06-26T00:00:00"/>
    <x v="1"/>
    <s v="JE-15475"/>
    <s v="Jeremy Ellison"/>
    <x v="0"/>
    <x v="0"/>
    <s v="New Rochelle"/>
    <x v="15"/>
    <n v="10801"/>
    <x v="3"/>
    <s v="TEC-AC-10000927"/>
    <x v="2"/>
    <x v="11"/>
    <x v="701"/>
    <x v="179"/>
    <x v="2"/>
    <n v="0"/>
    <n v="14.994999999999994"/>
    <x v="3"/>
    <x v="0"/>
  </r>
  <r>
    <n v="891"/>
    <x v="422"/>
    <x v="308"/>
    <d v="2019-06-26T00:00:00"/>
    <x v="1"/>
    <s v="JE-15475"/>
    <s v="Jeremy Ellison"/>
    <x v="0"/>
    <x v="0"/>
    <s v="New Rochelle"/>
    <x v="15"/>
    <n v="10801"/>
    <x v="3"/>
    <s v="OFF-BI-10001098"/>
    <x v="1"/>
    <x v="8"/>
    <x v="410"/>
    <x v="96"/>
    <x v="1"/>
    <n v="0.2"/>
    <n v="18.600599999999996"/>
    <x v="3"/>
    <x v="0"/>
  </r>
  <r>
    <n v="892"/>
    <x v="423"/>
    <x v="335"/>
    <d v="2019-06-27T00:00:00"/>
    <x v="2"/>
    <s v="TH-21550"/>
    <s v="Tracy Hopkins"/>
    <x v="2"/>
    <x v="0"/>
    <s v="Detroit"/>
    <x v="12"/>
    <n v="48227"/>
    <x v="2"/>
    <s v="OFF-PA-10001622"/>
    <x v="1"/>
    <x v="10"/>
    <x v="702"/>
    <x v="820"/>
    <x v="7"/>
    <n v="0"/>
    <n v="2.0429999999999997"/>
    <x v="2"/>
    <x v="0"/>
  </r>
  <r>
    <n v="893"/>
    <x v="423"/>
    <x v="335"/>
    <d v="2019-06-27T00:00:00"/>
    <x v="2"/>
    <s v="TH-21550"/>
    <s v="Tracy Hopkins"/>
    <x v="2"/>
    <x v="0"/>
    <s v="Detroit"/>
    <x v="12"/>
    <n v="48227"/>
    <x v="2"/>
    <s v="OFF-AR-10003158"/>
    <x v="1"/>
    <x v="6"/>
    <x v="703"/>
    <x v="204"/>
    <x v="4"/>
    <n v="0"/>
    <n v="5.4127999999999989"/>
    <x v="2"/>
    <x v="0"/>
  </r>
  <r>
    <n v="894"/>
    <x v="423"/>
    <x v="335"/>
    <d v="2019-06-27T00:00:00"/>
    <x v="2"/>
    <s v="TH-21550"/>
    <s v="Tracy Hopkins"/>
    <x v="2"/>
    <x v="0"/>
    <s v="Detroit"/>
    <x v="12"/>
    <n v="48227"/>
    <x v="2"/>
    <s v="TEC-PH-10002660"/>
    <x v="2"/>
    <x v="7"/>
    <x v="704"/>
    <x v="821"/>
    <x v="8"/>
    <n v="0"/>
    <n v="135.98000000000002"/>
    <x v="2"/>
    <x v="0"/>
  </r>
  <r>
    <n v="895"/>
    <x v="424"/>
    <x v="338"/>
    <d v="2018-11-12T00:00:00"/>
    <x v="2"/>
    <s v="PC-18745"/>
    <s v="Pamela Coakley"/>
    <x v="1"/>
    <x v="0"/>
    <s v="San Francisco"/>
    <x v="1"/>
    <n v="94122"/>
    <x v="1"/>
    <s v="OFF-ST-10002205"/>
    <x v="1"/>
    <x v="4"/>
    <x v="330"/>
    <x v="822"/>
    <x v="3"/>
    <n v="0"/>
    <n v="42.071400000000011"/>
    <x v="1"/>
    <x v="0"/>
  </r>
  <r>
    <n v="896"/>
    <x v="424"/>
    <x v="338"/>
    <d v="2018-11-12T00:00:00"/>
    <x v="2"/>
    <s v="PC-18745"/>
    <s v="Pamela Coakley"/>
    <x v="1"/>
    <x v="0"/>
    <s v="San Francisco"/>
    <x v="1"/>
    <n v="94122"/>
    <x v="1"/>
    <s v="OFF-BI-10003364"/>
    <x v="1"/>
    <x v="8"/>
    <x v="705"/>
    <x v="823"/>
    <x v="1"/>
    <n v="0.2"/>
    <n v="24.502800000000001"/>
    <x v="1"/>
    <x v="0"/>
  </r>
  <r>
    <n v="897"/>
    <x v="425"/>
    <x v="339"/>
    <d v="2018-10-06T00:00:00"/>
    <x v="0"/>
    <s v="HL-15040"/>
    <s v="Hunter Lopez"/>
    <x v="0"/>
    <x v="0"/>
    <s v="Houston"/>
    <x v="5"/>
    <n v="77095"/>
    <x v="2"/>
    <s v="OFF-EN-10001099"/>
    <x v="1"/>
    <x v="12"/>
    <x v="153"/>
    <x v="824"/>
    <x v="0"/>
    <n v="0.2"/>
    <n v="5.0855999999999986"/>
    <x v="2"/>
    <x v="0"/>
  </r>
  <r>
    <n v="898"/>
    <x v="426"/>
    <x v="340"/>
    <d v="2016-09-15T00:00:00"/>
    <x v="1"/>
    <s v="MS-17365"/>
    <s v="Maribeth Schnelling"/>
    <x v="0"/>
    <x v="0"/>
    <s v="Detroit"/>
    <x v="12"/>
    <n v="48227"/>
    <x v="2"/>
    <s v="OFF-LA-10003923"/>
    <x v="1"/>
    <x v="2"/>
    <x v="429"/>
    <x v="825"/>
    <x v="3"/>
    <n v="0"/>
    <n v="51.800000000000004"/>
    <x v="2"/>
    <x v="0"/>
  </r>
  <r>
    <n v="899"/>
    <x v="427"/>
    <x v="341"/>
    <d v="2019-10-31T00:00:00"/>
    <x v="0"/>
    <s v="GB-14530"/>
    <s v="George Bell"/>
    <x v="1"/>
    <x v="0"/>
    <s v="Auburn"/>
    <x v="15"/>
    <n v="13021"/>
    <x v="3"/>
    <s v="OFF-PA-10002250"/>
    <x v="1"/>
    <x v="10"/>
    <x v="706"/>
    <x v="826"/>
    <x v="8"/>
    <n v="0"/>
    <n v="22.540800000000001"/>
    <x v="3"/>
    <x v="0"/>
  </r>
  <r>
    <n v="900"/>
    <x v="428"/>
    <x v="342"/>
    <d v="2018-04-12T00:00:00"/>
    <x v="2"/>
    <s v="JR-16210"/>
    <s v="Justin Ritter"/>
    <x v="1"/>
    <x v="0"/>
    <s v="Springfield"/>
    <x v="24"/>
    <n v="45503"/>
    <x v="3"/>
    <s v="OFF-BI-10004716"/>
    <x v="1"/>
    <x v="8"/>
    <x v="707"/>
    <x v="827"/>
    <x v="0"/>
    <n v="0.7"/>
    <n v="-6.5296000000000003"/>
    <x v="3"/>
    <x v="0"/>
  </r>
  <r>
    <n v="901"/>
    <x v="429"/>
    <x v="343"/>
    <d v="2019-11-13T00:00:00"/>
    <x v="2"/>
    <s v="TD-20995"/>
    <s v="Tamara Dahlen"/>
    <x v="0"/>
    <x v="0"/>
    <s v="Garland"/>
    <x v="5"/>
    <n v="75043"/>
    <x v="2"/>
    <s v="OFF-LA-10001045"/>
    <x v="1"/>
    <x v="2"/>
    <x v="708"/>
    <x v="828"/>
    <x v="2"/>
    <n v="0.2"/>
    <n v="3.3929999999999989"/>
    <x v="2"/>
    <x v="0"/>
  </r>
  <r>
    <n v="902"/>
    <x v="429"/>
    <x v="343"/>
    <d v="2019-11-13T00:00:00"/>
    <x v="2"/>
    <s v="TD-20995"/>
    <s v="Tamara Dahlen"/>
    <x v="0"/>
    <x v="0"/>
    <s v="Garland"/>
    <x v="5"/>
    <n v="75043"/>
    <x v="2"/>
    <s v="OFF-BI-10001510"/>
    <x v="1"/>
    <x v="8"/>
    <x v="709"/>
    <x v="829"/>
    <x v="4"/>
    <n v="0.8"/>
    <n v="-32.088000000000008"/>
    <x v="2"/>
    <x v="0"/>
  </r>
  <r>
    <n v="903"/>
    <x v="430"/>
    <x v="175"/>
    <d v="2019-09-17T00:00:00"/>
    <x v="2"/>
    <s v="DB-13060"/>
    <s v="Dave Brooks"/>
    <x v="0"/>
    <x v="0"/>
    <s v="Chicago"/>
    <x v="10"/>
    <n v="60653"/>
    <x v="2"/>
    <s v="TEC-PH-10004536"/>
    <x v="2"/>
    <x v="7"/>
    <x v="150"/>
    <x v="830"/>
    <x v="1"/>
    <n v="0.2"/>
    <n v="20.248499999999993"/>
    <x v="2"/>
    <x v="0"/>
  </r>
  <r>
    <n v="904"/>
    <x v="431"/>
    <x v="143"/>
    <d v="2018-04-12T00:00:00"/>
    <x v="1"/>
    <s v="LC-17140"/>
    <s v="Logan Currie"/>
    <x v="0"/>
    <x v="0"/>
    <s v="Los Angeles"/>
    <x v="1"/>
    <n v="90032"/>
    <x v="1"/>
    <s v="OFF-PA-10002947"/>
    <x v="1"/>
    <x v="10"/>
    <x v="710"/>
    <x v="130"/>
    <x v="1"/>
    <n v="0"/>
    <n v="9.6191999999999993"/>
    <x v="1"/>
    <x v="1"/>
  </r>
  <r>
    <n v="905"/>
    <x v="431"/>
    <x v="143"/>
    <d v="2018-04-12T00:00:00"/>
    <x v="1"/>
    <s v="LC-17140"/>
    <s v="Logan Currie"/>
    <x v="0"/>
    <x v="0"/>
    <s v="Los Angeles"/>
    <x v="1"/>
    <n v="90032"/>
    <x v="1"/>
    <s v="OFF-ST-10002583"/>
    <x v="1"/>
    <x v="4"/>
    <x v="571"/>
    <x v="647"/>
    <x v="0"/>
    <n v="0"/>
    <n v="2.598399999999998"/>
    <x v="1"/>
    <x v="1"/>
  </r>
  <r>
    <n v="906"/>
    <x v="431"/>
    <x v="143"/>
    <d v="2018-04-12T00:00:00"/>
    <x v="1"/>
    <s v="LC-17140"/>
    <s v="Logan Currie"/>
    <x v="0"/>
    <x v="0"/>
    <s v="Los Angeles"/>
    <x v="1"/>
    <n v="90032"/>
    <x v="1"/>
    <s v="OFF-PA-10000019"/>
    <x v="1"/>
    <x v="10"/>
    <x v="711"/>
    <x v="91"/>
    <x v="0"/>
    <n v="0"/>
    <n v="6.2208000000000006"/>
    <x v="1"/>
    <x v="1"/>
  </r>
  <r>
    <n v="907"/>
    <x v="432"/>
    <x v="247"/>
    <d v="2020-01-03T00:00:00"/>
    <x v="1"/>
    <s v="PO-18865"/>
    <s v="Patrick O'Donnell"/>
    <x v="0"/>
    <x v="0"/>
    <s v="New York City"/>
    <x v="15"/>
    <n v="10009"/>
    <x v="3"/>
    <s v="FUR-BO-10003441"/>
    <x v="0"/>
    <x v="0"/>
    <x v="712"/>
    <x v="831"/>
    <x v="4"/>
    <n v="0.2"/>
    <n v="12.117599999999968"/>
    <x v="3"/>
    <x v="0"/>
  </r>
  <r>
    <n v="908"/>
    <x v="432"/>
    <x v="247"/>
    <d v="2020-01-03T00:00:00"/>
    <x v="1"/>
    <s v="PO-18865"/>
    <s v="Patrick O'Donnell"/>
    <x v="0"/>
    <x v="0"/>
    <s v="New York City"/>
    <x v="15"/>
    <n v="10009"/>
    <x v="3"/>
    <s v="TEC-PH-10004774"/>
    <x v="2"/>
    <x v="7"/>
    <x v="713"/>
    <x v="832"/>
    <x v="3"/>
    <n v="0"/>
    <n v="2.7278999999999964"/>
    <x v="3"/>
    <x v="0"/>
  </r>
  <r>
    <n v="909"/>
    <x v="432"/>
    <x v="247"/>
    <d v="2020-01-03T00:00:00"/>
    <x v="1"/>
    <s v="PO-18865"/>
    <s v="Patrick O'Donnell"/>
    <x v="0"/>
    <x v="0"/>
    <s v="New York City"/>
    <x v="15"/>
    <n v="10009"/>
    <x v="3"/>
    <s v="OFF-BI-10003684"/>
    <x v="1"/>
    <x v="8"/>
    <x v="714"/>
    <x v="833"/>
    <x v="1"/>
    <n v="0.2"/>
    <n v="19.791"/>
    <x v="3"/>
    <x v="0"/>
  </r>
  <r>
    <n v="910"/>
    <x v="433"/>
    <x v="264"/>
    <d v="2019-09-07T00:00:00"/>
    <x v="1"/>
    <s v="BE-11335"/>
    <s v="Bill Eplett"/>
    <x v="2"/>
    <x v="0"/>
    <s v="Jackson"/>
    <x v="12"/>
    <n v="49201"/>
    <x v="2"/>
    <s v="TEC-PH-10001494"/>
    <x v="2"/>
    <x v="7"/>
    <x v="715"/>
    <x v="834"/>
    <x v="4"/>
    <n v="0"/>
    <n v="323.94600000000003"/>
    <x v="2"/>
    <x v="0"/>
  </r>
  <r>
    <n v="911"/>
    <x v="433"/>
    <x v="264"/>
    <d v="2019-09-07T00:00:00"/>
    <x v="1"/>
    <s v="BE-11335"/>
    <s v="Bill Eplett"/>
    <x v="2"/>
    <x v="0"/>
    <s v="Jackson"/>
    <x v="12"/>
    <n v="49201"/>
    <x v="2"/>
    <s v="TEC-AC-10004666"/>
    <x v="2"/>
    <x v="11"/>
    <x v="716"/>
    <x v="835"/>
    <x v="3"/>
    <n v="0"/>
    <n v="829.37540000000024"/>
    <x v="2"/>
    <x v="0"/>
  </r>
  <r>
    <n v="912"/>
    <x v="433"/>
    <x v="264"/>
    <d v="2019-09-07T00:00:00"/>
    <x v="1"/>
    <s v="BE-11335"/>
    <s v="Bill Eplett"/>
    <x v="2"/>
    <x v="0"/>
    <s v="Jackson"/>
    <x v="12"/>
    <n v="49201"/>
    <x v="2"/>
    <s v="OFF-ST-10003816"/>
    <x v="1"/>
    <x v="4"/>
    <x v="717"/>
    <x v="836"/>
    <x v="0"/>
    <n v="0"/>
    <n v="81.047399999999982"/>
    <x v="2"/>
    <x v="0"/>
  </r>
  <r>
    <n v="913"/>
    <x v="434"/>
    <x v="70"/>
    <d v="2017-06-07T00:00:00"/>
    <x v="1"/>
    <s v="SC-20050"/>
    <s v="Sample Company A"/>
    <x v="2"/>
    <x v="0"/>
    <s v="Norwich"/>
    <x v="29"/>
    <n v="6360"/>
    <x v="3"/>
    <s v="FUR-FU-10001935"/>
    <x v="0"/>
    <x v="5"/>
    <x v="345"/>
    <x v="500"/>
    <x v="5"/>
    <n v="0"/>
    <n v="9.1020000000000021"/>
    <x v="3"/>
    <x v="0"/>
  </r>
  <r>
    <n v="914"/>
    <x v="435"/>
    <x v="344"/>
    <d v="2019-11-29T00:00:00"/>
    <x v="2"/>
    <s v="BM-11650"/>
    <s v="Brian Moss"/>
    <x v="1"/>
    <x v="0"/>
    <s v="Milwaukee"/>
    <x v="6"/>
    <n v="53209"/>
    <x v="2"/>
    <s v="FUR-FU-10004091"/>
    <x v="0"/>
    <x v="5"/>
    <x v="267"/>
    <x v="837"/>
    <x v="7"/>
    <n v="0"/>
    <n v="19.2454"/>
    <x v="2"/>
    <x v="1"/>
  </r>
  <r>
    <n v="915"/>
    <x v="435"/>
    <x v="344"/>
    <d v="2019-11-29T00:00:00"/>
    <x v="2"/>
    <s v="BM-11650"/>
    <s v="Brian Moss"/>
    <x v="1"/>
    <x v="0"/>
    <s v="Milwaukee"/>
    <x v="6"/>
    <n v="53209"/>
    <x v="2"/>
    <s v="TEC-AC-10001772"/>
    <x v="2"/>
    <x v="11"/>
    <x v="405"/>
    <x v="838"/>
    <x v="6"/>
    <n v="0"/>
    <n v="56.054700000000011"/>
    <x v="2"/>
    <x v="1"/>
  </r>
  <r>
    <n v="916"/>
    <x v="436"/>
    <x v="345"/>
    <d v="2016-06-21T00:00:00"/>
    <x v="1"/>
    <s v="KL-16555"/>
    <s v="Kelly Lampkin"/>
    <x v="1"/>
    <x v="0"/>
    <s v="San Antonio"/>
    <x v="5"/>
    <n v="78207"/>
    <x v="2"/>
    <s v="FUR-TA-10001520"/>
    <x v="0"/>
    <x v="3"/>
    <x v="718"/>
    <x v="839"/>
    <x v="0"/>
    <n v="0.3"/>
    <n v="-18.556200000000018"/>
    <x v="2"/>
    <x v="0"/>
  </r>
  <r>
    <n v="917"/>
    <x v="436"/>
    <x v="345"/>
    <d v="2016-06-21T00:00:00"/>
    <x v="1"/>
    <s v="KL-16555"/>
    <s v="Kelly Lampkin"/>
    <x v="1"/>
    <x v="0"/>
    <s v="San Antonio"/>
    <x v="5"/>
    <n v="78207"/>
    <x v="2"/>
    <s v="FUR-CH-10003379"/>
    <x v="0"/>
    <x v="1"/>
    <x v="464"/>
    <x v="840"/>
    <x v="4"/>
    <n v="0.3"/>
    <n v="-56.995999999999981"/>
    <x v="2"/>
    <x v="0"/>
  </r>
  <r>
    <n v="918"/>
    <x v="436"/>
    <x v="345"/>
    <d v="2016-06-21T00:00:00"/>
    <x v="1"/>
    <s v="KL-16555"/>
    <s v="Kelly Lampkin"/>
    <x v="1"/>
    <x v="0"/>
    <s v="San Antonio"/>
    <x v="5"/>
    <n v="78207"/>
    <x v="2"/>
    <s v="OFF-BI-10002706"/>
    <x v="1"/>
    <x v="8"/>
    <x v="276"/>
    <x v="841"/>
    <x v="1"/>
    <n v="0.8"/>
    <n v="-14.5656"/>
    <x v="2"/>
    <x v="0"/>
  </r>
  <r>
    <n v="919"/>
    <x v="437"/>
    <x v="346"/>
    <d v="2018-03-11T00:00:00"/>
    <x v="1"/>
    <s v="RW-19630"/>
    <s v="Rob Williams"/>
    <x v="1"/>
    <x v="0"/>
    <s v="Dallas"/>
    <x v="5"/>
    <n v="75220"/>
    <x v="2"/>
    <s v="OFF-EN-10000056"/>
    <x v="1"/>
    <x v="12"/>
    <x v="633"/>
    <x v="842"/>
    <x v="1"/>
    <n v="0.2"/>
    <n v="50.40629999999998"/>
    <x v="2"/>
    <x v="0"/>
  </r>
  <r>
    <n v="920"/>
    <x v="437"/>
    <x v="346"/>
    <d v="2018-03-11T00:00:00"/>
    <x v="1"/>
    <s v="RW-19630"/>
    <s v="Rob Williams"/>
    <x v="1"/>
    <x v="0"/>
    <s v="Dallas"/>
    <x v="5"/>
    <n v="75220"/>
    <x v="2"/>
    <s v="OFF-ST-10001558"/>
    <x v="1"/>
    <x v="4"/>
    <x v="719"/>
    <x v="843"/>
    <x v="7"/>
    <n v="0.2"/>
    <n v="-0.81199999999999983"/>
    <x v="2"/>
    <x v="0"/>
  </r>
  <r>
    <n v="921"/>
    <x v="438"/>
    <x v="29"/>
    <d v="2016-12-12T00:00:00"/>
    <x v="1"/>
    <s v="RC-19825"/>
    <s v="Roy Collins"/>
    <x v="0"/>
    <x v="0"/>
    <s v="Alexandria"/>
    <x v="17"/>
    <n v="22304"/>
    <x v="0"/>
    <s v="OFF-ST-10002444"/>
    <x v="1"/>
    <x v="4"/>
    <x v="576"/>
    <x v="335"/>
    <x v="0"/>
    <n v="0"/>
    <n v="6.8767999999999994"/>
    <x v="0"/>
    <x v="0"/>
  </r>
  <r>
    <n v="922"/>
    <x v="439"/>
    <x v="347"/>
    <d v="2017-04-15T00:00:00"/>
    <x v="1"/>
    <s v="SE-20110"/>
    <s v="Sanjit Engle"/>
    <x v="0"/>
    <x v="0"/>
    <s v="New York City"/>
    <x v="15"/>
    <n v="10009"/>
    <x v="3"/>
    <s v="TEC-AC-10002473"/>
    <x v="2"/>
    <x v="11"/>
    <x v="720"/>
    <x v="844"/>
    <x v="1"/>
    <n v="0"/>
    <n v="34.907399999999996"/>
    <x v="3"/>
    <x v="0"/>
  </r>
  <r>
    <n v="923"/>
    <x v="439"/>
    <x v="347"/>
    <d v="2017-04-15T00:00:00"/>
    <x v="1"/>
    <s v="SE-20110"/>
    <s v="Sanjit Engle"/>
    <x v="0"/>
    <x v="0"/>
    <s v="New York City"/>
    <x v="15"/>
    <n v="10009"/>
    <x v="3"/>
    <s v="TEC-PH-10004531"/>
    <x v="2"/>
    <x v="7"/>
    <x v="721"/>
    <x v="845"/>
    <x v="7"/>
    <n v="0"/>
    <n v="10.555199999999999"/>
    <x v="3"/>
    <x v="0"/>
  </r>
  <r>
    <n v="924"/>
    <x v="439"/>
    <x v="347"/>
    <d v="2017-04-15T00:00:00"/>
    <x v="1"/>
    <s v="SE-20110"/>
    <s v="Sanjit Engle"/>
    <x v="0"/>
    <x v="0"/>
    <s v="New York City"/>
    <x v="15"/>
    <n v="10009"/>
    <x v="3"/>
    <s v="OFF-AP-10004487"/>
    <x v="1"/>
    <x v="9"/>
    <x v="722"/>
    <x v="846"/>
    <x v="2"/>
    <n v="0"/>
    <n v="113.84799999999998"/>
    <x v="3"/>
    <x v="0"/>
  </r>
  <r>
    <n v="925"/>
    <x v="440"/>
    <x v="306"/>
    <d v="2018-09-20T00:00:00"/>
    <x v="1"/>
    <s v="AH-10075"/>
    <s v="Adam Hart"/>
    <x v="1"/>
    <x v="0"/>
    <s v="New York City"/>
    <x v="15"/>
    <n v="10011"/>
    <x v="3"/>
    <s v="OFF-BI-10003650"/>
    <x v="1"/>
    <x v="8"/>
    <x v="115"/>
    <x v="847"/>
    <x v="0"/>
    <n v="0.2"/>
    <n v="294.54879999999991"/>
    <x v="3"/>
    <x v="0"/>
  </r>
  <r>
    <n v="926"/>
    <x v="441"/>
    <x v="103"/>
    <d v="2016-09-16T00:00:00"/>
    <x v="2"/>
    <s v="JM-15535"/>
    <s v="Jessica Myrick"/>
    <x v="0"/>
    <x v="0"/>
    <s v="Philadelphia"/>
    <x v="9"/>
    <n v="19143"/>
    <x v="3"/>
    <s v="OFF-PA-10003543"/>
    <x v="1"/>
    <x v="10"/>
    <x v="723"/>
    <x v="12"/>
    <x v="1"/>
    <n v="0.2"/>
    <n v="5.4432"/>
    <x v="3"/>
    <x v="0"/>
  </r>
  <r>
    <n v="927"/>
    <x v="441"/>
    <x v="103"/>
    <d v="2016-09-16T00:00:00"/>
    <x v="2"/>
    <s v="JM-15535"/>
    <s v="Jessica Myrick"/>
    <x v="0"/>
    <x v="0"/>
    <s v="Philadelphia"/>
    <x v="9"/>
    <n v="19143"/>
    <x v="3"/>
    <s v="TEC-AC-10004353"/>
    <x v="2"/>
    <x v="11"/>
    <x v="724"/>
    <x v="848"/>
    <x v="2"/>
    <n v="0.2"/>
    <n v="53.550000000000004"/>
    <x v="3"/>
    <x v="0"/>
  </r>
  <r>
    <n v="928"/>
    <x v="442"/>
    <x v="348"/>
    <d v="2017-10-09T00:00:00"/>
    <x v="1"/>
    <s v="JJ-15760"/>
    <s v="Joel Jenkins"/>
    <x v="2"/>
    <x v="0"/>
    <s v="Springfield"/>
    <x v="17"/>
    <n v="22153"/>
    <x v="0"/>
    <s v="OFF-AR-10000658"/>
    <x v="1"/>
    <x v="6"/>
    <x v="332"/>
    <x v="849"/>
    <x v="4"/>
    <n v="0"/>
    <n v="12.936"/>
    <x v="0"/>
    <x v="0"/>
  </r>
  <r>
    <n v="929"/>
    <x v="442"/>
    <x v="348"/>
    <d v="2017-10-09T00:00:00"/>
    <x v="1"/>
    <s v="JJ-15760"/>
    <s v="Joel Jenkins"/>
    <x v="2"/>
    <x v="0"/>
    <s v="Springfield"/>
    <x v="17"/>
    <n v="22153"/>
    <x v="0"/>
    <s v="OFF-AP-10000696"/>
    <x v="1"/>
    <x v="9"/>
    <x v="336"/>
    <x v="850"/>
    <x v="0"/>
    <n v="0"/>
    <n v="9.517199999999999"/>
    <x v="0"/>
    <x v="0"/>
  </r>
  <r>
    <n v="930"/>
    <x v="443"/>
    <x v="349"/>
    <d v="2019-04-17T00:00:00"/>
    <x v="2"/>
    <s v="AB-10165"/>
    <s v="Alan Barnes"/>
    <x v="0"/>
    <x v="0"/>
    <s v="Toledo"/>
    <x v="24"/>
    <n v="43615"/>
    <x v="3"/>
    <s v="OFF-AR-10003560"/>
    <x v="1"/>
    <x v="6"/>
    <x v="487"/>
    <x v="851"/>
    <x v="1"/>
    <n v="0.2"/>
    <n v="2.5535999999999985"/>
    <x v="3"/>
    <x v="0"/>
  </r>
  <r>
    <n v="931"/>
    <x v="443"/>
    <x v="349"/>
    <d v="2019-04-17T00:00:00"/>
    <x v="2"/>
    <s v="AB-10165"/>
    <s v="Alan Barnes"/>
    <x v="0"/>
    <x v="0"/>
    <s v="Toledo"/>
    <x v="24"/>
    <n v="43615"/>
    <x v="3"/>
    <s v="OFF-AR-10001468"/>
    <x v="1"/>
    <x v="6"/>
    <x v="725"/>
    <x v="852"/>
    <x v="1"/>
    <n v="0.2"/>
    <n v="21.340800000000002"/>
    <x v="3"/>
    <x v="0"/>
  </r>
  <r>
    <n v="932"/>
    <x v="443"/>
    <x v="349"/>
    <d v="2019-04-17T00:00:00"/>
    <x v="2"/>
    <s v="AB-10165"/>
    <s v="Alan Barnes"/>
    <x v="0"/>
    <x v="0"/>
    <s v="Toledo"/>
    <x v="24"/>
    <n v="43615"/>
    <x v="3"/>
    <s v="OFF-PA-10004971"/>
    <x v="1"/>
    <x v="10"/>
    <x v="609"/>
    <x v="853"/>
    <x v="1"/>
    <n v="0.2"/>
    <n v="5.0286000000000008"/>
    <x v="3"/>
    <x v="0"/>
  </r>
  <r>
    <n v="933"/>
    <x v="444"/>
    <x v="264"/>
    <d v="2019-09-06T00:00:00"/>
    <x v="1"/>
    <s v="RK-19300"/>
    <s v="Ralph Kennedy"/>
    <x v="0"/>
    <x v="0"/>
    <s v="Philadelphia"/>
    <x v="9"/>
    <n v="19140"/>
    <x v="3"/>
    <s v="OFF-PA-10002195"/>
    <x v="1"/>
    <x v="10"/>
    <x v="726"/>
    <x v="854"/>
    <x v="1"/>
    <n v="0.2"/>
    <n v="4.1147999999999998"/>
    <x v="3"/>
    <x v="0"/>
  </r>
  <r>
    <n v="934"/>
    <x v="445"/>
    <x v="23"/>
    <d v="2018-06-24T00:00:00"/>
    <x v="1"/>
    <s v="CG-12040"/>
    <s v="Catherine Glotzbach"/>
    <x v="2"/>
    <x v="0"/>
    <s v="Philadelphia"/>
    <x v="9"/>
    <n v="19120"/>
    <x v="3"/>
    <s v="OFF-PA-10001745"/>
    <x v="1"/>
    <x v="10"/>
    <x v="727"/>
    <x v="855"/>
    <x v="8"/>
    <n v="0.2"/>
    <n v="15.206399999999997"/>
    <x v="3"/>
    <x v="0"/>
  </r>
  <r>
    <n v="935"/>
    <x v="445"/>
    <x v="23"/>
    <d v="2018-06-24T00:00:00"/>
    <x v="1"/>
    <s v="CG-12040"/>
    <s v="Catherine Glotzbach"/>
    <x v="2"/>
    <x v="0"/>
    <s v="Philadelphia"/>
    <x v="9"/>
    <n v="19120"/>
    <x v="3"/>
    <s v="OFF-BI-10004826"/>
    <x v="1"/>
    <x v="8"/>
    <x v="728"/>
    <x v="856"/>
    <x v="5"/>
    <n v="0.7"/>
    <n v="-21.793199999999992"/>
    <x v="3"/>
    <x v="0"/>
  </r>
  <r>
    <n v="936"/>
    <x v="445"/>
    <x v="23"/>
    <d v="2018-06-24T00:00:00"/>
    <x v="1"/>
    <s v="CG-12040"/>
    <s v="Catherine Glotzbach"/>
    <x v="2"/>
    <x v="0"/>
    <s v="Philadelphia"/>
    <x v="9"/>
    <n v="19120"/>
    <x v="3"/>
    <s v="OFF-PA-10001870"/>
    <x v="1"/>
    <x v="10"/>
    <x v="680"/>
    <x v="12"/>
    <x v="1"/>
    <n v="0.2"/>
    <n v="5.4432"/>
    <x v="3"/>
    <x v="0"/>
  </r>
  <r>
    <n v="937"/>
    <x v="445"/>
    <x v="23"/>
    <d v="2018-06-24T00:00:00"/>
    <x v="1"/>
    <s v="CG-12040"/>
    <s v="Catherine Glotzbach"/>
    <x v="2"/>
    <x v="0"/>
    <s v="Philadelphia"/>
    <x v="9"/>
    <n v="19120"/>
    <x v="3"/>
    <s v="OFF-AP-10001058"/>
    <x v="1"/>
    <x v="9"/>
    <x v="138"/>
    <x v="857"/>
    <x v="0"/>
    <n v="0.2"/>
    <n v="33.577199999999976"/>
    <x v="3"/>
    <x v="0"/>
  </r>
  <r>
    <n v="938"/>
    <x v="446"/>
    <x v="60"/>
    <d v="2019-11-06T00:00:00"/>
    <x v="2"/>
    <s v="RA-19885"/>
    <s v="Ruben Ausman"/>
    <x v="1"/>
    <x v="0"/>
    <s v="Farmington"/>
    <x v="27"/>
    <n v="87401"/>
    <x v="1"/>
    <s v="TEC-AC-10003911"/>
    <x v="2"/>
    <x v="11"/>
    <x v="331"/>
    <x v="858"/>
    <x v="7"/>
    <n v="0"/>
    <n v="54.396599999999992"/>
    <x v="1"/>
    <x v="0"/>
  </r>
  <r>
    <n v="939"/>
    <x v="447"/>
    <x v="350"/>
    <d v="2017-12-17T00:00:00"/>
    <x v="1"/>
    <s v="RP-19270"/>
    <s v="Rachel Payne"/>
    <x v="1"/>
    <x v="0"/>
    <s v="Riverside"/>
    <x v="1"/>
    <n v="92503"/>
    <x v="1"/>
    <s v="OFF-PA-10000289"/>
    <x v="1"/>
    <x v="10"/>
    <x v="729"/>
    <x v="91"/>
    <x v="0"/>
    <n v="0"/>
    <n v="6.2208000000000006"/>
    <x v="1"/>
    <x v="0"/>
  </r>
  <r>
    <n v="940"/>
    <x v="447"/>
    <x v="350"/>
    <d v="2017-12-17T00:00:00"/>
    <x v="1"/>
    <s v="RP-19270"/>
    <s v="Rachel Payne"/>
    <x v="1"/>
    <x v="0"/>
    <s v="Riverside"/>
    <x v="1"/>
    <n v="92503"/>
    <x v="1"/>
    <s v="OFF-AP-10003040"/>
    <x v="1"/>
    <x v="9"/>
    <x v="730"/>
    <x v="859"/>
    <x v="4"/>
    <n v="0"/>
    <n v="34.964799999999997"/>
    <x v="1"/>
    <x v="0"/>
  </r>
  <r>
    <n v="941"/>
    <x v="448"/>
    <x v="351"/>
    <d v="2018-06-20T00:00:00"/>
    <x v="2"/>
    <s v="KC-16255"/>
    <s v="Karen Carlisle"/>
    <x v="1"/>
    <x v="0"/>
    <s v="San Francisco"/>
    <x v="1"/>
    <n v="94110"/>
    <x v="1"/>
    <s v="OFF-PA-10000350"/>
    <x v="1"/>
    <x v="10"/>
    <x v="731"/>
    <x v="860"/>
    <x v="0"/>
    <n v="0"/>
    <n v="8.0464000000000002"/>
    <x v="1"/>
    <x v="0"/>
  </r>
  <r>
    <n v="942"/>
    <x v="449"/>
    <x v="180"/>
    <d v="2018-12-20T00:00:00"/>
    <x v="1"/>
    <s v="RW-19630"/>
    <s v="Rob Williams"/>
    <x v="1"/>
    <x v="0"/>
    <s v="Torrance"/>
    <x v="1"/>
    <n v="90503"/>
    <x v="1"/>
    <s v="OFF-BI-10001759"/>
    <x v="1"/>
    <x v="8"/>
    <x v="732"/>
    <x v="861"/>
    <x v="0"/>
    <n v="0.2"/>
    <n v="2.2098"/>
    <x v="1"/>
    <x v="0"/>
  </r>
  <r>
    <n v="943"/>
    <x v="449"/>
    <x v="180"/>
    <d v="2018-12-20T00:00:00"/>
    <x v="1"/>
    <s v="RW-19630"/>
    <s v="Rob Williams"/>
    <x v="1"/>
    <x v="0"/>
    <s v="Torrance"/>
    <x v="1"/>
    <n v="90503"/>
    <x v="1"/>
    <s v="FUR-TA-10000577"/>
    <x v="0"/>
    <x v="3"/>
    <x v="3"/>
    <x v="862"/>
    <x v="4"/>
    <n v="0.2"/>
    <n v="41.785200000000032"/>
    <x v="1"/>
    <x v="0"/>
  </r>
  <r>
    <n v="944"/>
    <x v="450"/>
    <x v="352"/>
    <d v="2017-06-03T00:00:00"/>
    <x v="1"/>
    <s v="JL-15850"/>
    <s v="John Lucas"/>
    <x v="0"/>
    <x v="0"/>
    <s v="Seattle"/>
    <x v="4"/>
    <n v="98105"/>
    <x v="1"/>
    <s v="OFF-PA-10004101"/>
    <x v="1"/>
    <x v="10"/>
    <x v="511"/>
    <x v="56"/>
    <x v="2"/>
    <n v="0"/>
    <n v="15.552000000000001"/>
    <x v="1"/>
    <x v="0"/>
  </r>
  <r>
    <n v="945"/>
    <x v="450"/>
    <x v="352"/>
    <d v="2017-06-03T00:00:00"/>
    <x v="1"/>
    <s v="JL-15850"/>
    <s v="John Lucas"/>
    <x v="0"/>
    <x v="0"/>
    <s v="Seattle"/>
    <x v="4"/>
    <n v="98105"/>
    <x v="1"/>
    <s v="OFF-ST-10001496"/>
    <x v="1"/>
    <x v="4"/>
    <x v="733"/>
    <x v="863"/>
    <x v="1"/>
    <n v="0"/>
    <n v="140.54820000000001"/>
    <x v="1"/>
    <x v="0"/>
  </r>
  <r>
    <n v="946"/>
    <x v="450"/>
    <x v="352"/>
    <d v="2017-06-03T00:00:00"/>
    <x v="1"/>
    <s v="JL-15850"/>
    <s v="John Lucas"/>
    <x v="0"/>
    <x v="0"/>
    <s v="Seattle"/>
    <x v="4"/>
    <n v="98105"/>
    <x v="1"/>
    <s v="OFF-BI-10002931"/>
    <x v="1"/>
    <x v="8"/>
    <x v="734"/>
    <x v="864"/>
    <x v="2"/>
    <n v="0.2"/>
    <n v="62.91"/>
    <x v="1"/>
    <x v="0"/>
  </r>
  <r>
    <n v="947"/>
    <x v="451"/>
    <x v="353"/>
    <d v="2017-07-28T00:00:00"/>
    <x v="2"/>
    <s v="CA-12775"/>
    <s v="Cynthia Arntzen"/>
    <x v="0"/>
    <x v="0"/>
    <s v="Mesa"/>
    <x v="16"/>
    <n v="85204"/>
    <x v="1"/>
    <s v="FUR-TA-10002356"/>
    <x v="0"/>
    <x v="3"/>
    <x v="735"/>
    <x v="865"/>
    <x v="1"/>
    <n v="0.5"/>
    <n v="-204.44580000000005"/>
    <x v="1"/>
    <x v="0"/>
  </r>
  <r>
    <n v="948"/>
    <x v="452"/>
    <x v="354"/>
    <d v="2019-12-02T00:00:00"/>
    <x v="1"/>
    <s v="RB-19795"/>
    <s v="Ross Baird"/>
    <x v="2"/>
    <x v="0"/>
    <s v="Philadelphia"/>
    <x v="9"/>
    <n v="19120"/>
    <x v="3"/>
    <s v="FUR-FU-10003601"/>
    <x v="0"/>
    <x v="5"/>
    <x v="736"/>
    <x v="866"/>
    <x v="3"/>
    <n v="0.2"/>
    <n v="-12.912200000000027"/>
    <x v="3"/>
    <x v="0"/>
  </r>
  <r>
    <n v="949"/>
    <x v="452"/>
    <x v="354"/>
    <d v="2019-12-02T00:00:00"/>
    <x v="1"/>
    <s v="RB-19795"/>
    <s v="Ross Baird"/>
    <x v="2"/>
    <x v="0"/>
    <s v="Philadelphia"/>
    <x v="9"/>
    <n v="19120"/>
    <x v="3"/>
    <s v="FUR-FU-10000576"/>
    <x v="0"/>
    <x v="5"/>
    <x v="221"/>
    <x v="867"/>
    <x v="5"/>
    <n v="0.2"/>
    <n v="75.542400000000015"/>
    <x v="3"/>
    <x v="0"/>
  </r>
  <r>
    <n v="950"/>
    <x v="452"/>
    <x v="354"/>
    <d v="2019-12-02T00:00:00"/>
    <x v="1"/>
    <s v="RB-19795"/>
    <s v="Ross Baird"/>
    <x v="2"/>
    <x v="0"/>
    <s v="Philadelphia"/>
    <x v="9"/>
    <n v="19120"/>
    <x v="3"/>
    <s v="FUR-TA-10004154"/>
    <x v="0"/>
    <x v="3"/>
    <x v="737"/>
    <x v="868"/>
    <x v="13"/>
    <n v="0.4"/>
    <n v="-619.59600000000012"/>
    <x v="3"/>
    <x v="0"/>
  </r>
  <r>
    <n v="951"/>
    <x v="452"/>
    <x v="354"/>
    <d v="2019-12-02T00:00:00"/>
    <x v="1"/>
    <s v="RB-19795"/>
    <s v="Ross Baird"/>
    <x v="2"/>
    <x v="0"/>
    <s v="Philadelphia"/>
    <x v="9"/>
    <n v="19120"/>
    <x v="3"/>
    <s v="OFF-PA-10000788"/>
    <x v="1"/>
    <x v="10"/>
    <x v="738"/>
    <x v="12"/>
    <x v="1"/>
    <n v="0.2"/>
    <n v="5.4432"/>
    <x v="3"/>
    <x v="0"/>
  </r>
  <r>
    <n v="952"/>
    <x v="452"/>
    <x v="354"/>
    <d v="2019-12-02T00:00:00"/>
    <x v="1"/>
    <s v="RB-19795"/>
    <s v="Ross Baird"/>
    <x v="2"/>
    <x v="0"/>
    <s v="Philadelphia"/>
    <x v="9"/>
    <n v="19120"/>
    <x v="3"/>
    <s v="OFF-PA-10002479"/>
    <x v="1"/>
    <x v="10"/>
    <x v="219"/>
    <x v="869"/>
    <x v="5"/>
    <n v="0.2"/>
    <n v="7.92"/>
    <x v="3"/>
    <x v="0"/>
  </r>
  <r>
    <n v="953"/>
    <x v="453"/>
    <x v="355"/>
    <d v="2019-04-07T00:00:00"/>
    <x v="1"/>
    <s v="KH-16360"/>
    <s v="Katherine Hughes"/>
    <x v="0"/>
    <x v="0"/>
    <s v="Philadelphia"/>
    <x v="9"/>
    <n v="19143"/>
    <x v="3"/>
    <s v="FUR-FU-10001940"/>
    <x v="0"/>
    <x v="5"/>
    <x v="222"/>
    <x v="870"/>
    <x v="4"/>
    <n v="0.2"/>
    <n v="7.6416000000000022"/>
    <x v="3"/>
    <x v="0"/>
  </r>
  <r>
    <n v="954"/>
    <x v="454"/>
    <x v="116"/>
    <d v="2020-01-01T00:00:00"/>
    <x v="1"/>
    <s v="GH-14665"/>
    <s v="Greg Hansen"/>
    <x v="0"/>
    <x v="0"/>
    <s v="Round Rock"/>
    <x v="5"/>
    <n v="78664"/>
    <x v="2"/>
    <s v="OFF-AR-10001958"/>
    <x v="1"/>
    <x v="6"/>
    <x v="208"/>
    <x v="220"/>
    <x v="0"/>
    <n v="0.2"/>
    <n v="2.7168000000000001"/>
    <x v="2"/>
    <x v="1"/>
  </r>
  <r>
    <n v="955"/>
    <x v="454"/>
    <x v="116"/>
    <d v="2020-01-01T00:00:00"/>
    <x v="1"/>
    <s v="GH-14665"/>
    <s v="Greg Hansen"/>
    <x v="0"/>
    <x v="0"/>
    <s v="Round Rock"/>
    <x v="5"/>
    <n v="78664"/>
    <x v="2"/>
    <s v="FUR-BO-10004709"/>
    <x v="0"/>
    <x v="0"/>
    <x v="266"/>
    <x v="871"/>
    <x v="0"/>
    <n v="0.32"/>
    <n v="-11.595999999999997"/>
    <x v="2"/>
    <x v="1"/>
  </r>
  <r>
    <n v="956"/>
    <x v="455"/>
    <x v="329"/>
    <d v="2019-12-04T00:00:00"/>
    <x v="1"/>
    <s v="SW-20275"/>
    <s v="Scott Williamson"/>
    <x v="0"/>
    <x v="0"/>
    <s v="Jackson"/>
    <x v="35"/>
    <n v="39212"/>
    <x v="0"/>
    <s v="OFF-ST-10000604"/>
    <x v="1"/>
    <x v="4"/>
    <x v="54"/>
    <x v="872"/>
    <x v="2"/>
    <n v="0"/>
    <n v="43.449999999999989"/>
    <x v="0"/>
    <x v="0"/>
  </r>
  <r>
    <n v="957"/>
    <x v="456"/>
    <x v="356"/>
    <d v="2019-05-18T00:00:00"/>
    <x v="0"/>
    <s v="JA-15970"/>
    <s v="Joseph Airdo"/>
    <x v="0"/>
    <x v="0"/>
    <s v="Phoenix"/>
    <x v="16"/>
    <n v="85023"/>
    <x v="1"/>
    <s v="TEC-PH-10002923"/>
    <x v="2"/>
    <x v="7"/>
    <x v="687"/>
    <x v="873"/>
    <x v="7"/>
    <n v="0.2"/>
    <n v="2.5893000000000006"/>
    <x v="1"/>
    <x v="0"/>
  </r>
  <r>
    <n v="958"/>
    <x v="456"/>
    <x v="356"/>
    <d v="2019-05-18T00:00:00"/>
    <x v="0"/>
    <s v="JA-15970"/>
    <s v="Joseph Airdo"/>
    <x v="0"/>
    <x v="0"/>
    <s v="Phoenix"/>
    <x v="16"/>
    <n v="85023"/>
    <x v="1"/>
    <s v="OFF-BI-10004465"/>
    <x v="1"/>
    <x v="8"/>
    <x v="739"/>
    <x v="323"/>
    <x v="0"/>
    <n v="0.7"/>
    <n v="-3.1679999999999993"/>
    <x v="1"/>
    <x v="0"/>
  </r>
  <r>
    <n v="959"/>
    <x v="456"/>
    <x v="356"/>
    <d v="2019-05-18T00:00:00"/>
    <x v="0"/>
    <s v="JA-15970"/>
    <s v="Joseph Airdo"/>
    <x v="0"/>
    <x v="0"/>
    <s v="Phoenix"/>
    <x v="16"/>
    <n v="85023"/>
    <x v="1"/>
    <s v="OFF-PA-10002333"/>
    <x v="1"/>
    <x v="10"/>
    <x v="740"/>
    <x v="12"/>
    <x v="1"/>
    <n v="0.2"/>
    <n v="5.6375999999999999"/>
    <x v="1"/>
    <x v="0"/>
  </r>
  <r>
    <n v="960"/>
    <x v="457"/>
    <x v="357"/>
    <d v="2017-09-22T00:00:00"/>
    <x v="3"/>
    <s v="DL-12925"/>
    <s v="Daniel Lacy"/>
    <x v="0"/>
    <x v="0"/>
    <s v="Oceanside"/>
    <x v="1"/>
    <n v="92054"/>
    <x v="1"/>
    <s v="FUR-FU-10004188"/>
    <x v="0"/>
    <x v="5"/>
    <x v="741"/>
    <x v="874"/>
    <x v="0"/>
    <n v="0"/>
    <n v="53.195999999999998"/>
    <x v="1"/>
    <x v="0"/>
  </r>
  <r>
    <n v="961"/>
    <x v="458"/>
    <x v="237"/>
    <d v="2019-11-19T00:00:00"/>
    <x v="1"/>
    <s v="LW-16990"/>
    <s v="Lindsay Williams"/>
    <x v="1"/>
    <x v="0"/>
    <s v="San Francisco"/>
    <x v="1"/>
    <n v="94110"/>
    <x v="1"/>
    <s v="FUR-CH-10002965"/>
    <x v="0"/>
    <x v="1"/>
    <x v="229"/>
    <x v="244"/>
    <x v="0"/>
    <n v="0.2"/>
    <n v="28.137200000000007"/>
    <x v="1"/>
    <x v="0"/>
  </r>
  <r>
    <n v="962"/>
    <x v="459"/>
    <x v="154"/>
    <d v="2017-12-01T00:00:00"/>
    <x v="1"/>
    <s v="TB-21190"/>
    <s v="Thomas Brumley"/>
    <x v="2"/>
    <x v="0"/>
    <s v="Fayetteville"/>
    <x v="36"/>
    <n v="72701"/>
    <x v="0"/>
    <s v="OFF-BI-10000145"/>
    <x v="1"/>
    <x v="8"/>
    <x v="742"/>
    <x v="875"/>
    <x v="0"/>
    <n v="0"/>
    <n v="3.0575999999999999"/>
    <x v="0"/>
    <x v="0"/>
  </r>
  <r>
    <n v="963"/>
    <x v="460"/>
    <x v="142"/>
    <d v="2018-09-04T00:00:00"/>
    <x v="2"/>
    <s v="CV-12805"/>
    <s v="Cynthia Voltz"/>
    <x v="1"/>
    <x v="0"/>
    <s v="San Francisco"/>
    <x v="1"/>
    <n v="94110"/>
    <x v="1"/>
    <s v="OFF-EN-10001335"/>
    <x v="1"/>
    <x v="12"/>
    <x v="467"/>
    <x v="876"/>
    <x v="0"/>
    <n v="0"/>
    <n v="10.94"/>
    <x v="1"/>
    <x v="0"/>
  </r>
  <r>
    <n v="964"/>
    <x v="461"/>
    <x v="358"/>
    <d v="2016-09-24T00:00:00"/>
    <x v="0"/>
    <s v="MS-17365"/>
    <s v="Maribeth Schnelling"/>
    <x v="0"/>
    <x v="0"/>
    <s v="Boca Raton"/>
    <x v="2"/>
    <n v="33433"/>
    <x v="0"/>
    <s v="OFF-LA-10001613"/>
    <x v="1"/>
    <x v="2"/>
    <x v="743"/>
    <x v="877"/>
    <x v="0"/>
    <n v="0.2"/>
    <n v="1.6704000000000001"/>
    <x v="0"/>
    <x v="0"/>
  </r>
  <r>
    <n v="965"/>
    <x v="462"/>
    <x v="359"/>
    <d v="2019-04-11T00:00:00"/>
    <x v="2"/>
    <s v="BS-11800"/>
    <s v="Bryan Spruell"/>
    <x v="2"/>
    <x v="0"/>
    <s v="New York City"/>
    <x v="15"/>
    <n v="10011"/>
    <x v="3"/>
    <s v="OFF-LA-10004055"/>
    <x v="1"/>
    <x v="2"/>
    <x v="744"/>
    <x v="765"/>
    <x v="0"/>
    <n v="0"/>
    <n v="4.8117999999999999"/>
    <x v="3"/>
    <x v="0"/>
  </r>
  <r>
    <n v="966"/>
    <x v="462"/>
    <x v="359"/>
    <d v="2019-04-11T00:00:00"/>
    <x v="2"/>
    <s v="BS-11800"/>
    <s v="Bryan Spruell"/>
    <x v="2"/>
    <x v="0"/>
    <s v="New York City"/>
    <x v="15"/>
    <n v="10011"/>
    <x v="3"/>
    <s v="OFF-AR-10004344"/>
    <x v="1"/>
    <x v="6"/>
    <x v="370"/>
    <x v="878"/>
    <x v="1"/>
    <n v="0"/>
    <n v="9.7118999999999982"/>
    <x v="3"/>
    <x v="0"/>
  </r>
  <r>
    <n v="967"/>
    <x v="462"/>
    <x v="359"/>
    <d v="2019-04-11T00:00:00"/>
    <x v="2"/>
    <s v="BS-11800"/>
    <s v="Bryan Spruell"/>
    <x v="2"/>
    <x v="0"/>
    <s v="New York City"/>
    <x v="15"/>
    <n v="10011"/>
    <x v="3"/>
    <s v="OFF-PA-10004621"/>
    <x v="1"/>
    <x v="10"/>
    <x v="745"/>
    <x v="91"/>
    <x v="0"/>
    <n v="0"/>
    <n v="6.2208000000000006"/>
    <x v="3"/>
    <x v="0"/>
  </r>
  <r>
    <n v="968"/>
    <x v="462"/>
    <x v="359"/>
    <d v="2019-04-11T00:00:00"/>
    <x v="2"/>
    <s v="BS-11800"/>
    <s v="Bryan Spruell"/>
    <x v="2"/>
    <x v="0"/>
    <s v="New York City"/>
    <x v="15"/>
    <n v="10011"/>
    <x v="3"/>
    <s v="OFF-PA-10001281"/>
    <x v="1"/>
    <x v="10"/>
    <x v="746"/>
    <x v="879"/>
    <x v="4"/>
    <n v="0"/>
    <n v="91.967999999999989"/>
    <x v="3"/>
    <x v="0"/>
  </r>
  <r>
    <n v="969"/>
    <x v="462"/>
    <x v="359"/>
    <d v="2019-04-11T00:00:00"/>
    <x v="2"/>
    <s v="BS-11800"/>
    <s v="Bryan Spruell"/>
    <x v="2"/>
    <x v="0"/>
    <s v="New York City"/>
    <x v="15"/>
    <n v="10011"/>
    <x v="3"/>
    <s v="OFF-LA-10001613"/>
    <x v="1"/>
    <x v="2"/>
    <x v="743"/>
    <x v="880"/>
    <x v="1"/>
    <n v="0"/>
    <n v="4.2336"/>
    <x v="3"/>
    <x v="0"/>
  </r>
  <r>
    <n v="970"/>
    <x v="462"/>
    <x v="359"/>
    <d v="2019-04-11T00:00:00"/>
    <x v="2"/>
    <s v="BS-11800"/>
    <s v="Bryan Spruell"/>
    <x v="2"/>
    <x v="0"/>
    <s v="New York City"/>
    <x v="15"/>
    <n v="10011"/>
    <x v="3"/>
    <s v="OFF-ST-10001097"/>
    <x v="1"/>
    <x v="4"/>
    <x v="747"/>
    <x v="881"/>
    <x v="1"/>
    <n v="0"/>
    <n v="0"/>
    <x v="3"/>
    <x v="0"/>
  </r>
  <r>
    <n v="971"/>
    <x v="463"/>
    <x v="360"/>
    <d v="2016-01-18T00:00:00"/>
    <x v="0"/>
    <s v="DL-13315"/>
    <s v="Delfina Latchford"/>
    <x v="0"/>
    <x v="0"/>
    <s v="Philadelphia"/>
    <x v="9"/>
    <n v="19134"/>
    <x v="3"/>
    <s v="FUR-FU-10001095"/>
    <x v="0"/>
    <x v="5"/>
    <x v="748"/>
    <x v="882"/>
    <x v="5"/>
    <n v="0.2"/>
    <n v="28.598399999999998"/>
    <x v="3"/>
    <x v="0"/>
  </r>
  <r>
    <n v="972"/>
    <x v="463"/>
    <x v="360"/>
    <d v="2016-01-18T00:00:00"/>
    <x v="0"/>
    <s v="DL-13315"/>
    <s v="Delfina Latchford"/>
    <x v="0"/>
    <x v="0"/>
    <s v="Philadelphia"/>
    <x v="9"/>
    <n v="19134"/>
    <x v="3"/>
    <s v="TEC-PH-10004614"/>
    <x v="2"/>
    <x v="7"/>
    <x v="302"/>
    <x v="883"/>
    <x v="1"/>
    <n v="0.4"/>
    <n v="-31.050000000000011"/>
    <x v="3"/>
    <x v="0"/>
  </r>
  <r>
    <n v="973"/>
    <x v="463"/>
    <x v="360"/>
    <d v="2016-01-18T00:00:00"/>
    <x v="0"/>
    <s v="DL-13315"/>
    <s v="Delfina Latchford"/>
    <x v="0"/>
    <x v="0"/>
    <s v="Philadelphia"/>
    <x v="9"/>
    <n v="19134"/>
    <x v="3"/>
    <s v="OFF-BI-10001575"/>
    <x v="1"/>
    <x v="8"/>
    <x v="582"/>
    <x v="662"/>
    <x v="0"/>
    <n v="0.7"/>
    <n v="-13.6312"/>
    <x v="3"/>
    <x v="0"/>
  </r>
  <r>
    <n v="974"/>
    <x v="463"/>
    <x v="360"/>
    <d v="2016-01-18T00:00:00"/>
    <x v="0"/>
    <s v="DL-13315"/>
    <s v="Delfina Latchford"/>
    <x v="0"/>
    <x v="0"/>
    <s v="Philadelphia"/>
    <x v="9"/>
    <n v="19134"/>
    <x v="3"/>
    <s v="OFF-LA-10001074"/>
    <x v="1"/>
    <x v="2"/>
    <x v="300"/>
    <x v="884"/>
    <x v="1"/>
    <n v="0.2"/>
    <n v="10.149299999999997"/>
    <x v="3"/>
    <x v="0"/>
  </r>
  <r>
    <n v="975"/>
    <x v="464"/>
    <x v="361"/>
    <d v="2019-10-08T00:00:00"/>
    <x v="0"/>
    <s v="PO-19195"/>
    <s v="Phillina Ober"/>
    <x v="2"/>
    <x v="0"/>
    <s v="New York City"/>
    <x v="15"/>
    <n v="10011"/>
    <x v="3"/>
    <s v="TEC-PH-10003555"/>
    <x v="2"/>
    <x v="7"/>
    <x v="462"/>
    <x v="885"/>
    <x v="3"/>
    <n v="0"/>
    <n v="3.2186000000000092"/>
    <x v="3"/>
    <x v="1"/>
  </r>
  <r>
    <n v="976"/>
    <x v="464"/>
    <x v="361"/>
    <d v="2019-10-08T00:00:00"/>
    <x v="0"/>
    <s v="PO-19195"/>
    <s v="Phillina Ober"/>
    <x v="2"/>
    <x v="0"/>
    <s v="New York City"/>
    <x v="15"/>
    <n v="10011"/>
    <x v="3"/>
    <s v="OFF-BI-10004492"/>
    <x v="1"/>
    <x v="8"/>
    <x v="351"/>
    <x v="376"/>
    <x v="1"/>
    <n v="0.2"/>
    <n v="25.579799999999992"/>
    <x v="3"/>
    <x v="1"/>
  </r>
  <r>
    <n v="977"/>
    <x v="465"/>
    <x v="362"/>
    <d v="2019-07-15T00:00:00"/>
    <x v="1"/>
    <s v="TD-20995"/>
    <s v="Tamara Dahlen"/>
    <x v="0"/>
    <x v="0"/>
    <s v="Portland"/>
    <x v="21"/>
    <n v="97206"/>
    <x v="1"/>
    <s v="OFF-BI-10002012"/>
    <x v="1"/>
    <x v="8"/>
    <x v="749"/>
    <x v="886"/>
    <x v="0"/>
    <n v="0.7"/>
    <n v="-0.79200000000000004"/>
    <x v="1"/>
    <x v="0"/>
  </r>
  <r>
    <n v="978"/>
    <x v="466"/>
    <x v="363"/>
    <d v="2019-01-10T00:00:00"/>
    <x v="2"/>
    <s v="BW-11110"/>
    <s v="Bart Watters"/>
    <x v="1"/>
    <x v="0"/>
    <s v="Detroit"/>
    <x v="12"/>
    <n v="48205"/>
    <x v="2"/>
    <s v="TEC-MA-10000822"/>
    <x v="2"/>
    <x v="15"/>
    <x v="156"/>
    <x v="257"/>
    <x v="0"/>
    <n v="0.1"/>
    <n v="679.99599999999964"/>
    <x v="2"/>
    <x v="0"/>
  </r>
  <r>
    <n v="979"/>
    <x v="467"/>
    <x v="198"/>
    <d v="2018-05-31T00:00:00"/>
    <x v="2"/>
    <s v="RW-19690"/>
    <s v="Robert Waldorf"/>
    <x v="0"/>
    <x v="0"/>
    <s v="Wilmington"/>
    <x v="3"/>
    <n v="28403"/>
    <x v="0"/>
    <s v="OFF-BI-10000848"/>
    <x v="1"/>
    <x v="8"/>
    <x v="520"/>
    <x v="577"/>
    <x v="0"/>
    <n v="0.7"/>
    <n v="-2.6256000000000004"/>
    <x v="0"/>
    <x v="0"/>
  </r>
  <r>
    <n v="980"/>
    <x v="468"/>
    <x v="364"/>
    <d v="2017-12-12T00:00:00"/>
    <x v="2"/>
    <s v="KB-16600"/>
    <s v="Ken Brennan"/>
    <x v="1"/>
    <x v="0"/>
    <s v="Columbus"/>
    <x v="14"/>
    <n v="47201"/>
    <x v="2"/>
    <s v="OFF-PA-10004156"/>
    <x v="1"/>
    <x v="10"/>
    <x v="750"/>
    <x v="887"/>
    <x v="1"/>
    <n v="0"/>
    <n v="16.669799999999999"/>
    <x v="2"/>
    <x v="0"/>
  </r>
  <r>
    <n v="981"/>
    <x v="469"/>
    <x v="339"/>
    <d v="2018-10-08T00:00:00"/>
    <x v="1"/>
    <s v="EB-13870"/>
    <s v="Emily Burns"/>
    <x v="0"/>
    <x v="0"/>
    <s v="New York City"/>
    <x v="15"/>
    <n v="10035"/>
    <x v="3"/>
    <s v="FUR-CH-10003199"/>
    <x v="0"/>
    <x v="1"/>
    <x v="637"/>
    <x v="888"/>
    <x v="5"/>
    <n v="0.1"/>
    <n v="93.223199999999977"/>
    <x v="3"/>
    <x v="0"/>
  </r>
  <r>
    <n v="982"/>
    <x v="470"/>
    <x v="7"/>
    <d v="2016-11-14T00:00:00"/>
    <x v="0"/>
    <s v="TZ-21580"/>
    <s v="Tracy Zic"/>
    <x v="0"/>
    <x v="0"/>
    <s v="Louisville"/>
    <x v="22"/>
    <n v="80027"/>
    <x v="1"/>
    <s v="OFF-AR-10000034"/>
    <x v="1"/>
    <x v="6"/>
    <x v="751"/>
    <x v="889"/>
    <x v="7"/>
    <n v="0.2"/>
    <n v="0.80559999999999987"/>
    <x v="1"/>
    <x v="0"/>
  </r>
  <r>
    <n v="983"/>
    <x v="470"/>
    <x v="7"/>
    <d v="2016-11-14T00:00:00"/>
    <x v="0"/>
    <s v="TZ-21580"/>
    <s v="Tracy Zic"/>
    <x v="0"/>
    <x v="0"/>
    <s v="Louisville"/>
    <x v="22"/>
    <n v="80027"/>
    <x v="1"/>
    <s v="TEC-PH-10000560"/>
    <x v="2"/>
    <x v="7"/>
    <x v="752"/>
    <x v="890"/>
    <x v="0"/>
    <n v="0.2"/>
    <n v="55.998400000000032"/>
    <x v="1"/>
    <x v="0"/>
  </r>
  <r>
    <n v="984"/>
    <x v="470"/>
    <x v="7"/>
    <d v="2016-11-14T00:00:00"/>
    <x v="0"/>
    <s v="TZ-21580"/>
    <s v="Tracy Zic"/>
    <x v="0"/>
    <x v="0"/>
    <s v="Louisville"/>
    <x v="22"/>
    <n v="80027"/>
    <x v="1"/>
    <s v="FUR-CH-10000665"/>
    <x v="0"/>
    <x v="1"/>
    <x v="662"/>
    <x v="891"/>
    <x v="2"/>
    <n v="0.2"/>
    <n v="75.489999999999924"/>
    <x v="1"/>
    <x v="0"/>
  </r>
  <r>
    <n v="985"/>
    <x v="471"/>
    <x v="365"/>
    <d v="2019-10-05T00:00:00"/>
    <x v="1"/>
    <s v="AS-10630"/>
    <s v="Ann Steele"/>
    <x v="2"/>
    <x v="0"/>
    <s v="Pasadena"/>
    <x v="5"/>
    <n v="77506"/>
    <x v="2"/>
    <s v="OFF-LA-10001569"/>
    <x v="1"/>
    <x v="2"/>
    <x v="639"/>
    <x v="892"/>
    <x v="0"/>
    <n v="0.2"/>
    <n v="2.5895999999999999"/>
    <x v="2"/>
    <x v="0"/>
  </r>
  <r>
    <n v="986"/>
    <x v="471"/>
    <x v="365"/>
    <d v="2019-10-05T00:00:00"/>
    <x v="1"/>
    <s v="AS-10630"/>
    <s v="Ann Steele"/>
    <x v="2"/>
    <x v="0"/>
    <s v="Pasadena"/>
    <x v="5"/>
    <n v="77506"/>
    <x v="2"/>
    <s v="OFF-EN-10000461"/>
    <x v="1"/>
    <x v="12"/>
    <x v="753"/>
    <x v="893"/>
    <x v="4"/>
    <n v="0.2"/>
    <n v="9.4391999999999996"/>
    <x v="2"/>
    <x v="0"/>
  </r>
  <r>
    <n v="987"/>
    <x v="471"/>
    <x v="365"/>
    <d v="2019-10-05T00:00:00"/>
    <x v="1"/>
    <s v="AS-10630"/>
    <s v="Ann Steele"/>
    <x v="2"/>
    <x v="0"/>
    <s v="Pasadena"/>
    <x v="5"/>
    <n v="77506"/>
    <x v="2"/>
    <s v="TEC-MA-10003066"/>
    <x v="2"/>
    <x v="15"/>
    <x v="754"/>
    <x v="894"/>
    <x v="1"/>
    <n v="0.4"/>
    <n v="44.867999999999967"/>
    <x v="2"/>
    <x v="0"/>
  </r>
  <r>
    <n v="988"/>
    <x v="472"/>
    <x v="366"/>
    <d v="2017-03-10T00:00:00"/>
    <x v="3"/>
    <s v="TS-21340"/>
    <s v="Toby Swindell"/>
    <x v="0"/>
    <x v="0"/>
    <s v="Houston"/>
    <x v="5"/>
    <n v="77041"/>
    <x v="2"/>
    <s v="OFF-BI-10004022"/>
    <x v="1"/>
    <x v="8"/>
    <x v="755"/>
    <x v="895"/>
    <x v="0"/>
    <n v="0.8"/>
    <n v="-1.8904000000000001"/>
    <x v="2"/>
    <x v="0"/>
  </r>
  <r>
    <n v="989"/>
    <x v="473"/>
    <x v="367"/>
    <d v="2019-05-26T00:00:00"/>
    <x v="1"/>
    <s v="JG-15805"/>
    <s v="John Grady"/>
    <x v="1"/>
    <x v="0"/>
    <s v="Auburn"/>
    <x v="15"/>
    <n v="13021"/>
    <x v="3"/>
    <s v="FUR-FU-10004071"/>
    <x v="0"/>
    <x v="5"/>
    <x v="575"/>
    <x v="896"/>
    <x v="2"/>
    <n v="0"/>
    <n v="72.807000000000031"/>
    <x v="3"/>
    <x v="0"/>
  </r>
  <r>
    <n v="990"/>
    <x v="473"/>
    <x v="367"/>
    <d v="2019-05-26T00:00:00"/>
    <x v="1"/>
    <s v="JG-15805"/>
    <s v="John Grady"/>
    <x v="1"/>
    <x v="0"/>
    <s v="Auburn"/>
    <x v="15"/>
    <n v="13021"/>
    <x v="3"/>
    <s v="OFF-AR-10001988"/>
    <x v="1"/>
    <x v="6"/>
    <x v="756"/>
    <x v="897"/>
    <x v="1"/>
    <n v="0"/>
    <n v="5.2112999999999996"/>
    <x v="3"/>
    <x v="0"/>
  </r>
  <r>
    <n v="991"/>
    <x v="474"/>
    <x v="368"/>
    <d v="2017-03-31T00:00:00"/>
    <x v="0"/>
    <s v="SL-20155"/>
    <s v="Sara Luxemburg"/>
    <x v="2"/>
    <x v="0"/>
    <s v="Jacksonville"/>
    <x v="2"/>
    <n v="32216"/>
    <x v="0"/>
    <s v="FUR-CH-10004086"/>
    <x v="0"/>
    <x v="1"/>
    <x v="284"/>
    <x v="898"/>
    <x v="2"/>
    <n v="0.2"/>
    <n v="131.27849999999995"/>
    <x v="0"/>
    <x v="0"/>
  </r>
  <r>
    <n v="992"/>
    <x v="475"/>
    <x v="369"/>
    <d v="2018-09-11T00:00:00"/>
    <x v="2"/>
    <s v="TS-21610"/>
    <s v="Troy Staebel"/>
    <x v="0"/>
    <x v="0"/>
    <s v="New York City"/>
    <x v="15"/>
    <n v="10024"/>
    <x v="3"/>
    <s v="OFF-BI-10001036"/>
    <x v="1"/>
    <x v="8"/>
    <x v="624"/>
    <x v="899"/>
    <x v="0"/>
    <n v="0.2"/>
    <n v="5.484"/>
    <x v="3"/>
    <x v="0"/>
  </r>
  <r>
    <n v="993"/>
    <x v="476"/>
    <x v="370"/>
    <d v="2018-08-27T00:00:00"/>
    <x v="2"/>
    <s v="RF-19735"/>
    <s v="Roland Fjeld"/>
    <x v="0"/>
    <x v="0"/>
    <s v="San Jose"/>
    <x v="1"/>
    <n v="95123"/>
    <x v="1"/>
    <s v="OFF-FA-10002983"/>
    <x v="1"/>
    <x v="13"/>
    <x v="263"/>
    <x v="900"/>
    <x v="1"/>
    <n v="0"/>
    <n v="4.9104000000000001"/>
    <x v="1"/>
    <x v="1"/>
  </r>
  <r>
    <n v="994"/>
    <x v="476"/>
    <x v="370"/>
    <d v="2018-08-27T00:00:00"/>
    <x v="2"/>
    <s v="RF-19735"/>
    <s v="Roland Fjeld"/>
    <x v="0"/>
    <x v="0"/>
    <s v="San Jose"/>
    <x v="1"/>
    <n v="95123"/>
    <x v="1"/>
    <s v="OFF-PA-10003625"/>
    <x v="1"/>
    <x v="10"/>
    <x v="757"/>
    <x v="901"/>
    <x v="2"/>
    <n v="0"/>
    <n v="69.704999999999998"/>
    <x v="1"/>
    <x v="1"/>
  </r>
  <r>
    <n v="995"/>
    <x v="477"/>
    <x v="371"/>
    <d v="2016-05-25T00:00:00"/>
    <x v="1"/>
    <s v="MW-18235"/>
    <s v="Mitch Willingham"/>
    <x v="1"/>
    <x v="0"/>
    <s v="Virginia Beach"/>
    <x v="17"/>
    <n v="23464"/>
    <x v="0"/>
    <s v="OFF-BI-10003925"/>
    <x v="1"/>
    <x v="8"/>
    <x v="758"/>
    <x v="902"/>
    <x v="3"/>
    <n v="0"/>
    <n v="1276.4871000000001"/>
    <x v="0"/>
    <x v="0"/>
  </r>
  <r>
    <n v="996"/>
    <x v="477"/>
    <x v="371"/>
    <d v="2016-05-25T00:00:00"/>
    <x v="1"/>
    <s v="MW-18235"/>
    <s v="Mitch Willingham"/>
    <x v="1"/>
    <x v="0"/>
    <s v="Virginia Beach"/>
    <x v="17"/>
    <n v="23464"/>
    <x v="0"/>
    <s v="TEC-PH-10001530"/>
    <x v="2"/>
    <x v="7"/>
    <x v="759"/>
    <x v="903"/>
    <x v="1"/>
    <n v="0"/>
    <n v="173.0316"/>
    <x v="0"/>
    <x v="0"/>
  </r>
  <r>
    <n v="997"/>
    <x v="478"/>
    <x v="372"/>
    <d v="2017-11-03T00:00:00"/>
    <x v="1"/>
    <s v="RD-19585"/>
    <s v="Rob Dowd"/>
    <x v="0"/>
    <x v="0"/>
    <s v="Henderson"/>
    <x v="0"/>
    <n v="42420"/>
    <x v="0"/>
    <s v="OFF-EN-10003862"/>
    <x v="1"/>
    <x v="12"/>
    <x v="760"/>
    <x v="904"/>
    <x v="7"/>
    <n v="0"/>
    <n v="4.9081999999999999"/>
    <x v="0"/>
    <x v="0"/>
  </r>
  <r>
    <n v="998"/>
    <x v="478"/>
    <x v="372"/>
    <d v="2017-11-03T00:00:00"/>
    <x v="1"/>
    <s v="RD-19585"/>
    <s v="Rob Dowd"/>
    <x v="0"/>
    <x v="0"/>
    <s v="Henderson"/>
    <x v="0"/>
    <n v="42420"/>
    <x v="0"/>
    <s v="OFF-ST-10004258"/>
    <x v="1"/>
    <x v="4"/>
    <x v="761"/>
    <x v="905"/>
    <x v="1"/>
    <n v="0"/>
    <n v="9.8901000000000039"/>
    <x v="0"/>
    <x v="0"/>
  </r>
  <r>
    <n v="999"/>
    <x v="478"/>
    <x v="372"/>
    <d v="2017-11-03T00:00:00"/>
    <x v="1"/>
    <s v="RD-19585"/>
    <s v="Rob Dowd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1000"/>
    <x v="478"/>
    <x v="372"/>
    <d v="2017-11-03T00:00:00"/>
    <x v="1"/>
    <s v="RD-19585"/>
    <s v="Rob Dowd"/>
    <x v="0"/>
    <x v="0"/>
    <s v="Henderson"/>
    <x v="0"/>
    <n v="42420"/>
    <x v="0"/>
    <s v="FUR-FU-10001918"/>
    <x v="0"/>
    <x v="5"/>
    <x v="283"/>
    <x v="907"/>
    <x v="3"/>
    <n v="0"/>
    <n v="12.912900000000004"/>
    <x v="0"/>
    <x v="0"/>
  </r>
  <r>
    <n v="1001"/>
    <x v="479"/>
    <x v="373"/>
    <d v="2018-11-17T00:00:00"/>
    <x v="1"/>
    <s v="FM-14290"/>
    <s v="Frank Merwin"/>
    <x v="2"/>
    <x v="0"/>
    <s v="Vancouver"/>
    <x v="4"/>
    <n v="98661"/>
    <x v="1"/>
    <s v="OFF-AR-10002956"/>
    <x v="1"/>
    <x v="6"/>
    <x v="666"/>
    <x v="908"/>
    <x v="0"/>
    <n v="0"/>
    <n v="11.4452"/>
    <x v="1"/>
    <x v="0"/>
  </r>
  <r>
    <n v="1002"/>
    <x v="480"/>
    <x v="374"/>
    <d v="2017-07-31T00:00:00"/>
    <x v="3"/>
    <s v="RH-19495"/>
    <s v="Rick Hansen"/>
    <x v="0"/>
    <x v="0"/>
    <s v="New York City"/>
    <x v="15"/>
    <n v="10024"/>
    <x v="3"/>
    <s v="TEC-AC-10003033"/>
    <x v="2"/>
    <x v="11"/>
    <x v="763"/>
    <x v="909"/>
    <x v="3"/>
    <n v="0"/>
    <n v="762.18449999999984"/>
    <x v="3"/>
    <x v="0"/>
  </r>
  <r>
    <n v="1003"/>
    <x v="480"/>
    <x v="374"/>
    <d v="2017-07-31T00:00:00"/>
    <x v="3"/>
    <s v="RH-19495"/>
    <s v="Rick Hansen"/>
    <x v="0"/>
    <x v="0"/>
    <s v="New York City"/>
    <x v="15"/>
    <n v="10024"/>
    <x v="3"/>
    <s v="FUR-TA-10002903"/>
    <x v="0"/>
    <x v="3"/>
    <x v="258"/>
    <x v="910"/>
    <x v="3"/>
    <n v="0.4"/>
    <n v="-290.87520000000001"/>
    <x v="3"/>
    <x v="0"/>
  </r>
  <r>
    <n v="1004"/>
    <x v="480"/>
    <x v="374"/>
    <d v="2017-07-31T00:00:00"/>
    <x v="3"/>
    <s v="RH-19495"/>
    <s v="Rick Hansen"/>
    <x v="0"/>
    <x v="0"/>
    <s v="New York City"/>
    <x v="15"/>
    <n v="10024"/>
    <x v="3"/>
    <s v="OFF-PA-10004621"/>
    <x v="1"/>
    <x v="10"/>
    <x v="745"/>
    <x v="541"/>
    <x v="1"/>
    <n v="0"/>
    <n v="9.3312000000000008"/>
    <x v="3"/>
    <x v="0"/>
  </r>
  <r>
    <n v="1005"/>
    <x v="481"/>
    <x v="375"/>
    <d v="2017-08-31T00:00:00"/>
    <x v="1"/>
    <s v="RA-19945"/>
    <s v="Ryan Akin"/>
    <x v="0"/>
    <x v="0"/>
    <s v="Murrieta"/>
    <x v="1"/>
    <n v="92563"/>
    <x v="1"/>
    <s v="OFF-ST-10000046"/>
    <x v="1"/>
    <x v="4"/>
    <x v="764"/>
    <x v="911"/>
    <x v="1"/>
    <n v="0"/>
    <n v="92.083500000000015"/>
    <x v="1"/>
    <x v="0"/>
  </r>
  <r>
    <n v="1006"/>
    <x v="482"/>
    <x v="50"/>
    <d v="2017-11-17T00:00:00"/>
    <x v="1"/>
    <s v="JK-15730"/>
    <s v="Joe Kamberova"/>
    <x v="0"/>
    <x v="0"/>
    <s v="Jacksonville"/>
    <x v="3"/>
    <n v="28540"/>
    <x v="0"/>
    <s v="OFF-PA-10001790"/>
    <x v="1"/>
    <x v="10"/>
    <x v="694"/>
    <x v="912"/>
    <x v="1"/>
    <n v="0.2"/>
    <n v="40.353599999999986"/>
    <x v="0"/>
    <x v="0"/>
  </r>
  <r>
    <n v="1007"/>
    <x v="483"/>
    <x v="376"/>
    <d v="2017-11-09T00:00:00"/>
    <x v="2"/>
    <s v="MT-17815"/>
    <s v="Meg Tillman"/>
    <x v="0"/>
    <x v="0"/>
    <s v="Scottsdale"/>
    <x v="16"/>
    <n v="85254"/>
    <x v="1"/>
    <s v="OFF-EN-10002600"/>
    <x v="1"/>
    <x v="12"/>
    <x v="111"/>
    <x v="913"/>
    <x v="1"/>
    <n v="0.2"/>
    <n v="2.4779999999999989"/>
    <x v="1"/>
    <x v="0"/>
  </r>
  <r>
    <n v="1008"/>
    <x v="483"/>
    <x v="376"/>
    <d v="2017-11-09T00:00:00"/>
    <x v="2"/>
    <s v="MT-17815"/>
    <s v="Meg Tillman"/>
    <x v="0"/>
    <x v="0"/>
    <s v="Scottsdale"/>
    <x v="16"/>
    <n v="85254"/>
    <x v="1"/>
    <s v="OFF-BI-10002049"/>
    <x v="1"/>
    <x v="8"/>
    <x v="765"/>
    <x v="914"/>
    <x v="1"/>
    <n v="0.7"/>
    <n v="-3.5207999999999995"/>
    <x v="1"/>
    <x v="0"/>
  </r>
  <r>
    <n v="1009"/>
    <x v="484"/>
    <x v="377"/>
    <d v="2020-01-01T00:00:00"/>
    <x v="1"/>
    <s v="PO-18850"/>
    <s v="Patrick O'Brill"/>
    <x v="0"/>
    <x v="0"/>
    <s v="Burlington"/>
    <x v="23"/>
    <n v="52601"/>
    <x v="2"/>
    <s v="OFF-PA-10001509"/>
    <x v="1"/>
    <x v="10"/>
    <x v="422"/>
    <x v="915"/>
    <x v="2"/>
    <n v="0"/>
    <n v="20.584999999999994"/>
    <x v="2"/>
    <x v="0"/>
  </r>
  <r>
    <n v="1010"/>
    <x v="485"/>
    <x v="378"/>
    <d v="2019-08-03T00:00:00"/>
    <x v="2"/>
    <s v="AT-10735"/>
    <s v="Annie Thurman"/>
    <x v="0"/>
    <x v="0"/>
    <s v="Chicago"/>
    <x v="10"/>
    <n v="60653"/>
    <x v="2"/>
    <s v="TEC-PH-10003931"/>
    <x v="2"/>
    <x v="7"/>
    <x v="161"/>
    <x v="916"/>
    <x v="0"/>
    <n v="0.2"/>
    <n v="5.9990000000000023"/>
    <x v="2"/>
    <x v="0"/>
  </r>
  <r>
    <n v="1011"/>
    <x v="486"/>
    <x v="156"/>
    <d v="2016-11-26T00:00:00"/>
    <x v="2"/>
    <s v="VG-21790"/>
    <s v="Vivek Gonzalez"/>
    <x v="0"/>
    <x v="0"/>
    <s v="San Diego"/>
    <x v="1"/>
    <n v="92037"/>
    <x v="1"/>
    <s v="FUR-FU-10001602"/>
    <x v="0"/>
    <x v="5"/>
    <x v="766"/>
    <x v="917"/>
    <x v="4"/>
    <n v="0"/>
    <n v="27.309599999999989"/>
    <x v="1"/>
    <x v="0"/>
  </r>
  <r>
    <n v="1012"/>
    <x v="487"/>
    <x v="46"/>
    <d v="2019-06-21T00:00:00"/>
    <x v="0"/>
    <s v="PF-19165"/>
    <s v="Philip Fox"/>
    <x v="0"/>
    <x v="0"/>
    <s v="Olympia"/>
    <x v="4"/>
    <n v="98502"/>
    <x v="1"/>
    <s v="FUR-FU-10004848"/>
    <x v="0"/>
    <x v="5"/>
    <x v="28"/>
    <x v="918"/>
    <x v="1"/>
    <n v="0"/>
    <n v="46.574999999999996"/>
    <x v="1"/>
    <x v="0"/>
  </r>
  <r>
    <n v="1013"/>
    <x v="487"/>
    <x v="46"/>
    <d v="2019-06-21T00:00:00"/>
    <x v="0"/>
    <s v="PF-19165"/>
    <s v="Philip Fox"/>
    <x v="0"/>
    <x v="0"/>
    <s v="Olympia"/>
    <x v="4"/>
    <n v="98502"/>
    <x v="1"/>
    <s v="OFF-ST-10003722"/>
    <x v="1"/>
    <x v="4"/>
    <x v="767"/>
    <x v="919"/>
    <x v="7"/>
    <n v="0"/>
    <n v="4.068699999999998"/>
    <x v="1"/>
    <x v="0"/>
  </r>
  <r>
    <n v="1014"/>
    <x v="488"/>
    <x v="379"/>
    <d v="2017-12-24T00:00:00"/>
    <x v="0"/>
    <s v="JS-15880"/>
    <s v="John Stevenson"/>
    <x v="0"/>
    <x v="0"/>
    <s v="Seattle"/>
    <x v="4"/>
    <n v="98103"/>
    <x v="1"/>
    <s v="FUR-TA-10003748"/>
    <x v="0"/>
    <x v="3"/>
    <x v="210"/>
    <x v="920"/>
    <x v="11"/>
    <n v="0"/>
    <n v="356.04139999999995"/>
    <x v="1"/>
    <x v="1"/>
  </r>
  <r>
    <n v="1015"/>
    <x v="488"/>
    <x v="379"/>
    <d v="2017-12-24T00:00:00"/>
    <x v="0"/>
    <s v="JS-15880"/>
    <s v="John Stevenson"/>
    <x v="0"/>
    <x v="0"/>
    <s v="Seattle"/>
    <x v="4"/>
    <n v="98103"/>
    <x v="1"/>
    <s v="TEC-AC-10003198"/>
    <x v="2"/>
    <x v="11"/>
    <x v="768"/>
    <x v="921"/>
    <x v="7"/>
    <n v="0"/>
    <n v="36.851999999999997"/>
    <x v="1"/>
    <x v="1"/>
  </r>
  <r>
    <n v="1016"/>
    <x v="489"/>
    <x v="14"/>
    <d v="2017-09-19T00:00:00"/>
    <x v="0"/>
    <s v="MO-17800"/>
    <s v="Meg O'Connel"/>
    <x v="2"/>
    <x v="0"/>
    <s v="Los Angeles"/>
    <x v="1"/>
    <n v="90036"/>
    <x v="1"/>
    <s v="OFF-PA-10004100"/>
    <x v="1"/>
    <x v="10"/>
    <x v="260"/>
    <x v="56"/>
    <x v="2"/>
    <n v="0"/>
    <n v="15.552000000000001"/>
    <x v="1"/>
    <x v="0"/>
  </r>
  <r>
    <n v="1017"/>
    <x v="490"/>
    <x v="380"/>
    <d v="2017-07-10T00:00:00"/>
    <x v="1"/>
    <s v="KM-16225"/>
    <s v="Kalyca Meade"/>
    <x v="1"/>
    <x v="0"/>
    <s v="New York City"/>
    <x v="15"/>
    <n v="10011"/>
    <x v="3"/>
    <s v="FUR-FU-10002191"/>
    <x v="0"/>
    <x v="5"/>
    <x v="769"/>
    <x v="544"/>
    <x v="0"/>
    <n v="0"/>
    <n v="6.7008000000000001"/>
    <x v="3"/>
    <x v="0"/>
  </r>
  <r>
    <n v="1018"/>
    <x v="490"/>
    <x v="380"/>
    <d v="2017-07-10T00:00:00"/>
    <x v="1"/>
    <s v="KM-16225"/>
    <s v="Kalyca Meade"/>
    <x v="1"/>
    <x v="0"/>
    <s v="New York City"/>
    <x v="15"/>
    <n v="10011"/>
    <x v="3"/>
    <s v="FUR-FU-10000965"/>
    <x v="0"/>
    <x v="5"/>
    <x v="689"/>
    <x v="922"/>
    <x v="1"/>
    <n v="0"/>
    <n v="63.886200000000002"/>
    <x v="3"/>
    <x v="0"/>
  </r>
  <r>
    <n v="1019"/>
    <x v="490"/>
    <x v="380"/>
    <d v="2017-07-10T00:00:00"/>
    <x v="1"/>
    <s v="KM-16225"/>
    <s v="Kalyca Meade"/>
    <x v="1"/>
    <x v="0"/>
    <s v="New York City"/>
    <x v="15"/>
    <n v="10011"/>
    <x v="3"/>
    <s v="TEC-PH-10004188"/>
    <x v="2"/>
    <x v="7"/>
    <x v="770"/>
    <x v="923"/>
    <x v="2"/>
    <n v="0"/>
    <n v="2.4990000000000023"/>
    <x v="3"/>
    <x v="0"/>
  </r>
  <r>
    <n v="1020"/>
    <x v="490"/>
    <x v="380"/>
    <d v="2017-07-10T00:00:00"/>
    <x v="1"/>
    <s v="KM-16225"/>
    <s v="Kalyca Meade"/>
    <x v="1"/>
    <x v="0"/>
    <s v="New York City"/>
    <x v="15"/>
    <n v="10011"/>
    <x v="3"/>
    <s v="OFF-ST-10001526"/>
    <x v="1"/>
    <x v="4"/>
    <x v="771"/>
    <x v="924"/>
    <x v="2"/>
    <n v="0"/>
    <n v="156.42899999999997"/>
    <x v="3"/>
    <x v="0"/>
  </r>
  <r>
    <n v="1021"/>
    <x v="491"/>
    <x v="381"/>
    <d v="2017-05-03T00:00:00"/>
    <x v="1"/>
    <s v="GT-14710"/>
    <s v="Greg Tran"/>
    <x v="0"/>
    <x v="0"/>
    <s v="Washington"/>
    <x v="40"/>
    <n v="20016"/>
    <x v="3"/>
    <s v="OFF-AR-10001166"/>
    <x v="1"/>
    <x v="6"/>
    <x v="772"/>
    <x v="925"/>
    <x v="1"/>
    <n v="0"/>
    <n v="8.8686000000000007"/>
    <x v="3"/>
    <x v="0"/>
  </r>
  <r>
    <n v="1022"/>
    <x v="491"/>
    <x v="381"/>
    <d v="2017-05-03T00:00:00"/>
    <x v="1"/>
    <s v="GT-14710"/>
    <s v="Greg Tran"/>
    <x v="0"/>
    <x v="0"/>
    <s v="Washington"/>
    <x v="40"/>
    <n v="20016"/>
    <x v="3"/>
    <s v="FUR-CH-10000309"/>
    <x v="0"/>
    <x v="1"/>
    <x v="773"/>
    <x v="926"/>
    <x v="1"/>
    <n v="0"/>
    <n v="316.88249999999999"/>
    <x v="3"/>
    <x v="0"/>
  </r>
  <r>
    <n v="1023"/>
    <x v="491"/>
    <x v="381"/>
    <d v="2017-05-03T00:00:00"/>
    <x v="1"/>
    <s v="GT-14710"/>
    <s v="Greg Tran"/>
    <x v="0"/>
    <x v="0"/>
    <s v="Washington"/>
    <x v="40"/>
    <n v="20016"/>
    <x v="3"/>
    <s v="TEC-MA-10004212"/>
    <x v="2"/>
    <x v="15"/>
    <x v="774"/>
    <x v="927"/>
    <x v="8"/>
    <n v="0"/>
    <n v="648.56240000000003"/>
    <x v="3"/>
    <x v="0"/>
  </r>
  <r>
    <n v="1024"/>
    <x v="492"/>
    <x v="382"/>
    <d v="2017-06-20T00:00:00"/>
    <x v="1"/>
    <s v="PB-19150"/>
    <s v="Philip Brown"/>
    <x v="0"/>
    <x v="0"/>
    <s v="Philadelphia"/>
    <x v="9"/>
    <n v="19134"/>
    <x v="3"/>
    <s v="OFF-EN-10003072"/>
    <x v="1"/>
    <x v="12"/>
    <x v="775"/>
    <x v="928"/>
    <x v="0"/>
    <n v="0.2"/>
    <n v="2.1728000000000001"/>
    <x v="3"/>
    <x v="0"/>
  </r>
  <r>
    <n v="1025"/>
    <x v="493"/>
    <x v="94"/>
    <d v="2019-12-20T00:00:00"/>
    <x v="2"/>
    <s v="HR-14770"/>
    <s v="Hallie Redmond"/>
    <x v="2"/>
    <x v="0"/>
    <s v="Los Angeles"/>
    <x v="1"/>
    <n v="90045"/>
    <x v="1"/>
    <s v="OFF-BI-10000320"/>
    <x v="1"/>
    <x v="8"/>
    <x v="776"/>
    <x v="929"/>
    <x v="0"/>
    <n v="0.2"/>
    <n v="4.2804000000000002"/>
    <x v="1"/>
    <x v="0"/>
  </r>
  <r>
    <n v="1026"/>
    <x v="494"/>
    <x v="383"/>
    <d v="2018-01-13T00:00:00"/>
    <x v="0"/>
    <s v="DE-13255"/>
    <s v="Deanra Eno"/>
    <x v="2"/>
    <x v="0"/>
    <s v="Springfield"/>
    <x v="24"/>
    <n v="45503"/>
    <x v="3"/>
    <s v="OFF-PA-10001166"/>
    <x v="1"/>
    <x v="10"/>
    <x v="777"/>
    <x v="12"/>
    <x v="1"/>
    <n v="0.2"/>
    <n v="5.4432"/>
    <x v="3"/>
    <x v="1"/>
  </r>
  <r>
    <n v="1027"/>
    <x v="494"/>
    <x v="383"/>
    <d v="2018-01-13T00:00:00"/>
    <x v="0"/>
    <s v="DE-13255"/>
    <s v="Deanra Eno"/>
    <x v="2"/>
    <x v="0"/>
    <s v="Springfield"/>
    <x v="24"/>
    <n v="45503"/>
    <x v="3"/>
    <s v="OFF-PA-10003656"/>
    <x v="1"/>
    <x v="10"/>
    <x v="778"/>
    <x v="930"/>
    <x v="1"/>
    <n v="0.2"/>
    <n v="20.576399999999996"/>
    <x v="3"/>
    <x v="1"/>
  </r>
  <r>
    <n v="1028"/>
    <x v="494"/>
    <x v="383"/>
    <d v="2018-01-13T00:00:00"/>
    <x v="0"/>
    <s v="DE-13255"/>
    <s v="Deanra Eno"/>
    <x v="2"/>
    <x v="0"/>
    <s v="Springfield"/>
    <x v="24"/>
    <n v="45503"/>
    <x v="3"/>
    <s v="TEC-PH-10000148"/>
    <x v="2"/>
    <x v="7"/>
    <x v="779"/>
    <x v="931"/>
    <x v="0"/>
    <n v="0.4"/>
    <n v="-9.8724000000000007"/>
    <x v="3"/>
    <x v="1"/>
  </r>
  <r>
    <n v="1029"/>
    <x v="495"/>
    <x v="384"/>
    <d v="2016-07-15T00:00:00"/>
    <x v="1"/>
    <s v="LA-16780"/>
    <s v="Laura Armstrong"/>
    <x v="1"/>
    <x v="0"/>
    <s v="Hackensack"/>
    <x v="30"/>
    <n v="7601"/>
    <x v="3"/>
    <s v="OFF-PA-10000474"/>
    <x v="1"/>
    <x v="10"/>
    <x v="33"/>
    <x v="932"/>
    <x v="2"/>
    <n v="0"/>
    <n v="83.283999999999992"/>
    <x v="3"/>
    <x v="0"/>
  </r>
  <r>
    <n v="1030"/>
    <x v="495"/>
    <x v="384"/>
    <d v="2016-07-15T00:00:00"/>
    <x v="1"/>
    <s v="LA-16780"/>
    <s v="Laura Armstrong"/>
    <x v="1"/>
    <x v="0"/>
    <s v="Hackensack"/>
    <x v="30"/>
    <n v="7601"/>
    <x v="3"/>
    <s v="TEC-PH-10003885"/>
    <x v="2"/>
    <x v="7"/>
    <x v="780"/>
    <x v="933"/>
    <x v="1"/>
    <n v="0"/>
    <n v="57.41129999999999"/>
    <x v="3"/>
    <x v="0"/>
  </r>
  <r>
    <n v="1031"/>
    <x v="495"/>
    <x v="384"/>
    <d v="2016-07-15T00:00:00"/>
    <x v="1"/>
    <s v="LA-16780"/>
    <s v="Laura Armstrong"/>
    <x v="1"/>
    <x v="0"/>
    <s v="Hackensack"/>
    <x v="30"/>
    <n v="7601"/>
    <x v="3"/>
    <s v="FUR-CH-10003379"/>
    <x v="0"/>
    <x v="1"/>
    <x v="464"/>
    <x v="934"/>
    <x v="1"/>
    <n v="0"/>
    <n v="213.73500000000001"/>
    <x v="3"/>
    <x v="0"/>
  </r>
  <r>
    <n v="1032"/>
    <x v="495"/>
    <x v="384"/>
    <d v="2016-07-15T00:00:00"/>
    <x v="1"/>
    <s v="LA-16780"/>
    <s v="Laura Armstrong"/>
    <x v="1"/>
    <x v="0"/>
    <s v="Hackensack"/>
    <x v="30"/>
    <n v="7601"/>
    <x v="3"/>
    <s v="FUR-FU-10000629"/>
    <x v="0"/>
    <x v="5"/>
    <x v="93"/>
    <x v="935"/>
    <x v="6"/>
    <n v="0"/>
    <n v="52.126200000000004"/>
    <x v="3"/>
    <x v="0"/>
  </r>
  <r>
    <n v="1033"/>
    <x v="495"/>
    <x v="384"/>
    <d v="2016-07-15T00:00:00"/>
    <x v="1"/>
    <s v="LA-16780"/>
    <s v="Laura Armstrong"/>
    <x v="1"/>
    <x v="0"/>
    <s v="Hackensack"/>
    <x v="30"/>
    <n v="7601"/>
    <x v="3"/>
    <s v="OFF-LA-10001175"/>
    <x v="1"/>
    <x v="2"/>
    <x v="781"/>
    <x v="936"/>
    <x v="2"/>
    <n v="0"/>
    <n v="7.056"/>
    <x v="3"/>
    <x v="0"/>
  </r>
  <r>
    <n v="1034"/>
    <x v="496"/>
    <x v="73"/>
    <d v="2018-11-22T00:00:00"/>
    <x v="2"/>
    <s v="AG-10390"/>
    <s v="Allen Goldenen"/>
    <x v="0"/>
    <x v="0"/>
    <s v="Cincinnati"/>
    <x v="24"/>
    <n v="45231"/>
    <x v="3"/>
    <s v="OFF-PA-10000955"/>
    <x v="1"/>
    <x v="10"/>
    <x v="782"/>
    <x v="937"/>
    <x v="1"/>
    <n v="0.2"/>
    <n v="5.1011999999999995"/>
    <x v="3"/>
    <x v="0"/>
  </r>
  <r>
    <n v="1035"/>
    <x v="496"/>
    <x v="73"/>
    <d v="2018-11-22T00:00:00"/>
    <x v="2"/>
    <s v="AG-10390"/>
    <s v="Allen Goldenen"/>
    <x v="0"/>
    <x v="0"/>
    <s v="Cincinnati"/>
    <x v="24"/>
    <n v="45231"/>
    <x v="3"/>
    <s v="OFF-BI-10003460"/>
    <x v="1"/>
    <x v="8"/>
    <x v="237"/>
    <x v="938"/>
    <x v="0"/>
    <n v="0.7"/>
    <n v="-1.9272"/>
    <x v="3"/>
    <x v="0"/>
  </r>
  <r>
    <n v="1036"/>
    <x v="496"/>
    <x v="73"/>
    <d v="2018-11-22T00:00:00"/>
    <x v="2"/>
    <s v="AG-10390"/>
    <s v="Allen Goldenen"/>
    <x v="0"/>
    <x v="0"/>
    <s v="Cincinnati"/>
    <x v="24"/>
    <n v="45231"/>
    <x v="3"/>
    <s v="OFF-BI-10000474"/>
    <x v="1"/>
    <x v="8"/>
    <x v="27"/>
    <x v="939"/>
    <x v="1"/>
    <n v="0.7"/>
    <n v="-10.579799999999999"/>
    <x v="3"/>
    <x v="0"/>
  </r>
  <r>
    <n v="1037"/>
    <x v="497"/>
    <x v="183"/>
    <d v="2018-04-26T00:00:00"/>
    <x v="1"/>
    <s v="EL-13735"/>
    <s v="Ed Ludwig"/>
    <x v="2"/>
    <x v="0"/>
    <s v="Jefferson City"/>
    <x v="25"/>
    <n v="65109"/>
    <x v="2"/>
    <s v="FUR-FU-10003975"/>
    <x v="0"/>
    <x v="5"/>
    <x v="783"/>
    <x v="940"/>
    <x v="0"/>
    <n v="0"/>
    <n v="8.6619999999999919"/>
    <x v="2"/>
    <x v="0"/>
  </r>
  <r>
    <n v="1038"/>
    <x v="498"/>
    <x v="385"/>
    <d v="2017-06-14T00:00:00"/>
    <x v="2"/>
    <s v="JJ-15445"/>
    <s v="Jennifer Jackson"/>
    <x v="0"/>
    <x v="0"/>
    <s v="Los Angeles"/>
    <x v="1"/>
    <n v="90004"/>
    <x v="1"/>
    <s v="OFF-BI-10003707"/>
    <x v="1"/>
    <x v="8"/>
    <x v="784"/>
    <x v="941"/>
    <x v="1"/>
    <n v="0.2"/>
    <n v="13.734"/>
    <x v="1"/>
    <x v="0"/>
  </r>
  <r>
    <n v="1039"/>
    <x v="499"/>
    <x v="225"/>
    <d v="2019-11-21T00:00:00"/>
    <x v="2"/>
    <s v="JH-15430"/>
    <s v="Jennifer Halladay"/>
    <x v="0"/>
    <x v="0"/>
    <s v="Burlington"/>
    <x v="3"/>
    <n v="27217"/>
    <x v="0"/>
    <s v="OFF-AR-10000203"/>
    <x v="1"/>
    <x v="6"/>
    <x v="785"/>
    <x v="942"/>
    <x v="3"/>
    <n v="0.2"/>
    <n v="2.696399999999997"/>
    <x v="0"/>
    <x v="0"/>
  </r>
  <r>
    <n v="1040"/>
    <x v="499"/>
    <x v="225"/>
    <d v="2019-11-21T00:00:00"/>
    <x v="2"/>
    <s v="JH-15430"/>
    <s v="Jennifer Halladay"/>
    <x v="0"/>
    <x v="0"/>
    <s v="Burlington"/>
    <x v="3"/>
    <n v="27217"/>
    <x v="0"/>
    <s v="OFF-AR-10004790"/>
    <x v="1"/>
    <x v="6"/>
    <x v="772"/>
    <x v="943"/>
    <x v="1"/>
    <n v="0.2"/>
    <n v="1.7954999999999988"/>
    <x v="0"/>
    <x v="0"/>
  </r>
  <r>
    <n v="1041"/>
    <x v="500"/>
    <x v="231"/>
    <d v="2018-03-24T00:00:00"/>
    <x v="1"/>
    <s v="RD-19660"/>
    <s v="Robert Dilbeck"/>
    <x v="2"/>
    <x v="0"/>
    <s v="Saint Peters"/>
    <x v="25"/>
    <n v="63376"/>
    <x v="2"/>
    <s v="FUR-TA-10001095"/>
    <x v="0"/>
    <x v="3"/>
    <x v="616"/>
    <x v="944"/>
    <x v="4"/>
    <n v="0"/>
    <n v="146.40359999999998"/>
    <x v="2"/>
    <x v="0"/>
  </r>
  <r>
    <n v="1042"/>
    <x v="501"/>
    <x v="47"/>
    <d v="2018-09-09T00:00:00"/>
    <x v="0"/>
    <s v="MO-17500"/>
    <s v="Mary O'Rourke"/>
    <x v="0"/>
    <x v="0"/>
    <s v="New York City"/>
    <x v="15"/>
    <n v="10035"/>
    <x v="3"/>
    <s v="TEC-AC-10004761"/>
    <x v="2"/>
    <x v="11"/>
    <x v="786"/>
    <x v="945"/>
    <x v="0"/>
    <n v="0"/>
    <n v="11.151"/>
    <x v="3"/>
    <x v="0"/>
  </r>
  <r>
    <n v="1043"/>
    <x v="501"/>
    <x v="47"/>
    <d v="2018-09-09T00:00:00"/>
    <x v="0"/>
    <s v="MO-17500"/>
    <s v="Mary O'Rourke"/>
    <x v="0"/>
    <x v="0"/>
    <s v="New York City"/>
    <x v="15"/>
    <n v="10035"/>
    <x v="3"/>
    <s v="FUR-BO-10001811"/>
    <x v="0"/>
    <x v="0"/>
    <x v="787"/>
    <x v="946"/>
    <x v="1"/>
    <n v="0.2"/>
    <n v="90.293999999999926"/>
    <x v="3"/>
    <x v="0"/>
  </r>
  <r>
    <n v="1044"/>
    <x v="502"/>
    <x v="362"/>
    <d v="2019-07-12T00:00:00"/>
    <x v="2"/>
    <s v="NS-18640"/>
    <s v="Noel Staavos"/>
    <x v="1"/>
    <x v="0"/>
    <s v="Chicago"/>
    <x v="10"/>
    <n v="60610"/>
    <x v="2"/>
    <s v="OFF-AR-10001130"/>
    <x v="1"/>
    <x v="6"/>
    <x v="788"/>
    <x v="947"/>
    <x v="2"/>
    <n v="0.2"/>
    <n v="2.9835000000000003"/>
    <x v="2"/>
    <x v="0"/>
  </r>
  <r>
    <n v="1045"/>
    <x v="502"/>
    <x v="362"/>
    <d v="2019-07-12T00:00:00"/>
    <x v="2"/>
    <s v="NS-18640"/>
    <s v="Noel Staavos"/>
    <x v="1"/>
    <x v="0"/>
    <s v="Chicago"/>
    <x v="10"/>
    <n v="60610"/>
    <x v="2"/>
    <s v="OFF-AP-10000055"/>
    <x v="1"/>
    <x v="9"/>
    <x v="789"/>
    <x v="948"/>
    <x v="6"/>
    <n v="0.8"/>
    <n v="-146.16000000000003"/>
    <x v="2"/>
    <x v="0"/>
  </r>
  <r>
    <n v="1046"/>
    <x v="503"/>
    <x v="386"/>
    <d v="2019-10-16T00:00:00"/>
    <x v="1"/>
    <s v="SN-20710"/>
    <s v="Steve Nguyen"/>
    <x v="2"/>
    <x v="0"/>
    <s v="Rockford"/>
    <x v="10"/>
    <n v="61107"/>
    <x v="2"/>
    <s v="FUR-CH-10002304"/>
    <x v="0"/>
    <x v="1"/>
    <x v="790"/>
    <x v="949"/>
    <x v="9"/>
    <n v="0.3"/>
    <n v="-18.185999999999993"/>
    <x v="2"/>
    <x v="0"/>
  </r>
  <r>
    <n v="1047"/>
    <x v="504"/>
    <x v="387"/>
    <d v="2018-03-13T00:00:00"/>
    <x v="1"/>
    <s v="ZC-21910"/>
    <s v="Zuschuss Carroll"/>
    <x v="0"/>
    <x v="0"/>
    <s v="Miami"/>
    <x v="2"/>
    <n v="33142"/>
    <x v="0"/>
    <s v="TEC-PH-10001530"/>
    <x v="2"/>
    <x v="7"/>
    <x v="638"/>
    <x v="744"/>
    <x v="2"/>
    <n v="0.2"/>
    <n v="85.247500000000002"/>
    <x v="0"/>
    <x v="0"/>
  </r>
  <r>
    <n v="1048"/>
    <x v="504"/>
    <x v="387"/>
    <d v="2018-03-13T00:00:00"/>
    <x v="1"/>
    <s v="ZC-21910"/>
    <s v="Zuschuss Carroll"/>
    <x v="0"/>
    <x v="0"/>
    <s v="Miami"/>
    <x v="2"/>
    <n v="33142"/>
    <x v="0"/>
    <s v="FUR-FU-10004006"/>
    <x v="0"/>
    <x v="5"/>
    <x v="101"/>
    <x v="102"/>
    <x v="1"/>
    <n v="0.2"/>
    <n v="-3.8385000000000105"/>
    <x v="0"/>
    <x v="0"/>
  </r>
  <r>
    <n v="1049"/>
    <x v="505"/>
    <x v="279"/>
    <d v="2016-06-01T00:00:00"/>
    <x v="0"/>
    <s v="LC-16885"/>
    <s v="Lena Creighton"/>
    <x v="0"/>
    <x v="0"/>
    <s v="San Francisco"/>
    <x v="1"/>
    <n v="94109"/>
    <x v="1"/>
    <s v="TEC-PH-10000486"/>
    <x v="2"/>
    <x v="7"/>
    <x v="39"/>
    <x v="950"/>
    <x v="13"/>
    <n v="0.2"/>
    <n v="125.2691999999999"/>
    <x v="1"/>
    <x v="0"/>
  </r>
  <r>
    <n v="1050"/>
    <x v="505"/>
    <x v="279"/>
    <d v="2016-06-01T00:00:00"/>
    <x v="0"/>
    <s v="LC-16885"/>
    <s v="Lena Creighton"/>
    <x v="0"/>
    <x v="0"/>
    <s v="San Francisco"/>
    <x v="1"/>
    <n v="94109"/>
    <x v="1"/>
    <s v="TEC-AC-10001606"/>
    <x v="2"/>
    <x v="11"/>
    <x v="590"/>
    <x v="313"/>
    <x v="7"/>
    <n v="0"/>
    <n v="37.996200000000002"/>
    <x v="1"/>
    <x v="0"/>
  </r>
  <r>
    <n v="1051"/>
    <x v="506"/>
    <x v="230"/>
    <d v="2017-07-05T00:00:00"/>
    <x v="2"/>
    <s v="DG-13300"/>
    <s v="Deirdre Greer"/>
    <x v="1"/>
    <x v="0"/>
    <s v="Philadelphia"/>
    <x v="9"/>
    <n v="19134"/>
    <x v="3"/>
    <s v="FUR-FU-10000293"/>
    <x v="0"/>
    <x v="5"/>
    <x v="791"/>
    <x v="951"/>
    <x v="0"/>
    <n v="0.2"/>
    <n v="-29.481200000000022"/>
    <x v="3"/>
    <x v="0"/>
  </r>
  <r>
    <n v="1052"/>
    <x v="506"/>
    <x v="230"/>
    <d v="2017-07-05T00:00:00"/>
    <x v="2"/>
    <s v="DG-13300"/>
    <s v="Deirdre Greer"/>
    <x v="1"/>
    <x v="0"/>
    <s v="Philadelphia"/>
    <x v="9"/>
    <n v="19134"/>
    <x v="3"/>
    <s v="OFF-PA-10001307"/>
    <x v="1"/>
    <x v="10"/>
    <x v="792"/>
    <x v="952"/>
    <x v="0"/>
    <n v="0.2"/>
    <n v="2.4359999999999995"/>
    <x v="3"/>
    <x v="0"/>
  </r>
  <r>
    <n v="1053"/>
    <x v="506"/>
    <x v="230"/>
    <d v="2017-07-05T00:00:00"/>
    <x v="2"/>
    <s v="DG-13300"/>
    <s v="Deirdre Greer"/>
    <x v="1"/>
    <x v="0"/>
    <s v="Philadelphia"/>
    <x v="9"/>
    <n v="19134"/>
    <x v="3"/>
    <s v="FUR-FU-10004460"/>
    <x v="0"/>
    <x v="5"/>
    <x v="793"/>
    <x v="953"/>
    <x v="6"/>
    <n v="0.2"/>
    <n v="56.577599999999961"/>
    <x v="3"/>
    <x v="0"/>
  </r>
  <r>
    <n v="1054"/>
    <x v="507"/>
    <x v="388"/>
    <d v="2017-04-08T00:00:00"/>
    <x v="1"/>
    <s v="NF-18595"/>
    <s v="Nicole Fjeld"/>
    <x v="2"/>
    <x v="0"/>
    <s v="New York City"/>
    <x v="15"/>
    <n v="10009"/>
    <x v="3"/>
    <s v="OFF-AR-10000716"/>
    <x v="1"/>
    <x v="6"/>
    <x v="794"/>
    <x v="954"/>
    <x v="0"/>
    <n v="0"/>
    <n v="4.3524000000000003"/>
    <x v="3"/>
    <x v="0"/>
  </r>
  <r>
    <n v="1055"/>
    <x v="507"/>
    <x v="388"/>
    <d v="2017-04-08T00:00:00"/>
    <x v="1"/>
    <s v="NF-18595"/>
    <s v="Nicole Fjeld"/>
    <x v="2"/>
    <x v="0"/>
    <s v="New York City"/>
    <x v="15"/>
    <n v="10009"/>
    <x v="3"/>
    <s v="FUR-FU-10004622"/>
    <x v="0"/>
    <x v="5"/>
    <x v="795"/>
    <x v="955"/>
    <x v="0"/>
    <n v="0"/>
    <n v="22.763999999999996"/>
    <x v="3"/>
    <x v="0"/>
  </r>
  <r>
    <n v="1056"/>
    <x v="507"/>
    <x v="388"/>
    <d v="2017-04-08T00:00:00"/>
    <x v="1"/>
    <s v="NF-18595"/>
    <s v="Nicole Fjeld"/>
    <x v="2"/>
    <x v="0"/>
    <s v="New York City"/>
    <x v="15"/>
    <n v="10009"/>
    <x v="3"/>
    <s v="OFF-BI-10002735"/>
    <x v="1"/>
    <x v="8"/>
    <x v="142"/>
    <x v="956"/>
    <x v="1"/>
    <n v="0.2"/>
    <n v="27.791100000000004"/>
    <x v="3"/>
    <x v="0"/>
  </r>
  <r>
    <n v="1057"/>
    <x v="507"/>
    <x v="388"/>
    <d v="2017-04-08T00:00:00"/>
    <x v="1"/>
    <s v="NF-18595"/>
    <s v="Nicole Fjeld"/>
    <x v="2"/>
    <x v="0"/>
    <s v="New York City"/>
    <x v="15"/>
    <n v="10009"/>
    <x v="3"/>
    <s v="OFF-BI-10003529"/>
    <x v="1"/>
    <x v="8"/>
    <x v="796"/>
    <x v="957"/>
    <x v="4"/>
    <n v="0.2"/>
    <n v="3.2944"/>
    <x v="3"/>
    <x v="0"/>
  </r>
  <r>
    <n v="1058"/>
    <x v="508"/>
    <x v="389"/>
    <d v="2019-12-17T00:00:00"/>
    <x v="1"/>
    <s v="BP-11185"/>
    <s v="Ben Peterman"/>
    <x v="1"/>
    <x v="0"/>
    <s v="San Diego"/>
    <x v="1"/>
    <n v="92037"/>
    <x v="1"/>
    <s v="OFF-BI-10001097"/>
    <x v="1"/>
    <x v="8"/>
    <x v="797"/>
    <x v="958"/>
    <x v="4"/>
    <n v="0.2"/>
    <n v="7.2267999999999999"/>
    <x v="1"/>
    <x v="0"/>
  </r>
  <r>
    <n v="1059"/>
    <x v="508"/>
    <x v="389"/>
    <d v="2019-12-17T00:00:00"/>
    <x v="1"/>
    <s v="BP-11185"/>
    <s v="Ben Peterman"/>
    <x v="1"/>
    <x v="0"/>
    <s v="San Diego"/>
    <x v="1"/>
    <n v="92037"/>
    <x v="1"/>
    <s v="OFF-BI-10001597"/>
    <x v="1"/>
    <x v="8"/>
    <x v="798"/>
    <x v="959"/>
    <x v="0"/>
    <n v="0.2"/>
    <n v="22.948799999999995"/>
    <x v="1"/>
    <x v="0"/>
  </r>
  <r>
    <n v="1060"/>
    <x v="509"/>
    <x v="390"/>
    <d v="2018-12-01T00:00:00"/>
    <x v="1"/>
    <s v="MG-17650"/>
    <s v="Matthew Grinstein"/>
    <x v="2"/>
    <x v="0"/>
    <s v="Philadelphia"/>
    <x v="9"/>
    <n v="19143"/>
    <x v="3"/>
    <s v="OFF-FA-10001754"/>
    <x v="1"/>
    <x v="13"/>
    <x v="799"/>
    <x v="960"/>
    <x v="1"/>
    <n v="0.2"/>
    <n v="1.6008"/>
    <x v="3"/>
    <x v="0"/>
  </r>
  <r>
    <n v="1061"/>
    <x v="510"/>
    <x v="391"/>
    <d v="2017-03-29T00:00:00"/>
    <x v="1"/>
    <s v="JD-16060"/>
    <s v="Julia Dunbar"/>
    <x v="0"/>
    <x v="0"/>
    <s v="Houston"/>
    <x v="5"/>
    <n v="77095"/>
    <x v="2"/>
    <s v="FUR-CH-10003396"/>
    <x v="0"/>
    <x v="1"/>
    <x v="390"/>
    <x v="961"/>
    <x v="0"/>
    <n v="0.3"/>
    <n v="-29.252400000000009"/>
    <x v="2"/>
    <x v="0"/>
  </r>
  <r>
    <n v="1062"/>
    <x v="511"/>
    <x v="392"/>
    <d v="2017-04-21T00:00:00"/>
    <x v="1"/>
    <s v="TS-21160"/>
    <s v="Theresa Swint"/>
    <x v="1"/>
    <x v="0"/>
    <s v="Toledo"/>
    <x v="24"/>
    <n v="43615"/>
    <x v="3"/>
    <s v="OFF-AP-10002350"/>
    <x v="1"/>
    <x v="9"/>
    <x v="550"/>
    <x v="962"/>
    <x v="1"/>
    <n v="0.2"/>
    <n v="4.5215999999999994"/>
    <x v="3"/>
    <x v="0"/>
  </r>
  <r>
    <n v="1063"/>
    <x v="511"/>
    <x v="392"/>
    <d v="2017-04-21T00:00:00"/>
    <x v="1"/>
    <s v="TS-21160"/>
    <s v="Theresa Swint"/>
    <x v="1"/>
    <x v="0"/>
    <s v="Toledo"/>
    <x v="24"/>
    <n v="43615"/>
    <x v="3"/>
    <s v="OFF-FA-10004838"/>
    <x v="1"/>
    <x v="13"/>
    <x v="800"/>
    <x v="963"/>
    <x v="3"/>
    <n v="0.2"/>
    <n v="-2.2134"/>
    <x v="3"/>
    <x v="0"/>
  </r>
  <r>
    <n v="1064"/>
    <x v="511"/>
    <x v="392"/>
    <d v="2017-04-21T00:00:00"/>
    <x v="1"/>
    <s v="TS-21160"/>
    <s v="Theresa Swint"/>
    <x v="1"/>
    <x v="0"/>
    <s v="Toledo"/>
    <x v="24"/>
    <n v="43615"/>
    <x v="3"/>
    <s v="OFF-AR-10004757"/>
    <x v="1"/>
    <x v="6"/>
    <x v="346"/>
    <x v="964"/>
    <x v="1"/>
    <n v="0.2"/>
    <n v="1.2791999999999994"/>
    <x v="3"/>
    <x v="0"/>
  </r>
  <r>
    <n v="1065"/>
    <x v="511"/>
    <x v="392"/>
    <d v="2017-04-21T00:00:00"/>
    <x v="1"/>
    <s v="TS-21160"/>
    <s v="Theresa Swint"/>
    <x v="1"/>
    <x v="0"/>
    <s v="Toledo"/>
    <x v="24"/>
    <n v="43615"/>
    <x v="3"/>
    <s v="TEC-PH-10002115"/>
    <x v="2"/>
    <x v="7"/>
    <x v="801"/>
    <x v="965"/>
    <x v="1"/>
    <n v="0.4"/>
    <n v="-27.715799999999994"/>
    <x v="3"/>
    <x v="0"/>
  </r>
  <r>
    <n v="1066"/>
    <x v="511"/>
    <x v="392"/>
    <d v="2017-04-21T00:00:00"/>
    <x v="1"/>
    <s v="TS-21160"/>
    <s v="Theresa Swint"/>
    <x v="1"/>
    <x v="0"/>
    <s v="Toledo"/>
    <x v="24"/>
    <n v="43615"/>
    <x v="3"/>
    <s v="OFF-FA-10003059"/>
    <x v="1"/>
    <x v="13"/>
    <x v="802"/>
    <x v="966"/>
    <x v="7"/>
    <n v="0.2"/>
    <n v="0.2352999999999999"/>
    <x v="3"/>
    <x v="0"/>
  </r>
  <r>
    <n v="1067"/>
    <x v="511"/>
    <x v="392"/>
    <d v="2017-04-21T00:00:00"/>
    <x v="1"/>
    <s v="TS-21160"/>
    <s v="Theresa Swint"/>
    <x v="1"/>
    <x v="0"/>
    <s v="Toledo"/>
    <x v="24"/>
    <n v="43615"/>
    <x v="3"/>
    <s v="OFF-BI-10004330"/>
    <x v="1"/>
    <x v="8"/>
    <x v="803"/>
    <x v="967"/>
    <x v="2"/>
    <n v="0.7"/>
    <n v="-46.224999999999994"/>
    <x v="3"/>
    <x v="0"/>
  </r>
  <r>
    <n v="1068"/>
    <x v="512"/>
    <x v="393"/>
    <d v="2018-10-02T00:00:00"/>
    <x v="2"/>
    <s v="BD-11620"/>
    <s v="Brian DeCherney"/>
    <x v="0"/>
    <x v="0"/>
    <s v="San Francisco"/>
    <x v="1"/>
    <n v="94122"/>
    <x v="1"/>
    <s v="FUR-CH-10001146"/>
    <x v="0"/>
    <x v="1"/>
    <x v="64"/>
    <x v="968"/>
    <x v="4"/>
    <n v="0.2"/>
    <n v="12.177999999999983"/>
    <x v="1"/>
    <x v="0"/>
  </r>
  <r>
    <n v="1069"/>
    <x v="513"/>
    <x v="394"/>
    <d v="2019-09-30T00:00:00"/>
    <x v="0"/>
    <s v="CM-12160"/>
    <s v="Charles McCrossin"/>
    <x v="0"/>
    <x v="0"/>
    <s v="Brownsville"/>
    <x v="5"/>
    <n v="78521"/>
    <x v="2"/>
    <s v="OFF-SU-10001935"/>
    <x v="1"/>
    <x v="14"/>
    <x v="327"/>
    <x v="969"/>
    <x v="7"/>
    <n v="0.2"/>
    <n v="-0.34880000000000033"/>
    <x v="2"/>
    <x v="0"/>
  </r>
  <r>
    <n v="1070"/>
    <x v="514"/>
    <x v="395"/>
    <d v="2017-07-29T00:00:00"/>
    <x v="1"/>
    <s v="RB-19795"/>
    <s v="Ross Baird"/>
    <x v="2"/>
    <x v="0"/>
    <s v="Philadelphia"/>
    <x v="9"/>
    <n v="19143"/>
    <x v="3"/>
    <s v="OFF-BI-10001524"/>
    <x v="1"/>
    <x v="8"/>
    <x v="301"/>
    <x v="970"/>
    <x v="4"/>
    <n v="0.7"/>
    <n v="-18.462400000000002"/>
    <x v="3"/>
    <x v="0"/>
  </r>
  <r>
    <n v="1071"/>
    <x v="515"/>
    <x v="312"/>
    <d v="2017-11-26T00:00:00"/>
    <x v="1"/>
    <s v="SN-20560"/>
    <s v="Skye Norling"/>
    <x v="2"/>
    <x v="0"/>
    <s v="Los Angeles"/>
    <x v="1"/>
    <n v="90008"/>
    <x v="1"/>
    <s v="OFF-AR-10003732"/>
    <x v="1"/>
    <x v="6"/>
    <x v="324"/>
    <x v="21"/>
    <x v="3"/>
    <n v="0"/>
    <n v="5.0595999999999997"/>
    <x v="1"/>
    <x v="0"/>
  </r>
  <r>
    <n v="1072"/>
    <x v="516"/>
    <x v="236"/>
    <d v="2018-05-02T00:00:00"/>
    <x v="1"/>
    <s v="EH-14005"/>
    <s v="Erica Hernandez"/>
    <x v="2"/>
    <x v="0"/>
    <s v="Denver"/>
    <x v="22"/>
    <n v="80219"/>
    <x v="1"/>
    <s v="OFF-PA-10001970"/>
    <x v="1"/>
    <x v="10"/>
    <x v="314"/>
    <x v="34"/>
    <x v="1"/>
    <n v="0.2"/>
    <n v="9.9467999999999979"/>
    <x v="1"/>
    <x v="1"/>
  </r>
  <r>
    <n v="1073"/>
    <x v="517"/>
    <x v="237"/>
    <d v="2019-11-19T00:00:00"/>
    <x v="1"/>
    <s v="FO-14305"/>
    <s v="Frank Olsen"/>
    <x v="0"/>
    <x v="0"/>
    <s v="New York City"/>
    <x v="15"/>
    <n v="10035"/>
    <x v="3"/>
    <s v="OFF-BI-10003669"/>
    <x v="1"/>
    <x v="8"/>
    <x v="804"/>
    <x v="880"/>
    <x v="0"/>
    <n v="0.2"/>
    <n v="3.024"/>
    <x v="3"/>
    <x v="0"/>
  </r>
  <r>
    <n v="1074"/>
    <x v="518"/>
    <x v="396"/>
    <d v="2018-11-19T00:00:00"/>
    <x v="1"/>
    <s v="MS-17710"/>
    <s v="Maurice Satty"/>
    <x v="0"/>
    <x v="0"/>
    <s v="Mesa"/>
    <x v="16"/>
    <n v="85204"/>
    <x v="1"/>
    <s v="OFF-BI-10003727"/>
    <x v="1"/>
    <x v="8"/>
    <x v="805"/>
    <x v="971"/>
    <x v="2"/>
    <n v="0.7"/>
    <n v="-4.5980000000000008"/>
    <x v="1"/>
    <x v="0"/>
  </r>
  <r>
    <n v="1075"/>
    <x v="518"/>
    <x v="396"/>
    <d v="2018-11-19T00:00:00"/>
    <x v="1"/>
    <s v="MS-17710"/>
    <s v="Maurice Satty"/>
    <x v="0"/>
    <x v="0"/>
    <s v="Mesa"/>
    <x v="16"/>
    <n v="85204"/>
    <x v="1"/>
    <s v="OFF-BI-10004967"/>
    <x v="1"/>
    <x v="8"/>
    <x v="256"/>
    <x v="972"/>
    <x v="3"/>
    <n v="0.7"/>
    <n v="-3.3487999999999998"/>
    <x v="1"/>
    <x v="0"/>
  </r>
  <r>
    <n v="1076"/>
    <x v="518"/>
    <x v="396"/>
    <d v="2018-11-19T00:00:00"/>
    <x v="1"/>
    <s v="MS-17710"/>
    <s v="Maurice Satty"/>
    <x v="0"/>
    <x v="0"/>
    <s v="Mesa"/>
    <x v="16"/>
    <n v="85204"/>
    <x v="1"/>
    <s v="TEC-AC-10003447"/>
    <x v="2"/>
    <x v="11"/>
    <x v="806"/>
    <x v="236"/>
    <x v="0"/>
    <n v="0.2"/>
    <n v="1.9989999999999979"/>
    <x v="1"/>
    <x v="0"/>
  </r>
  <r>
    <n v="1077"/>
    <x v="519"/>
    <x v="321"/>
    <d v="2018-09-30T00:00:00"/>
    <x v="2"/>
    <s v="CC-12100"/>
    <s v="Chad Cunningham"/>
    <x v="2"/>
    <x v="0"/>
    <s v="Columbus"/>
    <x v="14"/>
    <n v="47201"/>
    <x v="2"/>
    <s v="OFF-AR-10000255"/>
    <x v="1"/>
    <x v="6"/>
    <x v="807"/>
    <x v="973"/>
    <x v="3"/>
    <n v="0"/>
    <n v="10.628799999999998"/>
    <x v="2"/>
    <x v="0"/>
  </r>
  <r>
    <n v="1078"/>
    <x v="520"/>
    <x v="397"/>
    <d v="2019-09-25T00:00:00"/>
    <x v="0"/>
    <s v="DW-13540"/>
    <s v="Don Weiss"/>
    <x v="0"/>
    <x v="0"/>
    <s v="Seattle"/>
    <x v="4"/>
    <n v="98105"/>
    <x v="1"/>
    <s v="OFF-AP-10002191"/>
    <x v="1"/>
    <x v="9"/>
    <x v="808"/>
    <x v="668"/>
    <x v="0"/>
    <n v="0"/>
    <n v="33.588800000000006"/>
    <x v="1"/>
    <x v="0"/>
  </r>
  <r>
    <n v="1079"/>
    <x v="520"/>
    <x v="397"/>
    <d v="2019-09-25T00:00:00"/>
    <x v="0"/>
    <s v="DW-13540"/>
    <s v="Don Weiss"/>
    <x v="0"/>
    <x v="0"/>
    <s v="Seattle"/>
    <x v="4"/>
    <n v="98105"/>
    <x v="1"/>
    <s v="OFF-ST-10001325"/>
    <x v="1"/>
    <x v="4"/>
    <x v="471"/>
    <x v="974"/>
    <x v="1"/>
    <n v="0"/>
    <n v="8.4888000000000012"/>
    <x v="1"/>
    <x v="0"/>
  </r>
  <r>
    <n v="1080"/>
    <x v="520"/>
    <x v="397"/>
    <d v="2019-09-25T00:00:00"/>
    <x v="0"/>
    <s v="DW-13540"/>
    <s v="Don Weiss"/>
    <x v="0"/>
    <x v="0"/>
    <s v="Seattle"/>
    <x v="4"/>
    <n v="98105"/>
    <x v="1"/>
    <s v="OFF-BI-10000404"/>
    <x v="1"/>
    <x v="8"/>
    <x v="481"/>
    <x v="975"/>
    <x v="7"/>
    <n v="0.2"/>
    <n v="2.3220000000000001"/>
    <x v="1"/>
    <x v="0"/>
  </r>
  <r>
    <n v="1081"/>
    <x v="521"/>
    <x v="239"/>
    <d v="2017-12-04T00:00:00"/>
    <x v="1"/>
    <s v="BT-11395"/>
    <s v="Bill Tyler"/>
    <x v="1"/>
    <x v="0"/>
    <s v="Detroit"/>
    <x v="12"/>
    <n v="48227"/>
    <x v="2"/>
    <s v="OFF-PA-10000349"/>
    <x v="1"/>
    <x v="10"/>
    <x v="33"/>
    <x v="548"/>
    <x v="4"/>
    <n v="0"/>
    <n v="9.3624000000000009"/>
    <x v="2"/>
    <x v="0"/>
  </r>
  <r>
    <n v="1082"/>
    <x v="521"/>
    <x v="239"/>
    <d v="2017-12-04T00:00:00"/>
    <x v="1"/>
    <s v="BT-11395"/>
    <s v="Bill Tyler"/>
    <x v="1"/>
    <x v="0"/>
    <s v="Detroit"/>
    <x v="12"/>
    <n v="48227"/>
    <x v="2"/>
    <s v="FUR-CH-10002880"/>
    <x v="0"/>
    <x v="1"/>
    <x v="809"/>
    <x v="976"/>
    <x v="6"/>
    <n v="0"/>
    <n v="121.76009999999994"/>
    <x v="2"/>
    <x v="0"/>
  </r>
  <r>
    <n v="1083"/>
    <x v="522"/>
    <x v="398"/>
    <d v="2018-03-05T00:00:00"/>
    <x v="1"/>
    <s v="KD-16270"/>
    <s v="Karen Daniels"/>
    <x v="0"/>
    <x v="0"/>
    <s v="Yonkers"/>
    <x v="15"/>
    <n v="10701"/>
    <x v="3"/>
    <s v="FUR-TA-10001095"/>
    <x v="0"/>
    <x v="3"/>
    <x v="616"/>
    <x v="977"/>
    <x v="8"/>
    <n v="0.4"/>
    <n v="-264.92079999999999"/>
    <x v="3"/>
    <x v="0"/>
  </r>
  <r>
    <n v="1084"/>
    <x v="522"/>
    <x v="398"/>
    <d v="2018-03-05T00:00:00"/>
    <x v="1"/>
    <s v="KD-16270"/>
    <s v="Karen Daniels"/>
    <x v="0"/>
    <x v="0"/>
    <s v="Yonkers"/>
    <x v="15"/>
    <n v="10701"/>
    <x v="3"/>
    <s v="OFF-PA-10003127"/>
    <x v="1"/>
    <x v="10"/>
    <x v="33"/>
    <x v="978"/>
    <x v="7"/>
    <n v="0"/>
    <n v="12.134799999999998"/>
    <x v="3"/>
    <x v="0"/>
  </r>
  <r>
    <n v="1085"/>
    <x v="522"/>
    <x v="398"/>
    <d v="2018-03-05T00:00:00"/>
    <x v="1"/>
    <s v="KD-16270"/>
    <s v="Karen Daniels"/>
    <x v="0"/>
    <x v="0"/>
    <s v="Yonkers"/>
    <x v="15"/>
    <n v="10701"/>
    <x v="3"/>
    <s v="OFF-ST-10003208"/>
    <x v="1"/>
    <x v="4"/>
    <x v="246"/>
    <x v="979"/>
    <x v="0"/>
    <n v="0"/>
    <n v="105.24679999999995"/>
    <x v="3"/>
    <x v="0"/>
  </r>
  <r>
    <n v="1086"/>
    <x v="522"/>
    <x v="398"/>
    <d v="2018-03-05T00:00:00"/>
    <x v="1"/>
    <s v="KD-16270"/>
    <s v="Karen Daniels"/>
    <x v="0"/>
    <x v="0"/>
    <s v="Yonkers"/>
    <x v="15"/>
    <n v="10701"/>
    <x v="3"/>
    <s v="TEC-MA-10003979"/>
    <x v="2"/>
    <x v="15"/>
    <x v="810"/>
    <x v="980"/>
    <x v="3"/>
    <n v="0"/>
    <n v="2400.9656999999997"/>
    <x v="3"/>
    <x v="0"/>
  </r>
  <r>
    <n v="1087"/>
    <x v="523"/>
    <x v="399"/>
    <d v="2018-08-12T00:00:00"/>
    <x v="3"/>
    <s v="LC-16870"/>
    <s v="Lena Cacioppo"/>
    <x v="0"/>
    <x v="0"/>
    <s v="Des Moines"/>
    <x v="23"/>
    <n v="50315"/>
    <x v="2"/>
    <s v="OFF-PA-10000029"/>
    <x v="1"/>
    <x v="10"/>
    <x v="811"/>
    <x v="90"/>
    <x v="7"/>
    <n v="0"/>
    <n v="3.1104000000000003"/>
    <x v="2"/>
    <x v="0"/>
  </r>
  <r>
    <n v="1088"/>
    <x v="524"/>
    <x v="243"/>
    <d v="2018-08-20T00:00:00"/>
    <x v="0"/>
    <s v="CY-12745"/>
    <s v="Craig Yedwab"/>
    <x v="1"/>
    <x v="0"/>
    <s v="Oakland"/>
    <x v="1"/>
    <n v="94601"/>
    <x v="1"/>
    <s v="TEC-PH-10004896"/>
    <x v="2"/>
    <x v="7"/>
    <x v="174"/>
    <x v="981"/>
    <x v="1"/>
    <n v="0.2"/>
    <n v="7.1976000000000049"/>
    <x v="1"/>
    <x v="0"/>
  </r>
  <r>
    <n v="1089"/>
    <x v="524"/>
    <x v="243"/>
    <d v="2018-08-20T00:00:00"/>
    <x v="0"/>
    <s v="CY-12745"/>
    <s v="Craig Yedwab"/>
    <x v="1"/>
    <x v="0"/>
    <s v="Oakland"/>
    <x v="1"/>
    <n v="94601"/>
    <x v="1"/>
    <s v="OFF-LA-10000452"/>
    <x v="1"/>
    <x v="2"/>
    <x v="812"/>
    <x v="982"/>
    <x v="7"/>
    <n v="0"/>
    <n v="1.512"/>
    <x v="1"/>
    <x v="0"/>
  </r>
  <r>
    <n v="1090"/>
    <x v="525"/>
    <x v="400"/>
    <d v="2019-06-10T00:00:00"/>
    <x v="1"/>
    <s v="LW-16990"/>
    <s v="Lindsay Williams"/>
    <x v="1"/>
    <x v="0"/>
    <s v="Monroe"/>
    <x v="3"/>
    <n v="28110"/>
    <x v="0"/>
    <s v="FUR-FU-10001967"/>
    <x v="0"/>
    <x v="5"/>
    <x v="296"/>
    <x v="236"/>
    <x v="0"/>
    <n v="0.2"/>
    <n v="1.9989999999999979"/>
    <x v="0"/>
    <x v="0"/>
  </r>
  <r>
    <n v="1091"/>
    <x v="525"/>
    <x v="400"/>
    <d v="2019-06-10T00:00:00"/>
    <x v="1"/>
    <s v="LW-16990"/>
    <s v="Lindsay Williams"/>
    <x v="1"/>
    <x v="0"/>
    <s v="Monroe"/>
    <x v="3"/>
    <n v="28110"/>
    <x v="0"/>
    <s v="TEC-PH-10001819"/>
    <x v="2"/>
    <x v="7"/>
    <x v="813"/>
    <x v="983"/>
    <x v="0"/>
    <n v="0.2"/>
    <n v="25.194399999999995"/>
    <x v="0"/>
    <x v="0"/>
  </r>
  <r>
    <n v="1092"/>
    <x v="526"/>
    <x v="401"/>
    <d v="2017-12-13T00:00:00"/>
    <x v="1"/>
    <s v="NP-18325"/>
    <s v="Naresj Patel"/>
    <x v="0"/>
    <x v="0"/>
    <s v="San Diego"/>
    <x v="1"/>
    <n v="92105"/>
    <x v="1"/>
    <s v="OFF-AR-10002952"/>
    <x v="1"/>
    <x v="6"/>
    <x v="814"/>
    <x v="984"/>
    <x v="6"/>
    <n v="0"/>
    <n v="33.641999999999996"/>
    <x v="1"/>
    <x v="1"/>
  </r>
  <r>
    <n v="1093"/>
    <x v="526"/>
    <x v="401"/>
    <d v="2017-12-13T00:00:00"/>
    <x v="1"/>
    <s v="NP-18325"/>
    <s v="Naresj Patel"/>
    <x v="0"/>
    <x v="0"/>
    <s v="San Diego"/>
    <x v="1"/>
    <n v="92105"/>
    <x v="1"/>
    <s v="TEC-PH-10000576"/>
    <x v="2"/>
    <x v="7"/>
    <x v="815"/>
    <x v="985"/>
    <x v="0"/>
    <n v="0.2"/>
    <n v="19.178600000000003"/>
    <x v="1"/>
    <x v="1"/>
  </r>
  <r>
    <n v="1094"/>
    <x v="527"/>
    <x v="17"/>
    <d v="2017-12-31T00:00:00"/>
    <x v="1"/>
    <s v="BT-11485"/>
    <s v="Brad Thomas"/>
    <x v="2"/>
    <x v="0"/>
    <s v="Clinton"/>
    <x v="39"/>
    <n v="20735"/>
    <x v="3"/>
    <s v="OFF-PA-10000605"/>
    <x v="1"/>
    <x v="10"/>
    <x v="816"/>
    <x v="986"/>
    <x v="2"/>
    <n v="0"/>
    <n v="14.161000000000001"/>
    <x v="3"/>
    <x v="0"/>
  </r>
  <r>
    <n v="1095"/>
    <x v="527"/>
    <x v="17"/>
    <d v="2017-12-31T00:00:00"/>
    <x v="1"/>
    <s v="BT-11485"/>
    <s v="Brad Thomas"/>
    <x v="2"/>
    <x v="0"/>
    <s v="Clinton"/>
    <x v="39"/>
    <n v="20735"/>
    <x v="3"/>
    <s v="OFF-AP-10002518"/>
    <x v="1"/>
    <x v="9"/>
    <x v="160"/>
    <x v="987"/>
    <x v="0"/>
    <n v="0"/>
    <n v="103.22839999999997"/>
    <x v="3"/>
    <x v="0"/>
  </r>
  <r>
    <n v="1096"/>
    <x v="528"/>
    <x v="276"/>
    <d v="2019-01-26T00:00:00"/>
    <x v="1"/>
    <s v="PS-19045"/>
    <s v="Penelope Sewall"/>
    <x v="2"/>
    <x v="0"/>
    <s v="Charlotte"/>
    <x v="3"/>
    <n v="28205"/>
    <x v="0"/>
    <s v="OFF-ST-10004340"/>
    <x v="1"/>
    <x v="4"/>
    <x v="817"/>
    <x v="988"/>
    <x v="3"/>
    <n v="0.2"/>
    <n v="30.468200000000024"/>
    <x v="0"/>
    <x v="0"/>
  </r>
  <r>
    <n v="1097"/>
    <x v="528"/>
    <x v="276"/>
    <d v="2019-01-26T00:00:00"/>
    <x v="1"/>
    <s v="PS-19045"/>
    <s v="Penelope Sewall"/>
    <x v="2"/>
    <x v="0"/>
    <s v="Charlotte"/>
    <x v="3"/>
    <n v="28205"/>
    <x v="0"/>
    <s v="OFF-BI-10004001"/>
    <x v="1"/>
    <x v="8"/>
    <x v="818"/>
    <x v="989"/>
    <x v="3"/>
    <n v="0.7"/>
    <n v="-28.627200000000009"/>
    <x v="0"/>
    <x v="0"/>
  </r>
  <r>
    <n v="1098"/>
    <x v="529"/>
    <x v="402"/>
    <d v="2016-06-28T00:00:00"/>
    <x v="2"/>
    <s v="NS-18640"/>
    <s v="Noel Staavos"/>
    <x v="1"/>
    <x v="0"/>
    <s v="Los Angeles"/>
    <x v="1"/>
    <n v="90049"/>
    <x v="1"/>
    <s v="FUR-TA-10004147"/>
    <x v="0"/>
    <x v="3"/>
    <x v="819"/>
    <x v="990"/>
    <x v="2"/>
    <n v="0.2"/>
    <n v="11.19599999999997"/>
    <x v="1"/>
    <x v="1"/>
  </r>
  <r>
    <n v="1099"/>
    <x v="530"/>
    <x v="403"/>
    <d v="2018-06-17T00:00:00"/>
    <x v="2"/>
    <s v="PV-18985"/>
    <s v="Paul Van Hugh"/>
    <x v="2"/>
    <x v="0"/>
    <s v="San Francisco"/>
    <x v="1"/>
    <n v="94122"/>
    <x v="1"/>
    <s v="OFF-AR-10001545"/>
    <x v="1"/>
    <x v="6"/>
    <x v="820"/>
    <x v="991"/>
    <x v="4"/>
    <n v="0"/>
    <n v="2.0415999999999999"/>
    <x v="1"/>
    <x v="0"/>
  </r>
  <r>
    <n v="1100"/>
    <x v="530"/>
    <x v="403"/>
    <d v="2018-06-17T00:00:00"/>
    <x v="2"/>
    <s v="PV-18985"/>
    <s v="Paul Van Hugh"/>
    <x v="2"/>
    <x v="0"/>
    <s v="San Francisco"/>
    <x v="1"/>
    <n v="94122"/>
    <x v="1"/>
    <s v="FUR-FU-10000206"/>
    <x v="0"/>
    <x v="5"/>
    <x v="397"/>
    <x v="992"/>
    <x v="1"/>
    <n v="0"/>
    <n v="4.1030999999999995"/>
    <x v="1"/>
    <x v="0"/>
  </r>
  <r>
    <n v="1101"/>
    <x v="530"/>
    <x v="403"/>
    <d v="2018-06-17T00:00:00"/>
    <x v="2"/>
    <s v="PV-18985"/>
    <s v="Paul Van Hugh"/>
    <x v="2"/>
    <x v="0"/>
    <s v="San Francisco"/>
    <x v="1"/>
    <n v="94122"/>
    <x v="1"/>
    <s v="TEC-AC-10001013"/>
    <x v="2"/>
    <x v="11"/>
    <x v="821"/>
    <x v="993"/>
    <x v="7"/>
    <n v="0"/>
    <n v="9.6656999999999975"/>
    <x v="1"/>
    <x v="0"/>
  </r>
  <r>
    <n v="1102"/>
    <x v="530"/>
    <x v="403"/>
    <d v="2018-06-17T00:00:00"/>
    <x v="2"/>
    <s v="PV-18985"/>
    <s v="Paul Van Hugh"/>
    <x v="2"/>
    <x v="0"/>
    <s v="San Francisco"/>
    <x v="1"/>
    <n v="94122"/>
    <x v="1"/>
    <s v="OFF-AR-10002255"/>
    <x v="1"/>
    <x v="6"/>
    <x v="822"/>
    <x v="880"/>
    <x v="1"/>
    <n v="0"/>
    <n v="2.5055999999999998"/>
    <x v="1"/>
    <x v="0"/>
  </r>
  <r>
    <n v="1103"/>
    <x v="531"/>
    <x v="81"/>
    <d v="2019-04-27T00:00:00"/>
    <x v="1"/>
    <s v="RP-19390"/>
    <s v="Resi Pölking"/>
    <x v="0"/>
    <x v="0"/>
    <s v="Houston"/>
    <x v="5"/>
    <n v="77041"/>
    <x v="2"/>
    <s v="OFF-BI-10004140"/>
    <x v="1"/>
    <x v="8"/>
    <x v="307"/>
    <x v="994"/>
    <x v="1"/>
    <n v="0.8"/>
    <n v="-4.7145000000000028"/>
    <x v="2"/>
    <x v="0"/>
  </r>
  <r>
    <n v="1104"/>
    <x v="531"/>
    <x v="81"/>
    <d v="2019-04-27T00:00:00"/>
    <x v="1"/>
    <s v="RP-19390"/>
    <s v="Resi Pölking"/>
    <x v="0"/>
    <x v="0"/>
    <s v="Houston"/>
    <x v="5"/>
    <n v="77041"/>
    <x v="2"/>
    <s v="OFF-BI-10002049"/>
    <x v="1"/>
    <x v="8"/>
    <x v="765"/>
    <x v="995"/>
    <x v="1"/>
    <n v="0.8"/>
    <n v="-4.9878000000000018"/>
    <x v="2"/>
    <x v="0"/>
  </r>
  <r>
    <n v="1105"/>
    <x v="532"/>
    <x v="147"/>
    <d v="2018-10-27T00:00:00"/>
    <x v="1"/>
    <s v="NM-18520"/>
    <s v="Neoma Murray"/>
    <x v="0"/>
    <x v="0"/>
    <s v="Riverside"/>
    <x v="1"/>
    <n v="92503"/>
    <x v="1"/>
    <s v="OFF-PA-10001892"/>
    <x v="1"/>
    <x v="10"/>
    <x v="823"/>
    <x v="996"/>
    <x v="1"/>
    <n v="0"/>
    <n v="11.230799999999999"/>
    <x v="1"/>
    <x v="1"/>
  </r>
  <r>
    <n v="1106"/>
    <x v="533"/>
    <x v="258"/>
    <d v="2018-11-24T00:00:00"/>
    <x v="1"/>
    <s v="EH-13945"/>
    <s v="Eric Hoffmann"/>
    <x v="0"/>
    <x v="0"/>
    <s v="Houston"/>
    <x v="5"/>
    <n v="77041"/>
    <x v="2"/>
    <s v="OFF-ST-10000642"/>
    <x v="1"/>
    <x v="4"/>
    <x v="194"/>
    <x v="997"/>
    <x v="5"/>
    <n v="0.2"/>
    <n v="-16.36440000000001"/>
    <x v="2"/>
    <x v="0"/>
  </r>
  <r>
    <n v="1107"/>
    <x v="533"/>
    <x v="258"/>
    <d v="2018-11-24T00:00:00"/>
    <x v="1"/>
    <s v="EH-13945"/>
    <s v="Eric Hoffmann"/>
    <x v="0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1108"/>
    <x v="533"/>
    <x v="258"/>
    <d v="2018-11-24T00:00:00"/>
    <x v="1"/>
    <s v="EH-13945"/>
    <s v="Eric Hoffmann"/>
    <x v="0"/>
    <x v="0"/>
    <s v="Houston"/>
    <x v="5"/>
    <n v="77041"/>
    <x v="2"/>
    <s v="OFF-BI-10003676"/>
    <x v="1"/>
    <x v="8"/>
    <x v="824"/>
    <x v="999"/>
    <x v="2"/>
    <n v="0.8"/>
    <n v="-17.248000000000008"/>
    <x v="2"/>
    <x v="0"/>
  </r>
  <r>
    <n v="1109"/>
    <x v="533"/>
    <x v="258"/>
    <d v="2018-11-24T00:00:00"/>
    <x v="1"/>
    <s v="EH-13945"/>
    <s v="Eric Hoffmann"/>
    <x v="0"/>
    <x v="0"/>
    <s v="Houston"/>
    <x v="5"/>
    <n v="77041"/>
    <x v="2"/>
    <s v="OFF-FA-10003495"/>
    <x v="1"/>
    <x v="13"/>
    <x v="128"/>
    <x v="1000"/>
    <x v="13"/>
    <n v="0.2"/>
    <n v="21.888000000000002"/>
    <x v="2"/>
    <x v="0"/>
  </r>
  <r>
    <n v="1110"/>
    <x v="533"/>
    <x v="258"/>
    <d v="2018-11-24T00:00:00"/>
    <x v="1"/>
    <s v="EH-13945"/>
    <s v="Eric Hoffmann"/>
    <x v="0"/>
    <x v="0"/>
    <s v="Houston"/>
    <x v="5"/>
    <n v="77041"/>
    <x v="2"/>
    <s v="OFF-EN-10003798"/>
    <x v="1"/>
    <x v="12"/>
    <x v="825"/>
    <x v="1001"/>
    <x v="1"/>
    <n v="0.2"/>
    <n v="13.826699999999999"/>
    <x v="2"/>
    <x v="0"/>
  </r>
  <r>
    <n v="1111"/>
    <x v="533"/>
    <x v="258"/>
    <d v="2018-11-24T00:00:00"/>
    <x v="1"/>
    <s v="EH-13945"/>
    <s v="Eric Hoffmann"/>
    <x v="0"/>
    <x v="0"/>
    <s v="Houston"/>
    <x v="5"/>
    <n v="77041"/>
    <x v="2"/>
    <s v="TEC-PH-10003589"/>
    <x v="2"/>
    <x v="7"/>
    <x v="826"/>
    <x v="1002"/>
    <x v="2"/>
    <n v="0.2"/>
    <n v="25.185999999999996"/>
    <x v="2"/>
    <x v="0"/>
  </r>
  <r>
    <n v="1112"/>
    <x v="533"/>
    <x v="258"/>
    <d v="2018-11-24T00:00:00"/>
    <x v="1"/>
    <s v="EH-13945"/>
    <s v="Eric Hoffmann"/>
    <x v="0"/>
    <x v="0"/>
    <s v="Houston"/>
    <x v="5"/>
    <n v="77041"/>
    <x v="2"/>
    <s v="OFF-PA-10004735"/>
    <x v="1"/>
    <x v="10"/>
    <x v="827"/>
    <x v="563"/>
    <x v="0"/>
    <n v="0.2"/>
    <n v="3.6288"/>
    <x v="2"/>
    <x v="0"/>
  </r>
  <r>
    <n v="1113"/>
    <x v="533"/>
    <x v="258"/>
    <d v="2018-11-24T00:00:00"/>
    <x v="1"/>
    <s v="EH-13945"/>
    <s v="Eric Hoffmann"/>
    <x v="0"/>
    <x v="0"/>
    <s v="Houston"/>
    <x v="5"/>
    <n v="77041"/>
    <x v="2"/>
    <s v="OFF-BI-10002609"/>
    <x v="1"/>
    <x v="8"/>
    <x v="98"/>
    <x v="1003"/>
    <x v="0"/>
    <n v="0.8"/>
    <n v="-2.0264000000000002"/>
    <x v="2"/>
    <x v="0"/>
  </r>
  <r>
    <n v="1114"/>
    <x v="534"/>
    <x v="404"/>
    <d v="2019-12-23T00:00:00"/>
    <x v="0"/>
    <s v="RA-19915"/>
    <s v="Russell Applegate"/>
    <x v="0"/>
    <x v="0"/>
    <s v="Encinitas"/>
    <x v="1"/>
    <n v="92024"/>
    <x v="1"/>
    <s v="OFF-BI-10003364"/>
    <x v="1"/>
    <x v="8"/>
    <x v="705"/>
    <x v="1004"/>
    <x v="0"/>
    <n v="0.2"/>
    <n v="16.3352"/>
    <x v="1"/>
    <x v="1"/>
  </r>
  <r>
    <n v="1115"/>
    <x v="534"/>
    <x v="404"/>
    <d v="2019-12-23T00:00:00"/>
    <x v="0"/>
    <s v="RA-19915"/>
    <s v="Russell Applegate"/>
    <x v="0"/>
    <x v="0"/>
    <s v="Encinitas"/>
    <x v="1"/>
    <n v="92024"/>
    <x v="1"/>
    <s v="FUR-BO-10002206"/>
    <x v="0"/>
    <x v="0"/>
    <x v="828"/>
    <x v="1005"/>
    <x v="7"/>
    <n v="0.15"/>
    <n v="-12.688200000000002"/>
    <x v="1"/>
    <x v="1"/>
  </r>
  <r>
    <n v="1116"/>
    <x v="534"/>
    <x v="404"/>
    <d v="2019-12-23T00:00:00"/>
    <x v="0"/>
    <s v="RA-19915"/>
    <s v="Russell Applegate"/>
    <x v="0"/>
    <x v="0"/>
    <s v="Encinitas"/>
    <x v="1"/>
    <n v="92024"/>
    <x v="1"/>
    <s v="TEC-AC-10003610"/>
    <x v="2"/>
    <x v="11"/>
    <x v="603"/>
    <x v="1006"/>
    <x v="0"/>
    <n v="0"/>
    <n v="57.590400000000002"/>
    <x v="1"/>
    <x v="1"/>
  </r>
  <r>
    <n v="1117"/>
    <x v="535"/>
    <x v="405"/>
    <d v="2018-07-24T00:00:00"/>
    <x v="0"/>
    <s v="DL-13495"/>
    <s v="Dionis Lloyd"/>
    <x v="1"/>
    <x v="0"/>
    <s v="San Francisco"/>
    <x v="1"/>
    <n v="94110"/>
    <x v="1"/>
    <s v="OFF-LA-10003766"/>
    <x v="1"/>
    <x v="2"/>
    <x v="365"/>
    <x v="689"/>
    <x v="0"/>
    <n v="0"/>
    <n v="3.024"/>
    <x v="1"/>
    <x v="0"/>
  </r>
  <r>
    <n v="1118"/>
    <x v="536"/>
    <x v="406"/>
    <d v="2017-09-08T00:00:00"/>
    <x v="1"/>
    <s v="CS-12355"/>
    <s v="Christine Sundaresam"/>
    <x v="0"/>
    <x v="0"/>
    <s v="Roswell"/>
    <x v="32"/>
    <n v="30076"/>
    <x v="0"/>
    <s v="OFF-PA-10001970"/>
    <x v="1"/>
    <x v="10"/>
    <x v="366"/>
    <x v="1007"/>
    <x v="2"/>
    <n v="0"/>
    <n v="137.15100000000001"/>
    <x v="0"/>
    <x v="0"/>
  </r>
  <r>
    <n v="1119"/>
    <x v="536"/>
    <x v="406"/>
    <d v="2017-09-08T00:00:00"/>
    <x v="1"/>
    <s v="CS-12355"/>
    <s v="Christine Sundaresam"/>
    <x v="0"/>
    <x v="0"/>
    <s v="Roswell"/>
    <x v="32"/>
    <n v="30076"/>
    <x v="0"/>
    <s v="TEC-AC-10002049"/>
    <x v="2"/>
    <x v="11"/>
    <x v="695"/>
    <x v="1008"/>
    <x v="2"/>
    <n v="0"/>
    <n v="111.59099999999995"/>
    <x v="0"/>
    <x v="0"/>
  </r>
  <r>
    <n v="1120"/>
    <x v="536"/>
    <x v="406"/>
    <d v="2017-09-08T00:00:00"/>
    <x v="1"/>
    <s v="CS-12355"/>
    <s v="Christine Sundaresam"/>
    <x v="0"/>
    <x v="0"/>
    <s v="Roswell"/>
    <x v="32"/>
    <n v="30076"/>
    <x v="0"/>
    <s v="OFF-PA-10000141"/>
    <x v="1"/>
    <x v="10"/>
    <x v="829"/>
    <x v="1009"/>
    <x v="0"/>
    <n v="0"/>
    <n v="2.0491999999999999"/>
    <x v="0"/>
    <x v="0"/>
  </r>
  <r>
    <n v="1121"/>
    <x v="536"/>
    <x v="406"/>
    <d v="2017-09-08T00:00:00"/>
    <x v="1"/>
    <s v="CS-12355"/>
    <s v="Christine Sundaresam"/>
    <x v="0"/>
    <x v="0"/>
    <s v="Roswell"/>
    <x v="32"/>
    <n v="30076"/>
    <x v="0"/>
    <s v="OFF-EN-10004459"/>
    <x v="1"/>
    <x v="12"/>
    <x v="661"/>
    <x v="770"/>
    <x v="0"/>
    <n v="0"/>
    <n v="7.4871999999999996"/>
    <x v="0"/>
    <x v="0"/>
  </r>
  <r>
    <n v="1122"/>
    <x v="537"/>
    <x v="407"/>
    <d v="2016-01-26T00:00:00"/>
    <x v="1"/>
    <s v="HL-15040"/>
    <s v="Hunter Lopez"/>
    <x v="0"/>
    <x v="0"/>
    <s v="Jonesboro"/>
    <x v="36"/>
    <n v="72401"/>
    <x v="0"/>
    <s v="TEC-PH-10001061"/>
    <x v="2"/>
    <x v="7"/>
    <x v="830"/>
    <x v="1010"/>
    <x v="3"/>
    <n v="0"/>
    <n v="181.98179999999999"/>
    <x v="0"/>
    <x v="0"/>
  </r>
  <r>
    <n v="1123"/>
    <x v="537"/>
    <x v="407"/>
    <d v="2016-01-26T00:00:00"/>
    <x v="1"/>
    <s v="HL-15040"/>
    <s v="Hunter Lopez"/>
    <x v="0"/>
    <x v="0"/>
    <s v="Jonesboro"/>
    <x v="36"/>
    <n v="72401"/>
    <x v="0"/>
    <s v="OFF-AR-10002375"/>
    <x v="1"/>
    <x v="6"/>
    <x v="831"/>
    <x v="1011"/>
    <x v="3"/>
    <n v="0"/>
    <n v="6.6583999999999968"/>
    <x v="0"/>
    <x v="0"/>
  </r>
  <r>
    <n v="1124"/>
    <x v="537"/>
    <x v="407"/>
    <d v="2016-01-26T00:00:00"/>
    <x v="1"/>
    <s v="HL-15040"/>
    <s v="Hunter Lopez"/>
    <x v="0"/>
    <x v="0"/>
    <s v="Jonesboro"/>
    <x v="36"/>
    <n v="72401"/>
    <x v="0"/>
    <s v="FUR-FU-10003194"/>
    <x v="0"/>
    <x v="5"/>
    <x v="76"/>
    <x v="1012"/>
    <x v="4"/>
    <n v="0"/>
    <n v="11.579999999999998"/>
    <x v="0"/>
    <x v="0"/>
  </r>
  <r>
    <n v="1125"/>
    <x v="537"/>
    <x v="407"/>
    <d v="2016-01-26T00:00:00"/>
    <x v="1"/>
    <s v="HL-15040"/>
    <s v="Hunter Lopez"/>
    <x v="0"/>
    <x v="0"/>
    <s v="Jonesboro"/>
    <x v="36"/>
    <n v="72401"/>
    <x v="0"/>
    <s v="OFF-AR-10003811"/>
    <x v="1"/>
    <x v="6"/>
    <x v="454"/>
    <x v="153"/>
    <x v="1"/>
    <n v="0"/>
    <n v="1.7901"/>
    <x v="0"/>
    <x v="0"/>
  </r>
  <r>
    <n v="1126"/>
    <x v="537"/>
    <x v="407"/>
    <d v="2016-01-26T00:00:00"/>
    <x v="1"/>
    <s v="HL-15040"/>
    <s v="Hunter Lopez"/>
    <x v="0"/>
    <x v="0"/>
    <s v="Jonesboro"/>
    <x v="36"/>
    <n v="72401"/>
    <x v="0"/>
    <s v="OFF-EN-10001539"/>
    <x v="1"/>
    <x v="12"/>
    <x v="153"/>
    <x v="1013"/>
    <x v="1"/>
    <n v="0"/>
    <n v="10.969799999999999"/>
    <x v="0"/>
    <x v="0"/>
  </r>
  <r>
    <n v="1127"/>
    <x v="537"/>
    <x v="407"/>
    <d v="2016-01-26T00:00:00"/>
    <x v="1"/>
    <s v="HL-15040"/>
    <s v="Hunter Lopez"/>
    <x v="0"/>
    <x v="0"/>
    <s v="Jonesboro"/>
    <x v="36"/>
    <n v="72401"/>
    <x v="0"/>
    <s v="FUR-CH-10002331"/>
    <x v="0"/>
    <x v="1"/>
    <x v="407"/>
    <x v="1014"/>
    <x v="1"/>
    <n v="0"/>
    <n v="224.2673999999999"/>
    <x v="0"/>
    <x v="0"/>
  </r>
  <r>
    <n v="1128"/>
    <x v="538"/>
    <x v="56"/>
    <d v="2017-03-07T00:00:00"/>
    <x v="1"/>
    <s v="PA-19060"/>
    <s v="Pete Armstrong"/>
    <x v="2"/>
    <x v="0"/>
    <s v="Richmond"/>
    <x v="14"/>
    <n v="47374"/>
    <x v="2"/>
    <s v="OFF-AR-10003156"/>
    <x v="1"/>
    <x v="6"/>
    <x v="401"/>
    <x v="1015"/>
    <x v="7"/>
    <n v="0"/>
    <n v="2.6416000000000004"/>
    <x v="2"/>
    <x v="0"/>
  </r>
  <r>
    <n v="1129"/>
    <x v="538"/>
    <x v="56"/>
    <d v="2017-03-07T00:00:00"/>
    <x v="1"/>
    <s v="PA-19060"/>
    <s v="Pete Armstrong"/>
    <x v="2"/>
    <x v="0"/>
    <s v="Richmond"/>
    <x v="14"/>
    <n v="47374"/>
    <x v="2"/>
    <s v="OFF-EN-10001532"/>
    <x v="1"/>
    <x v="12"/>
    <x v="618"/>
    <x v="1016"/>
    <x v="5"/>
    <n v="0"/>
    <n v="50.94"/>
    <x v="2"/>
    <x v="0"/>
  </r>
  <r>
    <n v="1130"/>
    <x v="539"/>
    <x v="408"/>
    <d v="2018-04-16T00:00:00"/>
    <x v="1"/>
    <s v="BD-11605"/>
    <s v="Brian Dahlen"/>
    <x v="0"/>
    <x v="0"/>
    <s v="Springfield"/>
    <x v="17"/>
    <n v="22153"/>
    <x v="0"/>
    <s v="FUR-TA-10004086"/>
    <x v="0"/>
    <x v="3"/>
    <x v="832"/>
    <x v="1017"/>
    <x v="4"/>
    <n v="0"/>
    <n v="75.662399999999991"/>
    <x v="0"/>
    <x v="0"/>
  </r>
  <r>
    <n v="1131"/>
    <x v="539"/>
    <x v="408"/>
    <d v="2018-04-16T00:00:00"/>
    <x v="1"/>
    <s v="BD-11605"/>
    <s v="Brian Dahlen"/>
    <x v="0"/>
    <x v="0"/>
    <s v="Springfield"/>
    <x v="17"/>
    <n v="22153"/>
    <x v="0"/>
    <s v="OFF-PA-10000100"/>
    <x v="1"/>
    <x v="10"/>
    <x v="833"/>
    <x v="1018"/>
    <x v="7"/>
    <n v="0"/>
    <n v="20.085100000000001"/>
    <x v="0"/>
    <x v="0"/>
  </r>
  <r>
    <n v="1132"/>
    <x v="539"/>
    <x v="408"/>
    <d v="2018-04-16T00:00:00"/>
    <x v="1"/>
    <s v="BD-11605"/>
    <s v="Brian Dahlen"/>
    <x v="0"/>
    <x v="0"/>
    <s v="Springfield"/>
    <x v="17"/>
    <n v="22153"/>
    <x v="0"/>
    <s v="OFF-EN-10002500"/>
    <x v="1"/>
    <x v="12"/>
    <x v="118"/>
    <x v="1019"/>
    <x v="2"/>
    <n v="0"/>
    <n v="28.754999999999995"/>
    <x v="0"/>
    <x v="0"/>
  </r>
  <r>
    <n v="1133"/>
    <x v="540"/>
    <x v="409"/>
    <d v="2018-12-07T00:00:00"/>
    <x v="2"/>
    <s v="GG-14650"/>
    <s v="Greg Guthrie"/>
    <x v="1"/>
    <x v="0"/>
    <s v="Antioch"/>
    <x v="1"/>
    <n v="94509"/>
    <x v="1"/>
    <s v="OFF-PA-10004100"/>
    <x v="1"/>
    <x v="10"/>
    <x v="260"/>
    <x v="541"/>
    <x v="1"/>
    <n v="0"/>
    <n v="9.3312000000000008"/>
    <x v="1"/>
    <x v="0"/>
  </r>
  <r>
    <n v="1134"/>
    <x v="541"/>
    <x v="410"/>
    <d v="2018-06-09T00:00:00"/>
    <x v="1"/>
    <s v="JS-15940"/>
    <s v="Joni Sundaresam"/>
    <x v="2"/>
    <x v="0"/>
    <s v="Philadelphia"/>
    <x v="9"/>
    <n v="19134"/>
    <x v="3"/>
    <s v="OFF-ST-10003479"/>
    <x v="1"/>
    <x v="4"/>
    <x v="41"/>
    <x v="1020"/>
    <x v="4"/>
    <n v="0.2"/>
    <n v="-23.364000000000019"/>
    <x v="3"/>
    <x v="0"/>
  </r>
  <r>
    <n v="1135"/>
    <x v="541"/>
    <x v="410"/>
    <d v="2018-06-09T00:00:00"/>
    <x v="1"/>
    <s v="JS-15940"/>
    <s v="Joni Sundaresam"/>
    <x v="2"/>
    <x v="0"/>
    <s v="Philadelphia"/>
    <x v="9"/>
    <n v="19134"/>
    <x v="3"/>
    <s v="OFF-LA-10000973"/>
    <x v="1"/>
    <x v="2"/>
    <x v="834"/>
    <x v="262"/>
    <x v="1"/>
    <n v="0.2"/>
    <n v="2.6459999999999995"/>
    <x v="3"/>
    <x v="0"/>
  </r>
  <r>
    <n v="1136"/>
    <x v="542"/>
    <x v="25"/>
    <d v="2018-12-11T00:00:00"/>
    <x v="3"/>
    <s v="LR-16915"/>
    <s v="Lena Radford"/>
    <x v="0"/>
    <x v="0"/>
    <s v="Homestead"/>
    <x v="2"/>
    <n v="33030"/>
    <x v="0"/>
    <s v="OFF-ST-10001476"/>
    <x v="1"/>
    <x v="4"/>
    <x v="835"/>
    <x v="1021"/>
    <x v="1"/>
    <n v="0.2"/>
    <n v="7.4571000000000041"/>
    <x v="0"/>
    <x v="0"/>
  </r>
  <r>
    <n v="1137"/>
    <x v="543"/>
    <x v="396"/>
    <d v="2018-11-15T00:00:00"/>
    <x v="0"/>
    <s v="FH-14275"/>
    <s v="Frank Hawley"/>
    <x v="1"/>
    <x v="0"/>
    <s v="La Porte"/>
    <x v="14"/>
    <n v="46350"/>
    <x v="2"/>
    <s v="OFF-EN-10002831"/>
    <x v="1"/>
    <x v="12"/>
    <x v="836"/>
    <x v="1022"/>
    <x v="8"/>
    <n v="0"/>
    <n v="129.38399999999999"/>
    <x v="2"/>
    <x v="0"/>
  </r>
  <r>
    <n v="1138"/>
    <x v="543"/>
    <x v="396"/>
    <d v="2018-11-15T00:00:00"/>
    <x v="0"/>
    <s v="FH-14275"/>
    <s v="Frank Hawley"/>
    <x v="1"/>
    <x v="0"/>
    <s v="La Porte"/>
    <x v="14"/>
    <n v="46350"/>
    <x v="2"/>
    <s v="OFF-AP-10002350"/>
    <x v="1"/>
    <x v="9"/>
    <x v="550"/>
    <x v="1023"/>
    <x v="0"/>
    <n v="0"/>
    <n v="10.5504"/>
    <x v="2"/>
    <x v="0"/>
  </r>
  <r>
    <n v="1139"/>
    <x v="543"/>
    <x v="396"/>
    <d v="2018-11-15T00:00:00"/>
    <x v="0"/>
    <s v="FH-14275"/>
    <s v="Frank Hawley"/>
    <x v="1"/>
    <x v="0"/>
    <s v="La Porte"/>
    <x v="14"/>
    <n v="46350"/>
    <x v="2"/>
    <s v="OFF-PA-10001763"/>
    <x v="1"/>
    <x v="10"/>
    <x v="837"/>
    <x v="1024"/>
    <x v="0"/>
    <n v="0"/>
    <n v="8.9909999999999997"/>
    <x v="2"/>
    <x v="0"/>
  </r>
  <r>
    <n v="1140"/>
    <x v="543"/>
    <x v="396"/>
    <d v="2018-11-15T00:00:00"/>
    <x v="0"/>
    <s v="FH-14275"/>
    <s v="Frank Hawley"/>
    <x v="1"/>
    <x v="0"/>
    <s v="La Porte"/>
    <x v="14"/>
    <n v="46350"/>
    <x v="2"/>
    <s v="OFF-AR-10003394"/>
    <x v="1"/>
    <x v="6"/>
    <x v="501"/>
    <x v="1025"/>
    <x v="3"/>
    <n v="0"/>
    <n v="5.5566000000000004"/>
    <x v="2"/>
    <x v="0"/>
  </r>
  <r>
    <n v="1141"/>
    <x v="543"/>
    <x v="396"/>
    <d v="2018-11-15T00:00:00"/>
    <x v="0"/>
    <s v="FH-14275"/>
    <s v="Frank Hawley"/>
    <x v="1"/>
    <x v="0"/>
    <s v="La Porte"/>
    <x v="14"/>
    <n v="46350"/>
    <x v="2"/>
    <s v="OFF-BI-10002072"/>
    <x v="1"/>
    <x v="8"/>
    <x v="838"/>
    <x v="1026"/>
    <x v="0"/>
    <n v="0"/>
    <n v="8.69"/>
    <x v="2"/>
    <x v="0"/>
  </r>
  <r>
    <n v="1142"/>
    <x v="544"/>
    <x v="411"/>
    <d v="2016-10-03T00:00:00"/>
    <x v="1"/>
    <s v="AP-10915"/>
    <s v="Arthur Prichep"/>
    <x v="0"/>
    <x v="0"/>
    <s v="Los Angeles"/>
    <x v="1"/>
    <n v="90045"/>
    <x v="1"/>
    <s v="FUR-FU-10004188"/>
    <x v="0"/>
    <x v="5"/>
    <x v="741"/>
    <x v="874"/>
    <x v="0"/>
    <n v="0"/>
    <n v="53.195999999999998"/>
    <x v="1"/>
    <x v="0"/>
  </r>
  <r>
    <n v="1143"/>
    <x v="544"/>
    <x v="411"/>
    <d v="2016-10-03T00:00:00"/>
    <x v="1"/>
    <s v="AP-10915"/>
    <s v="Arthur Prichep"/>
    <x v="0"/>
    <x v="0"/>
    <s v="Los Angeles"/>
    <x v="1"/>
    <n v="90045"/>
    <x v="1"/>
    <s v="OFF-FA-10001561"/>
    <x v="1"/>
    <x v="13"/>
    <x v="839"/>
    <x v="525"/>
    <x v="4"/>
    <n v="0"/>
    <n v="2.8776000000000002"/>
    <x v="1"/>
    <x v="0"/>
  </r>
  <r>
    <n v="1144"/>
    <x v="544"/>
    <x v="411"/>
    <d v="2016-10-03T00:00:00"/>
    <x v="1"/>
    <s v="AP-10915"/>
    <s v="Arthur Prichep"/>
    <x v="0"/>
    <x v="0"/>
    <s v="Los Angeles"/>
    <x v="1"/>
    <n v="90045"/>
    <x v="1"/>
    <s v="OFF-PA-10002105"/>
    <x v="1"/>
    <x v="10"/>
    <x v="272"/>
    <x v="90"/>
    <x v="7"/>
    <n v="0"/>
    <n v="3.1104000000000003"/>
    <x v="1"/>
    <x v="0"/>
  </r>
  <r>
    <n v="1145"/>
    <x v="544"/>
    <x v="411"/>
    <d v="2016-10-03T00:00:00"/>
    <x v="1"/>
    <s v="AP-10915"/>
    <s v="Arthur Prichep"/>
    <x v="0"/>
    <x v="0"/>
    <s v="Los Angeles"/>
    <x v="1"/>
    <n v="90045"/>
    <x v="1"/>
    <s v="TEC-MA-10004241"/>
    <x v="2"/>
    <x v="15"/>
    <x v="840"/>
    <x v="1027"/>
    <x v="0"/>
    <n v="0.2"/>
    <n v="223.05399999999995"/>
    <x v="1"/>
    <x v="0"/>
  </r>
  <r>
    <n v="1146"/>
    <x v="544"/>
    <x v="411"/>
    <d v="2016-10-03T00:00:00"/>
    <x v="1"/>
    <s v="AP-10915"/>
    <s v="Arthur Prichep"/>
    <x v="0"/>
    <x v="0"/>
    <s v="Los Angeles"/>
    <x v="1"/>
    <n v="90045"/>
    <x v="1"/>
    <s v="OFF-ST-10004340"/>
    <x v="1"/>
    <x v="4"/>
    <x v="817"/>
    <x v="1028"/>
    <x v="7"/>
    <n v="0"/>
    <n v="16.788600000000002"/>
    <x v="1"/>
    <x v="0"/>
  </r>
  <r>
    <n v="1147"/>
    <x v="545"/>
    <x v="388"/>
    <d v="2017-04-04T00:00:00"/>
    <x v="3"/>
    <s v="NC-18340"/>
    <s v="Nat Carroll"/>
    <x v="0"/>
    <x v="0"/>
    <s v="Lansing"/>
    <x v="12"/>
    <n v="48911"/>
    <x v="2"/>
    <s v="OFF-AP-10003849"/>
    <x v="1"/>
    <x v="9"/>
    <x v="841"/>
    <x v="1029"/>
    <x v="0"/>
    <n v="0.1"/>
    <n v="107.34599999999996"/>
    <x v="2"/>
    <x v="0"/>
  </r>
  <r>
    <n v="1148"/>
    <x v="545"/>
    <x v="388"/>
    <d v="2017-04-04T00:00:00"/>
    <x v="3"/>
    <s v="NC-18340"/>
    <s v="Nat Carroll"/>
    <x v="0"/>
    <x v="0"/>
    <s v="Lansing"/>
    <x v="12"/>
    <n v="48911"/>
    <x v="2"/>
    <s v="OFF-FA-10000735"/>
    <x v="1"/>
    <x v="13"/>
    <x v="128"/>
    <x v="572"/>
    <x v="0"/>
    <n v="0"/>
    <n v="2.6279999999999997"/>
    <x v="2"/>
    <x v="0"/>
  </r>
  <r>
    <n v="1149"/>
    <x v="545"/>
    <x v="388"/>
    <d v="2017-04-04T00:00:00"/>
    <x v="3"/>
    <s v="NC-18340"/>
    <s v="Nat Carroll"/>
    <x v="0"/>
    <x v="0"/>
    <s v="Lansing"/>
    <x v="12"/>
    <n v="48911"/>
    <x v="2"/>
    <s v="OFF-BI-10003350"/>
    <x v="1"/>
    <x v="8"/>
    <x v="842"/>
    <x v="1030"/>
    <x v="0"/>
    <n v="0"/>
    <n v="5.8695999999999993"/>
    <x v="2"/>
    <x v="0"/>
  </r>
  <r>
    <n v="1150"/>
    <x v="545"/>
    <x v="388"/>
    <d v="2017-04-04T00:00:00"/>
    <x v="3"/>
    <s v="NC-18340"/>
    <s v="Nat Carroll"/>
    <x v="0"/>
    <x v="0"/>
    <s v="Lansing"/>
    <x v="12"/>
    <n v="48911"/>
    <x v="2"/>
    <s v="TEC-PH-10000307"/>
    <x v="2"/>
    <x v="7"/>
    <x v="843"/>
    <x v="1031"/>
    <x v="7"/>
    <n v="0"/>
    <n v="0.43799999999999883"/>
    <x v="2"/>
    <x v="0"/>
  </r>
  <r>
    <n v="1151"/>
    <x v="545"/>
    <x v="388"/>
    <d v="2017-04-04T00:00:00"/>
    <x v="3"/>
    <s v="NC-18340"/>
    <s v="Nat Carroll"/>
    <x v="0"/>
    <x v="0"/>
    <s v="Lansing"/>
    <x v="12"/>
    <n v="48911"/>
    <x v="2"/>
    <s v="TEC-CO-10004202"/>
    <x v="2"/>
    <x v="16"/>
    <x v="844"/>
    <x v="1032"/>
    <x v="0"/>
    <n v="0"/>
    <n v="209.99299999999999"/>
    <x v="2"/>
    <x v="0"/>
  </r>
  <r>
    <n v="1152"/>
    <x v="546"/>
    <x v="412"/>
    <d v="2017-05-14T00:00:00"/>
    <x v="1"/>
    <s v="CB-12535"/>
    <s v="Claudia Bergmann"/>
    <x v="1"/>
    <x v="0"/>
    <s v="Cuyahoga Falls"/>
    <x v="24"/>
    <n v="44221"/>
    <x v="3"/>
    <s v="FUR-FU-10001852"/>
    <x v="0"/>
    <x v="5"/>
    <x v="845"/>
    <x v="1033"/>
    <x v="5"/>
    <n v="0.2"/>
    <n v="1.2527999999999997"/>
    <x v="3"/>
    <x v="0"/>
  </r>
  <r>
    <n v="1153"/>
    <x v="547"/>
    <x v="413"/>
    <d v="2019-01-06T00:00:00"/>
    <x v="1"/>
    <s v="KL-16555"/>
    <s v="Kelly Lampkin"/>
    <x v="1"/>
    <x v="0"/>
    <s v="Reno"/>
    <x v="33"/>
    <n v="89502"/>
    <x v="1"/>
    <s v="OFF-AR-10003759"/>
    <x v="1"/>
    <x v="6"/>
    <x v="846"/>
    <x v="1034"/>
    <x v="0"/>
    <n v="0"/>
    <n v="1.6379999999999999"/>
    <x v="1"/>
    <x v="0"/>
  </r>
  <r>
    <n v="1154"/>
    <x v="547"/>
    <x v="413"/>
    <d v="2019-01-06T00:00:00"/>
    <x v="1"/>
    <s v="KL-16555"/>
    <s v="Kelly Lampkin"/>
    <x v="1"/>
    <x v="0"/>
    <s v="Reno"/>
    <x v="33"/>
    <n v="89502"/>
    <x v="1"/>
    <s v="OFF-BI-10003984"/>
    <x v="1"/>
    <x v="8"/>
    <x v="697"/>
    <x v="1035"/>
    <x v="3"/>
    <n v="0.2"/>
    <n v="53.921700000000008"/>
    <x v="1"/>
    <x v="0"/>
  </r>
  <r>
    <n v="1155"/>
    <x v="548"/>
    <x v="414"/>
    <d v="2016-12-21T00:00:00"/>
    <x v="2"/>
    <s v="PS-19045"/>
    <s v="Penelope Sewall"/>
    <x v="2"/>
    <x v="0"/>
    <s v="Harrisonburg"/>
    <x v="17"/>
    <n v="22801"/>
    <x v="0"/>
    <s v="OFF-ST-10004337"/>
    <x v="1"/>
    <x v="4"/>
    <x v="847"/>
    <x v="1036"/>
    <x v="0"/>
    <n v="0"/>
    <n v="0"/>
    <x v="0"/>
    <x v="0"/>
  </r>
  <r>
    <n v="1156"/>
    <x v="548"/>
    <x v="414"/>
    <d v="2016-12-21T00:00:00"/>
    <x v="2"/>
    <s v="PS-19045"/>
    <s v="Penelope Sewall"/>
    <x v="2"/>
    <x v="0"/>
    <s v="Harrisonburg"/>
    <x v="17"/>
    <n v="22801"/>
    <x v="0"/>
    <s v="FUR-TA-10001932"/>
    <x v="0"/>
    <x v="3"/>
    <x v="848"/>
    <x v="1037"/>
    <x v="3"/>
    <n v="0"/>
    <n v="493.78559999999993"/>
    <x v="0"/>
    <x v="0"/>
  </r>
  <r>
    <n v="1157"/>
    <x v="548"/>
    <x v="414"/>
    <d v="2016-12-21T00:00:00"/>
    <x v="2"/>
    <s v="PS-19045"/>
    <s v="Penelope Sewall"/>
    <x v="2"/>
    <x v="0"/>
    <s v="Harrisonburg"/>
    <x v="17"/>
    <n v="22801"/>
    <x v="0"/>
    <s v="OFF-BI-10003982"/>
    <x v="1"/>
    <x v="8"/>
    <x v="350"/>
    <x v="1038"/>
    <x v="1"/>
    <n v="0"/>
    <n v="29.285699999999999"/>
    <x v="0"/>
    <x v="0"/>
  </r>
  <r>
    <n v="1158"/>
    <x v="548"/>
    <x v="414"/>
    <d v="2016-12-21T00:00:00"/>
    <x v="2"/>
    <s v="PS-19045"/>
    <s v="Penelope Sewall"/>
    <x v="2"/>
    <x v="0"/>
    <s v="Harrisonburg"/>
    <x v="17"/>
    <n v="22801"/>
    <x v="0"/>
    <s v="FUR-TA-10000617"/>
    <x v="0"/>
    <x v="3"/>
    <x v="342"/>
    <x v="1039"/>
    <x v="0"/>
    <n v="0"/>
    <n v="100.12200000000001"/>
    <x v="0"/>
    <x v="0"/>
  </r>
  <r>
    <n v="1159"/>
    <x v="549"/>
    <x v="415"/>
    <d v="2018-07-07T00:00:00"/>
    <x v="0"/>
    <s v="GB-14530"/>
    <s v="George Bell"/>
    <x v="1"/>
    <x v="0"/>
    <s v="Los Angeles"/>
    <x v="1"/>
    <n v="90004"/>
    <x v="1"/>
    <s v="FUR-CH-10002126"/>
    <x v="0"/>
    <x v="1"/>
    <x v="849"/>
    <x v="1040"/>
    <x v="7"/>
    <n v="0.2"/>
    <n v="19.518400000000007"/>
    <x v="1"/>
    <x v="0"/>
  </r>
  <r>
    <n v="1160"/>
    <x v="550"/>
    <x v="222"/>
    <d v="2019-07-04T00:00:00"/>
    <x v="1"/>
    <s v="AA-10315"/>
    <s v="Alex Avila"/>
    <x v="0"/>
    <x v="0"/>
    <s v="Minneapolis"/>
    <x v="11"/>
    <n v="55407"/>
    <x v="2"/>
    <s v="OFF-AP-10000576"/>
    <x v="1"/>
    <x v="9"/>
    <x v="850"/>
    <x v="1041"/>
    <x v="1"/>
    <n v="0"/>
    <n v="90.735000000000014"/>
    <x v="2"/>
    <x v="0"/>
  </r>
  <r>
    <n v="1161"/>
    <x v="550"/>
    <x v="222"/>
    <d v="2019-07-04T00:00:00"/>
    <x v="1"/>
    <s v="AA-10315"/>
    <s v="Alex Avila"/>
    <x v="0"/>
    <x v="0"/>
    <s v="Minneapolis"/>
    <x v="11"/>
    <n v="55407"/>
    <x v="2"/>
    <s v="OFF-BI-10004654"/>
    <x v="1"/>
    <x v="8"/>
    <x v="68"/>
    <x v="1042"/>
    <x v="0"/>
    <n v="0"/>
    <n v="5.77"/>
    <x v="2"/>
    <x v="0"/>
  </r>
  <r>
    <n v="1162"/>
    <x v="551"/>
    <x v="416"/>
    <d v="2016-09-05T00:00:00"/>
    <x v="0"/>
    <s v="LT-16765"/>
    <s v="Larry Tron"/>
    <x v="0"/>
    <x v="0"/>
    <s v="Escondido"/>
    <x v="1"/>
    <n v="92025"/>
    <x v="1"/>
    <s v="OFF-AR-10004042"/>
    <x v="1"/>
    <x v="6"/>
    <x v="30"/>
    <x v="1043"/>
    <x v="1"/>
    <n v="0"/>
    <n v="15.642599999999995"/>
    <x v="1"/>
    <x v="1"/>
  </r>
  <r>
    <n v="1163"/>
    <x v="552"/>
    <x v="223"/>
    <d v="2016-03-08T00:00:00"/>
    <x v="1"/>
    <s v="AP-10720"/>
    <s v="Anne Pryor"/>
    <x v="2"/>
    <x v="0"/>
    <s v="New York City"/>
    <x v="15"/>
    <n v="10035"/>
    <x v="3"/>
    <s v="TEC-PH-10004700"/>
    <x v="2"/>
    <x v="7"/>
    <x v="851"/>
    <x v="1044"/>
    <x v="7"/>
    <n v="0"/>
    <n v="4.5953999999999997"/>
    <x v="3"/>
    <x v="0"/>
  </r>
  <r>
    <n v="1164"/>
    <x v="552"/>
    <x v="223"/>
    <d v="2016-03-08T00:00:00"/>
    <x v="1"/>
    <s v="AP-10720"/>
    <s v="Anne Pryor"/>
    <x v="2"/>
    <x v="0"/>
    <s v="New York City"/>
    <x v="15"/>
    <n v="10035"/>
    <x v="3"/>
    <s v="OFF-BI-10004593"/>
    <x v="1"/>
    <x v="8"/>
    <x v="270"/>
    <x v="1045"/>
    <x v="1"/>
    <n v="0.2"/>
    <n v="40.872"/>
    <x v="3"/>
    <x v="0"/>
  </r>
  <r>
    <n v="1165"/>
    <x v="552"/>
    <x v="223"/>
    <d v="2016-03-08T00:00:00"/>
    <x v="1"/>
    <s v="AP-10720"/>
    <s v="Anne Pryor"/>
    <x v="2"/>
    <x v="0"/>
    <s v="New York City"/>
    <x v="15"/>
    <n v="10035"/>
    <x v="3"/>
    <s v="OFF-BI-10003429"/>
    <x v="1"/>
    <x v="8"/>
    <x v="852"/>
    <x v="1046"/>
    <x v="2"/>
    <n v="0.2"/>
    <n v="9.1785000000000014"/>
    <x v="3"/>
    <x v="0"/>
  </r>
  <r>
    <n v="1166"/>
    <x v="553"/>
    <x v="417"/>
    <d v="2016-05-08T00:00:00"/>
    <x v="1"/>
    <s v="PM-18940"/>
    <s v="Paul MacIntyre"/>
    <x v="0"/>
    <x v="0"/>
    <s v="Jackson"/>
    <x v="12"/>
    <n v="49201"/>
    <x v="2"/>
    <s v="OFF-BI-10001294"/>
    <x v="1"/>
    <x v="8"/>
    <x v="673"/>
    <x v="1047"/>
    <x v="4"/>
    <n v="0"/>
    <n v="21.059999999999995"/>
    <x v="2"/>
    <x v="0"/>
  </r>
  <r>
    <n v="1167"/>
    <x v="554"/>
    <x v="121"/>
    <d v="2017-11-02T00:00:00"/>
    <x v="3"/>
    <s v="KC-16540"/>
    <s v="Kelly Collister"/>
    <x v="0"/>
    <x v="0"/>
    <s v="Seattle"/>
    <x v="4"/>
    <n v="98115"/>
    <x v="1"/>
    <s v="TEC-AC-10001552"/>
    <x v="2"/>
    <x v="11"/>
    <x v="100"/>
    <x v="1048"/>
    <x v="6"/>
    <n v="0"/>
    <n v="49.272299999999987"/>
    <x v="1"/>
    <x v="0"/>
  </r>
  <r>
    <n v="1168"/>
    <x v="555"/>
    <x v="166"/>
    <d v="2019-12-10T00:00:00"/>
    <x v="0"/>
    <s v="DL-13315"/>
    <s v="Delfina Latchford"/>
    <x v="0"/>
    <x v="0"/>
    <s v="New York City"/>
    <x v="15"/>
    <n v="10035"/>
    <x v="3"/>
    <s v="FUR-FU-10004952"/>
    <x v="0"/>
    <x v="5"/>
    <x v="853"/>
    <x v="1049"/>
    <x v="0"/>
    <n v="0"/>
    <n v="33.938800000000001"/>
    <x v="3"/>
    <x v="0"/>
  </r>
  <r>
    <n v="1169"/>
    <x v="555"/>
    <x v="166"/>
    <d v="2019-12-10T00:00:00"/>
    <x v="0"/>
    <s v="DL-13315"/>
    <s v="Delfina Latchford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1170"/>
    <x v="555"/>
    <x v="166"/>
    <d v="2019-12-10T00:00:00"/>
    <x v="0"/>
    <s v="DL-13315"/>
    <s v="Delfina Latchford"/>
    <x v="0"/>
    <x v="0"/>
    <s v="New York City"/>
    <x v="15"/>
    <n v="10035"/>
    <x v="3"/>
    <s v="OFF-PA-10003172"/>
    <x v="1"/>
    <x v="10"/>
    <x v="854"/>
    <x v="541"/>
    <x v="1"/>
    <n v="0"/>
    <n v="9.3312000000000008"/>
    <x v="3"/>
    <x v="0"/>
  </r>
  <r>
    <n v="1171"/>
    <x v="555"/>
    <x v="166"/>
    <d v="2019-12-10T00:00:00"/>
    <x v="0"/>
    <s v="DL-13315"/>
    <s v="Delfina Latchford"/>
    <x v="0"/>
    <x v="0"/>
    <s v="New York City"/>
    <x v="15"/>
    <n v="10035"/>
    <x v="3"/>
    <s v="OFF-ST-10002352"/>
    <x v="1"/>
    <x v="4"/>
    <x v="855"/>
    <x v="1051"/>
    <x v="4"/>
    <n v="0"/>
    <n v="8.299199999999999"/>
    <x v="3"/>
    <x v="0"/>
  </r>
  <r>
    <n v="1172"/>
    <x v="556"/>
    <x v="418"/>
    <d v="2016-03-14T00:00:00"/>
    <x v="1"/>
    <s v="SW-20275"/>
    <s v="Scott Williamson"/>
    <x v="0"/>
    <x v="0"/>
    <s v="Royal Oak"/>
    <x v="12"/>
    <n v="48073"/>
    <x v="2"/>
    <s v="OFF-PA-10002259"/>
    <x v="1"/>
    <x v="10"/>
    <x v="856"/>
    <x v="1052"/>
    <x v="0"/>
    <n v="0"/>
    <n v="10.7424"/>
    <x v="2"/>
    <x v="0"/>
  </r>
  <r>
    <n v="1173"/>
    <x v="557"/>
    <x v="419"/>
    <d v="2016-04-25T00:00:00"/>
    <x v="1"/>
    <s v="AA-10375"/>
    <s v="Allen Armold"/>
    <x v="0"/>
    <x v="0"/>
    <s v="Los Angeles"/>
    <x v="1"/>
    <n v="90008"/>
    <x v="1"/>
    <s v="OFF-BI-10002976"/>
    <x v="1"/>
    <x v="8"/>
    <x v="857"/>
    <x v="1053"/>
    <x v="2"/>
    <n v="0.2"/>
    <n v="5.5754999999999999"/>
    <x v="1"/>
    <x v="0"/>
  </r>
  <r>
    <n v="1174"/>
    <x v="558"/>
    <x v="420"/>
    <d v="2017-10-26T00:00:00"/>
    <x v="1"/>
    <s v="LT-17110"/>
    <s v="Liz Thompson"/>
    <x v="0"/>
    <x v="0"/>
    <s v="Bloomington"/>
    <x v="10"/>
    <n v="61701"/>
    <x v="2"/>
    <s v="OFF-BI-10000301"/>
    <x v="1"/>
    <x v="8"/>
    <x v="625"/>
    <x v="1054"/>
    <x v="4"/>
    <n v="0.8"/>
    <n v="-7.7640000000000011"/>
    <x v="2"/>
    <x v="0"/>
  </r>
  <r>
    <n v="1175"/>
    <x v="559"/>
    <x v="421"/>
    <d v="2017-08-25T00:00:00"/>
    <x v="2"/>
    <s v="DP-13105"/>
    <s v="Dave Poirier"/>
    <x v="1"/>
    <x v="0"/>
    <s v="New York City"/>
    <x v="15"/>
    <n v="10035"/>
    <x v="3"/>
    <s v="OFF-BI-10003694"/>
    <x v="1"/>
    <x v="8"/>
    <x v="858"/>
    <x v="1055"/>
    <x v="5"/>
    <n v="0.2"/>
    <n v="16.2864"/>
    <x v="3"/>
    <x v="0"/>
  </r>
  <r>
    <n v="1176"/>
    <x v="560"/>
    <x v="48"/>
    <d v="2018-09-03T00:00:00"/>
    <x v="1"/>
    <s v="AB-10060"/>
    <s v="Adam Bellavance"/>
    <x v="2"/>
    <x v="0"/>
    <s v="Concord"/>
    <x v="38"/>
    <n v="3301"/>
    <x v="3"/>
    <s v="OFF-SU-10000381"/>
    <x v="1"/>
    <x v="14"/>
    <x v="660"/>
    <x v="1056"/>
    <x v="1"/>
    <n v="0"/>
    <n v="8.0996999999999986"/>
    <x v="3"/>
    <x v="0"/>
  </r>
  <r>
    <n v="1177"/>
    <x v="561"/>
    <x v="422"/>
    <d v="2016-12-30T00:00:00"/>
    <x v="0"/>
    <s v="AT-10435"/>
    <s v="Alyssa Tate"/>
    <x v="2"/>
    <x v="0"/>
    <s v="Los Angeles"/>
    <x v="1"/>
    <n v="90004"/>
    <x v="1"/>
    <s v="OFF-LA-10004425"/>
    <x v="1"/>
    <x v="2"/>
    <x v="859"/>
    <x v="1057"/>
    <x v="4"/>
    <n v="0"/>
    <n v="5.4332000000000003"/>
    <x v="1"/>
    <x v="0"/>
  </r>
  <r>
    <n v="1178"/>
    <x v="562"/>
    <x v="49"/>
    <d v="2018-12-05T00:00:00"/>
    <x v="1"/>
    <s v="JE-15745"/>
    <s v="Joel Eaton"/>
    <x v="0"/>
    <x v="0"/>
    <s v="Rockville"/>
    <x v="39"/>
    <n v="20852"/>
    <x v="3"/>
    <s v="FUR-CH-10001270"/>
    <x v="0"/>
    <x v="1"/>
    <x v="860"/>
    <x v="1058"/>
    <x v="0"/>
    <n v="0"/>
    <n v="51.749999999999986"/>
    <x v="3"/>
    <x v="0"/>
  </r>
  <r>
    <n v="1179"/>
    <x v="562"/>
    <x v="49"/>
    <d v="2018-12-05T00:00:00"/>
    <x v="1"/>
    <s v="JE-15745"/>
    <s v="Joel Eaton"/>
    <x v="0"/>
    <x v="0"/>
    <s v="Rockville"/>
    <x v="39"/>
    <n v="20852"/>
    <x v="3"/>
    <s v="TEC-PH-10003931"/>
    <x v="2"/>
    <x v="7"/>
    <x v="161"/>
    <x v="690"/>
    <x v="1"/>
    <n v="0"/>
    <n v="44.992500000000007"/>
    <x v="3"/>
    <x v="0"/>
  </r>
  <r>
    <n v="1180"/>
    <x v="563"/>
    <x v="423"/>
    <d v="2018-04-27T00:00:00"/>
    <x v="0"/>
    <s v="CA-12055"/>
    <s v="Cathy Armstrong"/>
    <x v="2"/>
    <x v="0"/>
    <s v="Houston"/>
    <x v="5"/>
    <n v="77070"/>
    <x v="2"/>
    <s v="TEC-AC-10003174"/>
    <x v="2"/>
    <x v="11"/>
    <x v="619"/>
    <x v="1059"/>
    <x v="1"/>
    <n v="0.2"/>
    <n v="64.674000000000007"/>
    <x v="2"/>
    <x v="0"/>
  </r>
  <r>
    <n v="1181"/>
    <x v="564"/>
    <x v="261"/>
    <d v="2016-06-25T00:00:00"/>
    <x v="1"/>
    <s v="DB-13060"/>
    <s v="Dave Brooks"/>
    <x v="0"/>
    <x v="0"/>
    <s v="Lakewood"/>
    <x v="30"/>
    <n v="8701"/>
    <x v="3"/>
    <s v="TEC-PH-10004539"/>
    <x v="2"/>
    <x v="7"/>
    <x v="861"/>
    <x v="1060"/>
    <x v="3"/>
    <n v="0"/>
    <n v="357.19110000000001"/>
    <x v="3"/>
    <x v="0"/>
  </r>
  <r>
    <n v="1182"/>
    <x v="564"/>
    <x v="261"/>
    <d v="2016-06-25T00:00:00"/>
    <x v="1"/>
    <s v="DB-13060"/>
    <s v="Dave Brooks"/>
    <x v="0"/>
    <x v="0"/>
    <s v="Lakewood"/>
    <x v="30"/>
    <n v="8701"/>
    <x v="3"/>
    <s v="OFF-AR-10001919"/>
    <x v="1"/>
    <x v="6"/>
    <x v="862"/>
    <x v="1061"/>
    <x v="0"/>
    <n v="0"/>
    <n v="1.0903999999999998"/>
    <x v="3"/>
    <x v="0"/>
  </r>
  <r>
    <n v="1183"/>
    <x v="565"/>
    <x v="424"/>
    <d v="2019-01-15T00:00:00"/>
    <x v="2"/>
    <s v="RB-19570"/>
    <s v="Rob Beeghly"/>
    <x v="0"/>
    <x v="0"/>
    <s v="Jacksonville"/>
    <x v="3"/>
    <n v="28540"/>
    <x v="0"/>
    <s v="OFF-EN-10002504"/>
    <x v="1"/>
    <x v="12"/>
    <x v="113"/>
    <x v="1062"/>
    <x v="7"/>
    <n v="0.2"/>
    <n v="7.3385999999999996"/>
    <x v="0"/>
    <x v="0"/>
  </r>
  <r>
    <n v="1184"/>
    <x v="565"/>
    <x v="424"/>
    <d v="2019-01-15T00:00:00"/>
    <x v="2"/>
    <s v="RB-19570"/>
    <s v="Rob Beeghly"/>
    <x v="0"/>
    <x v="0"/>
    <s v="Jacksonville"/>
    <x v="3"/>
    <n v="28540"/>
    <x v="0"/>
    <s v="TEC-PH-10003655"/>
    <x v="2"/>
    <x v="7"/>
    <x v="863"/>
    <x v="1063"/>
    <x v="2"/>
    <n v="0.2"/>
    <n v="0.69300000000000006"/>
    <x v="0"/>
    <x v="0"/>
  </r>
  <r>
    <n v="1185"/>
    <x v="566"/>
    <x v="156"/>
    <d v="2016-11-30T00:00:00"/>
    <x v="1"/>
    <s v="HR-14830"/>
    <s v="Harold Ryan"/>
    <x v="1"/>
    <x v="0"/>
    <s v="Seattle"/>
    <x v="4"/>
    <n v="98103"/>
    <x v="1"/>
    <s v="OFF-BI-10004656"/>
    <x v="1"/>
    <x v="8"/>
    <x v="864"/>
    <x v="1064"/>
    <x v="3"/>
    <n v="0.2"/>
    <n v="4.2335999999999991"/>
    <x v="1"/>
    <x v="1"/>
  </r>
  <r>
    <n v="1186"/>
    <x v="566"/>
    <x v="156"/>
    <d v="2016-11-30T00:00:00"/>
    <x v="1"/>
    <s v="HR-14830"/>
    <s v="Harold Ryan"/>
    <x v="1"/>
    <x v="0"/>
    <s v="Seattle"/>
    <x v="4"/>
    <n v="98103"/>
    <x v="1"/>
    <s v="OFF-ST-10002344"/>
    <x v="1"/>
    <x v="4"/>
    <x v="865"/>
    <x v="1065"/>
    <x v="5"/>
    <n v="0"/>
    <n v="9.7176000000000329"/>
    <x v="1"/>
    <x v="1"/>
  </r>
  <r>
    <n v="1187"/>
    <x v="566"/>
    <x v="156"/>
    <d v="2016-11-30T00:00:00"/>
    <x v="1"/>
    <s v="HR-14830"/>
    <s v="Harold Ryan"/>
    <x v="1"/>
    <x v="0"/>
    <s v="Seattle"/>
    <x v="4"/>
    <n v="98103"/>
    <x v="1"/>
    <s v="OFF-PA-10001800"/>
    <x v="1"/>
    <x v="10"/>
    <x v="585"/>
    <x v="243"/>
    <x v="4"/>
    <n v="0"/>
    <n v="12.441600000000001"/>
    <x v="1"/>
    <x v="1"/>
  </r>
  <r>
    <n v="1188"/>
    <x v="566"/>
    <x v="156"/>
    <d v="2016-11-30T00:00:00"/>
    <x v="1"/>
    <s v="HR-14830"/>
    <s v="Harold Ryan"/>
    <x v="1"/>
    <x v="0"/>
    <s v="Seattle"/>
    <x v="4"/>
    <n v="98103"/>
    <x v="1"/>
    <s v="OFF-ST-10000036"/>
    <x v="1"/>
    <x v="4"/>
    <x v="595"/>
    <x v="1066"/>
    <x v="0"/>
    <n v="0"/>
    <n v="53.346599999999995"/>
    <x v="1"/>
    <x v="1"/>
  </r>
  <r>
    <n v="1189"/>
    <x v="567"/>
    <x v="425"/>
    <d v="2019-02-28T00:00:00"/>
    <x v="0"/>
    <s v="BT-11530"/>
    <s v="Bradley Talbott"/>
    <x v="2"/>
    <x v="0"/>
    <s v="Los Angeles"/>
    <x v="1"/>
    <n v="90036"/>
    <x v="1"/>
    <s v="OFF-AP-10004532"/>
    <x v="1"/>
    <x v="9"/>
    <x v="564"/>
    <x v="1067"/>
    <x v="4"/>
    <n v="0"/>
    <n v="22.118400000000001"/>
    <x v="1"/>
    <x v="1"/>
  </r>
  <r>
    <n v="1190"/>
    <x v="567"/>
    <x v="425"/>
    <d v="2019-02-28T00:00:00"/>
    <x v="0"/>
    <s v="BT-11530"/>
    <s v="Bradley Talbott"/>
    <x v="2"/>
    <x v="0"/>
    <s v="Los Angeles"/>
    <x v="1"/>
    <n v="90036"/>
    <x v="1"/>
    <s v="TEC-PH-10004447"/>
    <x v="2"/>
    <x v="7"/>
    <x v="866"/>
    <x v="1068"/>
    <x v="8"/>
    <n v="0.2"/>
    <n v="66.715199999999982"/>
    <x v="1"/>
    <x v="1"/>
  </r>
  <r>
    <n v="1191"/>
    <x v="567"/>
    <x v="425"/>
    <d v="2019-02-28T00:00:00"/>
    <x v="0"/>
    <s v="BT-11530"/>
    <s v="Bradley Talbott"/>
    <x v="2"/>
    <x v="0"/>
    <s v="Los Angeles"/>
    <x v="1"/>
    <n v="90036"/>
    <x v="1"/>
    <s v="FUR-CH-10003973"/>
    <x v="0"/>
    <x v="1"/>
    <x v="867"/>
    <x v="1069"/>
    <x v="1"/>
    <n v="0.2"/>
    <n v="89.222400000000022"/>
    <x v="1"/>
    <x v="1"/>
  </r>
  <r>
    <n v="1192"/>
    <x v="567"/>
    <x v="425"/>
    <d v="2019-02-28T00:00:00"/>
    <x v="0"/>
    <s v="BT-11530"/>
    <s v="Bradley Talbott"/>
    <x v="2"/>
    <x v="0"/>
    <s v="Los Angeles"/>
    <x v="1"/>
    <n v="90036"/>
    <x v="1"/>
    <s v="OFF-PA-10001970"/>
    <x v="1"/>
    <x v="10"/>
    <x v="366"/>
    <x v="1070"/>
    <x v="4"/>
    <n v="0"/>
    <n v="109.7208"/>
    <x v="1"/>
    <x v="1"/>
  </r>
  <r>
    <n v="1193"/>
    <x v="567"/>
    <x v="425"/>
    <d v="2019-02-28T00:00:00"/>
    <x v="0"/>
    <s v="BT-11530"/>
    <s v="Bradley Talbott"/>
    <x v="2"/>
    <x v="0"/>
    <s v="Los Angeles"/>
    <x v="1"/>
    <n v="90036"/>
    <x v="1"/>
    <s v="OFF-PA-10000682"/>
    <x v="1"/>
    <x v="10"/>
    <x v="868"/>
    <x v="1071"/>
    <x v="4"/>
    <n v="0"/>
    <n v="11.328800000000001"/>
    <x v="1"/>
    <x v="1"/>
  </r>
  <r>
    <n v="1194"/>
    <x v="568"/>
    <x v="426"/>
    <d v="2017-09-15T00:00:00"/>
    <x v="3"/>
    <s v="NG-18355"/>
    <s v="Nat Gilpin"/>
    <x v="1"/>
    <x v="0"/>
    <s v="Coral Springs"/>
    <x v="2"/>
    <n v="33065"/>
    <x v="0"/>
    <s v="OFF-PA-10001937"/>
    <x v="1"/>
    <x v="10"/>
    <x v="289"/>
    <x v="12"/>
    <x v="1"/>
    <n v="0.2"/>
    <n v="5.4432"/>
    <x v="0"/>
    <x v="0"/>
  </r>
  <r>
    <n v="1195"/>
    <x v="568"/>
    <x v="426"/>
    <d v="2017-09-15T00:00:00"/>
    <x v="3"/>
    <s v="NG-18355"/>
    <s v="Nat Gilpin"/>
    <x v="1"/>
    <x v="0"/>
    <s v="Coral Springs"/>
    <x v="2"/>
    <n v="33065"/>
    <x v="0"/>
    <s v="FUR-FU-10002268"/>
    <x v="0"/>
    <x v="5"/>
    <x v="869"/>
    <x v="581"/>
    <x v="4"/>
    <n v="0.2"/>
    <n v="2.553199999999999"/>
    <x v="0"/>
    <x v="0"/>
  </r>
  <r>
    <n v="1196"/>
    <x v="568"/>
    <x v="426"/>
    <d v="2017-09-15T00:00:00"/>
    <x v="3"/>
    <s v="NG-18355"/>
    <s v="Nat Gilpin"/>
    <x v="1"/>
    <x v="0"/>
    <s v="Coral Springs"/>
    <x v="2"/>
    <n v="33065"/>
    <x v="0"/>
    <s v="OFF-ST-10001321"/>
    <x v="1"/>
    <x v="4"/>
    <x v="421"/>
    <x v="1072"/>
    <x v="0"/>
    <n v="0.2"/>
    <n v="2.1588000000000021"/>
    <x v="0"/>
    <x v="0"/>
  </r>
  <r>
    <n v="1197"/>
    <x v="568"/>
    <x v="426"/>
    <d v="2017-09-15T00:00:00"/>
    <x v="3"/>
    <s v="NG-18355"/>
    <s v="Nat Gilpin"/>
    <x v="1"/>
    <x v="0"/>
    <s v="Coral Springs"/>
    <x v="2"/>
    <n v="33065"/>
    <x v="0"/>
    <s v="FUR-FU-10003394"/>
    <x v="0"/>
    <x v="5"/>
    <x v="583"/>
    <x v="1073"/>
    <x v="7"/>
    <n v="0.2"/>
    <n v="-2.098800000000006"/>
    <x v="0"/>
    <x v="0"/>
  </r>
  <r>
    <n v="1198"/>
    <x v="569"/>
    <x v="143"/>
    <d v="2018-04-12T00:00:00"/>
    <x v="1"/>
    <s v="ZC-21910"/>
    <s v="Zuschuss Carroll"/>
    <x v="0"/>
    <x v="0"/>
    <s v="Houston"/>
    <x v="5"/>
    <n v="77041"/>
    <x v="2"/>
    <s v="TEC-AC-10001990"/>
    <x v="2"/>
    <x v="11"/>
    <x v="870"/>
    <x v="1074"/>
    <x v="6"/>
    <n v="0.2"/>
    <n v="64.789199999999951"/>
    <x v="2"/>
    <x v="0"/>
  </r>
  <r>
    <n v="1199"/>
    <x v="569"/>
    <x v="143"/>
    <d v="2018-04-12T00:00:00"/>
    <x v="1"/>
    <s v="ZC-21910"/>
    <s v="Zuschuss Carroll"/>
    <x v="0"/>
    <x v="0"/>
    <s v="Houston"/>
    <x v="5"/>
    <n v="77041"/>
    <x v="2"/>
    <s v="FUR-CH-10004540"/>
    <x v="0"/>
    <x v="1"/>
    <x v="871"/>
    <x v="1075"/>
    <x v="4"/>
    <n v="0.3"/>
    <n v="-4.1135999999999981"/>
    <x v="2"/>
    <x v="0"/>
  </r>
  <r>
    <n v="1200"/>
    <x v="569"/>
    <x v="143"/>
    <d v="2018-04-12T00:00:00"/>
    <x v="1"/>
    <s v="ZC-21910"/>
    <s v="Zuschuss Carroll"/>
    <x v="0"/>
    <x v="0"/>
    <s v="Houston"/>
    <x v="5"/>
    <n v="77041"/>
    <x v="2"/>
    <s v="OFF-BI-10004995"/>
    <x v="1"/>
    <x v="8"/>
    <x v="316"/>
    <x v="1076"/>
    <x v="4"/>
    <n v="0.8"/>
    <n v="-1850.9464000000007"/>
    <x v="2"/>
    <x v="0"/>
  </r>
  <r>
    <n v="1201"/>
    <x v="570"/>
    <x v="427"/>
    <d v="2018-07-24T00:00:00"/>
    <x v="1"/>
    <s v="LS-16945"/>
    <s v="Linda Southworth"/>
    <x v="1"/>
    <x v="0"/>
    <s v="Denver"/>
    <x v="22"/>
    <n v="80219"/>
    <x v="1"/>
    <s v="FUR-CH-10002335"/>
    <x v="0"/>
    <x v="1"/>
    <x v="629"/>
    <x v="730"/>
    <x v="1"/>
    <n v="0.2"/>
    <n v="40.800600000000003"/>
    <x v="1"/>
    <x v="1"/>
  </r>
  <r>
    <n v="1202"/>
    <x v="570"/>
    <x v="427"/>
    <d v="2018-07-24T00:00:00"/>
    <x v="1"/>
    <s v="LS-16945"/>
    <s v="Linda Southworth"/>
    <x v="1"/>
    <x v="0"/>
    <s v="Denver"/>
    <x v="22"/>
    <n v="80219"/>
    <x v="1"/>
    <s v="OFF-BI-10004967"/>
    <x v="1"/>
    <x v="8"/>
    <x v="256"/>
    <x v="1077"/>
    <x v="1"/>
    <n v="0.7"/>
    <n v="-1.4352"/>
    <x v="1"/>
    <x v="1"/>
  </r>
  <r>
    <n v="1203"/>
    <x v="570"/>
    <x v="427"/>
    <d v="2018-07-24T00:00:00"/>
    <x v="1"/>
    <s v="LS-16945"/>
    <s v="Linda Southworth"/>
    <x v="1"/>
    <x v="0"/>
    <s v="Denver"/>
    <x v="22"/>
    <n v="80219"/>
    <x v="1"/>
    <s v="FUR-CH-10002331"/>
    <x v="0"/>
    <x v="1"/>
    <x v="407"/>
    <x v="1078"/>
    <x v="1"/>
    <n v="0.2"/>
    <n v="10.679399999999873"/>
    <x v="1"/>
    <x v="1"/>
  </r>
  <r>
    <n v="1204"/>
    <x v="570"/>
    <x v="427"/>
    <d v="2018-07-24T00:00:00"/>
    <x v="1"/>
    <s v="LS-16945"/>
    <s v="Linda Southworth"/>
    <x v="1"/>
    <x v="0"/>
    <s v="Denver"/>
    <x v="22"/>
    <n v="80219"/>
    <x v="1"/>
    <s v="OFF-ST-10002292"/>
    <x v="1"/>
    <x v="4"/>
    <x v="872"/>
    <x v="1079"/>
    <x v="0"/>
    <n v="0.2"/>
    <n v="0"/>
    <x v="1"/>
    <x v="1"/>
  </r>
  <r>
    <n v="1205"/>
    <x v="570"/>
    <x v="427"/>
    <d v="2018-07-24T00:00:00"/>
    <x v="1"/>
    <s v="LS-16945"/>
    <s v="Linda Southworth"/>
    <x v="1"/>
    <x v="0"/>
    <s v="Denver"/>
    <x v="22"/>
    <n v="80219"/>
    <x v="1"/>
    <s v="OFF-ST-10000689"/>
    <x v="1"/>
    <x v="4"/>
    <x v="426"/>
    <x v="1080"/>
    <x v="1"/>
    <n v="0.2"/>
    <n v="-33.804000000000002"/>
    <x v="1"/>
    <x v="1"/>
  </r>
  <r>
    <n v="1206"/>
    <x v="571"/>
    <x v="378"/>
    <d v="2019-08-04T00:00:00"/>
    <x v="2"/>
    <s v="LH-16750"/>
    <s v="Larry Hughes"/>
    <x v="0"/>
    <x v="0"/>
    <s v="Charlotte"/>
    <x v="3"/>
    <n v="28205"/>
    <x v="0"/>
    <s v="TEC-PH-10002660"/>
    <x v="2"/>
    <x v="7"/>
    <x v="704"/>
    <x v="1081"/>
    <x v="2"/>
    <n v="0.2"/>
    <n v="16.997500000000016"/>
    <x v="0"/>
    <x v="0"/>
  </r>
  <r>
    <n v="1207"/>
    <x v="572"/>
    <x v="216"/>
    <d v="2018-07-18T00:00:00"/>
    <x v="0"/>
    <s v="SW-20755"/>
    <s v="Steven Ward"/>
    <x v="1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1208"/>
    <x v="572"/>
    <x v="216"/>
    <d v="2018-07-18T00:00:00"/>
    <x v="0"/>
    <s v="SW-20755"/>
    <s v="Steven Ward"/>
    <x v="1"/>
    <x v="0"/>
    <s v="New York City"/>
    <x v="15"/>
    <n v="10009"/>
    <x v="3"/>
    <s v="OFF-BI-10002160"/>
    <x v="1"/>
    <x v="8"/>
    <x v="315"/>
    <x v="1083"/>
    <x v="1"/>
    <n v="0.2"/>
    <n v="3.2003999999999997"/>
    <x v="3"/>
    <x v="0"/>
  </r>
  <r>
    <n v="1209"/>
    <x v="572"/>
    <x v="216"/>
    <d v="2018-07-18T00:00:00"/>
    <x v="0"/>
    <s v="SW-20755"/>
    <s v="Steven Ward"/>
    <x v="1"/>
    <x v="0"/>
    <s v="New York City"/>
    <x v="15"/>
    <n v="10009"/>
    <x v="3"/>
    <s v="OFF-FA-10002988"/>
    <x v="1"/>
    <x v="13"/>
    <x v="132"/>
    <x v="1084"/>
    <x v="3"/>
    <n v="0"/>
    <n v="6.8942999999999994"/>
    <x v="3"/>
    <x v="0"/>
  </r>
  <r>
    <n v="1210"/>
    <x v="572"/>
    <x v="216"/>
    <d v="2018-07-18T00:00:00"/>
    <x v="0"/>
    <s v="SW-20755"/>
    <s v="Steven Ward"/>
    <x v="1"/>
    <x v="0"/>
    <s v="New York City"/>
    <x v="15"/>
    <n v="10009"/>
    <x v="3"/>
    <s v="OFF-AR-10004999"/>
    <x v="1"/>
    <x v="6"/>
    <x v="873"/>
    <x v="1085"/>
    <x v="3"/>
    <n v="0"/>
    <n v="10.465"/>
    <x v="3"/>
    <x v="0"/>
  </r>
  <r>
    <n v="1211"/>
    <x v="572"/>
    <x v="216"/>
    <d v="2018-07-18T00:00:00"/>
    <x v="0"/>
    <s v="SW-20755"/>
    <s v="Steven Ward"/>
    <x v="1"/>
    <x v="0"/>
    <s v="New York City"/>
    <x v="15"/>
    <n v="10009"/>
    <x v="3"/>
    <s v="OFF-BI-10001031"/>
    <x v="1"/>
    <x v="8"/>
    <x v="874"/>
    <x v="1086"/>
    <x v="0"/>
    <n v="0.2"/>
    <n v="2.8835999999999995"/>
    <x v="3"/>
    <x v="0"/>
  </r>
  <r>
    <n v="1212"/>
    <x v="572"/>
    <x v="216"/>
    <d v="2018-07-18T00:00:00"/>
    <x v="0"/>
    <s v="SW-20755"/>
    <s v="Steven Ward"/>
    <x v="1"/>
    <x v="0"/>
    <s v="New York City"/>
    <x v="15"/>
    <n v="10009"/>
    <x v="3"/>
    <s v="FUR-BO-10004695"/>
    <x v="0"/>
    <x v="0"/>
    <x v="200"/>
    <x v="1087"/>
    <x v="4"/>
    <n v="0.2"/>
    <n v="21.717599999999948"/>
    <x v="3"/>
    <x v="0"/>
  </r>
  <r>
    <n v="1213"/>
    <x v="573"/>
    <x v="428"/>
    <d v="2019-09-13T00:00:00"/>
    <x v="1"/>
    <s v="SP-20620"/>
    <s v="Stefania Perrino"/>
    <x v="1"/>
    <x v="0"/>
    <s v="Philadelphia"/>
    <x v="9"/>
    <n v="19134"/>
    <x v="3"/>
    <s v="FUR-CH-10004860"/>
    <x v="0"/>
    <x v="1"/>
    <x v="212"/>
    <x v="1088"/>
    <x v="0"/>
    <n v="0.3"/>
    <n v="-48.470400000000019"/>
    <x v="3"/>
    <x v="1"/>
  </r>
  <r>
    <n v="1214"/>
    <x v="573"/>
    <x v="428"/>
    <d v="2019-09-13T00:00:00"/>
    <x v="1"/>
    <s v="SP-20620"/>
    <s v="Stefania Perrino"/>
    <x v="1"/>
    <x v="0"/>
    <s v="Philadelphia"/>
    <x v="9"/>
    <n v="19134"/>
    <x v="3"/>
    <s v="OFF-BI-10002432"/>
    <x v="1"/>
    <x v="8"/>
    <x v="875"/>
    <x v="1089"/>
    <x v="0"/>
    <n v="0.7"/>
    <n v="-2.3275999999999994"/>
    <x v="3"/>
    <x v="1"/>
  </r>
  <r>
    <n v="1215"/>
    <x v="573"/>
    <x v="428"/>
    <d v="2019-09-13T00:00:00"/>
    <x v="1"/>
    <s v="SP-20620"/>
    <s v="Stefania Perrino"/>
    <x v="1"/>
    <x v="0"/>
    <s v="Philadelphia"/>
    <x v="9"/>
    <n v="19134"/>
    <x v="3"/>
    <s v="OFF-BI-10000069"/>
    <x v="1"/>
    <x v="8"/>
    <x v="491"/>
    <x v="1090"/>
    <x v="7"/>
    <n v="0.7"/>
    <n v="-3.6024000000000012"/>
    <x v="3"/>
    <x v="1"/>
  </r>
  <r>
    <n v="1216"/>
    <x v="573"/>
    <x v="428"/>
    <d v="2019-09-13T00:00:00"/>
    <x v="1"/>
    <s v="SP-20620"/>
    <s v="Stefania Perrino"/>
    <x v="1"/>
    <x v="0"/>
    <s v="Philadelphia"/>
    <x v="9"/>
    <n v="19134"/>
    <x v="3"/>
    <s v="OFF-AR-10003602"/>
    <x v="1"/>
    <x v="6"/>
    <x v="242"/>
    <x v="1091"/>
    <x v="7"/>
    <n v="0.2"/>
    <n v="1.5767999999999998"/>
    <x v="3"/>
    <x v="1"/>
  </r>
  <r>
    <n v="1217"/>
    <x v="573"/>
    <x v="428"/>
    <d v="2019-09-13T00:00:00"/>
    <x v="1"/>
    <s v="SP-20620"/>
    <s v="Stefania Perrino"/>
    <x v="1"/>
    <x v="0"/>
    <s v="Philadelphia"/>
    <x v="9"/>
    <n v="19134"/>
    <x v="3"/>
    <s v="TEC-AC-10004469"/>
    <x v="2"/>
    <x v="11"/>
    <x v="241"/>
    <x v="1092"/>
    <x v="1"/>
    <n v="0.2"/>
    <n v="28.764000000000006"/>
    <x v="3"/>
    <x v="1"/>
  </r>
  <r>
    <n v="1218"/>
    <x v="573"/>
    <x v="428"/>
    <d v="2019-09-13T00:00:00"/>
    <x v="1"/>
    <s v="SP-20620"/>
    <s v="Stefania Perrino"/>
    <x v="1"/>
    <x v="0"/>
    <s v="Philadelphia"/>
    <x v="9"/>
    <n v="19134"/>
    <x v="3"/>
    <s v="FUR-FU-10001867"/>
    <x v="0"/>
    <x v="5"/>
    <x v="876"/>
    <x v="1093"/>
    <x v="0"/>
    <n v="0.2"/>
    <n v="1.7024000000000008"/>
    <x v="3"/>
    <x v="1"/>
  </r>
  <r>
    <n v="1219"/>
    <x v="573"/>
    <x v="428"/>
    <d v="2019-09-13T00:00:00"/>
    <x v="1"/>
    <s v="SP-20620"/>
    <s v="Stefania Perrino"/>
    <x v="1"/>
    <x v="0"/>
    <s v="Philadelphia"/>
    <x v="9"/>
    <n v="19134"/>
    <x v="3"/>
    <s v="TEC-AC-10003174"/>
    <x v="2"/>
    <x v="11"/>
    <x v="619"/>
    <x v="1059"/>
    <x v="1"/>
    <n v="0.2"/>
    <n v="64.674000000000007"/>
    <x v="3"/>
    <x v="1"/>
  </r>
  <r>
    <n v="1220"/>
    <x v="573"/>
    <x v="428"/>
    <d v="2019-09-13T00:00:00"/>
    <x v="1"/>
    <s v="SP-20620"/>
    <s v="Stefania Perrino"/>
    <x v="1"/>
    <x v="0"/>
    <s v="Philadelphia"/>
    <x v="9"/>
    <n v="19134"/>
    <x v="3"/>
    <s v="TEC-PH-10002200"/>
    <x v="2"/>
    <x v="7"/>
    <x v="877"/>
    <x v="1094"/>
    <x v="3"/>
    <n v="0.4"/>
    <n v="-386.3915999999997"/>
    <x v="3"/>
    <x v="1"/>
  </r>
  <r>
    <n v="1221"/>
    <x v="574"/>
    <x v="136"/>
    <d v="2016-07-16T00:00:00"/>
    <x v="1"/>
    <s v="BF-11170"/>
    <s v="Ben Ferrer"/>
    <x v="2"/>
    <x v="0"/>
    <s v="Los Angeles"/>
    <x v="1"/>
    <n v="90036"/>
    <x v="1"/>
    <s v="OFF-ST-10000107"/>
    <x v="1"/>
    <x v="4"/>
    <x v="17"/>
    <x v="1095"/>
    <x v="6"/>
    <n v="0"/>
    <n v="44.954999999999977"/>
    <x v="1"/>
    <x v="0"/>
  </r>
  <r>
    <n v="1222"/>
    <x v="574"/>
    <x v="136"/>
    <d v="2016-07-16T00:00:00"/>
    <x v="1"/>
    <s v="BF-11170"/>
    <s v="Ben Ferrer"/>
    <x v="2"/>
    <x v="0"/>
    <s v="Los Angeles"/>
    <x v="1"/>
    <n v="90036"/>
    <x v="1"/>
    <s v="TEC-PH-10000439"/>
    <x v="2"/>
    <x v="7"/>
    <x v="878"/>
    <x v="1096"/>
    <x v="8"/>
    <n v="0.2"/>
    <n v="28.792799999999971"/>
    <x v="1"/>
    <x v="0"/>
  </r>
  <r>
    <n v="1223"/>
    <x v="575"/>
    <x v="429"/>
    <d v="2018-12-05T00:00:00"/>
    <x v="2"/>
    <s v="BM-11140"/>
    <s v="Becky Martin"/>
    <x v="0"/>
    <x v="0"/>
    <s v="New York City"/>
    <x v="15"/>
    <n v="10024"/>
    <x v="3"/>
    <s v="FUR-FU-10001602"/>
    <x v="0"/>
    <x v="5"/>
    <x v="766"/>
    <x v="1097"/>
    <x v="1"/>
    <n v="0"/>
    <n v="20.482199999999992"/>
    <x v="3"/>
    <x v="0"/>
  </r>
  <r>
    <n v="1224"/>
    <x v="575"/>
    <x v="429"/>
    <d v="2018-12-05T00:00:00"/>
    <x v="2"/>
    <s v="BM-11140"/>
    <s v="Becky Martin"/>
    <x v="0"/>
    <x v="0"/>
    <s v="New York City"/>
    <x v="15"/>
    <n v="10024"/>
    <x v="3"/>
    <s v="TEC-AC-10001432"/>
    <x v="2"/>
    <x v="11"/>
    <x v="476"/>
    <x v="1098"/>
    <x v="7"/>
    <n v="0"/>
    <n v="34.38600000000001"/>
    <x v="3"/>
    <x v="0"/>
  </r>
  <r>
    <n v="1225"/>
    <x v="575"/>
    <x v="429"/>
    <d v="2018-12-05T00:00:00"/>
    <x v="2"/>
    <s v="BM-11140"/>
    <s v="Becky Martin"/>
    <x v="0"/>
    <x v="0"/>
    <s v="New York City"/>
    <x v="15"/>
    <n v="10024"/>
    <x v="3"/>
    <s v="OFF-BI-10004656"/>
    <x v="1"/>
    <x v="8"/>
    <x v="864"/>
    <x v="1099"/>
    <x v="7"/>
    <n v="0.2"/>
    <n v="0.60479999999999989"/>
    <x v="3"/>
    <x v="0"/>
  </r>
  <r>
    <n v="1226"/>
    <x v="575"/>
    <x v="429"/>
    <d v="2018-12-05T00:00:00"/>
    <x v="2"/>
    <s v="BM-11140"/>
    <s v="Becky Martin"/>
    <x v="0"/>
    <x v="0"/>
    <s v="New York City"/>
    <x v="15"/>
    <n v="10024"/>
    <x v="3"/>
    <s v="OFF-PA-10001685"/>
    <x v="1"/>
    <x v="10"/>
    <x v="33"/>
    <x v="1100"/>
    <x v="4"/>
    <n v="0"/>
    <n v="19.874400000000001"/>
    <x v="3"/>
    <x v="0"/>
  </r>
  <r>
    <n v="1227"/>
    <x v="575"/>
    <x v="429"/>
    <d v="2018-12-05T00:00:00"/>
    <x v="2"/>
    <s v="BM-11140"/>
    <s v="Becky Martin"/>
    <x v="0"/>
    <x v="0"/>
    <s v="New York City"/>
    <x v="15"/>
    <n v="10024"/>
    <x v="3"/>
    <s v="OFF-ST-10001418"/>
    <x v="1"/>
    <x v="4"/>
    <x v="879"/>
    <x v="1101"/>
    <x v="1"/>
    <n v="0"/>
    <n v="3.6587999999999994"/>
    <x v="3"/>
    <x v="0"/>
  </r>
  <r>
    <n v="1228"/>
    <x v="575"/>
    <x v="429"/>
    <d v="2018-12-05T00:00:00"/>
    <x v="2"/>
    <s v="BM-11140"/>
    <s v="Becky Martin"/>
    <x v="0"/>
    <x v="0"/>
    <s v="New York City"/>
    <x v="15"/>
    <n v="10024"/>
    <x v="3"/>
    <s v="OFF-ST-10000676"/>
    <x v="1"/>
    <x v="4"/>
    <x v="880"/>
    <x v="1102"/>
    <x v="0"/>
    <n v="0"/>
    <n v="11.631599999999992"/>
    <x v="3"/>
    <x v="0"/>
  </r>
  <r>
    <n v="1229"/>
    <x v="576"/>
    <x v="44"/>
    <d v="2019-11-11T00:00:00"/>
    <x v="1"/>
    <s v="ZC-21910"/>
    <s v="Zuschuss Carroll"/>
    <x v="0"/>
    <x v="0"/>
    <s v="Los Angeles"/>
    <x v="1"/>
    <n v="90045"/>
    <x v="1"/>
    <s v="OFF-EN-10001219"/>
    <x v="1"/>
    <x v="12"/>
    <x v="588"/>
    <x v="770"/>
    <x v="0"/>
    <n v="0"/>
    <n v="7.4871999999999996"/>
    <x v="1"/>
    <x v="0"/>
  </r>
  <r>
    <n v="1230"/>
    <x v="576"/>
    <x v="44"/>
    <d v="2019-11-11T00:00:00"/>
    <x v="1"/>
    <s v="ZC-21910"/>
    <s v="Zuschuss Carroll"/>
    <x v="0"/>
    <x v="0"/>
    <s v="Los Angeles"/>
    <x v="1"/>
    <n v="90045"/>
    <x v="1"/>
    <s v="FUR-FU-10001424"/>
    <x v="0"/>
    <x v="5"/>
    <x v="698"/>
    <x v="992"/>
    <x v="7"/>
    <n v="0"/>
    <n v="2.9681999999999995"/>
    <x v="1"/>
    <x v="0"/>
  </r>
  <r>
    <n v="1231"/>
    <x v="576"/>
    <x v="44"/>
    <d v="2019-11-11T00:00:00"/>
    <x v="1"/>
    <s v="ZC-21910"/>
    <s v="Zuschuss Carroll"/>
    <x v="0"/>
    <x v="0"/>
    <s v="Los Angeles"/>
    <x v="1"/>
    <n v="90045"/>
    <x v="1"/>
    <s v="OFF-AR-10001022"/>
    <x v="1"/>
    <x v="6"/>
    <x v="881"/>
    <x v="1103"/>
    <x v="0"/>
    <n v="0"/>
    <n v="1.7607999999999997"/>
    <x v="1"/>
    <x v="0"/>
  </r>
  <r>
    <n v="1232"/>
    <x v="577"/>
    <x v="89"/>
    <d v="2017-11-02T00:00:00"/>
    <x v="0"/>
    <s v="KT-16480"/>
    <s v="Kean Thornton"/>
    <x v="0"/>
    <x v="0"/>
    <s v="Buffalo"/>
    <x v="15"/>
    <n v="14215"/>
    <x v="3"/>
    <s v="OFF-AR-10000369"/>
    <x v="1"/>
    <x v="6"/>
    <x v="382"/>
    <x v="1104"/>
    <x v="0"/>
    <n v="0"/>
    <n v="0.72279999999999989"/>
    <x v="3"/>
    <x v="0"/>
  </r>
  <r>
    <n v="1233"/>
    <x v="577"/>
    <x v="89"/>
    <d v="2017-11-02T00:00:00"/>
    <x v="0"/>
    <s v="KT-16480"/>
    <s v="Kean Thornton"/>
    <x v="0"/>
    <x v="0"/>
    <s v="Buffalo"/>
    <x v="15"/>
    <n v="14215"/>
    <x v="3"/>
    <s v="OFF-EN-10003055"/>
    <x v="1"/>
    <x v="12"/>
    <x v="882"/>
    <x v="1105"/>
    <x v="0"/>
    <n v="0"/>
    <n v="35.981999999999992"/>
    <x v="3"/>
    <x v="0"/>
  </r>
  <r>
    <n v="1234"/>
    <x v="578"/>
    <x v="198"/>
    <d v="2018-06-01T00:00:00"/>
    <x v="2"/>
    <s v="BG-11695"/>
    <s v="Brooke Gillingham"/>
    <x v="1"/>
    <x v="0"/>
    <s v="Cincinnati"/>
    <x v="24"/>
    <n v="45231"/>
    <x v="3"/>
    <s v="TEC-CO-10001046"/>
    <x v="2"/>
    <x v="16"/>
    <x v="883"/>
    <x v="1106"/>
    <x v="0"/>
    <n v="0.4"/>
    <n v="69.99899999999991"/>
    <x v="3"/>
    <x v="0"/>
  </r>
  <r>
    <n v="1235"/>
    <x v="579"/>
    <x v="99"/>
    <d v="2018-10-28T00:00:00"/>
    <x v="3"/>
    <s v="PG-18820"/>
    <s v="Patrick Gardner"/>
    <x v="0"/>
    <x v="0"/>
    <s v="Boynton Beach"/>
    <x v="2"/>
    <n v="33437"/>
    <x v="0"/>
    <s v="FUR-FU-10000076"/>
    <x v="0"/>
    <x v="5"/>
    <x v="884"/>
    <x v="1107"/>
    <x v="1"/>
    <n v="0.2"/>
    <n v="13.786200000000006"/>
    <x v="0"/>
    <x v="0"/>
  </r>
  <r>
    <n v="1236"/>
    <x v="579"/>
    <x v="99"/>
    <d v="2018-10-28T00:00:00"/>
    <x v="3"/>
    <s v="PG-18820"/>
    <s v="Patrick Gardner"/>
    <x v="0"/>
    <x v="0"/>
    <s v="Boynton Beach"/>
    <x v="2"/>
    <n v="33437"/>
    <x v="0"/>
    <s v="OFF-BI-10003719"/>
    <x v="1"/>
    <x v="8"/>
    <x v="691"/>
    <x v="1108"/>
    <x v="2"/>
    <n v="0.7"/>
    <n v="-29.940000000000012"/>
    <x v="0"/>
    <x v="0"/>
  </r>
  <r>
    <n v="1237"/>
    <x v="579"/>
    <x v="99"/>
    <d v="2018-10-28T00:00:00"/>
    <x v="3"/>
    <s v="PG-18820"/>
    <s v="Patrick Gardner"/>
    <x v="0"/>
    <x v="0"/>
    <s v="Boynton Beach"/>
    <x v="2"/>
    <n v="33437"/>
    <x v="0"/>
    <s v="FUR-FU-10003268"/>
    <x v="0"/>
    <x v="5"/>
    <x v="885"/>
    <x v="1109"/>
    <x v="0"/>
    <n v="0.2"/>
    <n v="0"/>
    <x v="0"/>
    <x v="0"/>
  </r>
  <r>
    <n v="1238"/>
    <x v="579"/>
    <x v="99"/>
    <d v="2018-10-28T00:00:00"/>
    <x v="3"/>
    <s v="PG-18820"/>
    <s v="Patrick Gardner"/>
    <x v="0"/>
    <x v="0"/>
    <s v="Boynton Beach"/>
    <x v="2"/>
    <n v="33437"/>
    <x v="0"/>
    <s v="FUR-FU-10003553"/>
    <x v="0"/>
    <x v="5"/>
    <x v="568"/>
    <x v="1110"/>
    <x v="1"/>
    <n v="0.2"/>
    <n v="41.262"/>
    <x v="0"/>
    <x v="0"/>
  </r>
  <r>
    <n v="1239"/>
    <x v="580"/>
    <x v="430"/>
    <d v="2016-08-15T00:00:00"/>
    <x v="1"/>
    <s v="GM-14680"/>
    <s v="Greg Matthias"/>
    <x v="0"/>
    <x v="0"/>
    <s v="Seattle"/>
    <x v="4"/>
    <n v="98105"/>
    <x v="1"/>
    <s v="FUR-FU-10003691"/>
    <x v="0"/>
    <x v="5"/>
    <x v="886"/>
    <x v="1111"/>
    <x v="7"/>
    <n v="0"/>
    <n v="5.4340000000000002"/>
    <x v="1"/>
    <x v="1"/>
  </r>
  <r>
    <n v="1240"/>
    <x v="580"/>
    <x v="430"/>
    <d v="2016-08-15T00:00:00"/>
    <x v="1"/>
    <s v="GM-14680"/>
    <s v="Greg Matthias"/>
    <x v="0"/>
    <x v="0"/>
    <s v="Seattle"/>
    <x v="4"/>
    <n v="98105"/>
    <x v="1"/>
    <s v="OFF-AR-10003903"/>
    <x v="1"/>
    <x v="6"/>
    <x v="887"/>
    <x v="1112"/>
    <x v="7"/>
    <n v="0"/>
    <n v="10.652200000000001"/>
    <x v="1"/>
    <x v="1"/>
  </r>
  <r>
    <n v="1241"/>
    <x v="580"/>
    <x v="430"/>
    <d v="2016-08-15T00:00:00"/>
    <x v="1"/>
    <s v="GM-14680"/>
    <s v="Greg Matthias"/>
    <x v="0"/>
    <x v="0"/>
    <s v="Seattle"/>
    <x v="4"/>
    <n v="98105"/>
    <x v="1"/>
    <s v="OFF-FA-10004854"/>
    <x v="1"/>
    <x v="13"/>
    <x v="271"/>
    <x v="1113"/>
    <x v="0"/>
    <n v="0"/>
    <n v="10.7912"/>
    <x v="1"/>
    <x v="1"/>
  </r>
  <r>
    <n v="1242"/>
    <x v="581"/>
    <x v="48"/>
    <d v="2018-09-04T00:00:00"/>
    <x v="1"/>
    <s v="MO-17800"/>
    <s v="Meg O'Connel"/>
    <x v="2"/>
    <x v="0"/>
    <s v="New York City"/>
    <x v="15"/>
    <n v="10024"/>
    <x v="3"/>
    <s v="TEC-PH-10003442"/>
    <x v="2"/>
    <x v="7"/>
    <x v="888"/>
    <x v="1114"/>
    <x v="4"/>
    <n v="0"/>
    <n v="5.5"/>
    <x v="3"/>
    <x v="0"/>
  </r>
  <r>
    <n v="1243"/>
    <x v="582"/>
    <x v="431"/>
    <d v="2018-02-22T00:00:00"/>
    <x v="1"/>
    <s v="PG-18820"/>
    <s v="Patrick Gardner"/>
    <x v="0"/>
    <x v="0"/>
    <s v="New York City"/>
    <x v="15"/>
    <n v="10009"/>
    <x v="3"/>
    <s v="OFF-BI-10004519"/>
    <x v="1"/>
    <x v="8"/>
    <x v="889"/>
    <x v="1115"/>
    <x v="1"/>
    <n v="0.2"/>
    <n v="124.48499999999999"/>
    <x v="3"/>
    <x v="0"/>
  </r>
  <r>
    <n v="1244"/>
    <x v="582"/>
    <x v="431"/>
    <d v="2018-02-22T00:00:00"/>
    <x v="1"/>
    <s v="PG-18820"/>
    <s v="Patrick Gardner"/>
    <x v="0"/>
    <x v="0"/>
    <s v="New York City"/>
    <x v="15"/>
    <n v="10009"/>
    <x v="3"/>
    <s v="OFF-FA-10000304"/>
    <x v="1"/>
    <x v="13"/>
    <x v="52"/>
    <x v="525"/>
    <x v="4"/>
    <n v="0"/>
    <n v="3.5752000000000006"/>
    <x v="3"/>
    <x v="0"/>
  </r>
  <r>
    <n v="1245"/>
    <x v="583"/>
    <x v="304"/>
    <d v="2019-05-21T00:00:00"/>
    <x v="1"/>
    <s v="EJ-14155"/>
    <s v="Eva Jacobs"/>
    <x v="0"/>
    <x v="0"/>
    <s v="Gulfport"/>
    <x v="35"/>
    <n v="39503"/>
    <x v="0"/>
    <s v="OFF-EN-10004955"/>
    <x v="1"/>
    <x v="12"/>
    <x v="890"/>
    <x v="1116"/>
    <x v="6"/>
    <n v="0"/>
    <n v="23.8581"/>
    <x v="0"/>
    <x v="0"/>
  </r>
  <r>
    <n v="1246"/>
    <x v="584"/>
    <x v="432"/>
    <d v="2016-12-14T00:00:00"/>
    <x v="0"/>
    <s v="NP-18700"/>
    <s v="Nora Preis"/>
    <x v="0"/>
    <x v="0"/>
    <s v="Fresno"/>
    <x v="1"/>
    <n v="93727"/>
    <x v="1"/>
    <s v="FUR-TA-10004619"/>
    <x v="0"/>
    <x v="3"/>
    <x v="891"/>
    <x v="1117"/>
    <x v="5"/>
    <n v="0.2"/>
    <n v="95.585999999999899"/>
    <x v="1"/>
    <x v="0"/>
  </r>
  <r>
    <n v="1247"/>
    <x v="584"/>
    <x v="432"/>
    <d v="2016-12-14T00:00:00"/>
    <x v="0"/>
    <s v="NP-18700"/>
    <s v="Nora Preis"/>
    <x v="0"/>
    <x v="0"/>
    <s v="Fresno"/>
    <x v="1"/>
    <n v="93727"/>
    <x v="1"/>
    <s v="FUR-TA-10003473"/>
    <x v="0"/>
    <x v="3"/>
    <x v="216"/>
    <x v="1118"/>
    <x v="13"/>
    <n v="0.2"/>
    <n v="135.4068000000002"/>
    <x v="1"/>
    <x v="0"/>
  </r>
  <r>
    <n v="1248"/>
    <x v="584"/>
    <x v="432"/>
    <d v="2016-12-14T00:00:00"/>
    <x v="0"/>
    <s v="NP-18700"/>
    <s v="Nora Preis"/>
    <x v="0"/>
    <x v="0"/>
    <s v="Fresno"/>
    <x v="1"/>
    <n v="93727"/>
    <x v="1"/>
    <s v="FUR-BO-10004467"/>
    <x v="0"/>
    <x v="0"/>
    <x v="892"/>
    <x v="1119"/>
    <x v="1"/>
    <n v="0.15"/>
    <n v="11.998799999999989"/>
    <x v="1"/>
    <x v="0"/>
  </r>
  <r>
    <n v="1249"/>
    <x v="585"/>
    <x v="404"/>
    <d v="2019-12-24T00:00:00"/>
    <x v="1"/>
    <s v="DJ-13630"/>
    <s v="Doug Jacobs"/>
    <x v="0"/>
    <x v="0"/>
    <s v="New York City"/>
    <x v="15"/>
    <n v="10009"/>
    <x v="3"/>
    <s v="OFF-AR-10002280"/>
    <x v="1"/>
    <x v="6"/>
    <x v="772"/>
    <x v="1120"/>
    <x v="5"/>
    <n v="0"/>
    <n v="17.468999999999998"/>
    <x v="3"/>
    <x v="0"/>
  </r>
  <r>
    <n v="1250"/>
    <x v="585"/>
    <x v="404"/>
    <d v="2019-12-24T00:00:00"/>
    <x v="1"/>
    <s v="DJ-13630"/>
    <s v="Doug Jacobs"/>
    <x v="0"/>
    <x v="0"/>
    <s v="New York City"/>
    <x v="15"/>
    <n v="10009"/>
    <x v="3"/>
    <s v="FUR-CH-10001708"/>
    <x v="0"/>
    <x v="1"/>
    <x v="893"/>
    <x v="1121"/>
    <x v="6"/>
    <n v="0.1"/>
    <n v="139.57019999999989"/>
    <x v="3"/>
    <x v="0"/>
  </r>
  <r>
    <n v="1251"/>
    <x v="585"/>
    <x v="404"/>
    <d v="2019-12-24T00:00:00"/>
    <x v="1"/>
    <s v="DJ-13630"/>
    <s v="Doug Jacobs"/>
    <x v="0"/>
    <x v="0"/>
    <s v="New York City"/>
    <x v="15"/>
    <n v="10009"/>
    <x v="3"/>
    <s v="OFF-AP-10000891"/>
    <x v="1"/>
    <x v="9"/>
    <x v="165"/>
    <x v="1122"/>
    <x v="11"/>
    <n v="0"/>
    <n v="511.36799999999999"/>
    <x v="3"/>
    <x v="0"/>
  </r>
  <r>
    <n v="1252"/>
    <x v="585"/>
    <x v="404"/>
    <d v="2019-12-24T00:00:00"/>
    <x v="1"/>
    <s v="DJ-13630"/>
    <s v="Doug Jacobs"/>
    <x v="0"/>
    <x v="0"/>
    <s v="New York City"/>
    <x v="15"/>
    <n v="10009"/>
    <x v="3"/>
    <s v="OFF-AR-10000462"/>
    <x v="1"/>
    <x v="6"/>
    <x v="894"/>
    <x v="1123"/>
    <x v="0"/>
    <n v="0"/>
    <n v="1.3760000000000003"/>
    <x v="3"/>
    <x v="0"/>
  </r>
  <r>
    <n v="1253"/>
    <x v="586"/>
    <x v="433"/>
    <d v="2017-07-09T00:00:00"/>
    <x v="1"/>
    <s v="IM-15070"/>
    <s v="Irene Maddox"/>
    <x v="0"/>
    <x v="0"/>
    <s v="Milwaukee"/>
    <x v="6"/>
    <n v="53209"/>
    <x v="2"/>
    <s v="TEC-PH-10004165"/>
    <x v="2"/>
    <x v="7"/>
    <x v="895"/>
    <x v="1124"/>
    <x v="4"/>
    <n v="0"/>
    <n v="285.9896"/>
    <x v="2"/>
    <x v="0"/>
  </r>
  <r>
    <n v="1254"/>
    <x v="587"/>
    <x v="434"/>
    <d v="2019-03-14T00:00:00"/>
    <x v="1"/>
    <s v="MH-18115"/>
    <s v="Mick Hernandez"/>
    <x v="2"/>
    <x v="0"/>
    <s v="Chester"/>
    <x v="9"/>
    <n v="19013"/>
    <x v="3"/>
    <s v="OFF-AR-10003958"/>
    <x v="1"/>
    <x v="6"/>
    <x v="686"/>
    <x v="797"/>
    <x v="0"/>
    <n v="0.2"/>
    <n v="0.59039999999999915"/>
    <x v="3"/>
    <x v="0"/>
  </r>
  <r>
    <n v="1255"/>
    <x v="587"/>
    <x v="434"/>
    <d v="2019-03-14T00:00:00"/>
    <x v="1"/>
    <s v="MH-18115"/>
    <s v="Mick Hernandez"/>
    <x v="2"/>
    <x v="0"/>
    <s v="Chester"/>
    <x v="9"/>
    <n v="19013"/>
    <x v="3"/>
    <s v="TEC-PH-10000149"/>
    <x v="2"/>
    <x v="7"/>
    <x v="424"/>
    <x v="1125"/>
    <x v="1"/>
    <n v="0.4"/>
    <n v="-8.3790000000000031"/>
    <x v="3"/>
    <x v="0"/>
  </r>
  <r>
    <n v="1256"/>
    <x v="587"/>
    <x v="434"/>
    <d v="2019-03-14T00:00:00"/>
    <x v="1"/>
    <s v="MH-18115"/>
    <s v="Mick Hernandez"/>
    <x v="2"/>
    <x v="0"/>
    <s v="Chester"/>
    <x v="9"/>
    <n v="19013"/>
    <x v="3"/>
    <s v="FUR-FU-10003724"/>
    <x v="0"/>
    <x v="5"/>
    <x v="896"/>
    <x v="1126"/>
    <x v="7"/>
    <n v="0.2"/>
    <n v="0.50219999999999976"/>
    <x v="3"/>
    <x v="0"/>
  </r>
  <r>
    <n v="1257"/>
    <x v="587"/>
    <x v="434"/>
    <d v="2019-03-14T00:00:00"/>
    <x v="1"/>
    <s v="MH-18115"/>
    <s v="Mick Hernandez"/>
    <x v="2"/>
    <x v="0"/>
    <s v="Chester"/>
    <x v="9"/>
    <n v="19013"/>
    <x v="3"/>
    <s v="FUR-FU-10003535"/>
    <x v="0"/>
    <x v="5"/>
    <x v="897"/>
    <x v="1127"/>
    <x v="0"/>
    <n v="0.2"/>
    <n v="11.516399999999999"/>
    <x v="3"/>
    <x v="0"/>
  </r>
  <r>
    <n v="1258"/>
    <x v="588"/>
    <x v="435"/>
    <d v="2018-12-28T00:00:00"/>
    <x v="0"/>
    <s v="RB-19795"/>
    <s v="Ross Baird"/>
    <x v="2"/>
    <x v="0"/>
    <s v="Charlotte"/>
    <x v="3"/>
    <n v="28205"/>
    <x v="0"/>
    <s v="OFF-BI-10001575"/>
    <x v="1"/>
    <x v="8"/>
    <x v="582"/>
    <x v="1128"/>
    <x v="1"/>
    <n v="0.7"/>
    <n v="-20.446799999999996"/>
    <x v="0"/>
    <x v="0"/>
  </r>
  <r>
    <n v="1259"/>
    <x v="588"/>
    <x v="435"/>
    <d v="2018-12-28T00:00:00"/>
    <x v="0"/>
    <s v="RB-19795"/>
    <s v="Ross Baird"/>
    <x v="2"/>
    <x v="0"/>
    <s v="Charlotte"/>
    <x v="3"/>
    <n v="28205"/>
    <x v="0"/>
    <s v="OFF-ST-10003716"/>
    <x v="1"/>
    <x v="4"/>
    <x v="898"/>
    <x v="1129"/>
    <x v="1"/>
    <n v="0.2"/>
    <n v="-47.254199999999997"/>
    <x v="0"/>
    <x v="0"/>
  </r>
  <r>
    <n v="1260"/>
    <x v="588"/>
    <x v="435"/>
    <d v="2018-12-28T00:00:00"/>
    <x v="0"/>
    <s v="RB-19795"/>
    <s v="Ross Baird"/>
    <x v="2"/>
    <x v="0"/>
    <s v="Charlotte"/>
    <x v="3"/>
    <n v="28205"/>
    <x v="0"/>
    <s v="TEC-AC-10004469"/>
    <x v="2"/>
    <x v="11"/>
    <x v="241"/>
    <x v="1130"/>
    <x v="8"/>
    <n v="0.2"/>
    <n v="76.704000000000008"/>
    <x v="0"/>
    <x v="0"/>
  </r>
  <r>
    <n v="1261"/>
    <x v="589"/>
    <x v="436"/>
    <d v="2019-10-27T00:00:00"/>
    <x v="1"/>
    <s v="JR-15700"/>
    <s v="Jocasta Rupert"/>
    <x v="0"/>
    <x v="0"/>
    <s v="Jacksonville"/>
    <x v="2"/>
    <n v="32216"/>
    <x v="0"/>
    <s v="TEC-PH-10004586"/>
    <x v="2"/>
    <x v="7"/>
    <x v="899"/>
    <x v="1131"/>
    <x v="1"/>
    <n v="0.2"/>
    <n v="107.98499999999996"/>
    <x v="0"/>
    <x v="0"/>
  </r>
  <r>
    <n v="1262"/>
    <x v="590"/>
    <x v="99"/>
    <d v="2018-11-04T00:00:00"/>
    <x v="1"/>
    <s v="SM-20950"/>
    <s v="Suzanne McNair"/>
    <x v="1"/>
    <x v="0"/>
    <s v="Greenville"/>
    <x v="3"/>
    <n v="27834"/>
    <x v="0"/>
    <s v="OFF-BI-10004236"/>
    <x v="1"/>
    <x v="8"/>
    <x v="900"/>
    <x v="1132"/>
    <x v="4"/>
    <n v="0.7"/>
    <n v="-14.0928"/>
    <x v="0"/>
    <x v="0"/>
  </r>
  <r>
    <n v="1263"/>
    <x v="591"/>
    <x v="437"/>
    <d v="2019-07-09T00:00:00"/>
    <x v="0"/>
    <s v="CS-12355"/>
    <s v="Christine Sundaresam"/>
    <x v="0"/>
    <x v="0"/>
    <s v="Long Beach"/>
    <x v="15"/>
    <n v="11561"/>
    <x v="3"/>
    <s v="OFF-BI-10001634"/>
    <x v="1"/>
    <x v="8"/>
    <x v="24"/>
    <x v="1133"/>
    <x v="1"/>
    <n v="0.2"/>
    <n v="6.3336000000000006"/>
    <x v="3"/>
    <x v="0"/>
  </r>
  <r>
    <n v="1264"/>
    <x v="592"/>
    <x v="393"/>
    <d v="2018-10-02T00:00:00"/>
    <x v="2"/>
    <s v="CC-12220"/>
    <s v="Chris Cortes"/>
    <x v="0"/>
    <x v="0"/>
    <s v="La Porte"/>
    <x v="14"/>
    <n v="46350"/>
    <x v="2"/>
    <s v="TEC-PH-10000215"/>
    <x v="2"/>
    <x v="7"/>
    <x v="140"/>
    <x v="1134"/>
    <x v="0"/>
    <n v="0"/>
    <n v="18.873000000000005"/>
    <x v="2"/>
    <x v="0"/>
  </r>
  <r>
    <n v="1265"/>
    <x v="592"/>
    <x v="393"/>
    <d v="2018-10-02T00:00:00"/>
    <x v="2"/>
    <s v="CC-12220"/>
    <s v="Chris Cortes"/>
    <x v="0"/>
    <x v="0"/>
    <s v="La Porte"/>
    <x v="14"/>
    <n v="46350"/>
    <x v="2"/>
    <s v="FUR-FU-10003724"/>
    <x v="0"/>
    <x v="5"/>
    <x v="896"/>
    <x v="1135"/>
    <x v="2"/>
    <n v="0"/>
    <n v="10.880999999999998"/>
    <x v="2"/>
    <x v="0"/>
  </r>
  <r>
    <n v="1266"/>
    <x v="593"/>
    <x v="264"/>
    <d v="2019-09-07T00:00:00"/>
    <x v="1"/>
    <s v="PF-19225"/>
    <s v="Phillip Flathmann"/>
    <x v="0"/>
    <x v="0"/>
    <s v="San Francisco"/>
    <x v="1"/>
    <n v="94122"/>
    <x v="1"/>
    <s v="OFF-AR-10000422"/>
    <x v="1"/>
    <x v="6"/>
    <x v="901"/>
    <x v="1136"/>
    <x v="1"/>
    <n v="0"/>
    <n v="1.7738999999999998"/>
    <x v="1"/>
    <x v="0"/>
  </r>
  <r>
    <n v="1267"/>
    <x v="594"/>
    <x v="163"/>
    <d v="2016-12-29T00:00:00"/>
    <x v="1"/>
    <s v="JC-16105"/>
    <s v="Julie Creighton"/>
    <x v="1"/>
    <x v="0"/>
    <s v="Los Angeles"/>
    <x v="1"/>
    <n v="90045"/>
    <x v="1"/>
    <s v="OFF-ST-10003306"/>
    <x v="1"/>
    <x v="4"/>
    <x v="385"/>
    <x v="1137"/>
    <x v="7"/>
    <n v="0"/>
    <n v="41.429399999999987"/>
    <x v="1"/>
    <x v="0"/>
  </r>
  <r>
    <n v="1268"/>
    <x v="594"/>
    <x v="163"/>
    <d v="2016-12-29T00:00:00"/>
    <x v="1"/>
    <s v="JC-16105"/>
    <s v="Julie Creighton"/>
    <x v="1"/>
    <x v="0"/>
    <s v="Los Angeles"/>
    <x v="1"/>
    <n v="90045"/>
    <x v="1"/>
    <s v="FUR-CH-10001146"/>
    <x v="0"/>
    <x v="1"/>
    <x v="64"/>
    <x v="1138"/>
    <x v="5"/>
    <n v="0.2"/>
    <n v="18.266999999999967"/>
    <x v="1"/>
    <x v="0"/>
  </r>
  <r>
    <n v="1269"/>
    <x v="595"/>
    <x v="397"/>
    <d v="2019-09-27T00:00:00"/>
    <x v="1"/>
    <s v="BG-11695"/>
    <s v="Brooke Gillingham"/>
    <x v="1"/>
    <x v="0"/>
    <s v="Louisville"/>
    <x v="22"/>
    <n v="80027"/>
    <x v="1"/>
    <s v="FUR-FU-10000246"/>
    <x v="0"/>
    <x v="5"/>
    <x v="391"/>
    <x v="1139"/>
    <x v="1"/>
    <n v="0.2"/>
    <n v="3.665999999999995"/>
    <x v="1"/>
    <x v="0"/>
  </r>
  <r>
    <n v="1270"/>
    <x v="596"/>
    <x v="400"/>
    <d v="2019-06-08T00:00:00"/>
    <x v="1"/>
    <s v="DC-12850"/>
    <s v="Dan Campbell"/>
    <x v="0"/>
    <x v="0"/>
    <s v="Florence"/>
    <x v="19"/>
    <n v="35630"/>
    <x v="0"/>
    <s v="OFF-PA-10002870"/>
    <x v="1"/>
    <x v="10"/>
    <x v="902"/>
    <x v="1140"/>
    <x v="0"/>
    <n v="0"/>
    <n v="5.6159999999999997"/>
    <x v="0"/>
    <x v="0"/>
  </r>
  <r>
    <n v="1271"/>
    <x v="597"/>
    <x v="438"/>
    <d v="2018-04-26T00:00:00"/>
    <x v="1"/>
    <s v="SP-20545"/>
    <s v="Sibella Parks"/>
    <x v="1"/>
    <x v="0"/>
    <s v="Chicago"/>
    <x v="10"/>
    <n v="60623"/>
    <x v="2"/>
    <s v="OFF-ST-10000563"/>
    <x v="1"/>
    <x v="4"/>
    <x v="903"/>
    <x v="1141"/>
    <x v="4"/>
    <n v="0.2"/>
    <n v="-12.792000000000002"/>
    <x v="2"/>
    <x v="0"/>
  </r>
  <r>
    <n v="1272"/>
    <x v="597"/>
    <x v="438"/>
    <d v="2018-04-26T00:00:00"/>
    <x v="1"/>
    <s v="SP-20545"/>
    <s v="Sibella Parks"/>
    <x v="1"/>
    <x v="0"/>
    <s v="Chicago"/>
    <x v="10"/>
    <n v="60623"/>
    <x v="2"/>
    <s v="OFF-AP-10004487"/>
    <x v="1"/>
    <x v="9"/>
    <x v="722"/>
    <x v="1142"/>
    <x v="1"/>
    <n v="0.8"/>
    <n v="-126.85920000000002"/>
    <x v="2"/>
    <x v="0"/>
  </r>
  <r>
    <n v="1273"/>
    <x v="597"/>
    <x v="438"/>
    <d v="2018-04-26T00:00:00"/>
    <x v="1"/>
    <s v="SP-20545"/>
    <s v="Sibella Parks"/>
    <x v="1"/>
    <x v="0"/>
    <s v="Chicago"/>
    <x v="10"/>
    <n v="60623"/>
    <x v="2"/>
    <s v="OFF-BI-10002854"/>
    <x v="1"/>
    <x v="8"/>
    <x v="904"/>
    <x v="1143"/>
    <x v="8"/>
    <n v="0.8"/>
    <n v="-67.27200000000002"/>
    <x v="2"/>
    <x v="0"/>
  </r>
  <r>
    <n v="1274"/>
    <x v="598"/>
    <x v="439"/>
    <d v="2018-05-26T00:00:00"/>
    <x v="3"/>
    <s v="MS-17710"/>
    <s v="Maurice Satty"/>
    <x v="0"/>
    <x v="0"/>
    <s v="Fort Worth"/>
    <x v="5"/>
    <n v="76106"/>
    <x v="2"/>
    <s v="OFF-PA-10004621"/>
    <x v="1"/>
    <x v="10"/>
    <x v="745"/>
    <x v="563"/>
    <x v="0"/>
    <n v="0.2"/>
    <n v="3.6288"/>
    <x v="2"/>
    <x v="0"/>
  </r>
  <r>
    <n v="1275"/>
    <x v="598"/>
    <x v="439"/>
    <d v="2018-05-26T00:00:00"/>
    <x v="3"/>
    <s v="MS-17710"/>
    <s v="Maurice Satty"/>
    <x v="0"/>
    <x v="0"/>
    <s v="Fort Worth"/>
    <x v="5"/>
    <n v="76106"/>
    <x v="2"/>
    <s v="FUR-CH-10001973"/>
    <x v="0"/>
    <x v="1"/>
    <x v="905"/>
    <x v="1144"/>
    <x v="2"/>
    <n v="0.3"/>
    <n v="-88.783999999999978"/>
    <x v="2"/>
    <x v="0"/>
  </r>
  <r>
    <n v="1276"/>
    <x v="598"/>
    <x v="439"/>
    <d v="2018-05-26T00:00:00"/>
    <x v="3"/>
    <s v="MS-17710"/>
    <s v="Maurice Satty"/>
    <x v="0"/>
    <x v="0"/>
    <s v="Fort Worth"/>
    <x v="5"/>
    <n v="76106"/>
    <x v="2"/>
    <s v="OFF-PA-10004040"/>
    <x v="1"/>
    <x v="10"/>
    <x v="99"/>
    <x v="646"/>
    <x v="1"/>
    <n v="0.2"/>
    <n v="5.2026000000000003"/>
    <x v="2"/>
    <x v="0"/>
  </r>
  <r>
    <n v="1277"/>
    <x v="598"/>
    <x v="439"/>
    <d v="2018-05-26T00:00:00"/>
    <x v="3"/>
    <s v="MS-17710"/>
    <s v="Maurice Satty"/>
    <x v="0"/>
    <x v="0"/>
    <s v="Fort Worth"/>
    <x v="5"/>
    <n v="76106"/>
    <x v="2"/>
    <s v="TEC-AC-10000580"/>
    <x v="2"/>
    <x v="11"/>
    <x v="906"/>
    <x v="1145"/>
    <x v="7"/>
    <n v="0.2"/>
    <n v="-7.1990999999999961"/>
    <x v="2"/>
    <x v="0"/>
  </r>
  <r>
    <n v="1278"/>
    <x v="599"/>
    <x v="440"/>
    <d v="2018-05-07T00:00:00"/>
    <x v="1"/>
    <s v="BD-11770"/>
    <s v="Bryan Davis"/>
    <x v="0"/>
    <x v="0"/>
    <s v="Houston"/>
    <x v="5"/>
    <n v="77070"/>
    <x v="2"/>
    <s v="OFF-AR-10004022"/>
    <x v="1"/>
    <x v="6"/>
    <x v="907"/>
    <x v="1146"/>
    <x v="1"/>
    <n v="0.2"/>
    <n v="5.3969999999999914"/>
    <x v="2"/>
    <x v="0"/>
  </r>
  <r>
    <n v="1279"/>
    <x v="600"/>
    <x v="78"/>
    <d v="2016-09-11T00:00:00"/>
    <x v="2"/>
    <s v="KC-16255"/>
    <s v="Karen Carlisle"/>
    <x v="1"/>
    <x v="0"/>
    <s v="Macon"/>
    <x v="32"/>
    <n v="31204"/>
    <x v="0"/>
    <s v="TEC-AC-10004209"/>
    <x v="2"/>
    <x v="11"/>
    <x v="908"/>
    <x v="1147"/>
    <x v="1"/>
    <n v="0"/>
    <n v="12.8583"/>
    <x v="0"/>
    <x v="0"/>
  </r>
  <r>
    <n v="1280"/>
    <x v="600"/>
    <x v="78"/>
    <d v="2016-09-11T00:00:00"/>
    <x v="2"/>
    <s v="KC-16255"/>
    <s v="Karen Carlisle"/>
    <x v="1"/>
    <x v="0"/>
    <s v="Macon"/>
    <x v="32"/>
    <n v="31204"/>
    <x v="0"/>
    <s v="TEC-AC-10000023"/>
    <x v="2"/>
    <x v="11"/>
    <x v="909"/>
    <x v="1148"/>
    <x v="4"/>
    <n v="0"/>
    <n v="30.196799999999996"/>
    <x v="0"/>
    <x v="0"/>
  </r>
  <r>
    <n v="1281"/>
    <x v="601"/>
    <x v="64"/>
    <d v="2018-09-06T00:00:00"/>
    <x v="2"/>
    <s v="TR-21325"/>
    <s v="Toby Ritter"/>
    <x v="0"/>
    <x v="0"/>
    <s v="Cedar Rapids"/>
    <x v="23"/>
    <n v="52402"/>
    <x v="2"/>
    <s v="TEC-PH-10003505"/>
    <x v="2"/>
    <x v="7"/>
    <x v="910"/>
    <x v="1149"/>
    <x v="1"/>
    <n v="0"/>
    <n v="80.735999999999976"/>
    <x v="2"/>
    <x v="0"/>
  </r>
  <r>
    <n v="1282"/>
    <x v="602"/>
    <x v="359"/>
    <d v="2019-04-11T00:00:00"/>
    <x v="2"/>
    <s v="SA-20830"/>
    <s v="Sue Ann Reed"/>
    <x v="0"/>
    <x v="0"/>
    <s v="Jacksonville"/>
    <x v="2"/>
    <n v="32216"/>
    <x v="0"/>
    <s v="OFF-LA-10000121"/>
    <x v="1"/>
    <x v="2"/>
    <x v="911"/>
    <x v="1150"/>
    <x v="1"/>
    <n v="0.2"/>
    <n v="4.9139999999999988"/>
    <x v="0"/>
    <x v="0"/>
  </r>
  <r>
    <n v="1283"/>
    <x v="602"/>
    <x v="359"/>
    <d v="2019-04-11T00:00:00"/>
    <x v="2"/>
    <s v="SA-20830"/>
    <s v="Sue Ann Reed"/>
    <x v="0"/>
    <x v="0"/>
    <s v="Jacksonville"/>
    <x v="2"/>
    <n v="32216"/>
    <x v="0"/>
    <s v="OFF-BI-10002026"/>
    <x v="1"/>
    <x v="8"/>
    <x v="912"/>
    <x v="1151"/>
    <x v="7"/>
    <n v="0.7"/>
    <n v="-13.363000000000003"/>
    <x v="0"/>
    <x v="0"/>
  </r>
  <r>
    <n v="1284"/>
    <x v="602"/>
    <x v="359"/>
    <d v="2019-04-11T00:00:00"/>
    <x v="2"/>
    <s v="SA-20830"/>
    <s v="Sue Ann Reed"/>
    <x v="0"/>
    <x v="0"/>
    <s v="Jacksonville"/>
    <x v="2"/>
    <n v="32216"/>
    <x v="0"/>
    <s v="OFF-PA-10000994"/>
    <x v="1"/>
    <x v="10"/>
    <x v="913"/>
    <x v="1152"/>
    <x v="1"/>
    <n v="0.2"/>
    <n v="88.073999999999984"/>
    <x v="0"/>
    <x v="0"/>
  </r>
  <r>
    <n v="1285"/>
    <x v="603"/>
    <x v="401"/>
    <d v="2017-12-12T00:00:00"/>
    <x v="1"/>
    <s v="KW-16435"/>
    <s v="Katrina Willman"/>
    <x v="0"/>
    <x v="0"/>
    <s v="Austin"/>
    <x v="5"/>
    <n v="78745"/>
    <x v="2"/>
    <s v="OFF-BI-10002813"/>
    <x v="1"/>
    <x v="8"/>
    <x v="914"/>
    <x v="1153"/>
    <x v="3"/>
    <n v="0.8"/>
    <n v="-4.8510000000000009"/>
    <x v="2"/>
    <x v="0"/>
  </r>
  <r>
    <n v="1286"/>
    <x v="604"/>
    <x v="190"/>
    <d v="2018-07-03T00:00:00"/>
    <x v="1"/>
    <s v="GM-14500"/>
    <s v="Gene McClure"/>
    <x v="0"/>
    <x v="0"/>
    <s v="Providence"/>
    <x v="34"/>
    <n v="2908"/>
    <x v="3"/>
    <s v="OFF-ST-10000617"/>
    <x v="1"/>
    <x v="4"/>
    <x v="384"/>
    <x v="81"/>
    <x v="2"/>
    <n v="0"/>
    <n v="1.0429999999999984"/>
    <x v="3"/>
    <x v="0"/>
  </r>
  <r>
    <n v="1287"/>
    <x v="605"/>
    <x v="433"/>
    <d v="2017-07-08T00:00:00"/>
    <x v="1"/>
    <s v="AD-10180"/>
    <s v="Alan Dominguez"/>
    <x v="2"/>
    <x v="0"/>
    <s v="New York City"/>
    <x v="15"/>
    <n v="10035"/>
    <x v="3"/>
    <s v="OFF-AR-10004817"/>
    <x v="1"/>
    <x v="6"/>
    <x v="915"/>
    <x v="1154"/>
    <x v="1"/>
    <n v="0"/>
    <n v="4.4891999999999985"/>
    <x v="3"/>
    <x v="0"/>
  </r>
  <r>
    <n v="1288"/>
    <x v="606"/>
    <x v="441"/>
    <d v="2018-11-26T00:00:00"/>
    <x v="1"/>
    <s v="TB-21355"/>
    <s v="Todd Boyes"/>
    <x v="1"/>
    <x v="0"/>
    <s v="New York City"/>
    <x v="15"/>
    <n v="10009"/>
    <x v="3"/>
    <s v="FUR-FU-10000397"/>
    <x v="0"/>
    <x v="5"/>
    <x v="63"/>
    <x v="1155"/>
    <x v="0"/>
    <n v="0"/>
    <n v="11.166400000000003"/>
    <x v="3"/>
    <x v="0"/>
  </r>
  <r>
    <n v="1289"/>
    <x v="606"/>
    <x v="441"/>
    <d v="2018-11-26T00:00:00"/>
    <x v="1"/>
    <s v="TB-21355"/>
    <s v="Todd Boyes"/>
    <x v="1"/>
    <x v="0"/>
    <s v="New York City"/>
    <x v="15"/>
    <n v="10009"/>
    <x v="3"/>
    <s v="OFF-BI-10000605"/>
    <x v="1"/>
    <x v="8"/>
    <x v="536"/>
    <x v="854"/>
    <x v="4"/>
    <n v="0.2"/>
    <n v="4.1147999999999989"/>
    <x v="3"/>
    <x v="0"/>
  </r>
  <r>
    <n v="1290"/>
    <x v="606"/>
    <x v="441"/>
    <d v="2018-11-26T00:00:00"/>
    <x v="1"/>
    <s v="TB-21355"/>
    <s v="Todd Boyes"/>
    <x v="1"/>
    <x v="0"/>
    <s v="New York City"/>
    <x v="15"/>
    <n v="10009"/>
    <x v="3"/>
    <s v="OFF-AR-10001860"/>
    <x v="1"/>
    <x v="6"/>
    <x v="916"/>
    <x v="1156"/>
    <x v="1"/>
    <n v="0"/>
    <n v="7.4952000000000005"/>
    <x v="3"/>
    <x v="0"/>
  </r>
  <r>
    <n v="1291"/>
    <x v="607"/>
    <x v="338"/>
    <d v="2018-11-12T00:00:00"/>
    <x v="2"/>
    <s v="CC-12430"/>
    <s v="Chuck Clark"/>
    <x v="2"/>
    <x v="0"/>
    <s v="San Francisco"/>
    <x v="1"/>
    <n v="94122"/>
    <x v="1"/>
    <s v="OFF-BI-10004970"/>
    <x v="1"/>
    <x v="8"/>
    <x v="917"/>
    <x v="1157"/>
    <x v="4"/>
    <n v="0.2"/>
    <n v="4.4603999999999999"/>
    <x v="1"/>
    <x v="0"/>
  </r>
  <r>
    <n v="1292"/>
    <x v="607"/>
    <x v="338"/>
    <d v="2018-11-12T00:00:00"/>
    <x v="2"/>
    <s v="CC-12430"/>
    <s v="Chuck Clark"/>
    <x v="2"/>
    <x v="0"/>
    <s v="San Francisco"/>
    <x v="1"/>
    <n v="94122"/>
    <x v="1"/>
    <s v="OFF-PA-10003172"/>
    <x v="1"/>
    <x v="10"/>
    <x v="854"/>
    <x v="56"/>
    <x v="2"/>
    <n v="0"/>
    <n v="15.552000000000001"/>
    <x v="1"/>
    <x v="0"/>
  </r>
  <r>
    <n v="1293"/>
    <x v="608"/>
    <x v="375"/>
    <d v="2017-09-01T00:00:00"/>
    <x v="1"/>
    <s v="PF-19165"/>
    <s v="Philip Fox"/>
    <x v="0"/>
    <x v="0"/>
    <s v="San Diego"/>
    <x v="1"/>
    <n v="92105"/>
    <x v="1"/>
    <s v="OFF-SU-10001218"/>
    <x v="1"/>
    <x v="14"/>
    <x v="134"/>
    <x v="1158"/>
    <x v="1"/>
    <n v="0"/>
    <n v="9.2232000000000021"/>
    <x v="1"/>
    <x v="0"/>
  </r>
  <r>
    <n v="1294"/>
    <x v="608"/>
    <x v="375"/>
    <d v="2017-09-01T00:00:00"/>
    <x v="1"/>
    <s v="PF-19165"/>
    <s v="Philip Fox"/>
    <x v="0"/>
    <x v="0"/>
    <s v="San Diego"/>
    <x v="1"/>
    <n v="92105"/>
    <x v="1"/>
    <s v="OFF-PA-10002968"/>
    <x v="1"/>
    <x v="10"/>
    <x v="918"/>
    <x v="1159"/>
    <x v="2"/>
    <n v="0"/>
    <n v="52.531999999999996"/>
    <x v="1"/>
    <x v="0"/>
  </r>
  <r>
    <n v="1295"/>
    <x v="608"/>
    <x v="375"/>
    <d v="2017-09-01T00:00:00"/>
    <x v="1"/>
    <s v="PF-19165"/>
    <s v="Philip Fox"/>
    <x v="0"/>
    <x v="0"/>
    <s v="San Diego"/>
    <x v="1"/>
    <n v="92105"/>
    <x v="1"/>
    <s v="OFF-LA-10000134"/>
    <x v="1"/>
    <x v="2"/>
    <x v="85"/>
    <x v="1160"/>
    <x v="7"/>
    <n v="0"/>
    <n v="1.4783999999999999"/>
    <x v="1"/>
    <x v="0"/>
  </r>
  <r>
    <n v="1296"/>
    <x v="609"/>
    <x v="442"/>
    <d v="2017-05-29T00:00:00"/>
    <x v="1"/>
    <s v="JH-16180"/>
    <s v="Justin Hirsh"/>
    <x v="0"/>
    <x v="0"/>
    <s v="Pueblo"/>
    <x v="22"/>
    <n v="81001"/>
    <x v="1"/>
    <s v="OFF-AP-10004487"/>
    <x v="1"/>
    <x v="9"/>
    <x v="722"/>
    <x v="1161"/>
    <x v="11"/>
    <n v="0.2"/>
    <n v="84.572799999999944"/>
    <x v="1"/>
    <x v="0"/>
  </r>
  <r>
    <n v="1297"/>
    <x v="610"/>
    <x v="247"/>
    <d v="2020-01-03T00:00:00"/>
    <x v="1"/>
    <s v="EB-13975"/>
    <s v="Erica Bern"/>
    <x v="1"/>
    <x v="0"/>
    <s v="Fairfield"/>
    <x v="1"/>
    <n v="94533"/>
    <x v="1"/>
    <s v="OFF-BI-10002103"/>
    <x v="1"/>
    <x v="8"/>
    <x v="530"/>
    <x v="1162"/>
    <x v="0"/>
    <n v="0.2"/>
    <n v="4.5187999999999997"/>
    <x v="1"/>
    <x v="1"/>
  </r>
  <r>
    <n v="1298"/>
    <x v="610"/>
    <x v="247"/>
    <d v="2020-01-03T00:00:00"/>
    <x v="1"/>
    <s v="EB-13975"/>
    <s v="Erica Bern"/>
    <x v="1"/>
    <x v="0"/>
    <s v="Fairfield"/>
    <x v="1"/>
    <n v="94533"/>
    <x v="1"/>
    <s v="OFF-BI-10004632"/>
    <x v="1"/>
    <x v="8"/>
    <x v="919"/>
    <x v="1163"/>
    <x v="0"/>
    <n v="0.2"/>
    <n v="6.4749999999999979"/>
    <x v="1"/>
    <x v="1"/>
  </r>
  <r>
    <n v="1299"/>
    <x v="611"/>
    <x v="16"/>
    <d v="2018-12-12T00:00:00"/>
    <x v="0"/>
    <s v="QJ-19255"/>
    <s v="Quincy Jones"/>
    <x v="1"/>
    <x v="0"/>
    <s v="Saint Paul"/>
    <x v="11"/>
    <n v="55106"/>
    <x v="2"/>
    <s v="TEC-PH-10003555"/>
    <x v="2"/>
    <x v="7"/>
    <x v="462"/>
    <x v="1164"/>
    <x v="2"/>
    <n v="0"/>
    <n v="2.2990000000000066"/>
    <x v="2"/>
    <x v="0"/>
  </r>
  <r>
    <n v="1300"/>
    <x v="612"/>
    <x v="242"/>
    <d v="2017-10-07T00:00:00"/>
    <x v="2"/>
    <s v="AA-10315"/>
    <s v="Alex Avila"/>
    <x v="0"/>
    <x v="0"/>
    <s v="San Francisco"/>
    <x v="1"/>
    <n v="94109"/>
    <x v="1"/>
    <s v="OFF-ST-10001590"/>
    <x v="1"/>
    <x v="4"/>
    <x v="147"/>
    <x v="1165"/>
    <x v="0"/>
    <n v="0"/>
    <n v="7.0095999999999989"/>
    <x v="1"/>
    <x v="0"/>
  </r>
  <r>
    <n v="1301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6"/>
    <x v="5"/>
    <n v="0"/>
    <n v="166.10039999999995"/>
    <x v="0"/>
    <x v="0"/>
  </r>
  <r>
    <n v="1302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7"/>
    <x v="1"/>
    <n v="0"/>
    <n v="83.050199999999975"/>
    <x v="0"/>
    <x v="0"/>
  </r>
  <r>
    <n v="1303"/>
    <x v="614"/>
    <x v="444"/>
    <d v="2017-09-24T00:00:00"/>
    <x v="0"/>
    <s v="TC-21535"/>
    <s v="Tracy Collins"/>
    <x v="2"/>
    <x v="0"/>
    <s v="Arlington"/>
    <x v="17"/>
    <n v="22204"/>
    <x v="0"/>
    <s v="FUR-BO-10003433"/>
    <x v="0"/>
    <x v="0"/>
    <x v="920"/>
    <x v="1168"/>
    <x v="0"/>
    <n v="0"/>
    <n v="4.3371999999999957"/>
    <x v="0"/>
    <x v="0"/>
  </r>
  <r>
    <n v="1304"/>
    <x v="615"/>
    <x v="445"/>
    <d v="2019-07-07T00:00:00"/>
    <x v="1"/>
    <s v="CS-12460"/>
    <s v="Chuck Sachs"/>
    <x v="0"/>
    <x v="0"/>
    <s v="Columbus"/>
    <x v="32"/>
    <n v="31907"/>
    <x v="0"/>
    <s v="FUR-FU-10002554"/>
    <x v="0"/>
    <x v="5"/>
    <x v="921"/>
    <x v="1169"/>
    <x v="7"/>
    <n v="0"/>
    <n v="5.5176999999999978"/>
    <x v="0"/>
    <x v="0"/>
  </r>
  <r>
    <n v="1305"/>
    <x v="615"/>
    <x v="445"/>
    <d v="2019-07-07T00:00:00"/>
    <x v="1"/>
    <s v="CS-12460"/>
    <s v="Chuck Sachs"/>
    <x v="0"/>
    <x v="0"/>
    <s v="Columbus"/>
    <x v="32"/>
    <n v="31907"/>
    <x v="0"/>
    <s v="TEC-PH-10001557"/>
    <x v="2"/>
    <x v="7"/>
    <x v="664"/>
    <x v="1170"/>
    <x v="1"/>
    <n v="0"/>
    <n v="77.751899999999992"/>
    <x v="0"/>
    <x v="0"/>
  </r>
  <r>
    <n v="1306"/>
    <x v="616"/>
    <x v="216"/>
    <d v="2018-07-16T00:00:00"/>
    <x v="0"/>
    <s v="BM-11785"/>
    <s v="Bryan Mills"/>
    <x v="0"/>
    <x v="0"/>
    <s v="Houston"/>
    <x v="5"/>
    <n v="77036"/>
    <x v="2"/>
    <s v="TEC-PH-10003437"/>
    <x v="2"/>
    <x v="7"/>
    <x v="922"/>
    <x v="1171"/>
    <x v="3"/>
    <n v="0.2"/>
    <n v="52.492999999999967"/>
    <x v="2"/>
    <x v="0"/>
  </r>
  <r>
    <n v="1307"/>
    <x v="617"/>
    <x v="23"/>
    <d v="2018-06-21T00:00:00"/>
    <x v="2"/>
    <s v="RC-19825"/>
    <s v="Roy Collins"/>
    <x v="0"/>
    <x v="0"/>
    <s v="Pasadena"/>
    <x v="1"/>
    <n v="91104"/>
    <x v="1"/>
    <s v="OFF-PA-10002986"/>
    <x v="1"/>
    <x v="10"/>
    <x v="482"/>
    <x v="1172"/>
    <x v="3"/>
    <n v="0"/>
    <n v="22.444800000000001"/>
    <x v="1"/>
    <x v="0"/>
  </r>
  <r>
    <n v="1308"/>
    <x v="617"/>
    <x v="23"/>
    <d v="2018-06-21T00:00:00"/>
    <x v="2"/>
    <s v="RC-19825"/>
    <s v="Roy Collins"/>
    <x v="0"/>
    <x v="0"/>
    <s v="Pasadena"/>
    <x v="1"/>
    <n v="91104"/>
    <x v="1"/>
    <s v="OFF-BI-10000320"/>
    <x v="1"/>
    <x v="8"/>
    <x v="776"/>
    <x v="1173"/>
    <x v="1"/>
    <n v="0.2"/>
    <n v="6.4206000000000012"/>
    <x v="1"/>
    <x v="0"/>
  </r>
  <r>
    <n v="1309"/>
    <x v="617"/>
    <x v="23"/>
    <d v="2018-06-21T00:00:00"/>
    <x v="2"/>
    <s v="RC-19825"/>
    <s v="Roy Collins"/>
    <x v="0"/>
    <x v="0"/>
    <s v="Pasadena"/>
    <x v="1"/>
    <n v="91104"/>
    <x v="1"/>
    <s v="OFF-AP-10003971"/>
    <x v="1"/>
    <x v="9"/>
    <x v="923"/>
    <x v="1174"/>
    <x v="0"/>
    <n v="0"/>
    <n v="5.6628000000000007"/>
    <x v="1"/>
    <x v="0"/>
  </r>
  <r>
    <n v="1310"/>
    <x v="617"/>
    <x v="23"/>
    <d v="2018-06-21T00:00:00"/>
    <x v="2"/>
    <s v="RC-19825"/>
    <s v="Roy Collins"/>
    <x v="0"/>
    <x v="0"/>
    <s v="Pasadena"/>
    <x v="1"/>
    <n v="91104"/>
    <x v="1"/>
    <s v="OFF-ST-10001469"/>
    <x v="1"/>
    <x v="4"/>
    <x v="399"/>
    <x v="427"/>
    <x v="1"/>
    <n v="0"/>
    <n v="9.716399999999993"/>
    <x v="1"/>
    <x v="0"/>
  </r>
  <r>
    <n v="1311"/>
    <x v="617"/>
    <x v="23"/>
    <d v="2018-06-21T00:00:00"/>
    <x v="2"/>
    <s v="RC-19825"/>
    <s v="Roy Collins"/>
    <x v="0"/>
    <x v="0"/>
    <s v="Pasadena"/>
    <x v="1"/>
    <n v="91104"/>
    <x v="1"/>
    <s v="FUR-CH-10003846"/>
    <x v="0"/>
    <x v="1"/>
    <x v="924"/>
    <x v="224"/>
    <x v="0"/>
    <n v="0.2"/>
    <n v="-8.0783999999999949"/>
    <x v="1"/>
    <x v="0"/>
  </r>
  <r>
    <n v="1312"/>
    <x v="618"/>
    <x v="10"/>
    <d v="2018-12-13T00:00:00"/>
    <x v="1"/>
    <s v="FM-14380"/>
    <s v="Fred McMath"/>
    <x v="0"/>
    <x v="0"/>
    <s v="Lawrence"/>
    <x v="31"/>
    <n v="1841"/>
    <x v="3"/>
    <s v="OFF-LA-10001404"/>
    <x v="1"/>
    <x v="2"/>
    <x v="925"/>
    <x v="1175"/>
    <x v="7"/>
    <n v="0"/>
    <n v="1.7343"/>
    <x v="3"/>
    <x v="0"/>
  </r>
  <r>
    <n v="1313"/>
    <x v="618"/>
    <x v="10"/>
    <d v="2018-12-13T00:00:00"/>
    <x v="1"/>
    <s v="FM-14380"/>
    <s v="Fred McMath"/>
    <x v="0"/>
    <x v="0"/>
    <s v="Lawrence"/>
    <x v="31"/>
    <n v="1841"/>
    <x v="3"/>
    <s v="OFF-LA-10001474"/>
    <x v="1"/>
    <x v="2"/>
    <x v="926"/>
    <x v="1176"/>
    <x v="4"/>
    <n v="0"/>
    <n v="56.175200000000004"/>
    <x v="3"/>
    <x v="0"/>
  </r>
  <r>
    <n v="1314"/>
    <x v="619"/>
    <x v="446"/>
    <d v="2018-10-01T00:00:00"/>
    <x v="1"/>
    <s v="PK-19075"/>
    <s v="Pete Kriz"/>
    <x v="0"/>
    <x v="0"/>
    <s v="Columbus"/>
    <x v="24"/>
    <n v="43229"/>
    <x v="3"/>
    <s v="FUR-CH-10003199"/>
    <x v="0"/>
    <x v="1"/>
    <x v="637"/>
    <x v="1177"/>
    <x v="0"/>
    <n v="0.3"/>
    <n v="-13.317599999999999"/>
    <x v="3"/>
    <x v="0"/>
  </r>
  <r>
    <n v="1315"/>
    <x v="620"/>
    <x v="122"/>
    <d v="2018-12-23T00:00:00"/>
    <x v="1"/>
    <s v="HG-14965"/>
    <s v="Henry Goldwyn"/>
    <x v="1"/>
    <x v="0"/>
    <s v="Los Angeles"/>
    <x v="1"/>
    <n v="90032"/>
    <x v="1"/>
    <s v="OFF-PA-10003072"/>
    <x v="1"/>
    <x v="10"/>
    <x v="927"/>
    <x v="789"/>
    <x v="5"/>
    <n v="0"/>
    <n v="18.662400000000002"/>
    <x v="1"/>
    <x v="1"/>
  </r>
  <r>
    <n v="1316"/>
    <x v="620"/>
    <x v="122"/>
    <d v="2018-12-23T00:00:00"/>
    <x v="1"/>
    <s v="HG-14965"/>
    <s v="Henry Goldwyn"/>
    <x v="1"/>
    <x v="0"/>
    <s v="Los Angeles"/>
    <x v="1"/>
    <n v="90032"/>
    <x v="1"/>
    <s v="FUR-FU-10004960"/>
    <x v="0"/>
    <x v="5"/>
    <x v="928"/>
    <x v="1178"/>
    <x v="8"/>
    <n v="0"/>
    <n v="62.505600000000001"/>
    <x v="1"/>
    <x v="1"/>
  </r>
  <r>
    <n v="1317"/>
    <x v="620"/>
    <x v="122"/>
    <d v="2018-12-23T00:00:00"/>
    <x v="1"/>
    <s v="HG-14965"/>
    <s v="Henry Goldwyn"/>
    <x v="1"/>
    <x v="0"/>
    <s v="Los Angeles"/>
    <x v="1"/>
    <n v="90032"/>
    <x v="1"/>
    <s v="OFF-SU-10003505"/>
    <x v="1"/>
    <x v="14"/>
    <x v="413"/>
    <x v="1179"/>
    <x v="2"/>
    <n v="0"/>
    <n v="28.964999999999961"/>
    <x v="1"/>
    <x v="1"/>
  </r>
  <r>
    <n v="1318"/>
    <x v="621"/>
    <x v="389"/>
    <d v="2019-12-14T00:00:00"/>
    <x v="1"/>
    <s v="HA-14920"/>
    <s v="Helen Andreada"/>
    <x v="0"/>
    <x v="0"/>
    <s v="Philadelphia"/>
    <x v="9"/>
    <n v="19120"/>
    <x v="3"/>
    <s v="TEC-AC-10003116"/>
    <x v="2"/>
    <x v="11"/>
    <x v="929"/>
    <x v="1180"/>
    <x v="7"/>
    <n v="0.2"/>
    <n v="3.3724999999999992"/>
    <x v="3"/>
    <x v="0"/>
  </r>
  <r>
    <n v="1319"/>
    <x v="622"/>
    <x v="268"/>
    <d v="2016-07-05T00:00:00"/>
    <x v="1"/>
    <s v="LW-16825"/>
    <s v="Laurel Workman"/>
    <x v="1"/>
    <x v="0"/>
    <s v="Deltona"/>
    <x v="2"/>
    <n v="32725"/>
    <x v="0"/>
    <s v="TEC-PH-10004586"/>
    <x v="2"/>
    <x v="7"/>
    <x v="899"/>
    <x v="1181"/>
    <x v="0"/>
    <n v="0.2"/>
    <n v="71.989999999999981"/>
    <x v="0"/>
    <x v="1"/>
  </r>
  <r>
    <n v="1320"/>
    <x v="622"/>
    <x v="268"/>
    <d v="2016-07-05T00:00:00"/>
    <x v="1"/>
    <s v="LW-16825"/>
    <s v="Laurel Workman"/>
    <x v="1"/>
    <x v="0"/>
    <s v="Deltona"/>
    <x v="2"/>
    <n v="32725"/>
    <x v="0"/>
    <s v="OFF-BI-10000546"/>
    <x v="1"/>
    <x v="8"/>
    <x v="614"/>
    <x v="1182"/>
    <x v="5"/>
    <n v="0.7"/>
    <n v="-3.6288"/>
    <x v="0"/>
    <x v="1"/>
  </r>
  <r>
    <n v="1321"/>
    <x v="623"/>
    <x v="447"/>
    <d v="2019-02-08T00:00:00"/>
    <x v="1"/>
    <s v="MC-17575"/>
    <s v="Matt Collins"/>
    <x v="0"/>
    <x v="0"/>
    <s v="Cincinnati"/>
    <x v="24"/>
    <n v="45231"/>
    <x v="3"/>
    <s v="OFF-BI-10002071"/>
    <x v="1"/>
    <x v="8"/>
    <x v="699"/>
    <x v="1183"/>
    <x v="1"/>
    <n v="0.7"/>
    <n v="-4.1831999999999976"/>
    <x v="3"/>
    <x v="0"/>
  </r>
  <r>
    <n v="1322"/>
    <x v="623"/>
    <x v="447"/>
    <d v="2019-02-08T00:00:00"/>
    <x v="1"/>
    <s v="MC-17575"/>
    <s v="Matt Collins"/>
    <x v="0"/>
    <x v="0"/>
    <s v="Cincinnati"/>
    <x v="24"/>
    <n v="45231"/>
    <x v="3"/>
    <s v="OFF-ST-10001490"/>
    <x v="1"/>
    <x v="4"/>
    <x v="518"/>
    <x v="1184"/>
    <x v="0"/>
    <n v="0.2"/>
    <n v="35.69399999999996"/>
    <x v="3"/>
    <x v="0"/>
  </r>
  <r>
    <n v="1323"/>
    <x v="624"/>
    <x v="448"/>
    <d v="2019-03-08T00:00:00"/>
    <x v="1"/>
    <s v="LP-17095"/>
    <s v="Liz Preis"/>
    <x v="0"/>
    <x v="0"/>
    <s v="Murray"/>
    <x v="0"/>
    <n v="42071"/>
    <x v="0"/>
    <s v="OFF-AP-10004859"/>
    <x v="1"/>
    <x v="9"/>
    <x v="930"/>
    <x v="1185"/>
    <x v="2"/>
    <n v="0"/>
    <n v="19.656000000000002"/>
    <x v="0"/>
    <x v="0"/>
  </r>
  <r>
    <n v="1324"/>
    <x v="625"/>
    <x v="449"/>
    <d v="2019-10-10T00:00:00"/>
    <x v="2"/>
    <s v="EB-14170"/>
    <s v="Evan Bailliet"/>
    <x v="0"/>
    <x v="0"/>
    <s v="Wilmington"/>
    <x v="3"/>
    <n v="28403"/>
    <x v="0"/>
    <s v="OFF-PA-10002659"/>
    <x v="1"/>
    <x v="10"/>
    <x v="931"/>
    <x v="1186"/>
    <x v="4"/>
    <n v="0.2"/>
    <n v="3.5151999999999988"/>
    <x v="0"/>
    <x v="0"/>
  </r>
  <r>
    <n v="1325"/>
    <x v="626"/>
    <x v="450"/>
    <d v="2016-10-03T00:00:00"/>
    <x v="1"/>
    <s v="GZ-14545"/>
    <s v="George Zrebassa"/>
    <x v="1"/>
    <x v="0"/>
    <s v="Lawrence"/>
    <x v="31"/>
    <n v="1841"/>
    <x v="3"/>
    <s v="OFF-ST-10001321"/>
    <x v="1"/>
    <x v="4"/>
    <x v="421"/>
    <x v="193"/>
    <x v="1"/>
    <n v="0"/>
    <n v="12.490200000000003"/>
    <x v="3"/>
    <x v="0"/>
  </r>
  <r>
    <n v="1326"/>
    <x v="627"/>
    <x v="279"/>
    <d v="2016-05-30T00:00:00"/>
    <x v="2"/>
    <s v="LE-16810"/>
    <s v="Laurel Elliston"/>
    <x v="0"/>
    <x v="0"/>
    <s v="Chicago"/>
    <x v="10"/>
    <n v="60653"/>
    <x v="2"/>
    <s v="OFF-BI-10004139"/>
    <x v="1"/>
    <x v="8"/>
    <x v="932"/>
    <x v="1187"/>
    <x v="5"/>
    <n v="0.8"/>
    <n v="-30.555000000000007"/>
    <x v="2"/>
    <x v="0"/>
  </r>
  <r>
    <n v="1327"/>
    <x v="628"/>
    <x v="451"/>
    <d v="2017-06-18T00:00:00"/>
    <x v="1"/>
    <s v="AD-10180"/>
    <s v="Alan Dominguez"/>
    <x v="2"/>
    <x v="0"/>
    <s v="Philadelphia"/>
    <x v="9"/>
    <n v="19120"/>
    <x v="3"/>
    <s v="FUR-FU-10001867"/>
    <x v="0"/>
    <x v="5"/>
    <x v="876"/>
    <x v="1188"/>
    <x v="5"/>
    <n v="0.2"/>
    <n v="5.1072000000000024"/>
    <x v="3"/>
    <x v="0"/>
  </r>
  <r>
    <n v="1328"/>
    <x v="629"/>
    <x v="452"/>
    <d v="2018-04-01T00:00:00"/>
    <x v="2"/>
    <s v="CP-12085"/>
    <s v="Cathy Prescott"/>
    <x v="1"/>
    <x v="0"/>
    <s v="Norwich"/>
    <x v="29"/>
    <n v="6360"/>
    <x v="3"/>
    <s v="OFF-PA-10004156"/>
    <x v="1"/>
    <x v="10"/>
    <x v="750"/>
    <x v="1189"/>
    <x v="7"/>
    <n v="0"/>
    <n v="5.5565999999999995"/>
    <x v="3"/>
    <x v="0"/>
  </r>
  <r>
    <n v="1329"/>
    <x v="630"/>
    <x v="453"/>
    <d v="2019-10-18T00:00:00"/>
    <x v="0"/>
    <s v="FG-14260"/>
    <s v="Frank Gastineau"/>
    <x v="2"/>
    <x v="0"/>
    <s v="San Francisco"/>
    <x v="1"/>
    <n v="94110"/>
    <x v="1"/>
    <s v="OFF-AR-10002818"/>
    <x v="1"/>
    <x v="6"/>
    <x v="933"/>
    <x v="1190"/>
    <x v="4"/>
    <n v="0"/>
    <n v="26.375999999999998"/>
    <x v="1"/>
    <x v="0"/>
  </r>
  <r>
    <n v="1330"/>
    <x v="631"/>
    <x v="454"/>
    <d v="2018-05-27T00:00:00"/>
    <x v="1"/>
    <s v="LD-17005"/>
    <s v="Lisa DeCherney"/>
    <x v="0"/>
    <x v="0"/>
    <s v="San Francisco"/>
    <x v="1"/>
    <n v="94109"/>
    <x v="1"/>
    <s v="FUR-FU-10003691"/>
    <x v="0"/>
    <x v="5"/>
    <x v="886"/>
    <x v="1191"/>
    <x v="1"/>
    <n v="0"/>
    <n v="16.302"/>
    <x v="1"/>
    <x v="0"/>
  </r>
  <r>
    <n v="1331"/>
    <x v="632"/>
    <x v="455"/>
    <d v="2019-06-06T00:00:00"/>
    <x v="1"/>
    <s v="AB-10255"/>
    <s v="Alejandro Ballentine"/>
    <x v="2"/>
    <x v="0"/>
    <s v="Lorain"/>
    <x v="24"/>
    <n v="44052"/>
    <x v="3"/>
    <s v="TEC-PH-10000347"/>
    <x v="2"/>
    <x v="7"/>
    <x v="500"/>
    <x v="1192"/>
    <x v="7"/>
    <n v="0.4"/>
    <n v="-0.64350000000000018"/>
    <x v="3"/>
    <x v="0"/>
  </r>
  <r>
    <n v="1332"/>
    <x v="632"/>
    <x v="455"/>
    <d v="2019-06-06T00:00:00"/>
    <x v="1"/>
    <s v="AB-10255"/>
    <s v="Alejandro Ballentine"/>
    <x v="2"/>
    <x v="0"/>
    <s v="Lorain"/>
    <x v="24"/>
    <n v="44052"/>
    <x v="3"/>
    <s v="OFF-ST-10004507"/>
    <x v="1"/>
    <x v="4"/>
    <x v="457"/>
    <x v="1193"/>
    <x v="0"/>
    <n v="0.2"/>
    <n v="2.4009999999999998"/>
    <x v="3"/>
    <x v="0"/>
  </r>
  <r>
    <n v="1333"/>
    <x v="633"/>
    <x v="456"/>
    <d v="2016-02-21T00:00:00"/>
    <x v="1"/>
    <s v="MN-17935"/>
    <s v="Michael Nguyen"/>
    <x v="0"/>
    <x v="0"/>
    <s v="Dallas"/>
    <x v="5"/>
    <n v="75220"/>
    <x v="2"/>
    <s v="OFF-BI-10002012"/>
    <x v="1"/>
    <x v="8"/>
    <x v="749"/>
    <x v="1194"/>
    <x v="1"/>
    <n v="0.8"/>
    <n v="-1.7280000000000002"/>
    <x v="2"/>
    <x v="0"/>
  </r>
  <r>
    <n v="1334"/>
    <x v="633"/>
    <x v="456"/>
    <d v="2016-02-21T00:00:00"/>
    <x v="1"/>
    <s v="MN-17935"/>
    <s v="Michael Nguyen"/>
    <x v="0"/>
    <x v="0"/>
    <s v="Dallas"/>
    <x v="5"/>
    <n v="75220"/>
    <x v="2"/>
    <s v="OFF-AP-10001303"/>
    <x v="1"/>
    <x v="9"/>
    <x v="934"/>
    <x v="1195"/>
    <x v="0"/>
    <n v="0.8"/>
    <n v="-13.930000000000003"/>
    <x v="2"/>
    <x v="0"/>
  </r>
  <r>
    <n v="1335"/>
    <x v="634"/>
    <x v="457"/>
    <d v="2016-05-10T00:00:00"/>
    <x v="1"/>
    <s v="HP-14815"/>
    <s v="Harold Pawlan"/>
    <x v="2"/>
    <x v="0"/>
    <s v="Los Angeles"/>
    <x v="1"/>
    <n v="90049"/>
    <x v="1"/>
    <s v="OFF-BI-10003684"/>
    <x v="1"/>
    <x v="8"/>
    <x v="714"/>
    <x v="1196"/>
    <x v="8"/>
    <n v="0.2"/>
    <n v="52.775999999999996"/>
    <x v="1"/>
    <x v="0"/>
  </r>
  <r>
    <n v="1336"/>
    <x v="635"/>
    <x v="458"/>
    <d v="2018-05-23T00:00:00"/>
    <x v="1"/>
    <s v="JR-15670"/>
    <s v="Jim Radford"/>
    <x v="0"/>
    <x v="0"/>
    <s v="Middletown"/>
    <x v="29"/>
    <n v="6457"/>
    <x v="3"/>
    <s v="OFF-ST-10002574"/>
    <x v="1"/>
    <x v="4"/>
    <x v="935"/>
    <x v="1197"/>
    <x v="4"/>
    <n v="0"/>
    <n v="0"/>
    <x v="3"/>
    <x v="0"/>
  </r>
  <r>
    <n v="1337"/>
    <x v="636"/>
    <x v="459"/>
    <d v="2019-04-07T00:00:00"/>
    <x v="1"/>
    <s v="JF-15190"/>
    <s v="Jamie Frazer"/>
    <x v="0"/>
    <x v="0"/>
    <s v="Los Angeles"/>
    <x v="1"/>
    <n v="90008"/>
    <x v="1"/>
    <s v="FUR-FU-10003724"/>
    <x v="0"/>
    <x v="5"/>
    <x v="896"/>
    <x v="1198"/>
    <x v="1"/>
    <n v="0"/>
    <n v="6.5285999999999991"/>
    <x v="1"/>
    <x v="0"/>
  </r>
  <r>
    <n v="1338"/>
    <x v="637"/>
    <x v="185"/>
    <d v="2019-04-02T00:00:00"/>
    <x v="0"/>
    <s v="CM-12115"/>
    <s v="Chad McGuire"/>
    <x v="0"/>
    <x v="0"/>
    <s v="New York City"/>
    <x v="15"/>
    <n v="10011"/>
    <x v="3"/>
    <s v="FUR-FU-10004018"/>
    <x v="0"/>
    <x v="5"/>
    <x v="936"/>
    <x v="1199"/>
    <x v="0"/>
    <n v="0"/>
    <n v="8.0406000000000013"/>
    <x v="3"/>
    <x v="0"/>
  </r>
  <r>
    <n v="1339"/>
    <x v="637"/>
    <x v="185"/>
    <d v="2019-04-02T00:00:00"/>
    <x v="0"/>
    <s v="CM-12115"/>
    <s v="Chad McGuire"/>
    <x v="0"/>
    <x v="0"/>
    <s v="New York City"/>
    <x v="15"/>
    <n v="10011"/>
    <x v="3"/>
    <s v="TEC-PH-10002549"/>
    <x v="2"/>
    <x v="7"/>
    <x v="937"/>
    <x v="1200"/>
    <x v="1"/>
    <n v="0"/>
    <n v="176.17080000000001"/>
    <x v="3"/>
    <x v="0"/>
  </r>
  <r>
    <n v="1340"/>
    <x v="637"/>
    <x v="185"/>
    <d v="2019-04-02T00:00:00"/>
    <x v="0"/>
    <s v="CM-12115"/>
    <s v="Chad McGuire"/>
    <x v="0"/>
    <x v="0"/>
    <s v="New York City"/>
    <x v="15"/>
    <n v="10011"/>
    <x v="3"/>
    <s v="OFF-PA-10004911"/>
    <x v="1"/>
    <x v="10"/>
    <x v="938"/>
    <x v="1201"/>
    <x v="8"/>
    <n v="0"/>
    <n v="36.019200000000005"/>
    <x v="3"/>
    <x v="0"/>
  </r>
  <r>
    <n v="1341"/>
    <x v="638"/>
    <x v="460"/>
    <d v="2019-01-04T00:00:00"/>
    <x v="2"/>
    <s v="AS-10045"/>
    <s v="Aaron Smayling"/>
    <x v="1"/>
    <x v="0"/>
    <s v="Jacksonville"/>
    <x v="3"/>
    <n v="28540"/>
    <x v="0"/>
    <s v="TEC-MA-10002178"/>
    <x v="2"/>
    <x v="15"/>
    <x v="939"/>
    <x v="1202"/>
    <x v="0"/>
    <n v="0.5"/>
    <n v="-27.827999999999975"/>
    <x v="0"/>
    <x v="0"/>
  </r>
  <r>
    <n v="1342"/>
    <x v="638"/>
    <x v="460"/>
    <d v="2019-01-04T00:00:00"/>
    <x v="2"/>
    <s v="AS-10045"/>
    <s v="Aaron Smayling"/>
    <x v="1"/>
    <x v="0"/>
    <s v="Jacksonville"/>
    <x v="3"/>
    <n v="28540"/>
    <x v="0"/>
    <s v="OFF-BI-10003694"/>
    <x v="1"/>
    <x v="8"/>
    <x v="858"/>
    <x v="1203"/>
    <x v="2"/>
    <n v="0.7"/>
    <n v="-12.527999999999995"/>
    <x v="0"/>
    <x v="0"/>
  </r>
  <r>
    <n v="1343"/>
    <x v="638"/>
    <x v="460"/>
    <d v="2019-01-04T00:00:00"/>
    <x v="2"/>
    <s v="AS-10045"/>
    <s v="Aaron Smayling"/>
    <x v="1"/>
    <x v="0"/>
    <s v="Jacksonville"/>
    <x v="3"/>
    <n v="28540"/>
    <x v="0"/>
    <s v="OFF-BI-10000474"/>
    <x v="1"/>
    <x v="8"/>
    <x v="27"/>
    <x v="1204"/>
    <x v="5"/>
    <n v="0.7"/>
    <n v="-21.159599999999998"/>
    <x v="0"/>
    <x v="0"/>
  </r>
  <r>
    <n v="1344"/>
    <x v="639"/>
    <x v="71"/>
    <d v="2017-06-01T00:00:00"/>
    <x v="1"/>
    <s v="KB-16315"/>
    <s v="Karl Braun"/>
    <x v="0"/>
    <x v="0"/>
    <s v="Freeport"/>
    <x v="15"/>
    <n v="11520"/>
    <x v="3"/>
    <s v="OFF-AR-10000411"/>
    <x v="1"/>
    <x v="6"/>
    <x v="940"/>
    <x v="1205"/>
    <x v="1"/>
    <n v="0"/>
    <n v="14.345999999999995"/>
    <x v="3"/>
    <x v="0"/>
  </r>
  <r>
    <n v="1345"/>
    <x v="639"/>
    <x v="71"/>
    <d v="2017-06-01T00:00:00"/>
    <x v="1"/>
    <s v="KB-16315"/>
    <s v="Karl Braun"/>
    <x v="0"/>
    <x v="0"/>
    <s v="Freeport"/>
    <x v="15"/>
    <n v="11520"/>
    <x v="3"/>
    <s v="OFF-LA-10000262"/>
    <x v="1"/>
    <x v="2"/>
    <x v="941"/>
    <x v="1206"/>
    <x v="2"/>
    <n v="0"/>
    <n v="6.0029999999999992"/>
    <x v="3"/>
    <x v="0"/>
  </r>
  <r>
    <n v="1346"/>
    <x v="640"/>
    <x v="461"/>
    <d v="2016-03-24T00:00:00"/>
    <x v="1"/>
    <s v="BN-11515"/>
    <s v="Bradley Nguyen"/>
    <x v="0"/>
    <x v="0"/>
    <s v="Lakeville"/>
    <x v="11"/>
    <n v="55044"/>
    <x v="2"/>
    <s v="OFF-AP-10001154"/>
    <x v="1"/>
    <x v="9"/>
    <x v="589"/>
    <x v="1207"/>
    <x v="0"/>
    <n v="0"/>
    <n v="36.574200000000005"/>
    <x v="2"/>
    <x v="0"/>
  </r>
  <r>
    <n v="1347"/>
    <x v="640"/>
    <x v="461"/>
    <d v="2016-03-24T00:00:00"/>
    <x v="1"/>
    <s v="BN-11515"/>
    <s v="Bradley Nguyen"/>
    <x v="0"/>
    <x v="0"/>
    <s v="Lakeville"/>
    <x v="11"/>
    <n v="55044"/>
    <x v="2"/>
    <s v="OFF-PA-10000466"/>
    <x v="1"/>
    <x v="10"/>
    <x v="942"/>
    <x v="1208"/>
    <x v="3"/>
    <n v="0"/>
    <n v="23.59"/>
    <x v="2"/>
    <x v="0"/>
  </r>
  <r>
    <n v="1348"/>
    <x v="640"/>
    <x v="461"/>
    <d v="2016-03-24T00:00:00"/>
    <x v="1"/>
    <s v="BN-11515"/>
    <s v="Bradley Nguyen"/>
    <x v="0"/>
    <x v="0"/>
    <s v="Lakeville"/>
    <x v="11"/>
    <n v="55044"/>
    <x v="2"/>
    <s v="OFF-AR-10003829"/>
    <x v="1"/>
    <x v="6"/>
    <x v="943"/>
    <x v="1209"/>
    <x v="5"/>
    <n v="0"/>
    <n v="5.7071999999999976"/>
    <x v="2"/>
    <x v="0"/>
  </r>
  <r>
    <n v="1349"/>
    <x v="640"/>
    <x v="461"/>
    <d v="2016-03-24T00:00:00"/>
    <x v="1"/>
    <s v="BN-11515"/>
    <s v="Bradley Nguyen"/>
    <x v="0"/>
    <x v="0"/>
    <s v="Lakeville"/>
    <x v="11"/>
    <n v="55044"/>
    <x v="2"/>
    <s v="OFF-BI-10001758"/>
    <x v="1"/>
    <x v="8"/>
    <x v="944"/>
    <x v="1210"/>
    <x v="12"/>
    <n v="0"/>
    <n v="25.097999999999999"/>
    <x v="2"/>
    <x v="0"/>
  </r>
  <r>
    <n v="1350"/>
    <x v="640"/>
    <x v="461"/>
    <d v="2016-03-24T00:00:00"/>
    <x v="1"/>
    <s v="BN-11515"/>
    <s v="Bradley Nguyen"/>
    <x v="0"/>
    <x v="0"/>
    <s v="Lakeville"/>
    <x v="11"/>
    <n v="55044"/>
    <x v="2"/>
    <s v="OFF-BI-10000136"/>
    <x v="1"/>
    <x v="8"/>
    <x v="945"/>
    <x v="1211"/>
    <x v="5"/>
    <n v="0"/>
    <n v="17.2224"/>
    <x v="2"/>
    <x v="0"/>
  </r>
  <r>
    <n v="1351"/>
    <x v="641"/>
    <x v="462"/>
    <d v="2016-10-08T00:00:00"/>
    <x v="0"/>
    <s v="BP-11290"/>
    <s v="Beth Paige"/>
    <x v="0"/>
    <x v="0"/>
    <s v="Evanston"/>
    <x v="10"/>
    <n v="60201"/>
    <x v="2"/>
    <s v="FUR-CH-10002880"/>
    <x v="0"/>
    <x v="1"/>
    <x v="809"/>
    <x v="1212"/>
    <x v="1"/>
    <n v="0.3"/>
    <n v="-70.104300000000023"/>
    <x v="2"/>
    <x v="0"/>
  </r>
  <r>
    <n v="1352"/>
    <x v="642"/>
    <x v="463"/>
    <d v="2018-03-31T00:00:00"/>
    <x v="2"/>
    <s v="AS-10045"/>
    <s v="Aaron Smayling"/>
    <x v="1"/>
    <x v="0"/>
    <s v="Arlington"/>
    <x v="17"/>
    <n v="22204"/>
    <x v="0"/>
    <s v="OFF-ST-10000649"/>
    <x v="1"/>
    <x v="4"/>
    <x v="946"/>
    <x v="1213"/>
    <x v="0"/>
    <n v="0"/>
    <n v="7.8500000000000014"/>
    <x v="0"/>
    <x v="0"/>
  </r>
  <r>
    <n v="1353"/>
    <x v="643"/>
    <x v="464"/>
    <d v="2019-05-09T00:00:00"/>
    <x v="1"/>
    <s v="LW-16990"/>
    <s v="Lindsay Williams"/>
    <x v="1"/>
    <x v="0"/>
    <s v="San Francisco"/>
    <x v="1"/>
    <n v="94109"/>
    <x v="1"/>
    <s v="TEC-PH-10003092"/>
    <x v="2"/>
    <x v="7"/>
    <x v="521"/>
    <x v="1214"/>
    <x v="2"/>
    <n v="0.2"/>
    <n v="20.695499999999988"/>
    <x v="1"/>
    <x v="0"/>
  </r>
  <r>
    <n v="1354"/>
    <x v="643"/>
    <x v="464"/>
    <d v="2019-05-09T00:00:00"/>
    <x v="1"/>
    <s v="LW-16990"/>
    <s v="Lindsay Williams"/>
    <x v="1"/>
    <x v="0"/>
    <s v="San Francisco"/>
    <x v="1"/>
    <n v="94109"/>
    <x v="1"/>
    <s v="OFF-PA-10002250"/>
    <x v="1"/>
    <x v="10"/>
    <x v="706"/>
    <x v="1215"/>
    <x v="1"/>
    <n v="0"/>
    <n v="8.4527999999999999"/>
    <x v="1"/>
    <x v="0"/>
  </r>
  <r>
    <n v="1355"/>
    <x v="643"/>
    <x v="464"/>
    <d v="2019-05-09T00:00:00"/>
    <x v="1"/>
    <s v="LW-16990"/>
    <s v="Lindsay Williams"/>
    <x v="1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1356"/>
    <x v="644"/>
    <x v="260"/>
    <d v="2016-07-05T00:00:00"/>
    <x v="3"/>
    <s v="DC-12850"/>
    <s v="Dan Campbell"/>
    <x v="0"/>
    <x v="0"/>
    <s v="Houston"/>
    <x v="5"/>
    <n v="77036"/>
    <x v="2"/>
    <s v="OFF-ST-10001522"/>
    <x v="1"/>
    <x v="4"/>
    <x v="197"/>
    <x v="1217"/>
    <x v="1"/>
    <n v="0.2"/>
    <n v="-44.155200000000022"/>
    <x v="2"/>
    <x v="0"/>
  </r>
  <r>
    <n v="1357"/>
    <x v="644"/>
    <x v="260"/>
    <d v="2016-07-05T00:00:00"/>
    <x v="3"/>
    <s v="DC-12850"/>
    <s v="Dan Campbell"/>
    <x v="0"/>
    <x v="0"/>
    <s v="Houston"/>
    <x v="5"/>
    <n v="77036"/>
    <x v="2"/>
    <s v="OFF-ST-10000563"/>
    <x v="1"/>
    <x v="4"/>
    <x v="903"/>
    <x v="1218"/>
    <x v="10"/>
    <n v="0.2"/>
    <n v="-35.178000000000004"/>
    <x v="2"/>
    <x v="0"/>
  </r>
  <r>
    <n v="1358"/>
    <x v="645"/>
    <x v="465"/>
    <d v="2018-05-07T00:00:00"/>
    <x v="2"/>
    <s v="ND-18370"/>
    <s v="Natalie DeCherney"/>
    <x v="0"/>
    <x v="0"/>
    <s v="Louisville"/>
    <x v="0"/>
    <n v="40214"/>
    <x v="0"/>
    <s v="OFF-PA-10003641"/>
    <x v="1"/>
    <x v="10"/>
    <x v="947"/>
    <x v="1219"/>
    <x v="1"/>
    <n v="0"/>
    <n v="36.404399999999995"/>
    <x v="0"/>
    <x v="0"/>
  </r>
  <r>
    <n v="1359"/>
    <x v="646"/>
    <x v="466"/>
    <d v="2019-04-27T00:00:00"/>
    <x v="2"/>
    <s v="LB-16735"/>
    <s v="Larry Blacks"/>
    <x v="0"/>
    <x v="0"/>
    <s v="Fort Worth"/>
    <x v="5"/>
    <n v="76106"/>
    <x v="2"/>
    <s v="FUR-FU-10000010"/>
    <x v="0"/>
    <x v="5"/>
    <x v="527"/>
    <x v="1220"/>
    <x v="7"/>
    <n v="0.6"/>
    <n v="-1.4413"/>
    <x v="2"/>
    <x v="0"/>
  </r>
  <r>
    <n v="1360"/>
    <x v="647"/>
    <x v="467"/>
    <d v="2016-10-01T00:00:00"/>
    <x v="0"/>
    <s v="KT-16465"/>
    <s v="Kean Takahito"/>
    <x v="0"/>
    <x v="0"/>
    <s v="Los Angeles"/>
    <x v="1"/>
    <n v="90049"/>
    <x v="1"/>
    <s v="FUR-CH-10002961"/>
    <x v="0"/>
    <x v="1"/>
    <x v="948"/>
    <x v="1221"/>
    <x v="0"/>
    <n v="0.2"/>
    <n v="0"/>
    <x v="1"/>
    <x v="0"/>
  </r>
  <r>
    <n v="1361"/>
    <x v="648"/>
    <x v="15"/>
    <d v="2019-10-25T00:00:00"/>
    <x v="1"/>
    <s v="HM-14860"/>
    <s v="Harry Marie"/>
    <x v="1"/>
    <x v="0"/>
    <s v="Philadelphia"/>
    <x v="9"/>
    <n v="19120"/>
    <x v="3"/>
    <s v="OFF-AR-10002956"/>
    <x v="1"/>
    <x v="6"/>
    <x v="666"/>
    <x v="1222"/>
    <x v="3"/>
    <n v="0.2"/>
    <n v="9.2441999999999993"/>
    <x v="3"/>
    <x v="0"/>
  </r>
  <r>
    <n v="1362"/>
    <x v="648"/>
    <x v="15"/>
    <d v="2019-10-25T00:00:00"/>
    <x v="1"/>
    <s v="HM-14860"/>
    <s v="Harry Marie"/>
    <x v="1"/>
    <x v="0"/>
    <s v="Philadelphia"/>
    <x v="9"/>
    <n v="19120"/>
    <x v="3"/>
    <s v="OFF-PA-10004041"/>
    <x v="1"/>
    <x v="10"/>
    <x v="949"/>
    <x v="208"/>
    <x v="4"/>
    <n v="0.2"/>
    <n v="7.3999999999999995"/>
    <x v="3"/>
    <x v="0"/>
  </r>
  <r>
    <n v="1363"/>
    <x v="648"/>
    <x v="15"/>
    <d v="2019-10-25T00:00:00"/>
    <x v="1"/>
    <s v="HM-14860"/>
    <s v="Harry Marie"/>
    <x v="1"/>
    <x v="0"/>
    <s v="Philadelphia"/>
    <x v="9"/>
    <n v="19120"/>
    <x v="3"/>
    <s v="TEC-PH-10001336"/>
    <x v="2"/>
    <x v="7"/>
    <x v="950"/>
    <x v="1223"/>
    <x v="4"/>
    <n v="0.4"/>
    <n v="-56.755600000000015"/>
    <x v="3"/>
    <x v="0"/>
  </r>
  <r>
    <n v="1364"/>
    <x v="649"/>
    <x v="468"/>
    <d v="2019-11-11T00:00:00"/>
    <x v="2"/>
    <s v="AB-10600"/>
    <s v="Ann Blume"/>
    <x v="1"/>
    <x v="0"/>
    <s v="Tucson"/>
    <x v="16"/>
    <n v="85705"/>
    <x v="1"/>
    <s v="OFF-BI-10001036"/>
    <x v="1"/>
    <x v="8"/>
    <x v="624"/>
    <x v="1224"/>
    <x v="9"/>
    <n v="0.7"/>
    <n v="-25.591999999999999"/>
    <x v="1"/>
    <x v="0"/>
  </r>
  <r>
    <n v="1365"/>
    <x v="649"/>
    <x v="468"/>
    <d v="2019-11-11T00:00:00"/>
    <x v="2"/>
    <s v="AB-10600"/>
    <s v="Ann Blume"/>
    <x v="1"/>
    <x v="0"/>
    <s v="Tucson"/>
    <x v="16"/>
    <n v="85705"/>
    <x v="1"/>
    <s v="TEC-MA-10003183"/>
    <x v="2"/>
    <x v="15"/>
    <x v="951"/>
    <x v="1225"/>
    <x v="0"/>
    <n v="0.7"/>
    <n v="-63.995999999999981"/>
    <x v="1"/>
    <x v="0"/>
  </r>
  <r>
    <n v="1366"/>
    <x v="649"/>
    <x v="468"/>
    <d v="2019-11-11T00:00:00"/>
    <x v="2"/>
    <s v="AB-10600"/>
    <s v="Ann Blume"/>
    <x v="1"/>
    <x v="0"/>
    <s v="Tucson"/>
    <x v="16"/>
    <n v="85705"/>
    <x v="1"/>
    <s v="TEC-AC-10001314"/>
    <x v="2"/>
    <x v="11"/>
    <x v="952"/>
    <x v="1226"/>
    <x v="5"/>
    <n v="0.2"/>
    <n v="-35.992800000000038"/>
    <x v="1"/>
    <x v="0"/>
  </r>
  <r>
    <n v="1367"/>
    <x v="649"/>
    <x v="468"/>
    <d v="2019-11-11T00:00:00"/>
    <x v="2"/>
    <s v="AB-10600"/>
    <s v="Ann Blume"/>
    <x v="1"/>
    <x v="0"/>
    <s v="Tucson"/>
    <x v="16"/>
    <n v="85705"/>
    <x v="1"/>
    <s v="TEC-PH-10002563"/>
    <x v="2"/>
    <x v="7"/>
    <x v="203"/>
    <x v="1227"/>
    <x v="0"/>
    <n v="0.2"/>
    <n v="15.118800000000007"/>
    <x v="1"/>
    <x v="0"/>
  </r>
  <r>
    <n v="1368"/>
    <x v="649"/>
    <x v="468"/>
    <d v="2019-11-11T00:00:00"/>
    <x v="2"/>
    <s v="AB-10600"/>
    <s v="Ann Blume"/>
    <x v="1"/>
    <x v="0"/>
    <s v="Tucson"/>
    <x v="16"/>
    <n v="85705"/>
    <x v="1"/>
    <s v="FUR-CH-10003312"/>
    <x v="0"/>
    <x v="1"/>
    <x v="299"/>
    <x v="185"/>
    <x v="4"/>
    <n v="0.2"/>
    <n v="-146.10960000000014"/>
    <x v="1"/>
    <x v="0"/>
  </r>
  <r>
    <n v="1369"/>
    <x v="650"/>
    <x v="141"/>
    <d v="2019-07-11T00:00:00"/>
    <x v="2"/>
    <s v="SZ-20035"/>
    <s v="Sam Zeldin"/>
    <x v="2"/>
    <x v="0"/>
    <s v="Pico Rivera"/>
    <x v="1"/>
    <n v="90660"/>
    <x v="1"/>
    <s v="FUR-FU-10001588"/>
    <x v="0"/>
    <x v="5"/>
    <x v="287"/>
    <x v="1228"/>
    <x v="2"/>
    <n v="0"/>
    <n v="62.736999999999995"/>
    <x v="1"/>
    <x v="0"/>
  </r>
  <r>
    <n v="1370"/>
    <x v="651"/>
    <x v="100"/>
    <d v="2017-12-28T00:00:00"/>
    <x v="1"/>
    <s v="JR-15670"/>
    <s v="Jim Radford"/>
    <x v="0"/>
    <x v="0"/>
    <s v="Colorado Springs"/>
    <x v="22"/>
    <n v="80906"/>
    <x v="1"/>
    <s v="FUR-BO-10002613"/>
    <x v="0"/>
    <x v="0"/>
    <x v="179"/>
    <x v="1229"/>
    <x v="3"/>
    <n v="0.7"/>
    <n v="-786.74400000000026"/>
    <x v="1"/>
    <x v="0"/>
  </r>
  <r>
    <n v="1371"/>
    <x v="651"/>
    <x v="100"/>
    <d v="2017-12-28T00:00:00"/>
    <x v="1"/>
    <s v="JR-15670"/>
    <s v="Jim Radford"/>
    <x v="0"/>
    <x v="0"/>
    <s v="Colorado Springs"/>
    <x v="22"/>
    <n v="80906"/>
    <x v="1"/>
    <s v="OFF-AR-10003405"/>
    <x v="1"/>
    <x v="6"/>
    <x v="628"/>
    <x v="1230"/>
    <x v="1"/>
    <n v="0.2"/>
    <n v="1.5794999999999986"/>
    <x v="1"/>
    <x v="0"/>
  </r>
  <r>
    <n v="1372"/>
    <x v="652"/>
    <x v="469"/>
    <d v="2019-03-12T00:00:00"/>
    <x v="1"/>
    <s v="MG-17890"/>
    <s v="Michael Granlund"/>
    <x v="2"/>
    <x v="0"/>
    <s v="Clinton"/>
    <x v="39"/>
    <n v="20735"/>
    <x v="3"/>
    <s v="TEC-AC-10004510"/>
    <x v="2"/>
    <x v="11"/>
    <x v="953"/>
    <x v="1231"/>
    <x v="1"/>
    <n v="0"/>
    <n v="4.9079999999999977"/>
    <x v="3"/>
    <x v="0"/>
  </r>
  <r>
    <n v="1373"/>
    <x v="653"/>
    <x v="470"/>
    <d v="2016-04-06T00:00:00"/>
    <x v="0"/>
    <s v="KM-16720"/>
    <s v="Kunst Miller"/>
    <x v="0"/>
    <x v="0"/>
    <s v="Vallejo"/>
    <x v="1"/>
    <n v="94591"/>
    <x v="1"/>
    <s v="OFF-LA-10002312"/>
    <x v="1"/>
    <x v="2"/>
    <x v="579"/>
    <x v="461"/>
    <x v="0"/>
    <n v="0"/>
    <n v="14.8"/>
    <x v="1"/>
    <x v="0"/>
  </r>
  <r>
    <n v="1374"/>
    <x v="653"/>
    <x v="470"/>
    <d v="2016-04-06T00:00:00"/>
    <x v="0"/>
    <s v="KM-16720"/>
    <s v="Kunst Miller"/>
    <x v="0"/>
    <x v="0"/>
    <s v="Vallejo"/>
    <x v="1"/>
    <n v="94591"/>
    <x v="1"/>
    <s v="OFF-BI-10000042"/>
    <x v="1"/>
    <x v="8"/>
    <x v="954"/>
    <x v="1232"/>
    <x v="4"/>
    <n v="0.2"/>
    <n v="5.5535999999999994"/>
    <x v="1"/>
    <x v="0"/>
  </r>
  <r>
    <n v="1375"/>
    <x v="654"/>
    <x v="471"/>
    <d v="2017-09-19T00:00:00"/>
    <x v="1"/>
    <s v="CA-12265"/>
    <s v="Christina Anderson"/>
    <x v="0"/>
    <x v="0"/>
    <s v="Provo"/>
    <x v="7"/>
    <n v="84604"/>
    <x v="1"/>
    <s v="FUR-TA-10003008"/>
    <x v="0"/>
    <x v="3"/>
    <x v="955"/>
    <x v="1233"/>
    <x v="2"/>
    <n v="0"/>
    <n v="118.65750000000006"/>
    <x v="1"/>
    <x v="0"/>
  </r>
  <r>
    <n v="1376"/>
    <x v="655"/>
    <x v="472"/>
    <d v="2016-08-09T00:00:00"/>
    <x v="0"/>
    <s v="VD-21670"/>
    <s v="Valerie Dominguez"/>
    <x v="0"/>
    <x v="0"/>
    <s v="Pleasant Grove"/>
    <x v="7"/>
    <n v="84062"/>
    <x v="1"/>
    <s v="OFF-AP-10003590"/>
    <x v="1"/>
    <x v="9"/>
    <x v="956"/>
    <x v="1234"/>
    <x v="1"/>
    <n v="0"/>
    <n v="305.13000000000011"/>
    <x v="1"/>
    <x v="1"/>
  </r>
  <r>
    <n v="1377"/>
    <x v="655"/>
    <x v="472"/>
    <d v="2016-08-09T00:00:00"/>
    <x v="0"/>
    <s v="VD-21670"/>
    <s v="Valerie Dominguez"/>
    <x v="0"/>
    <x v="0"/>
    <s v="Pleasant Grove"/>
    <x v="7"/>
    <n v="84062"/>
    <x v="1"/>
    <s v="OFF-PA-10000806"/>
    <x v="1"/>
    <x v="10"/>
    <x v="957"/>
    <x v="990"/>
    <x v="8"/>
    <n v="0"/>
    <n v="219.44159999999999"/>
    <x v="1"/>
    <x v="1"/>
  </r>
  <r>
    <n v="1378"/>
    <x v="655"/>
    <x v="472"/>
    <d v="2016-08-09T00:00:00"/>
    <x v="0"/>
    <s v="VD-21670"/>
    <s v="Valerie Dominguez"/>
    <x v="0"/>
    <x v="0"/>
    <s v="Pleasant Grove"/>
    <x v="7"/>
    <n v="84062"/>
    <x v="1"/>
    <s v="OFF-AR-10000896"/>
    <x v="1"/>
    <x v="6"/>
    <x v="958"/>
    <x v="1235"/>
    <x v="2"/>
    <n v="0"/>
    <n v="4.2639999999999993"/>
    <x v="1"/>
    <x v="1"/>
  </r>
  <r>
    <n v="1379"/>
    <x v="655"/>
    <x v="472"/>
    <d v="2016-08-09T00:00:00"/>
    <x v="0"/>
    <s v="VD-21670"/>
    <s v="Valerie Dominguez"/>
    <x v="0"/>
    <x v="0"/>
    <s v="Pleasant Grove"/>
    <x v="7"/>
    <n v="84062"/>
    <x v="1"/>
    <s v="TEC-PH-10002310"/>
    <x v="2"/>
    <x v="7"/>
    <x v="959"/>
    <x v="1236"/>
    <x v="2"/>
    <n v="0.2"/>
    <n v="34.996499999999969"/>
    <x v="1"/>
    <x v="1"/>
  </r>
  <r>
    <n v="1380"/>
    <x v="655"/>
    <x v="472"/>
    <d v="2016-08-09T00:00:00"/>
    <x v="0"/>
    <s v="VD-21670"/>
    <s v="Valerie Dominguez"/>
    <x v="0"/>
    <x v="0"/>
    <s v="Pleasant Grove"/>
    <x v="7"/>
    <n v="84062"/>
    <x v="1"/>
    <s v="OFF-ST-10002289"/>
    <x v="1"/>
    <x v="4"/>
    <x v="960"/>
    <x v="1237"/>
    <x v="2"/>
    <n v="0"/>
    <n v="7.9449999999999932"/>
    <x v="1"/>
    <x v="1"/>
  </r>
  <r>
    <n v="1381"/>
    <x v="655"/>
    <x v="472"/>
    <d v="2016-08-09T00:00:00"/>
    <x v="0"/>
    <s v="VD-21670"/>
    <s v="Valerie Dominguez"/>
    <x v="0"/>
    <x v="0"/>
    <s v="Pleasant Grove"/>
    <x v="7"/>
    <n v="84062"/>
    <x v="1"/>
    <s v="OFF-BI-10002852"/>
    <x v="1"/>
    <x v="8"/>
    <x v="91"/>
    <x v="1238"/>
    <x v="7"/>
    <n v="0.2"/>
    <n v="4.7792000000000003"/>
    <x v="1"/>
    <x v="1"/>
  </r>
  <r>
    <n v="1382"/>
    <x v="656"/>
    <x v="323"/>
    <d v="2018-09-09T00:00:00"/>
    <x v="1"/>
    <s v="JK-16120"/>
    <s v="Julie Kriz"/>
    <x v="2"/>
    <x v="0"/>
    <s v="Aurora"/>
    <x v="10"/>
    <n v="60505"/>
    <x v="2"/>
    <s v="FUR-FU-10003394"/>
    <x v="0"/>
    <x v="5"/>
    <x v="583"/>
    <x v="1239"/>
    <x v="1"/>
    <n v="0.6"/>
    <n v="-90.24839999999999"/>
    <x v="2"/>
    <x v="0"/>
  </r>
  <r>
    <n v="1383"/>
    <x v="657"/>
    <x v="473"/>
    <d v="2018-02-05T00:00:00"/>
    <x v="3"/>
    <s v="PP-18955"/>
    <s v="Paul Prost"/>
    <x v="2"/>
    <x v="0"/>
    <s v="Smyrna"/>
    <x v="32"/>
    <n v="30080"/>
    <x v="0"/>
    <s v="OFF-ST-10002344"/>
    <x v="1"/>
    <x v="4"/>
    <x v="865"/>
    <x v="1240"/>
    <x v="7"/>
    <n v="0"/>
    <n v="1.6196000000000055"/>
    <x v="0"/>
    <x v="0"/>
  </r>
  <r>
    <n v="1384"/>
    <x v="657"/>
    <x v="473"/>
    <d v="2018-02-05T00:00:00"/>
    <x v="3"/>
    <s v="PP-18955"/>
    <s v="Paul Prost"/>
    <x v="2"/>
    <x v="0"/>
    <s v="Smyrna"/>
    <x v="32"/>
    <n v="30080"/>
    <x v="0"/>
    <s v="OFF-PA-10001289"/>
    <x v="1"/>
    <x v="10"/>
    <x v="961"/>
    <x v="1241"/>
    <x v="6"/>
    <n v="0"/>
    <n v="170.9316"/>
    <x v="0"/>
    <x v="0"/>
  </r>
  <r>
    <n v="1385"/>
    <x v="657"/>
    <x v="473"/>
    <d v="2018-02-05T00:00:00"/>
    <x v="3"/>
    <s v="PP-18955"/>
    <s v="Paul Prost"/>
    <x v="2"/>
    <x v="0"/>
    <s v="Smyrna"/>
    <x v="32"/>
    <n v="30080"/>
    <x v="0"/>
    <s v="OFF-FA-10000053"/>
    <x v="1"/>
    <x v="13"/>
    <x v="962"/>
    <x v="1242"/>
    <x v="2"/>
    <n v="0"/>
    <n v="0.18900000000000028"/>
    <x v="0"/>
    <x v="0"/>
  </r>
  <r>
    <n v="1386"/>
    <x v="657"/>
    <x v="473"/>
    <d v="2018-02-05T00:00:00"/>
    <x v="3"/>
    <s v="PP-18955"/>
    <s v="Paul Prost"/>
    <x v="2"/>
    <x v="0"/>
    <s v="Smyrna"/>
    <x v="32"/>
    <n v="30080"/>
    <x v="0"/>
    <s v="FUR-FU-10004091"/>
    <x v="0"/>
    <x v="5"/>
    <x v="963"/>
    <x v="609"/>
    <x v="1"/>
    <n v="0"/>
    <n v="7.1592000000000002"/>
    <x v="0"/>
    <x v="0"/>
  </r>
  <r>
    <n v="1387"/>
    <x v="657"/>
    <x v="473"/>
    <d v="2018-02-05T00:00:00"/>
    <x v="3"/>
    <s v="PP-18955"/>
    <s v="Paul Prost"/>
    <x v="2"/>
    <x v="0"/>
    <s v="Smyrna"/>
    <x v="32"/>
    <n v="30080"/>
    <x v="0"/>
    <s v="FUR-BO-10004015"/>
    <x v="0"/>
    <x v="0"/>
    <x v="574"/>
    <x v="1243"/>
    <x v="0"/>
    <n v="0"/>
    <n v="52.795599999999979"/>
    <x v="0"/>
    <x v="0"/>
  </r>
  <r>
    <n v="1388"/>
    <x v="657"/>
    <x v="473"/>
    <d v="2018-02-05T00:00:00"/>
    <x v="3"/>
    <s v="PP-18955"/>
    <s v="Paul Prost"/>
    <x v="2"/>
    <x v="0"/>
    <s v="Smyrna"/>
    <x v="32"/>
    <n v="30080"/>
    <x v="0"/>
    <s v="OFF-EN-10003001"/>
    <x v="1"/>
    <x v="12"/>
    <x v="964"/>
    <x v="1244"/>
    <x v="0"/>
    <n v="0"/>
    <n v="78.941199999999995"/>
    <x v="0"/>
    <x v="0"/>
  </r>
  <r>
    <n v="1389"/>
    <x v="657"/>
    <x v="473"/>
    <d v="2018-02-05T00:00:00"/>
    <x v="3"/>
    <s v="PP-18955"/>
    <s v="Paul Prost"/>
    <x v="2"/>
    <x v="0"/>
    <s v="Smyrna"/>
    <x v="32"/>
    <n v="30080"/>
    <x v="0"/>
    <s v="TEC-PH-10000215"/>
    <x v="2"/>
    <x v="7"/>
    <x v="140"/>
    <x v="1245"/>
    <x v="1"/>
    <n v="0"/>
    <n v="28.309500000000007"/>
    <x v="0"/>
    <x v="0"/>
  </r>
  <r>
    <n v="1390"/>
    <x v="657"/>
    <x v="473"/>
    <d v="2018-02-05T00:00:00"/>
    <x v="3"/>
    <s v="PP-18955"/>
    <s v="Paul Prost"/>
    <x v="2"/>
    <x v="0"/>
    <s v="Smyrna"/>
    <x v="32"/>
    <n v="30080"/>
    <x v="0"/>
    <s v="TEC-PH-10003645"/>
    <x v="2"/>
    <x v="7"/>
    <x v="297"/>
    <x v="1246"/>
    <x v="1"/>
    <n v="0"/>
    <n v="126.05580000000002"/>
    <x v="0"/>
    <x v="0"/>
  </r>
  <r>
    <n v="1391"/>
    <x v="657"/>
    <x v="473"/>
    <d v="2018-02-05T00:00:00"/>
    <x v="3"/>
    <s v="PP-18955"/>
    <s v="Paul Prost"/>
    <x v="2"/>
    <x v="0"/>
    <s v="Smyrna"/>
    <x v="32"/>
    <n v="30080"/>
    <x v="0"/>
    <s v="OFF-PA-10000357"/>
    <x v="1"/>
    <x v="10"/>
    <x v="447"/>
    <x v="1247"/>
    <x v="1"/>
    <n v="0"/>
    <n v="60.255300000000005"/>
    <x v="0"/>
    <x v="0"/>
  </r>
  <r>
    <n v="1392"/>
    <x v="657"/>
    <x v="473"/>
    <d v="2018-02-05T00:00:00"/>
    <x v="3"/>
    <s v="PP-18955"/>
    <s v="Paul Prost"/>
    <x v="2"/>
    <x v="0"/>
    <s v="Smyrna"/>
    <x v="32"/>
    <n v="30080"/>
    <x v="0"/>
    <s v="OFF-ST-10004804"/>
    <x v="1"/>
    <x v="4"/>
    <x v="233"/>
    <x v="1248"/>
    <x v="1"/>
    <n v="0"/>
    <n v="1.5444000000000031"/>
    <x v="0"/>
    <x v="0"/>
  </r>
  <r>
    <n v="1393"/>
    <x v="657"/>
    <x v="473"/>
    <d v="2018-02-05T00:00:00"/>
    <x v="3"/>
    <s v="PP-18955"/>
    <s v="Paul Prost"/>
    <x v="2"/>
    <x v="0"/>
    <s v="Smyrna"/>
    <x v="32"/>
    <n v="30080"/>
    <x v="0"/>
    <s v="OFF-PA-10003892"/>
    <x v="1"/>
    <x v="10"/>
    <x v="62"/>
    <x v="1249"/>
    <x v="3"/>
    <n v="0"/>
    <n v="160.91389999999998"/>
    <x v="0"/>
    <x v="0"/>
  </r>
  <r>
    <n v="1394"/>
    <x v="658"/>
    <x v="445"/>
    <d v="2019-07-04T00:00:00"/>
    <x v="2"/>
    <s v="YS-21880"/>
    <s v="Yana Sorensen"/>
    <x v="1"/>
    <x v="0"/>
    <s v="Burlington"/>
    <x v="3"/>
    <n v="27217"/>
    <x v="0"/>
    <s v="OFF-AR-10003514"/>
    <x v="1"/>
    <x v="6"/>
    <x v="182"/>
    <x v="1250"/>
    <x v="1"/>
    <n v="0.2"/>
    <n v="1.5521999999999991"/>
    <x v="0"/>
    <x v="0"/>
  </r>
  <r>
    <n v="1395"/>
    <x v="659"/>
    <x v="449"/>
    <d v="2019-10-14T00:00:00"/>
    <x v="1"/>
    <s v="CK-12760"/>
    <s v="Cyma Kinney"/>
    <x v="1"/>
    <x v="0"/>
    <s v="Aurora"/>
    <x v="10"/>
    <n v="60505"/>
    <x v="2"/>
    <s v="FUR-TA-10002958"/>
    <x v="0"/>
    <x v="3"/>
    <x v="965"/>
    <x v="1251"/>
    <x v="2"/>
    <n v="0.5"/>
    <n v="-430.61700000000019"/>
    <x v="2"/>
    <x v="0"/>
  </r>
  <r>
    <n v="1396"/>
    <x v="659"/>
    <x v="449"/>
    <d v="2019-10-14T00:00:00"/>
    <x v="1"/>
    <s v="CK-12760"/>
    <s v="Cyma Kinney"/>
    <x v="1"/>
    <x v="0"/>
    <s v="Aurora"/>
    <x v="10"/>
    <n v="60505"/>
    <x v="2"/>
    <s v="FUR-TA-10001676"/>
    <x v="0"/>
    <x v="3"/>
    <x v="966"/>
    <x v="1252"/>
    <x v="1"/>
    <n v="0.5"/>
    <n v="-42.652799999999999"/>
    <x v="2"/>
    <x v="0"/>
  </r>
  <r>
    <n v="1397"/>
    <x v="660"/>
    <x v="390"/>
    <d v="2018-11-26T00:00:00"/>
    <x v="2"/>
    <s v="NC-18340"/>
    <s v="Nat Carroll"/>
    <x v="0"/>
    <x v="0"/>
    <s v="New York City"/>
    <x v="15"/>
    <n v="10035"/>
    <x v="3"/>
    <s v="OFF-BI-10000822"/>
    <x v="1"/>
    <x v="8"/>
    <x v="967"/>
    <x v="1253"/>
    <x v="4"/>
    <n v="0.2"/>
    <n v="6.025599999999999"/>
    <x v="3"/>
    <x v="0"/>
  </r>
  <r>
    <n v="1398"/>
    <x v="660"/>
    <x v="390"/>
    <d v="2018-11-26T00:00:00"/>
    <x v="2"/>
    <s v="NC-18340"/>
    <s v="Nat Carroll"/>
    <x v="0"/>
    <x v="0"/>
    <s v="New York City"/>
    <x v="15"/>
    <n v="10035"/>
    <x v="3"/>
    <s v="OFF-PA-10004971"/>
    <x v="1"/>
    <x v="10"/>
    <x v="609"/>
    <x v="1057"/>
    <x v="0"/>
    <n v="0"/>
    <n v="5.6644000000000005"/>
    <x v="3"/>
    <x v="0"/>
  </r>
  <r>
    <n v="1399"/>
    <x v="660"/>
    <x v="390"/>
    <d v="2018-11-26T00:00:00"/>
    <x v="2"/>
    <s v="NC-18340"/>
    <s v="Nat Carroll"/>
    <x v="0"/>
    <x v="0"/>
    <s v="New York City"/>
    <x v="15"/>
    <n v="10035"/>
    <x v="3"/>
    <s v="TEC-AC-10002323"/>
    <x v="2"/>
    <x v="11"/>
    <x v="177"/>
    <x v="1254"/>
    <x v="4"/>
    <n v="0"/>
    <n v="11.492000000000004"/>
    <x v="3"/>
    <x v="0"/>
  </r>
  <r>
    <n v="1400"/>
    <x v="660"/>
    <x v="390"/>
    <d v="2018-11-26T00:00:00"/>
    <x v="2"/>
    <s v="NC-18340"/>
    <s v="Nat Carroll"/>
    <x v="0"/>
    <x v="0"/>
    <s v="New York City"/>
    <x v="15"/>
    <n v="10035"/>
    <x v="3"/>
    <s v="OFF-PA-10004888"/>
    <x v="1"/>
    <x v="10"/>
    <x v="968"/>
    <x v="90"/>
    <x v="7"/>
    <n v="0"/>
    <n v="3.1104000000000003"/>
    <x v="3"/>
    <x v="0"/>
  </r>
  <r>
    <n v="1401"/>
    <x v="661"/>
    <x v="474"/>
    <d v="2018-11-05T00:00:00"/>
    <x v="1"/>
    <s v="KM-16375"/>
    <s v="Katherine Murray"/>
    <x v="2"/>
    <x v="0"/>
    <s v="Salem"/>
    <x v="17"/>
    <n v="24153"/>
    <x v="0"/>
    <s v="TEC-PH-10003988"/>
    <x v="2"/>
    <x v="7"/>
    <x v="47"/>
    <x v="48"/>
    <x v="0"/>
    <n v="0"/>
    <n v="6.104000000000001"/>
    <x v="0"/>
    <x v="1"/>
  </r>
  <r>
    <n v="1402"/>
    <x v="661"/>
    <x v="474"/>
    <d v="2018-11-05T00:00:00"/>
    <x v="1"/>
    <s v="KM-16375"/>
    <s v="Katherine Murray"/>
    <x v="2"/>
    <x v="0"/>
    <s v="Salem"/>
    <x v="17"/>
    <n v="24153"/>
    <x v="0"/>
    <s v="OFF-EN-10002230"/>
    <x v="1"/>
    <x v="12"/>
    <x v="555"/>
    <x v="1255"/>
    <x v="1"/>
    <n v="0"/>
    <n v="118.34129999999999"/>
    <x v="0"/>
    <x v="1"/>
  </r>
  <r>
    <n v="1403"/>
    <x v="662"/>
    <x v="475"/>
    <d v="2018-04-25T00:00:00"/>
    <x v="1"/>
    <s v="GM-14455"/>
    <s v="Gary Mitchum"/>
    <x v="2"/>
    <x v="0"/>
    <s v="Columbus"/>
    <x v="24"/>
    <n v="43229"/>
    <x v="3"/>
    <s v="FUR-TA-10002622"/>
    <x v="0"/>
    <x v="3"/>
    <x v="969"/>
    <x v="1256"/>
    <x v="0"/>
    <n v="0.4"/>
    <n v="-58.133199999999988"/>
    <x v="3"/>
    <x v="0"/>
  </r>
  <r>
    <n v="1404"/>
    <x v="662"/>
    <x v="475"/>
    <d v="2018-04-25T00:00:00"/>
    <x v="1"/>
    <s v="GM-14455"/>
    <s v="Gary Mitchum"/>
    <x v="2"/>
    <x v="0"/>
    <s v="Columbus"/>
    <x v="24"/>
    <n v="43229"/>
    <x v="3"/>
    <s v="OFF-PA-10000418"/>
    <x v="1"/>
    <x v="10"/>
    <x v="970"/>
    <x v="1257"/>
    <x v="2"/>
    <n v="0.2"/>
    <n v="146.79"/>
    <x v="3"/>
    <x v="0"/>
  </r>
  <r>
    <n v="1405"/>
    <x v="663"/>
    <x v="322"/>
    <d v="2016-04-08T00:00:00"/>
    <x v="2"/>
    <s v="SD-20485"/>
    <s v="Shirley Daniels"/>
    <x v="2"/>
    <x v="0"/>
    <s v="Philadelphia"/>
    <x v="9"/>
    <n v="19143"/>
    <x v="3"/>
    <s v="OFF-SU-10004498"/>
    <x v="1"/>
    <x v="14"/>
    <x v="505"/>
    <x v="1258"/>
    <x v="7"/>
    <n v="0.2"/>
    <n v="-2.1896000000000004"/>
    <x v="3"/>
    <x v="0"/>
  </r>
  <r>
    <n v="1406"/>
    <x v="663"/>
    <x v="322"/>
    <d v="2016-04-08T00:00:00"/>
    <x v="2"/>
    <s v="SD-20485"/>
    <s v="Shirley Daniels"/>
    <x v="2"/>
    <x v="0"/>
    <s v="Philadelphia"/>
    <x v="9"/>
    <n v="19143"/>
    <x v="3"/>
    <s v="FUR-TA-10001039"/>
    <x v="0"/>
    <x v="3"/>
    <x v="832"/>
    <x v="1259"/>
    <x v="1"/>
    <n v="0.4"/>
    <n v="-36.11160000000001"/>
    <x v="3"/>
    <x v="0"/>
  </r>
  <r>
    <n v="1407"/>
    <x v="663"/>
    <x v="322"/>
    <d v="2016-04-08T00:00:00"/>
    <x v="2"/>
    <s v="SD-20485"/>
    <s v="Shirley Daniels"/>
    <x v="2"/>
    <x v="0"/>
    <s v="Philadelphia"/>
    <x v="9"/>
    <n v="19143"/>
    <x v="3"/>
    <s v="TEC-AC-10004659"/>
    <x v="2"/>
    <x v="11"/>
    <x v="172"/>
    <x v="1260"/>
    <x v="0"/>
    <n v="0.2"/>
    <n v="21.896999999999991"/>
    <x v="3"/>
    <x v="0"/>
  </r>
  <r>
    <n v="1408"/>
    <x v="664"/>
    <x v="476"/>
    <d v="2018-09-06T00:00:00"/>
    <x v="1"/>
    <s v="KD-16270"/>
    <s v="Karen Daniels"/>
    <x v="0"/>
    <x v="0"/>
    <s v="New York City"/>
    <x v="15"/>
    <n v="10024"/>
    <x v="3"/>
    <s v="OFF-AR-10002240"/>
    <x v="1"/>
    <x v="6"/>
    <x v="971"/>
    <x v="1261"/>
    <x v="0"/>
    <n v="0"/>
    <n v="19.6248"/>
    <x v="3"/>
    <x v="0"/>
  </r>
  <r>
    <n v="1409"/>
    <x v="664"/>
    <x v="476"/>
    <d v="2018-09-06T00:00:00"/>
    <x v="1"/>
    <s v="KD-16270"/>
    <s v="Karen Daniels"/>
    <x v="0"/>
    <x v="0"/>
    <s v="New York City"/>
    <x v="15"/>
    <n v="10024"/>
    <x v="3"/>
    <s v="FUR-FU-10001967"/>
    <x v="0"/>
    <x v="5"/>
    <x v="296"/>
    <x v="372"/>
    <x v="0"/>
    <n v="0"/>
    <n v="9.9949999999999974"/>
    <x v="3"/>
    <x v="0"/>
  </r>
  <r>
    <n v="1410"/>
    <x v="665"/>
    <x v="477"/>
    <d v="2018-09-30T00:00:00"/>
    <x v="1"/>
    <s v="AB-10105"/>
    <s v="Adrian Barton"/>
    <x v="0"/>
    <x v="0"/>
    <s v="Phoenix"/>
    <x v="16"/>
    <n v="85023"/>
    <x v="1"/>
    <s v="FUR-TA-10002356"/>
    <x v="0"/>
    <x v="3"/>
    <x v="735"/>
    <x v="865"/>
    <x v="1"/>
    <n v="0.5"/>
    <n v="-204.44580000000005"/>
    <x v="1"/>
    <x v="0"/>
  </r>
  <r>
    <n v="1411"/>
    <x v="666"/>
    <x v="259"/>
    <d v="2019-11-11T00:00:00"/>
    <x v="1"/>
    <s v="SZ-20035"/>
    <s v="Sam Zeldin"/>
    <x v="2"/>
    <x v="0"/>
    <s v="Grand Prairie"/>
    <x v="5"/>
    <n v="75051"/>
    <x v="2"/>
    <s v="OFF-LA-10003923"/>
    <x v="1"/>
    <x v="2"/>
    <x v="429"/>
    <x v="208"/>
    <x v="0"/>
    <n v="0.2"/>
    <n v="8.879999999999999"/>
    <x v="2"/>
    <x v="0"/>
  </r>
  <r>
    <n v="1412"/>
    <x v="667"/>
    <x v="478"/>
    <d v="2018-07-13T00:00:00"/>
    <x v="1"/>
    <s v="JD-15895"/>
    <s v="Jonathan Doherty"/>
    <x v="1"/>
    <x v="0"/>
    <s v="New York City"/>
    <x v="15"/>
    <n v="10035"/>
    <x v="3"/>
    <s v="FUR-CH-10002335"/>
    <x v="0"/>
    <x v="1"/>
    <x v="629"/>
    <x v="1262"/>
    <x v="0"/>
    <n v="0.1"/>
    <n v="72.534400000000005"/>
    <x v="3"/>
    <x v="0"/>
  </r>
  <r>
    <n v="1413"/>
    <x v="667"/>
    <x v="478"/>
    <d v="2018-07-13T00:00:00"/>
    <x v="1"/>
    <s v="JD-15895"/>
    <s v="Jonathan Doherty"/>
    <x v="1"/>
    <x v="0"/>
    <s v="New York City"/>
    <x v="15"/>
    <n v="10035"/>
    <x v="3"/>
    <s v="FUR-FU-10000723"/>
    <x v="0"/>
    <x v="5"/>
    <x v="480"/>
    <x v="1263"/>
    <x v="4"/>
    <n v="0"/>
    <n v="14.875200000000007"/>
    <x v="3"/>
    <x v="0"/>
  </r>
  <r>
    <n v="1414"/>
    <x v="668"/>
    <x v="479"/>
    <d v="2016-07-05T00:00:00"/>
    <x v="1"/>
    <s v="HA-14905"/>
    <s v="Helen Abelman"/>
    <x v="0"/>
    <x v="0"/>
    <s v="New York City"/>
    <x v="15"/>
    <n v="10024"/>
    <x v="3"/>
    <s v="OFF-BI-10002867"/>
    <x v="1"/>
    <x v="8"/>
    <x v="972"/>
    <x v="1264"/>
    <x v="3"/>
    <n v="0.2"/>
    <n v="108.79959999999997"/>
    <x v="3"/>
    <x v="0"/>
  </r>
  <r>
    <n v="1415"/>
    <x v="669"/>
    <x v="480"/>
    <d v="2019-01-31T00:00:00"/>
    <x v="0"/>
    <s v="BT-11305"/>
    <s v="Beth Thompson"/>
    <x v="2"/>
    <x v="0"/>
    <s v="Costa Mesa"/>
    <x v="1"/>
    <n v="92627"/>
    <x v="1"/>
    <s v="TEC-AC-10000580"/>
    <x v="2"/>
    <x v="11"/>
    <x v="906"/>
    <x v="764"/>
    <x v="1"/>
    <n v="0"/>
    <n v="26.39670000000001"/>
    <x v="1"/>
    <x v="1"/>
  </r>
  <r>
    <n v="1416"/>
    <x v="669"/>
    <x v="480"/>
    <d v="2019-01-31T00:00:00"/>
    <x v="0"/>
    <s v="BT-11305"/>
    <s v="Beth Thompson"/>
    <x v="2"/>
    <x v="0"/>
    <s v="Costa Mesa"/>
    <x v="1"/>
    <n v="92627"/>
    <x v="1"/>
    <s v="FUR-FU-10003976"/>
    <x v="0"/>
    <x v="5"/>
    <x v="973"/>
    <x v="1265"/>
    <x v="1"/>
    <n v="0"/>
    <n v="12.831599999999996"/>
    <x v="1"/>
    <x v="1"/>
  </r>
  <r>
    <n v="1417"/>
    <x v="670"/>
    <x v="481"/>
    <d v="2017-09-24T00:00:00"/>
    <x v="2"/>
    <s v="SV-20815"/>
    <s v="Stuart Van"/>
    <x v="1"/>
    <x v="0"/>
    <s v="Houston"/>
    <x v="5"/>
    <n v="77041"/>
    <x v="2"/>
    <s v="TEC-PH-10002922"/>
    <x v="2"/>
    <x v="7"/>
    <x v="974"/>
    <x v="1266"/>
    <x v="3"/>
    <n v="0.2"/>
    <n v="118.29299999999989"/>
    <x v="2"/>
    <x v="0"/>
  </r>
  <r>
    <n v="1418"/>
    <x v="670"/>
    <x v="481"/>
    <d v="2017-09-24T00:00:00"/>
    <x v="2"/>
    <s v="SV-20815"/>
    <s v="Stuart Van"/>
    <x v="1"/>
    <x v="0"/>
    <s v="Houston"/>
    <x v="5"/>
    <n v="77041"/>
    <x v="2"/>
    <s v="TEC-AC-10004353"/>
    <x v="2"/>
    <x v="11"/>
    <x v="724"/>
    <x v="1267"/>
    <x v="1"/>
    <n v="0.2"/>
    <n v="32.130000000000003"/>
    <x v="2"/>
    <x v="0"/>
  </r>
  <r>
    <n v="1419"/>
    <x v="670"/>
    <x v="481"/>
    <d v="2017-09-24T00:00:00"/>
    <x v="2"/>
    <s v="SV-20815"/>
    <s v="Stuart Van"/>
    <x v="1"/>
    <x v="0"/>
    <s v="Houston"/>
    <x v="5"/>
    <n v="77041"/>
    <x v="2"/>
    <s v="FUR-FU-10001706"/>
    <x v="0"/>
    <x v="5"/>
    <x v="50"/>
    <x v="1268"/>
    <x v="4"/>
    <n v="0.6"/>
    <n v="-1.4783999999999997"/>
    <x v="2"/>
    <x v="0"/>
  </r>
  <r>
    <n v="1420"/>
    <x v="671"/>
    <x v="120"/>
    <d v="2017-09-30T00:00:00"/>
    <x v="1"/>
    <s v="RW-19540"/>
    <s v="Rick Wilson"/>
    <x v="1"/>
    <x v="0"/>
    <s v="Mesa"/>
    <x v="16"/>
    <n v="85204"/>
    <x v="1"/>
    <s v="OFF-PA-10000501"/>
    <x v="1"/>
    <x v="10"/>
    <x v="975"/>
    <x v="1269"/>
    <x v="4"/>
    <n v="0.2"/>
    <n v="31.273599999999998"/>
    <x v="1"/>
    <x v="0"/>
  </r>
  <r>
    <n v="1421"/>
    <x v="671"/>
    <x v="120"/>
    <d v="2017-09-30T00:00:00"/>
    <x v="1"/>
    <s v="RW-19540"/>
    <s v="Rick Wilson"/>
    <x v="1"/>
    <x v="0"/>
    <s v="Mesa"/>
    <x v="16"/>
    <n v="85204"/>
    <x v="1"/>
    <s v="OFF-BI-10000778"/>
    <x v="1"/>
    <x v="8"/>
    <x v="261"/>
    <x v="1270"/>
    <x v="0"/>
    <n v="0.7"/>
    <n v="-48.391999999999982"/>
    <x v="1"/>
    <x v="0"/>
  </r>
  <r>
    <n v="1422"/>
    <x v="671"/>
    <x v="120"/>
    <d v="2017-09-30T00:00:00"/>
    <x v="1"/>
    <s v="RW-19540"/>
    <s v="Rick Wilson"/>
    <x v="1"/>
    <x v="0"/>
    <s v="Mesa"/>
    <x v="16"/>
    <n v="85204"/>
    <x v="1"/>
    <s v="OFF-AP-10004980"/>
    <x v="1"/>
    <x v="9"/>
    <x v="976"/>
    <x v="1271"/>
    <x v="0"/>
    <n v="0.2"/>
    <n v="14.409600000000003"/>
    <x v="1"/>
    <x v="0"/>
  </r>
  <r>
    <n v="1423"/>
    <x v="671"/>
    <x v="120"/>
    <d v="2017-09-30T00:00:00"/>
    <x v="1"/>
    <s v="RW-19540"/>
    <s v="Rick Wilson"/>
    <x v="1"/>
    <x v="0"/>
    <s v="Mesa"/>
    <x v="16"/>
    <n v="85204"/>
    <x v="1"/>
    <s v="OFF-BI-10003984"/>
    <x v="1"/>
    <x v="8"/>
    <x v="697"/>
    <x v="1272"/>
    <x v="6"/>
    <n v="0.7"/>
    <n v="-59.057100000000005"/>
    <x v="1"/>
    <x v="0"/>
  </r>
  <r>
    <n v="1424"/>
    <x v="671"/>
    <x v="120"/>
    <d v="2017-09-30T00:00:00"/>
    <x v="1"/>
    <s v="RW-19540"/>
    <s v="Rick Wilson"/>
    <x v="1"/>
    <x v="0"/>
    <s v="Mesa"/>
    <x v="16"/>
    <n v="85204"/>
    <x v="1"/>
    <s v="OFF-ST-10000798"/>
    <x v="1"/>
    <x v="4"/>
    <x v="352"/>
    <x v="1273"/>
    <x v="5"/>
    <n v="0.2"/>
    <n v="-1.4988000000000135"/>
    <x v="1"/>
    <x v="0"/>
  </r>
  <r>
    <n v="1425"/>
    <x v="671"/>
    <x v="120"/>
    <d v="2017-09-30T00:00:00"/>
    <x v="1"/>
    <s v="RW-19540"/>
    <s v="Rick Wilson"/>
    <x v="1"/>
    <x v="0"/>
    <s v="Mesa"/>
    <x v="16"/>
    <n v="85204"/>
    <x v="1"/>
    <s v="TEC-PH-10001750"/>
    <x v="2"/>
    <x v="7"/>
    <x v="977"/>
    <x v="1274"/>
    <x v="2"/>
    <n v="0.2"/>
    <n v="23.096500000000006"/>
    <x v="1"/>
    <x v="0"/>
  </r>
  <r>
    <n v="1426"/>
    <x v="671"/>
    <x v="120"/>
    <d v="2017-09-30T00:00:00"/>
    <x v="1"/>
    <s v="RW-19540"/>
    <s v="Rick Wilson"/>
    <x v="1"/>
    <x v="0"/>
    <s v="Mesa"/>
    <x v="16"/>
    <n v="85204"/>
    <x v="1"/>
    <s v="OFF-ST-10002743"/>
    <x v="1"/>
    <x v="4"/>
    <x v="418"/>
    <x v="1275"/>
    <x v="4"/>
    <n v="0.2"/>
    <n v="-86.366400000000027"/>
    <x v="1"/>
    <x v="0"/>
  </r>
  <r>
    <n v="1427"/>
    <x v="672"/>
    <x v="89"/>
    <d v="2017-11-04T00:00:00"/>
    <x v="0"/>
    <s v="DK-12835"/>
    <s v="Damala Kotsonis"/>
    <x v="1"/>
    <x v="0"/>
    <s v="Salinas"/>
    <x v="1"/>
    <n v="93905"/>
    <x v="1"/>
    <s v="OFF-BI-10002949"/>
    <x v="1"/>
    <x v="8"/>
    <x v="525"/>
    <x v="1276"/>
    <x v="0"/>
    <n v="0.2"/>
    <n v="3.283199999999999"/>
    <x v="1"/>
    <x v="0"/>
  </r>
  <r>
    <n v="1428"/>
    <x v="672"/>
    <x v="89"/>
    <d v="2017-11-04T00:00:00"/>
    <x v="0"/>
    <s v="DK-12835"/>
    <s v="Damala Kotsonis"/>
    <x v="1"/>
    <x v="0"/>
    <s v="Salinas"/>
    <x v="1"/>
    <n v="93905"/>
    <x v="1"/>
    <s v="OFF-EN-10002600"/>
    <x v="1"/>
    <x v="12"/>
    <x v="111"/>
    <x v="1277"/>
    <x v="2"/>
    <n v="0"/>
    <n v="7.08"/>
    <x v="1"/>
    <x v="0"/>
  </r>
  <r>
    <n v="1429"/>
    <x v="672"/>
    <x v="89"/>
    <d v="2017-11-04T00:00:00"/>
    <x v="0"/>
    <s v="DK-12835"/>
    <s v="Damala Kotsonis"/>
    <x v="1"/>
    <x v="0"/>
    <s v="Salinas"/>
    <x v="1"/>
    <n v="93905"/>
    <x v="1"/>
    <s v="OFF-BI-10003708"/>
    <x v="1"/>
    <x v="8"/>
    <x v="978"/>
    <x v="1278"/>
    <x v="2"/>
    <n v="0.2"/>
    <n v="9.3124999999999982"/>
    <x v="1"/>
    <x v="0"/>
  </r>
  <r>
    <n v="1430"/>
    <x v="672"/>
    <x v="89"/>
    <d v="2017-11-04T00:00:00"/>
    <x v="0"/>
    <s v="DK-12835"/>
    <s v="Damala Kotsonis"/>
    <x v="1"/>
    <x v="0"/>
    <s v="Salinas"/>
    <x v="1"/>
    <n v="93905"/>
    <x v="1"/>
    <s v="OFF-LA-10003510"/>
    <x v="1"/>
    <x v="2"/>
    <x v="580"/>
    <x v="1279"/>
    <x v="9"/>
    <n v="0"/>
    <n v="196.61320000000001"/>
    <x v="1"/>
    <x v="0"/>
  </r>
  <r>
    <n v="1431"/>
    <x v="673"/>
    <x v="200"/>
    <d v="2019-11-30T00:00:00"/>
    <x v="1"/>
    <s v="LT-17110"/>
    <s v="Liz Thompson"/>
    <x v="0"/>
    <x v="0"/>
    <s v="Columbus"/>
    <x v="24"/>
    <n v="43229"/>
    <x v="3"/>
    <s v="TEC-PH-10003092"/>
    <x v="2"/>
    <x v="7"/>
    <x v="521"/>
    <x v="1280"/>
    <x v="8"/>
    <n v="0.4"/>
    <n v="-40.47120000000001"/>
    <x v="3"/>
    <x v="0"/>
  </r>
  <r>
    <n v="1432"/>
    <x v="674"/>
    <x v="174"/>
    <d v="2016-12-21T00:00:00"/>
    <x v="0"/>
    <s v="IM-15070"/>
    <s v="Irene Maddox"/>
    <x v="0"/>
    <x v="0"/>
    <s v="Florence"/>
    <x v="19"/>
    <n v="35630"/>
    <x v="0"/>
    <s v="OFF-BI-10001191"/>
    <x v="1"/>
    <x v="8"/>
    <x v="979"/>
    <x v="1281"/>
    <x v="5"/>
    <n v="0"/>
    <n v="74.852400000000003"/>
    <x v="0"/>
    <x v="0"/>
  </r>
  <r>
    <n v="1433"/>
    <x v="674"/>
    <x v="174"/>
    <d v="2016-12-21T00:00:00"/>
    <x v="0"/>
    <s v="IM-15070"/>
    <s v="Irene Maddox"/>
    <x v="0"/>
    <x v="0"/>
    <s v="Florence"/>
    <x v="19"/>
    <n v="35630"/>
    <x v="0"/>
    <s v="OFF-SU-10004115"/>
    <x v="1"/>
    <x v="14"/>
    <x v="515"/>
    <x v="1282"/>
    <x v="7"/>
    <n v="0"/>
    <n v="1.9629000000000003"/>
    <x v="0"/>
    <x v="0"/>
  </r>
  <r>
    <n v="1434"/>
    <x v="674"/>
    <x v="174"/>
    <d v="2016-12-21T00:00:00"/>
    <x v="0"/>
    <s v="IM-15070"/>
    <s v="Irene Maddox"/>
    <x v="0"/>
    <x v="0"/>
    <s v="Florence"/>
    <x v="19"/>
    <n v="35630"/>
    <x v="0"/>
    <s v="FUR-CH-10000513"/>
    <x v="0"/>
    <x v="1"/>
    <x v="70"/>
    <x v="1283"/>
    <x v="9"/>
    <n v="0"/>
    <n v="163.78740000000002"/>
    <x v="0"/>
    <x v="0"/>
  </r>
  <r>
    <n v="1435"/>
    <x v="675"/>
    <x v="482"/>
    <d v="2018-12-30T00:00:00"/>
    <x v="1"/>
    <s v="FP-14320"/>
    <s v="Frank Preis"/>
    <x v="0"/>
    <x v="0"/>
    <s v="Seattle"/>
    <x v="4"/>
    <n v="98105"/>
    <x v="1"/>
    <s v="OFF-PA-10003673"/>
    <x v="1"/>
    <x v="10"/>
    <x v="980"/>
    <x v="1284"/>
    <x v="2"/>
    <n v="0"/>
    <n v="15.593999999999999"/>
    <x v="1"/>
    <x v="0"/>
  </r>
  <r>
    <n v="1436"/>
    <x v="676"/>
    <x v="308"/>
    <d v="2019-06-27T00:00:00"/>
    <x v="1"/>
    <s v="ST-20530"/>
    <s v="Shui Tom"/>
    <x v="0"/>
    <x v="0"/>
    <s v="Parma"/>
    <x v="24"/>
    <n v="44134"/>
    <x v="3"/>
    <s v="OFF-PA-10001639"/>
    <x v="1"/>
    <x v="10"/>
    <x v="981"/>
    <x v="277"/>
    <x v="5"/>
    <n v="0.2"/>
    <n v="10.8864"/>
    <x v="3"/>
    <x v="0"/>
  </r>
  <r>
    <n v="1437"/>
    <x v="676"/>
    <x v="308"/>
    <d v="2019-06-27T00:00:00"/>
    <x v="1"/>
    <s v="ST-20530"/>
    <s v="Shui Tom"/>
    <x v="0"/>
    <x v="0"/>
    <s v="Parma"/>
    <x v="24"/>
    <n v="44134"/>
    <x v="3"/>
    <s v="OFF-AR-10003829"/>
    <x v="1"/>
    <x v="6"/>
    <x v="943"/>
    <x v="797"/>
    <x v="0"/>
    <n v="0.2"/>
    <n v="0.59039999999999915"/>
    <x v="3"/>
    <x v="0"/>
  </r>
  <r>
    <n v="1438"/>
    <x v="677"/>
    <x v="52"/>
    <d v="2017-10-15T00:00:00"/>
    <x v="3"/>
    <s v="JE-15745"/>
    <s v="Joel Eaton"/>
    <x v="0"/>
    <x v="0"/>
    <s v="Amarillo"/>
    <x v="5"/>
    <n v="79109"/>
    <x v="2"/>
    <s v="TEC-AC-10004975"/>
    <x v="2"/>
    <x v="11"/>
    <x v="982"/>
    <x v="428"/>
    <x v="1"/>
    <n v="0.2"/>
    <n v="42.880500000000012"/>
    <x v="2"/>
    <x v="1"/>
  </r>
  <r>
    <n v="1439"/>
    <x v="677"/>
    <x v="52"/>
    <d v="2017-10-15T00:00:00"/>
    <x v="3"/>
    <s v="JE-15745"/>
    <s v="Joel Eaton"/>
    <x v="0"/>
    <x v="0"/>
    <s v="Amarillo"/>
    <x v="5"/>
    <n v="79109"/>
    <x v="2"/>
    <s v="FUR-CH-10002024"/>
    <x v="0"/>
    <x v="1"/>
    <x v="483"/>
    <x v="1285"/>
    <x v="2"/>
    <n v="0.3"/>
    <n v="-350.4899999999999"/>
    <x v="2"/>
    <x v="1"/>
  </r>
  <r>
    <n v="1440"/>
    <x v="678"/>
    <x v="483"/>
    <d v="2019-04-15T00:00:00"/>
    <x v="0"/>
    <s v="BD-11320"/>
    <s v="Bill Donatelli"/>
    <x v="0"/>
    <x v="0"/>
    <s v="Providence"/>
    <x v="34"/>
    <n v="2908"/>
    <x v="3"/>
    <s v="OFF-BI-10004364"/>
    <x v="1"/>
    <x v="8"/>
    <x v="305"/>
    <x v="1286"/>
    <x v="2"/>
    <n v="0"/>
    <n v="13.365"/>
    <x v="3"/>
    <x v="0"/>
  </r>
  <r>
    <n v="1441"/>
    <x v="678"/>
    <x v="483"/>
    <d v="2019-04-15T00:00:00"/>
    <x v="0"/>
    <s v="BD-11320"/>
    <s v="Bill Donatelli"/>
    <x v="0"/>
    <x v="0"/>
    <s v="Providence"/>
    <x v="34"/>
    <n v="2908"/>
    <x v="3"/>
    <s v="OFF-PA-10001712"/>
    <x v="1"/>
    <x v="10"/>
    <x v="983"/>
    <x v="792"/>
    <x v="4"/>
    <n v="0"/>
    <n v="17.981999999999999"/>
    <x v="3"/>
    <x v="0"/>
  </r>
  <r>
    <n v="1442"/>
    <x v="679"/>
    <x v="484"/>
    <d v="2019-12-24T00:00:00"/>
    <x v="0"/>
    <s v="MM-17920"/>
    <s v="Michael Moore"/>
    <x v="0"/>
    <x v="0"/>
    <s v="San Francisco"/>
    <x v="1"/>
    <n v="94110"/>
    <x v="1"/>
    <s v="OFF-BI-10001510"/>
    <x v="1"/>
    <x v="8"/>
    <x v="709"/>
    <x v="1287"/>
    <x v="0"/>
    <n v="0.2"/>
    <n v="11.459999999999999"/>
    <x v="1"/>
    <x v="0"/>
  </r>
  <r>
    <n v="1443"/>
    <x v="680"/>
    <x v="485"/>
    <d v="2019-08-08T00:00:00"/>
    <x v="2"/>
    <s v="PW-19030"/>
    <s v="Pauline Webber"/>
    <x v="1"/>
    <x v="0"/>
    <s v="Richmond"/>
    <x v="0"/>
    <n v="40475"/>
    <x v="0"/>
    <s v="OFF-PA-10002713"/>
    <x v="1"/>
    <x v="10"/>
    <x v="320"/>
    <x v="1288"/>
    <x v="0"/>
    <n v="0"/>
    <n v="6.3295999999999992"/>
    <x v="0"/>
    <x v="0"/>
  </r>
  <r>
    <n v="1444"/>
    <x v="681"/>
    <x v="486"/>
    <d v="2017-10-06T00:00:00"/>
    <x v="1"/>
    <s v="SC-20440"/>
    <s v="Shaun Chance"/>
    <x v="1"/>
    <x v="0"/>
    <s v="Aurora"/>
    <x v="22"/>
    <n v="80013"/>
    <x v="1"/>
    <s v="OFF-ST-10002974"/>
    <x v="1"/>
    <x v="4"/>
    <x v="123"/>
    <x v="1289"/>
    <x v="4"/>
    <n v="0.2"/>
    <n v="17.42799999999999"/>
    <x v="1"/>
    <x v="0"/>
  </r>
  <r>
    <n v="1445"/>
    <x v="682"/>
    <x v="454"/>
    <d v="2018-05-28T00:00:00"/>
    <x v="1"/>
    <s v="KL-16645"/>
    <s v="Ken Lonsdale"/>
    <x v="0"/>
    <x v="0"/>
    <s v="Chicago"/>
    <x v="10"/>
    <n v="60623"/>
    <x v="2"/>
    <s v="TEC-PH-10004165"/>
    <x v="2"/>
    <x v="7"/>
    <x v="895"/>
    <x v="1290"/>
    <x v="6"/>
    <n v="0.2"/>
    <n v="148.49459999999993"/>
    <x v="2"/>
    <x v="0"/>
  </r>
  <r>
    <n v="1446"/>
    <x v="683"/>
    <x v="487"/>
    <d v="2019-06-16T00:00:00"/>
    <x v="2"/>
    <s v="SD-20485"/>
    <s v="Shirley Daniels"/>
    <x v="2"/>
    <x v="0"/>
    <s v="Chicago"/>
    <x v="10"/>
    <n v="60653"/>
    <x v="2"/>
    <s v="OFF-ST-10004804"/>
    <x v="1"/>
    <x v="4"/>
    <x v="233"/>
    <x v="1291"/>
    <x v="4"/>
    <n v="0.2"/>
    <n v="-39.124799999999993"/>
    <x v="2"/>
    <x v="0"/>
  </r>
  <r>
    <n v="1447"/>
    <x v="683"/>
    <x v="487"/>
    <d v="2019-06-16T00:00:00"/>
    <x v="2"/>
    <s v="SD-20485"/>
    <s v="Shirley Daniels"/>
    <x v="2"/>
    <x v="0"/>
    <s v="Chicago"/>
    <x v="10"/>
    <n v="60653"/>
    <x v="2"/>
    <s v="FUR-CH-10004289"/>
    <x v="0"/>
    <x v="1"/>
    <x v="984"/>
    <x v="1292"/>
    <x v="3"/>
    <n v="0.3"/>
    <n v="-87.341800000000035"/>
    <x v="2"/>
    <x v="0"/>
  </r>
  <r>
    <n v="1448"/>
    <x v="683"/>
    <x v="487"/>
    <d v="2019-06-16T00:00:00"/>
    <x v="2"/>
    <s v="SD-20485"/>
    <s v="Shirley Daniels"/>
    <x v="2"/>
    <x v="0"/>
    <s v="Chicago"/>
    <x v="10"/>
    <n v="60653"/>
    <x v="2"/>
    <s v="TEC-PH-10002564"/>
    <x v="2"/>
    <x v="7"/>
    <x v="985"/>
    <x v="736"/>
    <x v="0"/>
    <n v="0.2"/>
    <n v="5.9979999999999922"/>
    <x v="2"/>
    <x v="0"/>
  </r>
  <r>
    <n v="1449"/>
    <x v="684"/>
    <x v="488"/>
    <d v="2016-04-24T00:00:00"/>
    <x v="2"/>
    <s v="TS-21160"/>
    <s v="Theresa Swint"/>
    <x v="1"/>
    <x v="0"/>
    <s v="Philadelphia"/>
    <x v="9"/>
    <n v="19134"/>
    <x v="3"/>
    <s v="OFF-BI-10004876"/>
    <x v="1"/>
    <x v="8"/>
    <x v="986"/>
    <x v="1293"/>
    <x v="1"/>
    <n v="0.7"/>
    <n v="-1.7513999999999994"/>
    <x v="3"/>
    <x v="0"/>
  </r>
  <r>
    <n v="1450"/>
    <x v="685"/>
    <x v="489"/>
    <d v="2017-05-07T00:00:00"/>
    <x v="1"/>
    <s v="JB-15400"/>
    <s v="Jennifer Braxton"/>
    <x v="1"/>
    <x v="0"/>
    <s v="Los Angeles"/>
    <x v="1"/>
    <n v="90008"/>
    <x v="1"/>
    <s v="TEC-PH-10004348"/>
    <x v="2"/>
    <x v="7"/>
    <x v="987"/>
    <x v="1294"/>
    <x v="1"/>
    <n v="0.2"/>
    <n v="11.093999999999998"/>
    <x v="1"/>
    <x v="0"/>
  </r>
  <r>
    <n v="1451"/>
    <x v="686"/>
    <x v="490"/>
    <d v="2017-07-20T00:00:00"/>
    <x v="2"/>
    <s v="TS-21085"/>
    <s v="Thais Sissman"/>
    <x v="0"/>
    <x v="0"/>
    <s v="Phoenix"/>
    <x v="16"/>
    <n v="85023"/>
    <x v="1"/>
    <s v="OFF-BI-10004352"/>
    <x v="1"/>
    <x v="8"/>
    <x v="988"/>
    <x v="1295"/>
    <x v="7"/>
    <n v="0.7"/>
    <n v="-1.3499999999999996"/>
    <x v="1"/>
    <x v="0"/>
  </r>
  <r>
    <n v="1452"/>
    <x v="687"/>
    <x v="491"/>
    <d v="2018-11-29T00:00:00"/>
    <x v="2"/>
    <s v="MC-17425"/>
    <s v="Mark Cousins"/>
    <x v="1"/>
    <x v="0"/>
    <s v="Mobile"/>
    <x v="19"/>
    <n v="36608"/>
    <x v="0"/>
    <s v="OFF-PA-10001685"/>
    <x v="1"/>
    <x v="10"/>
    <x v="33"/>
    <x v="558"/>
    <x v="3"/>
    <n v="0"/>
    <n v="34.780200000000001"/>
    <x v="0"/>
    <x v="0"/>
  </r>
  <r>
    <n v="1453"/>
    <x v="687"/>
    <x v="491"/>
    <d v="2018-11-29T00:00:00"/>
    <x v="2"/>
    <s v="MC-17425"/>
    <s v="Mark Cousins"/>
    <x v="1"/>
    <x v="0"/>
    <s v="Mobile"/>
    <x v="19"/>
    <n v="36608"/>
    <x v="0"/>
    <s v="OFF-BI-10000666"/>
    <x v="1"/>
    <x v="8"/>
    <x v="989"/>
    <x v="1296"/>
    <x v="1"/>
    <n v="0"/>
    <n v="45.839999999999996"/>
    <x v="0"/>
    <x v="0"/>
  </r>
  <r>
    <n v="1454"/>
    <x v="687"/>
    <x v="491"/>
    <d v="2018-11-29T00:00:00"/>
    <x v="2"/>
    <s v="MC-17425"/>
    <s v="Mark Cousins"/>
    <x v="1"/>
    <x v="0"/>
    <s v="Mobile"/>
    <x v="19"/>
    <n v="36608"/>
    <x v="0"/>
    <s v="OFF-BI-10004352"/>
    <x v="1"/>
    <x v="8"/>
    <x v="988"/>
    <x v="1297"/>
    <x v="2"/>
    <n v="0"/>
    <n v="16.875"/>
    <x v="0"/>
    <x v="0"/>
  </r>
  <r>
    <n v="1455"/>
    <x v="687"/>
    <x v="491"/>
    <d v="2018-11-29T00:00:00"/>
    <x v="2"/>
    <s v="MC-17425"/>
    <s v="Mark Cousins"/>
    <x v="1"/>
    <x v="0"/>
    <s v="Mobile"/>
    <x v="19"/>
    <n v="36608"/>
    <x v="0"/>
    <s v="TEC-MA-10000010"/>
    <x v="2"/>
    <x v="15"/>
    <x v="990"/>
    <x v="1298"/>
    <x v="8"/>
    <n v="0"/>
    <n v="1459.2"/>
    <x v="0"/>
    <x v="0"/>
  </r>
  <r>
    <n v="1456"/>
    <x v="688"/>
    <x v="492"/>
    <d v="2019-06-19T00:00:00"/>
    <x v="1"/>
    <s v="ME-17320"/>
    <s v="Maria Etezadi"/>
    <x v="2"/>
    <x v="0"/>
    <s v="Columbus"/>
    <x v="32"/>
    <n v="31907"/>
    <x v="0"/>
    <s v="OFF-BI-10000977"/>
    <x v="1"/>
    <x v="8"/>
    <x v="991"/>
    <x v="1299"/>
    <x v="1"/>
    <n v="0"/>
    <n v="41.951999999999998"/>
    <x v="0"/>
    <x v="0"/>
  </r>
  <r>
    <n v="1457"/>
    <x v="688"/>
    <x v="492"/>
    <d v="2019-06-19T00:00:00"/>
    <x v="1"/>
    <s v="ME-17320"/>
    <s v="Maria Etezadi"/>
    <x v="2"/>
    <x v="0"/>
    <s v="Columbus"/>
    <x v="32"/>
    <n v="31907"/>
    <x v="0"/>
    <s v="FUR-TA-10002530"/>
    <x v="0"/>
    <x v="3"/>
    <x v="992"/>
    <x v="1300"/>
    <x v="1"/>
    <n v="0"/>
    <n v="67.940999999999974"/>
    <x v="0"/>
    <x v="0"/>
  </r>
  <r>
    <n v="1458"/>
    <x v="689"/>
    <x v="493"/>
    <d v="2017-08-21T00:00:00"/>
    <x v="1"/>
    <s v="SC-20440"/>
    <s v="Shaun Chance"/>
    <x v="1"/>
    <x v="0"/>
    <s v="New Bedford"/>
    <x v="31"/>
    <n v="2740"/>
    <x v="3"/>
    <s v="OFF-BI-10002412"/>
    <x v="1"/>
    <x v="8"/>
    <x v="326"/>
    <x v="1301"/>
    <x v="6"/>
    <n v="0"/>
    <n v="23.49"/>
    <x v="3"/>
    <x v="0"/>
  </r>
  <r>
    <n v="1459"/>
    <x v="690"/>
    <x v="477"/>
    <d v="2018-10-01T00:00:00"/>
    <x v="1"/>
    <s v="NH-18610"/>
    <s v="Nicole Hansen"/>
    <x v="1"/>
    <x v="0"/>
    <s v="Irving"/>
    <x v="5"/>
    <n v="75061"/>
    <x v="2"/>
    <s v="OFF-LA-10001569"/>
    <x v="1"/>
    <x v="2"/>
    <x v="639"/>
    <x v="801"/>
    <x v="4"/>
    <n v="0.2"/>
    <n v="5.1791999999999998"/>
    <x v="2"/>
    <x v="0"/>
  </r>
  <r>
    <n v="1460"/>
    <x v="691"/>
    <x v="417"/>
    <d v="2016-05-04T00:00:00"/>
    <x v="3"/>
    <s v="AA-10480"/>
    <s v="Andrew Allen"/>
    <x v="0"/>
    <x v="0"/>
    <s v="Middletown"/>
    <x v="29"/>
    <n v="6457"/>
    <x v="3"/>
    <s v="FUR-FU-10001473"/>
    <x v="0"/>
    <x v="5"/>
    <x v="993"/>
    <x v="1302"/>
    <x v="0"/>
    <n v="0"/>
    <n v="9.8856000000000002"/>
    <x v="3"/>
    <x v="0"/>
  </r>
  <r>
    <n v="1461"/>
    <x v="692"/>
    <x v="494"/>
    <d v="2017-12-08T00:00:00"/>
    <x v="1"/>
    <s v="LC-17140"/>
    <s v="Logan Currie"/>
    <x v="0"/>
    <x v="0"/>
    <s v="Seattle"/>
    <x v="4"/>
    <n v="98103"/>
    <x v="1"/>
    <s v="OFF-BI-10001765"/>
    <x v="1"/>
    <x v="8"/>
    <x v="994"/>
    <x v="1303"/>
    <x v="0"/>
    <n v="0.2"/>
    <n v="19.398399999999995"/>
    <x v="1"/>
    <x v="1"/>
  </r>
  <r>
    <n v="1462"/>
    <x v="693"/>
    <x v="21"/>
    <d v="2018-03-15T00:00:00"/>
    <x v="1"/>
    <s v="MB-18085"/>
    <s v="Mick Brown"/>
    <x v="0"/>
    <x v="0"/>
    <s v="Vineland"/>
    <x v="30"/>
    <n v="8360"/>
    <x v="3"/>
    <s v="FUR-TA-10001095"/>
    <x v="0"/>
    <x v="3"/>
    <x v="616"/>
    <x v="1304"/>
    <x v="0"/>
    <n v="0.3"/>
    <n v="-31.372200000000007"/>
    <x v="3"/>
    <x v="0"/>
  </r>
  <r>
    <n v="1463"/>
    <x v="694"/>
    <x v="370"/>
    <d v="2018-08-28T00:00:00"/>
    <x v="2"/>
    <s v="LC-16930"/>
    <s v="Linda Cazamias"/>
    <x v="1"/>
    <x v="0"/>
    <s v="Pasadena"/>
    <x v="5"/>
    <n v="77506"/>
    <x v="2"/>
    <s v="TEC-AC-10004571"/>
    <x v="2"/>
    <x v="11"/>
    <x v="409"/>
    <x v="1305"/>
    <x v="0"/>
    <n v="0.2"/>
    <n v="43.995600000000003"/>
    <x v="2"/>
    <x v="0"/>
  </r>
  <r>
    <n v="1464"/>
    <x v="694"/>
    <x v="370"/>
    <d v="2018-08-28T00:00:00"/>
    <x v="2"/>
    <s v="LC-16930"/>
    <s v="Linda Cazamias"/>
    <x v="1"/>
    <x v="0"/>
    <s v="Pasadena"/>
    <x v="5"/>
    <n v="77506"/>
    <x v="2"/>
    <s v="FUR-CH-10002126"/>
    <x v="0"/>
    <x v="1"/>
    <x v="849"/>
    <x v="1306"/>
    <x v="5"/>
    <n v="0.3"/>
    <n v="-29.277599999999893"/>
    <x v="2"/>
    <x v="0"/>
  </r>
  <r>
    <n v="1465"/>
    <x v="695"/>
    <x v="186"/>
    <d v="2018-12-19T00:00:00"/>
    <x v="2"/>
    <s v="KD-16495"/>
    <s v="Keith Dawkins"/>
    <x v="1"/>
    <x v="0"/>
    <s v="New York City"/>
    <x v="15"/>
    <n v="10009"/>
    <x v="3"/>
    <s v="OFF-FA-10001754"/>
    <x v="1"/>
    <x v="13"/>
    <x v="799"/>
    <x v="1307"/>
    <x v="0"/>
    <n v="0"/>
    <n v="1.8032000000000001"/>
    <x v="3"/>
    <x v="0"/>
  </r>
  <r>
    <n v="1466"/>
    <x v="696"/>
    <x v="233"/>
    <d v="2016-08-14T00:00:00"/>
    <x v="1"/>
    <s v="MB-17305"/>
    <s v="Maria Bertelson"/>
    <x v="0"/>
    <x v="0"/>
    <s v="Glendale"/>
    <x v="16"/>
    <n v="85301"/>
    <x v="1"/>
    <s v="FUR-FU-10001602"/>
    <x v="0"/>
    <x v="5"/>
    <x v="766"/>
    <x v="1308"/>
    <x v="4"/>
    <n v="0.2"/>
    <n v="-3.0344000000000122"/>
    <x v="1"/>
    <x v="0"/>
  </r>
  <r>
    <n v="1467"/>
    <x v="696"/>
    <x v="233"/>
    <d v="2016-08-14T00:00:00"/>
    <x v="1"/>
    <s v="MB-17305"/>
    <s v="Maria Bertelson"/>
    <x v="0"/>
    <x v="0"/>
    <s v="Glendale"/>
    <x v="16"/>
    <n v="85301"/>
    <x v="1"/>
    <s v="TEC-AC-10001767"/>
    <x v="2"/>
    <x v="11"/>
    <x v="97"/>
    <x v="98"/>
    <x v="1"/>
    <n v="0.2"/>
    <n v="-10.797300000000011"/>
    <x v="1"/>
    <x v="0"/>
  </r>
  <r>
    <n v="1468"/>
    <x v="697"/>
    <x v="495"/>
    <d v="2017-05-16T00:00:00"/>
    <x v="3"/>
    <s v="TH-21550"/>
    <s v="Tracy Hopkins"/>
    <x v="2"/>
    <x v="0"/>
    <s v="Jacksonville"/>
    <x v="2"/>
    <n v="32216"/>
    <x v="0"/>
    <s v="TEC-AC-10002402"/>
    <x v="2"/>
    <x v="11"/>
    <x v="657"/>
    <x v="1309"/>
    <x v="4"/>
    <n v="0.2"/>
    <n v="31.995999999999974"/>
    <x v="0"/>
    <x v="0"/>
  </r>
  <r>
    <n v="1469"/>
    <x v="698"/>
    <x v="34"/>
    <d v="2019-12-13T00:00:00"/>
    <x v="1"/>
    <s v="DK-12835"/>
    <s v="Damala Kotsonis"/>
    <x v="1"/>
    <x v="0"/>
    <s v="Detroit"/>
    <x v="12"/>
    <n v="48234"/>
    <x v="2"/>
    <s v="FUR-CH-10000847"/>
    <x v="0"/>
    <x v="1"/>
    <x v="995"/>
    <x v="1310"/>
    <x v="1"/>
    <n v="0"/>
    <n v="226.96439999999998"/>
    <x v="2"/>
    <x v="0"/>
  </r>
  <r>
    <n v="1470"/>
    <x v="698"/>
    <x v="34"/>
    <d v="2019-12-13T00:00:00"/>
    <x v="1"/>
    <s v="DK-12835"/>
    <s v="Damala Kotsonis"/>
    <x v="1"/>
    <x v="0"/>
    <s v="Detroit"/>
    <x v="12"/>
    <n v="48234"/>
    <x v="2"/>
    <s v="OFF-BI-10003982"/>
    <x v="1"/>
    <x v="8"/>
    <x v="350"/>
    <x v="1311"/>
    <x v="0"/>
    <n v="0"/>
    <n v="19.523799999999998"/>
    <x v="2"/>
    <x v="0"/>
  </r>
  <r>
    <n v="1471"/>
    <x v="698"/>
    <x v="34"/>
    <d v="2019-12-13T00:00:00"/>
    <x v="1"/>
    <s v="DK-12835"/>
    <s v="Damala Kotsonis"/>
    <x v="1"/>
    <x v="0"/>
    <s v="Detroit"/>
    <x v="12"/>
    <n v="48234"/>
    <x v="2"/>
    <s v="OFF-PA-10001293"/>
    <x v="1"/>
    <x v="10"/>
    <x v="996"/>
    <x v="91"/>
    <x v="0"/>
    <n v="0"/>
    <n v="6.2208000000000006"/>
    <x v="2"/>
    <x v="0"/>
  </r>
  <r>
    <n v="1472"/>
    <x v="699"/>
    <x v="496"/>
    <d v="2017-09-27T00:00:00"/>
    <x v="0"/>
    <s v="ON-18715"/>
    <s v="Odella Nelson"/>
    <x v="1"/>
    <x v="0"/>
    <s v="Philadelphia"/>
    <x v="9"/>
    <n v="19120"/>
    <x v="3"/>
    <s v="OFF-AR-10000634"/>
    <x v="1"/>
    <x v="6"/>
    <x v="997"/>
    <x v="1312"/>
    <x v="0"/>
    <n v="0.2"/>
    <n v="0.59920000000000018"/>
    <x v="3"/>
    <x v="0"/>
  </r>
  <r>
    <n v="1473"/>
    <x v="700"/>
    <x v="497"/>
    <d v="2019-07-15T00:00:00"/>
    <x v="1"/>
    <s v="KN-16390"/>
    <s v="Katherine Nockton"/>
    <x v="1"/>
    <x v="0"/>
    <s v="Los Angeles"/>
    <x v="1"/>
    <n v="90004"/>
    <x v="1"/>
    <s v="OFF-LA-10004272"/>
    <x v="1"/>
    <x v="2"/>
    <x v="688"/>
    <x v="1313"/>
    <x v="1"/>
    <n v="0"/>
    <n v="4.0749000000000004"/>
    <x v="1"/>
    <x v="0"/>
  </r>
  <r>
    <n v="1474"/>
    <x v="701"/>
    <x v="494"/>
    <d v="2017-12-02T00:00:00"/>
    <x v="3"/>
    <s v="NM-18520"/>
    <s v="Neoma Murray"/>
    <x v="0"/>
    <x v="0"/>
    <s v="Houston"/>
    <x v="5"/>
    <n v="77036"/>
    <x v="2"/>
    <s v="FUR-FU-10004270"/>
    <x v="0"/>
    <x v="5"/>
    <x v="998"/>
    <x v="1314"/>
    <x v="4"/>
    <n v="0.6"/>
    <n v="-4.0127999999999986"/>
    <x v="2"/>
    <x v="0"/>
  </r>
  <r>
    <n v="1475"/>
    <x v="702"/>
    <x v="258"/>
    <d v="2018-11-25T00:00:00"/>
    <x v="1"/>
    <s v="NP-18685"/>
    <s v="Nora Pelletier"/>
    <x v="2"/>
    <x v="0"/>
    <s v="Niagara Falls"/>
    <x v="15"/>
    <n v="14304"/>
    <x v="3"/>
    <s v="OFF-AR-10003770"/>
    <x v="1"/>
    <x v="6"/>
    <x v="999"/>
    <x v="1315"/>
    <x v="5"/>
    <n v="0"/>
    <n v="5.0111999999999997"/>
    <x v="3"/>
    <x v="0"/>
  </r>
  <r>
    <n v="1476"/>
    <x v="702"/>
    <x v="258"/>
    <d v="2018-11-25T00:00:00"/>
    <x v="1"/>
    <s v="NP-18685"/>
    <s v="Nora Pelletier"/>
    <x v="2"/>
    <x v="0"/>
    <s v="Niagara Falls"/>
    <x v="15"/>
    <n v="14304"/>
    <x v="3"/>
    <s v="OFF-BI-10000320"/>
    <x v="1"/>
    <x v="8"/>
    <x v="776"/>
    <x v="1173"/>
    <x v="1"/>
    <n v="0.2"/>
    <n v="6.4206000000000012"/>
    <x v="3"/>
    <x v="0"/>
  </r>
  <r>
    <n v="1477"/>
    <x v="703"/>
    <x v="498"/>
    <d v="2019-03-24T00:00:00"/>
    <x v="1"/>
    <s v="CG-12040"/>
    <s v="Catherine Glotzbach"/>
    <x v="2"/>
    <x v="0"/>
    <s v="New York City"/>
    <x v="15"/>
    <n v="10024"/>
    <x v="3"/>
    <s v="OFF-LA-10003121"/>
    <x v="1"/>
    <x v="2"/>
    <x v="1000"/>
    <x v="1316"/>
    <x v="3"/>
    <n v="0"/>
    <n v="13.2986"/>
    <x v="3"/>
    <x v="0"/>
  </r>
  <r>
    <n v="1478"/>
    <x v="704"/>
    <x v="373"/>
    <d v="2018-11-17T00:00:00"/>
    <x v="1"/>
    <s v="CS-12505"/>
    <s v="Cindy Stewart"/>
    <x v="0"/>
    <x v="0"/>
    <s v="Thomasville"/>
    <x v="3"/>
    <n v="27360"/>
    <x v="0"/>
    <s v="OFF-SU-10000381"/>
    <x v="1"/>
    <x v="14"/>
    <x v="660"/>
    <x v="1317"/>
    <x v="3"/>
    <n v="0.2"/>
    <n v="5.865299999999996"/>
    <x v="0"/>
    <x v="0"/>
  </r>
  <r>
    <n v="1479"/>
    <x v="705"/>
    <x v="123"/>
    <d v="2019-11-20T00:00:00"/>
    <x v="2"/>
    <s v="KD-16345"/>
    <s v="Katherine Ducich"/>
    <x v="0"/>
    <x v="0"/>
    <s v="Westminster"/>
    <x v="1"/>
    <n v="92683"/>
    <x v="1"/>
    <s v="TEC-PH-10000376"/>
    <x v="2"/>
    <x v="7"/>
    <x v="433"/>
    <x v="1318"/>
    <x v="4"/>
    <n v="0.2"/>
    <n v="2.3976000000000006"/>
    <x v="1"/>
    <x v="0"/>
  </r>
  <r>
    <n v="1480"/>
    <x v="706"/>
    <x v="499"/>
    <d v="2018-12-08T00:00:00"/>
    <x v="1"/>
    <s v="MK-18160"/>
    <s v="Mike Kennedy"/>
    <x v="0"/>
    <x v="0"/>
    <s v="San Francisco"/>
    <x v="1"/>
    <n v="94122"/>
    <x v="1"/>
    <s v="OFF-PA-10002262"/>
    <x v="1"/>
    <x v="10"/>
    <x v="1001"/>
    <x v="243"/>
    <x v="4"/>
    <n v="0"/>
    <n v="12.441600000000001"/>
    <x v="1"/>
    <x v="1"/>
  </r>
  <r>
    <n v="1481"/>
    <x v="706"/>
    <x v="499"/>
    <d v="2018-12-08T00:00:00"/>
    <x v="1"/>
    <s v="MK-18160"/>
    <s v="Mike Kennedy"/>
    <x v="0"/>
    <x v="0"/>
    <s v="San Francisco"/>
    <x v="1"/>
    <n v="94122"/>
    <x v="1"/>
    <s v="OFF-PA-10002464"/>
    <x v="1"/>
    <x v="10"/>
    <x v="1002"/>
    <x v="1319"/>
    <x v="3"/>
    <n v="0"/>
    <n v="19.825400000000002"/>
    <x v="1"/>
    <x v="1"/>
  </r>
  <r>
    <n v="1482"/>
    <x v="706"/>
    <x v="499"/>
    <d v="2018-12-08T00:00:00"/>
    <x v="1"/>
    <s v="MK-18160"/>
    <s v="Mike Kennedy"/>
    <x v="0"/>
    <x v="0"/>
    <s v="San Francisco"/>
    <x v="1"/>
    <n v="94122"/>
    <x v="1"/>
    <s v="OFF-ST-10002214"/>
    <x v="1"/>
    <x v="4"/>
    <x v="1003"/>
    <x v="1320"/>
    <x v="1"/>
    <n v="0"/>
    <n v="8.8061999999999987"/>
    <x v="1"/>
    <x v="1"/>
  </r>
  <r>
    <n v="1483"/>
    <x v="707"/>
    <x v="326"/>
    <d v="2019-08-28T00:00:00"/>
    <x v="0"/>
    <s v="DW-13540"/>
    <s v="Don Weiss"/>
    <x v="0"/>
    <x v="0"/>
    <s v="Jackson"/>
    <x v="18"/>
    <n v="38301"/>
    <x v="0"/>
    <s v="OFF-AR-10003560"/>
    <x v="1"/>
    <x v="6"/>
    <x v="487"/>
    <x v="1276"/>
    <x v="0"/>
    <n v="0.2"/>
    <n v="1.702399999999999"/>
    <x v="0"/>
    <x v="0"/>
  </r>
  <r>
    <n v="1484"/>
    <x v="707"/>
    <x v="326"/>
    <d v="2019-08-28T00:00:00"/>
    <x v="0"/>
    <s v="DW-13540"/>
    <s v="Don Weiss"/>
    <x v="0"/>
    <x v="0"/>
    <s v="Jackson"/>
    <x v="18"/>
    <n v="38301"/>
    <x v="0"/>
    <s v="OFF-PA-10000130"/>
    <x v="1"/>
    <x v="10"/>
    <x v="1004"/>
    <x v="1321"/>
    <x v="7"/>
    <n v="0.2"/>
    <n v="1.0699999999999996"/>
    <x v="0"/>
    <x v="0"/>
  </r>
  <r>
    <n v="1485"/>
    <x v="708"/>
    <x v="500"/>
    <d v="2018-10-18T00:00:00"/>
    <x v="1"/>
    <s v="CP-12340"/>
    <s v="Christine Phan"/>
    <x v="1"/>
    <x v="0"/>
    <s v="Seattle"/>
    <x v="4"/>
    <n v="98115"/>
    <x v="1"/>
    <s v="TEC-AC-10000865"/>
    <x v="2"/>
    <x v="11"/>
    <x v="1005"/>
    <x v="1322"/>
    <x v="1"/>
    <n v="0"/>
    <n v="30.089999999999982"/>
    <x v="1"/>
    <x v="0"/>
  </r>
  <r>
    <n v="1486"/>
    <x v="709"/>
    <x v="501"/>
    <d v="2016-12-03T00:00:00"/>
    <x v="1"/>
    <s v="MS-17770"/>
    <s v="Maxwell Schwartz"/>
    <x v="0"/>
    <x v="0"/>
    <s v="New York City"/>
    <x v="15"/>
    <n v="10035"/>
    <x v="3"/>
    <s v="OFF-FA-10003021"/>
    <x v="1"/>
    <x v="13"/>
    <x v="128"/>
    <x v="1061"/>
    <x v="0"/>
    <n v="0"/>
    <n v="1.3159999999999998"/>
    <x v="3"/>
    <x v="0"/>
  </r>
  <r>
    <n v="1487"/>
    <x v="710"/>
    <x v="502"/>
    <d v="2017-11-07T00:00:00"/>
    <x v="1"/>
    <s v="CM-12655"/>
    <s v="Corinna Mitchell"/>
    <x v="2"/>
    <x v="0"/>
    <s v="Los Angeles"/>
    <x v="1"/>
    <n v="90008"/>
    <x v="1"/>
    <s v="TEC-PH-10003580"/>
    <x v="2"/>
    <x v="7"/>
    <x v="1006"/>
    <x v="1323"/>
    <x v="3"/>
    <n v="0.2"/>
    <n v="106.12420000000014"/>
    <x v="1"/>
    <x v="0"/>
  </r>
  <r>
    <n v="1488"/>
    <x v="710"/>
    <x v="502"/>
    <d v="2017-11-07T00:00:00"/>
    <x v="1"/>
    <s v="CM-12655"/>
    <s v="Corinna Mitchell"/>
    <x v="2"/>
    <x v="0"/>
    <s v="Los Angeles"/>
    <x v="1"/>
    <n v="90008"/>
    <x v="1"/>
    <s v="TEC-AC-10001109"/>
    <x v="2"/>
    <x v="11"/>
    <x v="1007"/>
    <x v="1324"/>
    <x v="1"/>
    <n v="0"/>
    <n v="37.787400000000005"/>
    <x v="1"/>
    <x v="0"/>
  </r>
  <r>
    <n v="1489"/>
    <x v="710"/>
    <x v="502"/>
    <d v="2017-11-07T00:00:00"/>
    <x v="1"/>
    <s v="CM-12655"/>
    <s v="Corinna Mitchell"/>
    <x v="2"/>
    <x v="0"/>
    <s v="Los Angeles"/>
    <x v="1"/>
    <n v="90008"/>
    <x v="1"/>
    <s v="FUR-FU-10003347"/>
    <x v="0"/>
    <x v="5"/>
    <x v="379"/>
    <x v="532"/>
    <x v="1"/>
    <n v="0"/>
    <n v="16.614000000000001"/>
    <x v="1"/>
    <x v="0"/>
  </r>
  <r>
    <n v="1490"/>
    <x v="711"/>
    <x v="503"/>
    <d v="2016-12-06T00:00:00"/>
    <x v="1"/>
    <s v="Co-12640"/>
    <s v="Corey-Lock"/>
    <x v="0"/>
    <x v="0"/>
    <s v="Philadelphia"/>
    <x v="9"/>
    <n v="19143"/>
    <x v="3"/>
    <s v="OFF-LA-10000452"/>
    <x v="1"/>
    <x v="2"/>
    <x v="812"/>
    <x v="1325"/>
    <x v="0"/>
    <n v="0.2"/>
    <n v="1.764"/>
    <x v="3"/>
    <x v="0"/>
  </r>
  <r>
    <n v="1491"/>
    <x v="712"/>
    <x v="504"/>
    <d v="2019-05-05T00:00:00"/>
    <x v="0"/>
    <s v="DL-13495"/>
    <s v="Dionis Lloyd"/>
    <x v="1"/>
    <x v="0"/>
    <s v="New York City"/>
    <x v="15"/>
    <n v="10024"/>
    <x v="3"/>
    <s v="OFF-EN-10002986"/>
    <x v="1"/>
    <x v="12"/>
    <x v="36"/>
    <x v="1326"/>
    <x v="4"/>
    <n v="0"/>
    <n v="28.332000000000001"/>
    <x v="3"/>
    <x v="0"/>
  </r>
  <r>
    <n v="1492"/>
    <x v="713"/>
    <x v="221"/>
    <d v="2019-11-28T00:00:00"/>
    <x v="1"/>
    <s v="TS-21370"/>
    <s v="Todd Sumrall"/>
    <x v="1"/>
    <x v="0"/>
    <s v="New York City"/>
    <x v="15"/>
    <n v="10035"/>
    <x v="3"/>
    <s v="OFF-PA-10001838"/>
    <x v="1"/>
    <x v="10"/>
    <x v="1008"/>
    <x v="490"/>
    <x v="7"/>
    <n v="0"/>
    <n v="2.8811999999999998"/>
    <x v="3"/>
    <x v="0"/>
  </r>
  <r>
    <n v="1493"/>
    <x v="713"/>
    <x v="221"/>
    <d v="2019-11-28T00:00:00"/>
    <x v="1"/>
    <s v="TS-21370"/>
    <s v="Todd Sumrall"/>
    <x v="1"/>
    <x v="0"/>
    <s v="New York City"/>
    <x v="15"/>
    <n v="10035"/>
    <x v="3"/>
    <s v="FUR-CH-10000785"/>
    <x v="0"/>
    <x v="1"/>
    <x v="323"/>
    <x v="1327"/>
    <x v="5"/>
    <n v="0.1"/>
    <n v="173.74080000000001"/>
    <x v="3"/>
    <x v="0"/>
  </r>
  <r>
    <n v="1494"/>
    <x v="714"/>
    <x v="505"/>
    <d v="2019-11-03T00:00:00"/>
    <x v="1"/>
    <s v="JW-15220"/>
    <s v="Jane Waco"/>
    <x v="1"/>
    <x v="0"/>
    <s v="Vancouver"/>
    <x v="4"/>
    <n v="98661"/>
    <x v="1"/>
    <s v="FUR-FU-10002885"/>
    <x v="0"/>
    <x v="5"/>
    <x v="762"/>
    <x v="1328"/>
    <x v="0"/>
    <n v="0"/>
    <n v="3.6632000000000007"/>
    <x v="1"/>
    <x v="0"/>
  </r>
  <r>
    <n v="1495"/>
    <x v="715"/>
    <x v="506"/>
    <d v="2016-12-19T00:00:00"/>
    <x v="0"/>
    <s v="RF-19840"/>
    <s v="Roy Französisch"/>
    <x v="0"/>
    <x v="0"/>
    <s v="Columbus"/>
    <x v="32"/>
    <n v="31907"/>
    <x v="0"/>
    <s v="OFF-AR-10002952"/>
    <x v="1"/>
    <x v="6"/>
    <x v="814"/>
    <x v="1329"/>
    <x v="1"/>
    <n v="0"/>
    <n v="11.213999999999999"/>
    <x v="0"/>
    <x v="0"/>
  </r>
  <r>
    <n v="1496"/>
    <x v="716"/>
    <x v="507"/>
    <d v="2019-09-08T00:00:00"/>
    <x v="1"/>
    <s v="JD-15790"/>
    <s v="John Dryer"/>
    <x v="0"/>
    <x v="0"/>
    <s v="Coppell"/>
    <x v="5"/>
    <n v="75019"/>
    <x v="2"/>
    <s v="OFF-AR-10003759"/>
    <x v="1"/>
    <x v="6"/>
    <x v="846"/>
    <x v="1330"/>
    <x v="3"/>
    <n v="0.2"/>
    <n v="3.1849999999999992"/>
    <x v="2"/>
    <x v="0"/>
  </r>
  <r>
    <n v="1497"/>
    <x v="716"/>
    <x v="507"/>
    <d v="2019-09-08T00:00:00"/>
    <x v="1"/>
    <s v="JD-15790"/>
    <s v="John Dryer"/>
    <x v="0"/>
    <x v="0"/>
    <s v="Coppell"/>
    <x v="5"/>
    <n v="75019"/>
    <x v="2"/>
    <s v="OFF-ST-10004950"/>
    <x v="1"/>
    <x v="4"/>
    <x v="1009"/>
    <x v="1331"/>
    <x v="7"/>
    <n v="0.2"/>
    <n v="-0.20980000000000043"/>
    <x v="2"/>
    <x v="0"/>
  </r>
  <r>
    <n v="1498"/>
    <x v="716"/>
    <x v="507"/>
    <d v="2019-09-08T00:00:00"/>
    <x v="1"/>
    <s v="JD-15790"/>
    <s v="John Dryer"/>
    <x v="0"/>
    <x v="0"/>
    <s v="Coppell"/>
    <x v="5"/>
    <n v="75019"/>
    <x v="2"/>
    <s v="OFF-AR-10001940"/>
    <x v="1"/>
    <x v="6"/>
    <x v="170"/>
    <x v="1332"/>
    <x v="2"/>
    <n v="0.2"/>
    <n v="3.7720000000000002"/>
    <x v="2"/>
    <x v="0"/>
  </r>
  <r>
    <n v="1499"/>
    <x v="717"/>
    <x v="508"/>
    <d v="2018-10-20T00:00:00"/>
    <x v="2"/>
    <s v="NK-18490"/>
    <s v="Neil Knudson"/>
    <x v="2"/>
    <x v="0"/>
    <s v="San Francisco"/>
    <x v="1"/>
    <n v="94122"/>
    <x v="1"/>
    <s v="OFF-BI-10003981"/>
    <x v="1"/>
    <x v="8"/>
    <x v="109"/>
    <x v="1333"/>
    <x v="2"/>
    <n v="0.2"/>
    <n v="6.5830000000000011"/>
    <x v="1"/>
    <x v="0"/>
  </r>
  <r>
    <n v="1500"/>
    <x v="718"/>
    <x v="105"/>
    <d v="2019-11-18T00:00:00"/>
    <x v="1"/>
    <s v="NG-18430"/>
    <s v="Nathan Gelder"/>
    <x v="0"/>
    <x v="0"/>
    <s v="Austin"/>
    <x v="5"/>
    <n v="78745"/>
    <x v="2"/>
    <s v="OFF-PA-10002749"/>
    <x v="1"/>
    <x v="10"/>
    <x v="187"/>
    <x v="195"/>
    <x v="1"/>
    <n v="0.2"/>
    <n v="5.8203000000000005"/>
    <x v="2"/>
    <x v="0"/>
  </r>
  <r>
    <n v="1501"/>
    <x v="718"/>
    <x v="105"/>
    <d v="2019-11-18T00:00:00"/>
    <x v="1"/>
    <s v="NG-18430"/>
    <s v="Nathan Gelder"/>
    <x v="0"/>
    <x v="0"/>
    <s v="Austin"/>
    <x v="5"/>
    <n v="78745"/>
    <x v="2"/>
    <s v="OFF-PA-10003823"/>
    <x v="1"/>
    <x v="10"/>
    <x v="1010"/>
    <x v="1334"/>
    <x v="6"/>
    <n v="0.2"/>
    <n v="69.704999999999984"/>
    <x v="2"/>
    <x v="0"/>
  </r>
  <r>
    <n v="1502"/>
    <x v="718"/>
    <x v="105"/>
    <d v="2019-11-18T00:00:00"/>
    <x v="1"/>
    <s v="NG-18430"/>
    <s v="Nathan Gelder"/>
    <x v="0"/>
    <x v="0"/>
    <s v="Austin"/>
    <x v="5"/>
    <n v="78745"/>
    <x v="2"/>
    <s v="OFF-ST-10003716"/>
    <x v="1"/>
    <x v="4"/>
    <x v="898"/>
    <x v="1129"/>
    <x v="1"/>
    <n v="0.2"/>
    <n v="-47.254199999999997"/>
    <x v="2"/>
    <x v="0"/>
  </r>
  <r>
    <n v="1503"/>
    <x v="719"/>
    <x v="390"/>
    <d v="2018-12-01T00:00:00"/>
    <x v="1"/>
    <s v="AT-10435"/>
    <s v="Alyssa Tate"/>
    <x v="2"/>
    <x v="0"/>
    <s v="Los Angeles"/>
    <x v="1"/>
    <n v="90045"/>
    <x v="1"/>
    <s v="TEC-PH-10001300"/>
    <x v="2"/>
    <x v="7"/>
    <x v="1011"/>
    <x v="1335"/>
    <x v="0"/>
    <n v="0.2"/>
    <n v="3.3519999999999985"/>
    <x v="1"/>
    <x v="0"/>
  </r>
  <r>
    <n v="1504"/>
    <x v="719"/>
    <x v="390"/>
    <d v="2018-12-01T00:00:00"/>
    <x v="1"/>
    <s v="AT-10435"/>
    <s v="Alyssa Tate"/>
    <x v="2"/>
    <x v="0"/>
    <s v="Los Angeles"/>
    <x v="1"/>
    <n v="90045"/>
    <x v="1"/>
    <s v="FUR-FU-10000010"/>
    <x v="0"/>
    <x v="5"/>
    <x v="527"/>
    <x v="587"/>
    <x v="0"/>
    <n v="0"/>
    <n v="3.0813999999999995"/>
    <x v="1"/>
    <x v="0"/>
  </r>
  <r>
    <n v="1505"/>
    <x v="720"/>
    <x v="509"/>
    <d v="2017-08-07T00:00:00"/>
    <x v="1"/>
    <s v="PC-19000"/>
    <s v="Pauline Chand"/>
    <x v="2"/>
    <x v="0"/>
    <s v="Los Angeles"/>
    <x v="1"/>
    <n v="90004"/>
    <x v="1"/>
    <s v="OFF-AR-10001868"/>
    <x v="1"/>
    <x v="6"/>
    <x v="59"/>
    <x v="1336"/>
    <x v="4"/>
    <n v="0"/>
    <n v="3.36"/>
    <x v="1"/>
    <x v="0"/>
  </r>
  <r>
    <n v="1506"/>
    <x v="720"/>
    <x v="509"/>
    <d v="2017-08-07T00:00:00"/>
    <x v="1"/>
    <s v="PC-19000"/>
    <s v="Pauline Chand"/>
    <x v="2"/>
    <x v="0"/>
    <s v="Los Angeles"/>
    <x v="1"/>
    <n v="90004"/>
    <x v="1"/>
    <s v="FUR-TA-10003715"/>
    <x v="0"/>
    <x v="3"/>
    <x v="1012"/>
    <x v="1337"/>
    <x v="5"/>
    <n v="0.2"/>
    <n v="-175.87080000000009"/>
    <x v="1"/>
    <x v="0"/>
  </r>
  <r>
    <n v="1507"/>
    <x v="721"/>
    <x v="165"/>
    <d v="2019-12-29T00:00:00"/>
    <x v="1"/>
    <s v="AR-10540"/>
    <s v="Andy Reiter"/>
    <x v="0"/>
    <x v="0"/>
    <s v="New York City"/>
    <x v="15"/>
    <n v="10024"/>
    <x v="3"/>
    <s v="OFF-BI-10003708"/>
    <x v="1"/>
    <x v="8"/>
    <x v="978"/>
    <x v="602"/>
    <x v="1"/>
    <n v="0.2"/>
    <n v="5.5875000000000004"/>
    <x v="3"/>
    <x v="0"/>
  </r>
  <r>
    <n v="1508"/>
    <x v="722"/>
    <x v="42"/>
    <d v="2018-09-23T00:00:00"/>
    <x v="1"/>
    <s v="CS-12505"/>
    <s v="Cindy Stewart"/>
    <x v="0"/>
    <x v="0"/>
    <s v="Columbus"/>
    <x v="32"/>
    <n v="31907"/>
    <x v="0"/>
    <s v="TEC-MA-10004458"/>
    <x v="2"/>
    <x v="15"/>
    <x v="1013"/>
    <x v="1338"/>
    <x v="4"/>
    <n v="0"/>
    <n v="190.07999999999998"/>
    <x v="0"/>
    <x v="0"/>
  </r>
  <r>
    <n v="1509"/>
    <x v="723"/>
    <x v="389"/>
    <d v="2019-12-10T00:00:00"/>
    <x v="3"/>
    <s v="LS-16975"/>
    <s v="Lindsay Shagiari"/>
    <x v="2"/>
    <x v="0"/>
    <s v="Omaha"/>
    <x v="8"/>
    <n v="68104"/>
    <x v="2"/>
    <s v="OFF-BI-10004965"/>
    <x v="1"/>
    <x v="8"/>
    <x v="1014"/>
    <x v="1339"/>
    <x v="1"/>
    <n v="0"/>
    <n v="15.524999999999999"/>
    <x v="2"/>
    <x v="1"/>
  </r>
  <r>
    <n v="1510"/>
    <x v="724"/>
    <x v="510"/>
    <d v="2019-09-15T00:00:00"/>
    <x v="2"/>
    <s v="JM-15535"/>
    <s v="Jessica Myrick"/>
    <x v="0"/>
    <x v="0"/>
    <s v="Los Angeles"/>
    <x v="1"/>
    <n v="90036"/>
    <x v="1"/>
    <s v="FUR-FU-10004270"/>
    <x v="0"/>
    <x v="5"/>
    <x v="998"/>
    <x v="1340"/>
    <x v="0"/>
    <n v="0"/>
    <n v="3.0095999999999998"/>
    <x v="1"/>
    <x v="0"/>
  </r>
  <r>
    <n v="1511"/>
    <x v="725"/>
    <x v="92"/>
    <d v="2019-07-01T00:00:00"/>
    <x v="1"/>
    <s v="NH-18610"/>
    <s v="Nicole Hansen"/>
    <x v="1"/>
    <x v="0"/>
    <s v="Pomona"/>
    <x v="1"/>
    <n v="91767"/>
    <x v="1"/>
    <s v="OFF-AR-10002135"/>
    <x v="1"/>
    <x v="6"/>
    <x v="281"/>
    <x v="1341"/>
    <x v="8"/>
    <n v="0"/>
    <n v="111.82399999999996"/>
    <x v="1"/>
    <x v="0"/>
  </r>
  <r>
    <n v="1512"/>
    <x v="725"/>
    <x v="92"/>
    <d v="2019-07-01T00:00:00"/>
    <x v="1"/>
    <s v="NH-18610"/>
    <s v="Nicole Hansen"/>
    <x v="1"/>
    <x v="0"/>
    <s v="Pomona"/>
    <x v="1"/>
    <n v="91767"/>
    <x v="1"/>
    <s v="OFF-AR-10003514"/>
    <x v="1"/>
    <x v="6"/>
    <x v="182"/>
    <x v="1342"/>
    <x v="6"/>
    <n v="0"/>
    <n v="11.820599999999997"/>
    <x v="1"/>
    <x v="0"/>
  </r>
  <r>
    <n v="1513"/>
    <x v="726"/>
    <x v="238"/>
    <d v="2019-08-22T00:00:00"/>
    <x v="1"/>
    <s v="RA-19915"/>
    <s v="Russell Applegate"/>
    <x v="0"/>
    <x v="0"/>
    <s v="Dallas"/>
    <x v="5"/>
    <n v="75220"/>
    <x v="2"/>
    <s v="OFF-ST-10002276"/>
    <x v="1"/>
    <x v="4"/>
    <x v="226"/>
    <x v="1343"/>
    <x v="1"/>
    <n v="0.2"/>
    <n v="12.504000000000005"/>
    <x v="2"/>
    <x v="0"/>
  </r>
  <r>
    <n v="1514"/>
    <x v="726"/>
    <x v="238"/>
    <d v="2019-08-22T00:00:00"/>
    <x v="1"/>
    <s v="RA-19915"/>
    <s v="Russell Applegate"/>
    <x v="0"/>
    <x v="0"/>
    <s v="Dallas"/>
    <x v="5"/>
    <n v="75220"/>
    <x v="2"/>
    <s v="OFF-BI-10001098"/>
    <x v="1"/>
    <x v="8"/>
    <x v="410"/>
    <x v="1344"/>
    <x v="2"/>
    <n v="0.8"/>
    <n v="-33.139000000000003"/>
    <x v="2"/>
    <x v="0"/>
  </r>
  <r>
    <n v="1515"/>
    <x v="726"/>
    <x v="238"/>
    <d v="2019-08-22T00:00:00"/>
    <x v="1"/>
    <s v="RA-19915"/>
    <s v="Russell Applegate"/>
    <x v="0"/>
    <x v="0"/>
    <s v="Dallas"/>
    <x v="5"/>
    <n v="75220"/>
    <x v="2"/>
    <s v="OFF-BI-10001636"/>
    <x v="1"/>
    <x v="8"/>
    <x v="674"/>
    <x v="1345"/>
    <x v="4"/>
    <n v="0.8"/>
    <n v="-11.4648"/>
    <x v="2"/>
    <x v="0"/>
  </r>
  <r>
    <n v="1516"/>
    <x v="727"/>
    <x v="157"/>
    <d v="2019-12-17T00:00:00"/>
    <x v="1"/>
    <s v="AI-10855"/>
    <s v="Arianne Irving"/>
    <x v="0"/>
    <x v="0"/>
    <s v="Philadelphia"/>
    <x v="9"/>
    <n v="19120"/>
    <x v="3"/>
    <s v="FUR-CH-10002961"/>
    <x v="0"/>
    <x v="1"/>
    <x v="948"/>
    <x v="1346"/>
    <x v="7"/>
    <n v="0.3"/>
    <n v="-9.0980000000000025"/>
    <x v="3"/>
    <x v="0"/>
  </r>
  <r>
    <n v="1517"/>
    <x v="728"/>
    <x v="389"/>
    <d v="2019-12-14T00:00:00"/>
    <x v="0"/>
    <s v="MC-17845"/>
    <s v="Michael Chen"/>
    <x v="0"/>
    <x v="0"/>
    <s v="North Las Vegas"/>
    <x v="33"/>
    <n v="89031"/>
    <x v="1"/>
    <s v="FUR-TA-10004256"/>
    <x v="0"/>
    <x v="3"/>
    <x v="489"/>
    <x v="1347"/>
    <x v="4"/>
    <n v="0"/>
    <n v="116.87199999999984"/>
    <x v="1"/>
    <x v="0"/>
  </r>
  <r>
    <n v="1518"/>
    <x v="729"/>
    <x v="511"/>
    <d v="2016-02-06T00:00:00"/>
    <x v="0"/>
    <s v="TB-21400"/>
    <s v="Tom Boeckenhauer"/>
    <x v="0"/>
    <x v="0"/>
    <s v="Seattle"/>
    <x v="4"/>
    <n v="98105"/>
    <x v="1"/>
    <s v="OFF-BI-10004593"/>
    <x v="1"/>
    <x v="8"/>
    <x v="270"/>
    <x v="1348"/>
    <x v="0"/>
    <n v="0.2"/>
    <n v="27.247999999999998"/>
    <x v="1"/>
    <x v="0"/>
  </r>
  <r>
    <n v="1519"/>
    <x v="729"/>
    <x v="511"/>
    <d v="2016-02-06T00:00:00"/>
    <x v="0"/>
    <s v="TB-21400"/>
    <s v="Tom Boeckenhauer"/>
    <x v="0"/>
    <x v="0"/>
    <s v="Seattle"/>
    <x v="4"/>
    <n v="98105"/>
    <x v="1"/>
    <s v="OFF-BI-10002827"/>
    <x v="1"/>
    <x v="8"/>
    <x v="554"/>
    <x v="1349"/>
    <x v="1"/>
    <n v="0.2"/>
    <n v="4.3133999999999997"/>
    <x v="1"/>
    <x v="0"/>
  </r>
  <r>
    <n v="1520"/>
    <x v="730"/>
    <x v="512"/>
    <d v="2019-02-14T00:00:00"/>
    <x v="0"/>
    <s v="VW-21775"/>
    <s v="Victoria Wilson"/>
    <x v="1"/>
    <x v="0"/>
    <s v="San Francisco"/>
    <x v="1"/>
    <n v="94110"/>
    <x v="1"/>
    <s v="OFF-BI-10001759"/>
    <x v="1"/>
    <x v="8"/>
    <x v="732"/>
    <x v="1350"/>
    <x v="3"/>
    <n v="0.2"/>
    <n v="7.7343000000000011"/>
    <x v="1"/>
    <x v="0"/>
  </r>
  <r>
    <n v="1521"/>
    <x v="731"/>
    <x v="513"/>
    <d v="2019-04-21T00:00:00"/>
    <x v="1"/>
    <s v="PL-18925"/>
    <s v="Paul Lucas"/>
    <x v="2"/>
    <x v="0"/>
    <s v="Chicago"/>
    <x v="10"/>
    <n v="60610"/>
    <x v="2"/>
    <s v="OFF-AR-10001419"/>
    <x v="1"/>
    <x v="6"/>
    <x v="1015"/>
    <x v="1053"/>
    <x v="2"/>
    <n v="0.2"/>
    <n v="2.0649999999999986"/>
    <x v="2"/>
    <x v="0"/>
  </r>
  <r>
    <n v="1522"/>
    <x v="732"/>
    <x v="401"/>
    <d v="2017-12-11T00:00:00"/>
    <x v="1"/>
    <s v="GH-14425"/>
    <s v="Gary Hwang"/>
    <x v="0"/>
    <x v="0"/>
    <s v="Tucson"/>
    <x v="16"/>
    <n v="85705"/>
    <x v="1"/>
    <s v="FUR-FU-10002253"/>
    <x v="0"/>
    <x v="5"/>
    <x v="592"/>
    <x v="1351"/>
    <x v="5"/>
    <n v="0.2"/>
    <n v="48.951600000000013"/>
    <x v="1"/>
    <x v="0"/>
  </r>
  <r>
    <n v="1523"/>
    <x v="732"/>
    <x v="401"/>
    <d v="2017-12-11T00:00:00"/>
    <x v="1"/>
    <s v="GH-14425"/>
    <s v="Gary Hwang"/>
    <x v="0"/>
    <x v="0"/>
    <s v="Tucson"/>
    <x v="16"/>
    <n v="85705"/>
    <x v="1"/>
    <s v="OFF-PA-10002586"/>
    <x v="1"/>
    <x v="10"/>
    <x v="1016"/>
    <x v="548"/>
    <x v="2"/>
    <n v="0.2"/>
    <n v="6.7230000000000008"/>
    <x v="1"/>
    <x v="0"/>
  </r>
  <r>
    <n v="1524"/>
    <x v="732"/>
    <x v="401"/>
    <d v="2017-12-11T00:00:00"/>
    <x v="1"/>
    <s v="GH-14425"/>
    <s v="Gary Hwang"/>
    <x v="0"/>
    <x v="0"/>
    <s v="Tucson"/>
    <x v="16"/>
    <n v="85705"/>
    <x v="1"/>
    <s v="OFF-PA-10003039"/>
    <x v="1"/>
    <x v="10"/>
    <x v="334"/>
    <x v="658"/>
    <x v="8"/>
    <n v="0.2"/>
    <n v="61.959999999999987"/>
    <x v="1"/>
    <x v="0"/>
  </r>
  <r>
    <n v="1525"/>
    <x v="732"/>
    <x v="401"/>
    <d v="2017-12-11T00:00:00"/>
    <x v="1"/>
    <s v="GH-14425"/>
    <s v="Gary Hwang"/>
    <x v="0"/>
    <x v="0"/>
    <s v="Tucson"/>
    <x v="16"/>
    <n v="85705"/>
    <x v="1"/>
    <s v="OFF-ST-10004804"/>
    <x v="1"/>
    <x v="4"/>
    <x v="233"/>
    <x v="1352"/>
    <x v="5"/>
    <n v="0.2"/>
    <n v="-58.68719999999999"/>
    <x v="1"/>
    <x v="0"/>
  </r>
  <r>
    <n v="1526"/>
    <x v="732"/>
    <x v="401"/>
    <d v="2017-12-11T00:00:00"/>
    <x v="1"/>
    <s v="GH-14425"/>
    <s v="Gary Hwang"/>
    <x v="0"/>
    <x v="0"/>
    <s v="Tucson"/>
    <x v="16"/>
    <n v="85705"/>
    <x v="1"/>
    <s v="OFF-AR-10004042"/>
    <x v="1"/>
    <x v="6"/>
    <x v="30"/>
    <x v="31"/>
    <x v="5"/>
    <n v="0.2"/>
    <n v="9.7091999999999885"/>
    <x v="1"/>
    <x v="0"/>
  </r>
  <r>
    <n v="1527"/>
    <x v="733"/>
    <x v="405"/>
    <d v="2018-07-27T00:00:00"/>
    <x v="1"/>
    <s v="CJ-12010"/>
    <s v="Caroline Jumper"/>
    <x v="0"/>
    <x v="0"/>
    <s v="Allentown"/>
    <x v="9"/>
    <n v="18103"/>
    <x v="3"/>
    <s v="OFF-AR-10002221"/>
    <x v="1"/>
    <x v="6"/>
    <x v="1017"/>
    <x v="1353"/>
    <x v="0"/>
    <n v="0.2"/>
    <n v="0.36400000000000032"/>
    <x v="3"/>
    <x v="0"/>
  </r>
  <r>
    <n v="1528"/>
    <x v="733"/>
    <x v="405"/>
    <d v="2018-07-27T00:00:00"/>
    <x v="1"/>
    <s v="CJ-12010"/>
    <s v="Caroline Jumper"/>
    <x v="0"/>
    <x v="0"/>
    <s v="Allentown"/>
    <x v="9"/>
    <n v="18103"/>
    <x v="3"/>
    <s v="FUR-FU-10002456"/>
    <x v="0"/>
    <x v="5"/>
    <x v="1018"/>
    <x v="25"/>
    <x v="0"/>
    <n v="0.2"/>
    <n v="3.3488000000000011"/>
    <x v="3"/>
    <x v="0"/>
  </r>
  <r>
    <n v="1529"/>
    <x v="734"/>
    <x v="209"/>
    <d v="2017-11-10T00:00:00"/>
    <x v="0"/>
    <s v="MC-18130"/>
    <s v="Mike Caudle"/>
    <x v="1"/>
    <x v="0"/>
    <s v="Newark"/>
    <x v="13"/>
    <n v="19711"/>
    <x v="3"/>
    <s v="OFF-FA-10004968"/>
    <x v="1"/>
    <x v="13"/>
    <x v="1019"/>
    <x v="1354"/>
    <x v="3"/>
    <n v="0"/>
    <n v="0.5236000000000014"/>
    <x v="3"/>
    <x v="0"/>
  </r>
  <r>
    <n v="1530"/>
    <x v="734"/>
    <x v="209"/>
    <d v="2017-11-10T00:00:00"/>
    <x v="0"/>
    <s v="MC-18130"/>
    <s v="Mike Caudle"/>
    <x v="1"/>
    <x v="0"/>
    <s v="Newark"/>
    <x v="13"/>
    <n v="19711"/>
    <x v="3"/>
    <s v="OFF-PA-10001274"/>
    <x v="1"/>
    <x v="10"/>
    <x v="1020"/>
    <x v="549"/>
    <x v="0"/>
    <n v="0"/>
    <n v="3.4309999999999996"/>
    <x v="3"/>
    <x v="0"/>
  </r>
  <r>
    <n v="1531"/>
    <x v="735"/>
    <x v="514"/>
    <d v="2017-03-31T00:00:00"/>
    <x v="1"/>
    <s v="BV-11245"/>
    <s v="Benjamin Venier"/>
    <x v="1"/>
    <x v="0"/>
    <s v="Miami"/>
    <x v="2"/>
    <n v="33142"/>
    <x v="0"/>
    <s v="OFF-PA-10001125"/>
    <x v="1"/>
    <x v="10"/>
    <x v="1021"/>
    <x v="1355"/>
    <x v="1"/>
    <n v="0.2"/>
    <n v="23.234999999999992"/>
    <x v="0"/>
    <x v="0"/>
  </r>
  <r>
    <n v="1532"/>
    <x v="736"/>
    <x v="515"/>
    <d v="2019-09-05T00:00:00"/>
    <x v="1"/>
    <s v="JF-15490"/>
    <s v="Jeremy Farry"/>
    <x v="0"/>
    <x v="0"/>
    <s v="Tempe"/>
    <x v="16"/>
    <n v="85281"/>
    <x v="1"/>
    <s v="OFF-ST-10000344"/>
    <x v="1"/>
    <x v="4"/>
    <x v="1022"/>
    <x v="1356"/>
    <x v="7"/>
    <n v="0.2"/>
    <n v="0.80579999999999963"/>
    <x v="1"/>
    <x v="0"/>
  </r>
  <r>
    <n v="1533"/>
    <x v="736"/>
    <x v="515"/>
    <d v="2019-09-05T00:00:00"/>
    <x v="1"/>
    <s v="JF-15490"/>
    <s v="Jeremy Farry"/>
    <x v="0"/>
    <x v="0"/>
    <s v="Tempe"/>
    <x v="16"/>
    <n v="85281"/>
    <x v="1"/>
    <s v="OFF-FA-10000585"/>
    <x v="1"/>
    <x v="13"/>
    <x v="204"/>
    <x v="1357"/>
    <x v="1"/>
    <n v="0.2"/>
    <n v="2.7222"/>
    <x v="1"/>
    <x v="0"/>
  </r>
  <r>
    <n v="1534"/>
    <x v="737"/>
    <x v="429"/>
    <d v="2018-12-08T00:00:00"/>
    <x v="1"/>
    <s v="EB-13840"/>
    <s v="Ellis Ballard"/>
    <x v="1"/>
    <x v="0"/>
    <s v="New York City"/>
    <x v="15"/>
    <n v="10035"/>
    <x v="3"/>
    <s v="OFF-ST-10003324"/>
    <x v="1"/>
    <x v="4"/>
    <x v="1023"/>
    <x v="1358"/>
    <x v="5"/>
    <n v="0"/>
    <n v="0"/>
    <x v="3"/>
    <x v="0"/>
  </r>
  <r>
    <n v="1535"/>
    <x v="738"/>
    <x v="516"/>
    <d v="2019-02-14T00:00:00"/>
    <x v="1"/>
    <s v="MP-18175"/>
    <s v="Mike Pelletier"/>
    <x v="2"/>
    <x v="0"/>
    <s v="Laguna Niguel"/>
    <x v="1"/>
    <n v="92677"/>
    <x v="1"/>
    <s v="FUR-BO-10004015"/>
    <x v="0"/>
    <x v="0"/>
    <x v="574"/>
    <x v="1359"/>
    <x v="0"/>
    <n v="0.15"/>
    <n v="16.798599999999979"/>
    <x v="1"/>
    <x v="0"/>
  </r>
  <r>
    <n v="1536"/>
    <x v="739"/>
    <x v="517"/>
    <d v="2018-11-02T00:00:00"/>
    <x v="1"/>
    <s v="JM-15655"/>
    <s v="Jim Mitchum"/>
    <x v="1"/>
    <x v="0"/>
    <s v="Bridgeton"/>
    <x v="30"/>
    <n v="8302"/>
    <x v="3"/>
    <s v="OFF-ST-10000419"/>
    <x v="1"/>
    <x v="4"/>
    <x v="1024"/>
    <x v="1360"/>
    <x v="1"/>
    <n v="0"/>
    <n v="0.4073999999999991"/>
    <x v="3"/>
    <x v="0"/>
  </r>
  <r>
    <n v="1537"/>
    <x v="739"/>
    <x v="517"/>
    <d v="2018-11-02T00:00:00"/>
    <x v="1"/>
    <s v="JM-15655"/>
    <s v="Jim Mitchum"/>
    <x v="1"/>
    <x v="0"/>
    <s v="Bridgeton"/>
    <x v="30"/>
    <n v="8302"/>
    <x v="3"/>
    <s v="OFF-AP-10001626"/>
    <x v="1"/>
    <x v="9"/>
    <x v="1025"/>
    <x v="1361"/>
    <x v="1"/>
    <n v="0"/>
    <n v="3.0342000000000002"/>
    <x v="3"/>
    <x v="0"/>
  </r>
  <r>
    <n v="1538"/>
    <x v="740"/>
    <x v="175"/>
    <d v="2019-09-17T00:00:00"/>
    <x v="0"/>
    <s v="CL-11890"/>
    <s v="Carl Ludwig"/>
    <x v="0"/>
    <x v="0"/>
    <s v="Everett"/>
    <x v="31"/>
    <n v="2149"/>
    <x v="3"/>
    <s v="TEC-PH-10000439"/>
    <x v="2"/>
    <x v="7"/>
    <x v="878"/>
    <x v="1362"/>
    <x v="7"/>
    <n v="0"/>
    <n v="11.597099999999998"/>
    <x v="3"/>
    <x v="0"/>
  </r>
  <r>
    <n v="1539"/>
    <x v="740"/>
    <x v="175"/>
    <d v="2019-09-17T00:00:00"/>
    <x v="0"/>
    <s v="CL-11890"/>
    <s v="Carl Ludwig"/>
    <x v="0"/>
    <x v="0"/>
    <s v="Everett"/>
    <x v="31"/>
    <n v="2149"/>
    <x v="3"/>
    <s v="OFF-AR-10003478"/>
    <x v="1"/>
    <x v="6"/>
    <x v="359"/>
    <x v="1363"/>
    <x v="0"/>
    <n v="0"/>
    <n v="6.5120000000000005"/>
    <x v="3"/>
    <x v="0"/>
  </r>
  <r>
    <n v="1540"/>
    <x v="740"/>
    <x v="175"/>
    <d v="2019-09-17T00:00:00"/>
    <x v="0"/>
    <s v="CL-11890"/>
    <s v="Carl Ludwig"/>
    <x v="0"/>
    <x v="0"/>
    <s v="Everett"/>
    <x v="31"/>
    <n v="2149"/>
    <x v="3"/>
    <s v="FUR-BO-10002545"/>
    <x v="0"/>
    <x v="0"/>
    <x v="37"/>
    <x v="1364"/>
    <x v="1"/>
    <n v="0"/>
    <n v="203.56440000000003"/>
    <x v="3"/>
    <x v="0"/>
  </r>
  <r>
    <n v="1541"/>
    <x v="740"/>
    <x v="175"/>
    <d v="2019-09-17T00:00:00"/>
    <x v="0"/>
    <s v="CL-11890"/>
    <s v="Carl Ludwig"/>
    <x v="0"/>
    <x v="0"/>
    <s v="Everett"/>
    <x v="31"/>
    <n v="2149"/>
    <x v="3"/>
    <s v="OFF-BI-10001765"/>
    <x v="1"/>
    <x v="8"/>
    <x v="994"/>
    <x v="1365"/>
    <x v="3"/>
    <n v="0"/>
    <n v="116.39039999999999"/>
    <x v="3"/>
    <x v="0"/>
  </r>
  <r>
    <n v="1542"/>
    <x v="741"/>
    <x v="518"/>
    <d v="2016-03-16T00:00:00"/>
    <x v="0"/>
    <s v="CK-12205"/>
    <s v="Chloris Kastensmidt"/>
    <x v="0"/>
    <x v="0"/>
    <s v="Columbus"/>
    <x v="24"/>
    <n v="43229"/>
    <x v="3"/>
    <s v="FUR-FU-10003981"/>
    <x v="0"/>
    <x v="5"/>
    <x v="325"/>
    <x v="1366"/>
    <x v="2"/>
    <n v="0.2"/>
    <n v="2.2880000000000003"/>
    <x v="3"/>
    <x v="0"/>
  </r>
  <r>
    <n v="1543"/>
    <x v="741"/>
    <x v="518"/>
    <d v="2016-03-16T00:00:00"/>
    <x v="0"/>
    <s v="CK-12205"/>
    <s v="Chloris Kastensmidt"/>
    <x v="0"/>
    <x v="0"/>
    <s v="Columbus"/>
    <x v="24"/>
    <n v="43229"/>
    <x v="3"/>
    <s v="OFF-FA-10001561"/>
    <x v="1"/>
    <x v="13"/>
    <x v="839"/>
    <x v="1367"/>
    <x v="5"/>
    <n v="0.2"/>
    <n v="1.7003999999999992"/>
    <x v="3"/>
    <x v="0"/>
  </r>
  <r>
    <n v="1544"/>
    <x v="742"/>
    <x v="519"/>
    <d v="2016-02-08T00:00:00"/>
    <x v="1"/>
    <s v="DB-13270"/>
    <s v="Deborah Brumfield"/>
    <x v="2"/>
    <x v="0"/>
    <s v="San Diego"/>
    <x v="1"/>
    <n v="92024"/>
    <x v="1"/>
    <s v="OFF-BI-10004230"/>
    <x v="1"/>
    <x v="8"/>
    <x v="655"/>
    <x v="1368"/>
    <x v="1"/>
    <n v="0.2"/>
    <n v="29.0136"/>
    <x v="1"/>
    <x v="0"/>
  </r>
  <r>
    <n v="1545"/>
    <x v="742"/>
    <x v="519"/>
    <d v="2016-02-08T00:00:00"/>
    <x v="1"/>
    <s v="DB-13270"/>
    <s v="Deborah Brumfield"/>
    <x v="2"/>
    <x v="0"/>
    <s v="San Diego"/>
    <x v="1"/>
    <n v="92024"/>
    <x v="1"/>
    <s v="OFF-PA-10000350"/>
    <x v="1"/>
    <x v="10"/>
    <x v="731"/>
    <x v="1369"/>
    <x v="4"/>
    <n v="0"/>
    <n v="16.0928"/>
    <x v="1"/>
    <x v="0"/>
  </r>
  <r>
    <n v="1546"/>
    <x v="743"/>
    <x v="520"/>
    <d v="2017-01-04T00:00:00"/>
    <x v="0"/>
    <s v="PC-18745"/>
    <s v="Pamela Coakley"/>
    <x v="1"/>
    <x v="0"/>
    <s v="Watertown"/>
    <x v="15"/>
    <n v="13601"/>
    <x v="3"/>
    <s v="FUR-BO-10002613"/>
    <x v="0"/>
    <x v="0"/>
    <x v="179"/>
    <x v="1370"/>
    <x v="3"/>
    <n v="0.2"/>
    <n v="196.68599999999986"/>
    <x v="3"/>
    <x v="0"/>
  </r>
  <r>
    <n v="1547"/>
    <x v="744"/>
    <x v="521"/>
    <d v="2017-11-27T00:00:00"/>
    <x v="1"/>
    <s v="VB-21745"/>
    <s v="Victoria Brennan"/>
    <x v="1"/>
    <x v="0"/>
    <s v="San Antonio"/>
    <x v="5"/>
    <n v="78207"/>
    <x v="2"/>
    <s v="OFF-PA-10000994"/>
    <x v="1"/>
    <x v="10"/>
    <x v="913"/>
    <x v="763"/>
    <x v="4"/>
    <n v="0.2"/>
    <n v="117.43199999999999"/>
    <x v="2"/>
    <x v="0"/>
  </r>
  <r>
    <n v="1548"/>
    <x v="744"/>
    <x v="521"/>
    <d v="2017-11-27T00:00:00"/>
    <x v="1"/>
    <s v="VB-21745"/>
    <s v="Victoria Brennan"/>
    <x v="1"/>
    <x v="0"/>
    <s v="San Antonio"/>
    <x v="5"/>
    <n v="78207"/>
    <x v="2"/>
    <s v="OFF-BI-10002867"/>
    <x v="1"/>
    <x v="8"/>
    <x v="972"/>
    <x v="1371"/>
    <x v="0"/>
    <n v="0.8"/>
    <n v="-40.650400000000019"/>
    <x v="2"/>
    <x v="0"/>
  </r>
  <r>
    <n v="1549"/>
    <x v="744"/>
    <x v="521"/>
    <d v="2017-11-27T00:00:00"/>
    <x v="1"/>
    <s v="VB-21745"/>
    <s v="Victoria Brennan"/>
    <x v="1"/>
    <x v="0"/>
    <s v="San Antonio"/>
    <x v="5"/>
    <n v="78207"/>
    <x v="2"/>
    <s v="OFF-ST-10001291"/>
    <x v="1"/>
    <x v="4"/>
    <x v="1026"/>
    <x v="1372"/>
    <x v="0"/>
    <n v="0.2"/>
    <n v="2.3673999999999991"/>
    <x v="2"/>
    <x v="0"/>
  </r>
  <r>
    <n v="1550"/>
    <x v="745"/>
    <x v="522"/>
    <d v="2016-07-08T00:00:00"/>
    <x v="2"/>
    <s v="EP-13915"/>
    <s v="Emily Phan"/>
    <x v="0"/>
    <x v="0"/>
    <s v="New York City"/>
    <x v="15"/>
    <n v="10011"/>
    <x v="3"/>
    <s v="TEC-CO-10001046"/>
    <x v="2"/>
    <x v="16"/>
    <x v="883"/>
    <x v="1373"/>
    <x v="7"/>
    <n v="0.2"/>
    <n v="174.99749999999997"/>
    <x v="3"/>
    <x v="0"/>
  </r>
  <r>
    <n v="1551"/>
    <x v="746"/>
    <x v="38"/>
    <d v="2019-11-18T00:00:00"/>
    <x v="0"/>
    <s v="ME-17320"/>
    <s v="Maria Etezadi"/>
    <x v="2"/>
    <x v="0"/>
    <s v="Houston"/>
    <x v="5"/>
    <n v="77095"/>
    <x v="2"/>
    <s v="OFF-AP-10004868"/>
    <x v="1"/>
    <x v="9"/>
    <x v="1027"/>
    <x v="1374"/>
    <x v="5"/>
    <n v="0.8"/>
    <n v="-24.708599999999997"/>
    <x v="2"/>
    <x v="0"/>
  </r>
  <r>
    <n v="1552"/>
    <x v="747"/>
    <x v="26"/>
    <d v="2018-06-22T00:00:00"/>
    <x v="1"/>
    <s v="IG-15085"/>
    <s v="Ivan Gibson"/>
    <x v="0"/>
    <x v="0"/>
    <s v="San Diego"/>
    <x v="1"/>
    <n v="92024"/>
    <x v="1"/>
    <s v="OFF-PA-10000806"/>
    <x v="1"/>
    <x v="10"/>
    <x v="957"/>
    <x v="1375"/>
    <x v="0"/>
    <n v="0"/>
    <n v="54.860399999999998"/>
    <x v="1"/>
    <x v="1"/>
  </r>
  <r>
    <n v="1553"/>
    <x v="748"/>
    <x v="523"/>
    <d v="2016-05-05T00:00:00"/>
    <x v="2"/>
    <s v="JS-15940"/>
    <s v="Joni Sundaresam"/>
    <x v="2"/>
    <x v="0"/>
    <s v="Appleton"/>
    <x v="6"/>
    <n v="54915"/>
    <x v="2"/>
    <s v="OFF-LA-10002195"/>
    <x v="1"/>
    <x v="2"/>
    <x v="1028"/>
    <x v="748"/>
    <x v="3"/>
    <n v="0"/>
    <n v="10.348799999999999"/>
    <x v="2"/>
    <x v="0"/>
  </r>
  <r>
    <n v="1554"/>
    <x v="749"/>
    <x v="524"/>
    <d v="2019-10-21T00:00:00"/>
    <x v="1"/>
    <s v="BO-11425"/>
    <s v="Bobby Odegard"/>
    <x v="0"/>
    <x v="0"/>
    <s v="Richmond"/>
    <x v="0"/>
    <n v="40475"/>
    <x v="0"/>
    <s v="OFF-BI-10003719"/>
    <x v="1"/>
    <x v="8"/>
    <x v="691"/>
    <x v="1376"/>
    <x v="2"/>
    <n v="0"/>
    <n v="57.384999999999991"/>
    <x v="0"/>
    <x v="0"/>
  </r>
  <r>
    <n v="1555"/>
    <x v="750"/>
    <x v="525"/>
    <d v="2017-02-13T00:00:00"/>
    <x v="1"/>
    <s v="VW-21775"/>
    <s v="Victoria Wilson"/>
    <x v="1"/>
    <x v="0"/>
    <s v="Bellevue"/>
    <x v="4"/>
    <n v="98006"/>
    <x v="1"/>
    <s v="OFF-AR-10001315"/>
    <x v="1"/>
    <x v="6"/>
    <x v="1029"/>
    <x v="267"/>
    <x v="1"/>
    <n v="0"/>
    <n v="1.5311999999999999"/>
    <x v="1"/>
    <x v="0"/>
  </r>
  <r>
    <n v="1556"/>
    <x v="751"/>
    <x v="507"/>
    <d v="2019-09-08T00:00:00"/>
    <x v="1"/>
    <s v="AB-10150"/>
    <s v="Aimee Bixby"/>
    <x v="0"/>
    <x v="0"/>
    <s v="Long Beach"/>
    <x v="15"/>
    <n v="11561"/>
    <x v="3"/>
    <s v="TEC-AC-10000171"/>
    <x v="2"/>
    <x v="11"/>
    <x v="43"/>
    <x v="1377"/>
    <x v="4"/>
    <n v="0"/>
    <n v="39.5428"/>
    <x v="3"/>
    <x v="0"/>
  </r>
  <r>
    <n v="1557"/>
    <x v="752"/>
    <x v="195"/>
    <d v="2018-05-15T00:00:00"/>
    <x v="1"/>
    <s v="JW-16075"/>
    <s v="Julia West"/>
    <x v="0"/>
    <x v="0"/>
    <s v="Philadelphia"/>
    <x v="9"/>
    <n v="19140"/>
    <x v="3"/>
    <s v="OFF-EN-10003134"/>
    <x v="1"/>
    <x v="12"/>
    <x v="153"/>
    <x v="564"/>
    <x v="7"/>
    <n v="0.2"/>
    <n v="3.504"/>
    <x v="3"/>
    <x v="0"/>
  </r>
  <r>
    <n v="1558"/>
    <x v="752"/>
    <x v="195"/>
    <d v="2018-05-15T00:00:00"/>
    <x v="1"/>
    <s v="JW-16075"/>
    <s v="Julia West"/>
    <x v="0"/>
    <x v="0"/>
    <s v="Philadelphia"/>
    <x v="9"/>
    <n v="19140"/>
    <x v="3"/>
    <s v="OFF-AR-10001955"/>
    <x v="1"/>
    <x v="6"/>
    <x v="1030"/>
    <x v="1378"/>
    <x v="2"/>
    <n v="0.2"/>
    <n v="9.919999999999991"/>
    <x v="3"/>
    <x v="0"/>
  </r>
  <r>
    <n v="1559"/>
    <x v="753"/>
    <x v="199"/>
    <d v="2017-03-18T00:00:00"/>
    <x v="0"/>
    <s v="JE-15475"/>
    <s v="Jeremy Ellison"/>
    <x v="0"/>
    <x v="0"/>
    <s v="Seattle"/>
    <x v="4"/>
    <n v="98103"/>
    <x v="1"/>
    <s v="FUR-TA-10001039"/>
    <x v="0"/>
    <x v="3"/>
    <x v="832"/>
    <x v="1379"/>
    <x v="0"/>
    <n v="0"/>
    <n v="44.709600000000009"/>
    <x v="1"/>
    <x v="0"/>
  </r>
  <r>
    <n v="1560"/>
    <x v="754"/>
    <x v="526"/>
    <d v="2018-04-13T00:00:00"/>
    <x v="1"/>
    <s v="EB-13750"/>
    <s v="Edward Becker"/>
    <x v="1"/>
    <x v="0"/>
    <s v="Seattle"/>
    <x v="4"/>
    <n v="98103"/>
    <x v="1"/>
    <s v="OFF-BI-10003712"/>
    <x v="1"/>
    <x v="8"/>
    <x v="696"/>
    <x v="1380"/>
    <x v="6"/>
    <n v="0.2"/>
    <n v="12.815099999999997"/>
    <x v="1"/>
    <x v="0"/>
  </r>
  <r>
    <n v="1561"/>
    <x v="755"/>
    <x v="527"/>
    <d v="2016-04-09T00:00:00"/>
    <x v="1"/>
    <s v="PK-18910"/>
    <s v="Paul Knutson"/>
    <x v="2"/>
    <x v="0"/>
    <s v="San Francisco"/>
    <x v="1"/>
    <n v="94109"/>
    <x v="1"/>
    <s v="OFF-LA-10001641"/>
    <x v="1"/>
    <x v="2"/>
    <x v="1031"/>
    <x v="1381"/>
    <x v="5"/>
    <n v="0"/>
    <n v="9.0719999999999992"/>
    <x v="1"/>
    <x v="0"/>
  </r>
  <r>
    <n v="1562"/>
    <x v="756"/>
    <x v="528"/>
    <d v="2019-09-06T00:00:00"/>
    <x v="2"/>
    <s v="CS-12400"/>
    <s v="Christopher Schild"/>
    <x v="2"/>
    <x v="0"/>
    <s v="Seattle"/>
    <x v="4"/>
    <n v="98115"/>
    <x v="1"/>
    <s v="OFF-AR-10003732"/>
    <x v="1"/>
    <x v="6"/>
    <x v="324"/>
    <x v="1104"/>
    <x v="7"/>
    <n v="0"/>
    <n v="0.72279999999999989"/>
    <x v="1"/>
    <x v="0"/>
  </r>
  <r>
    <n v="1563"/>
    <x v="757"/>
    <x v="160"/>
    <d v="2019-06-30T00:00:00"/>
    <x v="3"/>
    <s v="SG-20470"/>
    <s v="Sheri Gordon"/>
    <x v="0"/>
    <x v="0"/>
    <s v="New York City"/>
    <x v="15"/>
    <n v="10011"/>
    <x v="3"/>
    <s v="FUR-TA-10000577"/>
    <x v="0"/>
    <x v="3"/>
    <x v="3"/>
    <x v="24"/>
    <x v="2"/>
    <n v="0.4"/>
    <n v="-295.97849999999994"/>
    <x v="3"/>
    <x v="0"/>
  </r>
  <r>
    <n v="1564"/>
    <x v="758"/>
    <x v="529"/>
    <d v="2017-11-09T00:00:00"/>
    <x v="3"/>
    <s v="CM-12190"/>
    <s v="Charlotte Melton"/>
    <x v="0"/>
    <x v="0"/>
    <s v="Philadelphia"/>
    <x v="9"/>
    <n v="19134"/>
    <x v="3"/>
    <s v="OFF-PA-10004000"/>
    <x v="1"/>
    <x v="10"/>
    <x v="205"/>
    <x v="1382"/>
    <x v="1"/>
    <n v="0.2"/>
    <n v="4.1151"/>
    <x v="3"/>
    <x v="0"/>
  </r>
  <r>
    <n v="1565"/>
    <x v="759"/>
    <x v="530"/>
    <d v="2016-03-04T00:00:00"/>
    <x v="3"/>
    <s v="CL-12565"/>
    <s v="Clay Ludtke"/>
    <x v="0"/>
    <x v="0"/>
    <s v="Columbia"/>
    <x v="20"/>
    <n v="29203"/>
    <x v="0"/>
    <s v="OFF-ST-10001370"/>
    <x v="1"/>
    <x v="4"/>
    <x v="1032"/>
    <x v="1383"/>
    <x v="2"/>
    <n v="0"/>
    <n v="17.744999999999962"/>
    <x v="0"/>
    <x v="0"/>
  </r>
  <r>
    <n v="1566"/>
    <x v="760"/>
    <x v="531"/>
    <d v="2017-03-25T00:00:00"/>
    <x v="1"/>
    <s v="JO-15550"/>
    <s v="Jesus Ocampo"/>
    <x v="2"/>
    <x v="0"/>
    <s v="Seattle"/>
    <x v="4"/>
    <n v="98105"/>
    <x v="1"/>
    <s v="TEC-PH-10004539"/>
    <x v="2"/>
    <x v="7"/>
    <x v="861"/>
    <x v="1384"/>
    <x v="1"/>
    <n v="0.2"/>
    <n v="39.687899999999985"/>
    <x v="1"/>
    <x v="0"/>
  </r>
  <r>
    <n v="1567"/>
    <x v="761"/>
    <x v="239"/>
    <d v="2017-11-30T00:00:00"/>
    <x v="2"/>
    <s v="AW-10840"/>
    <s v="Anthony Witt"/>
    <x v="0"/>
    <x v="0"/>
    <s v="Allen"/>
    <x v="5"/>
    <n v="75002"/>
    <x v="2"/>
    <s v="TEC-AC-10003038"/>
    <x v="2"/>
    <x v="11"/>
    <x v="1033"/>
    <x v="1385"/>
    <x v="1"/>
    <n v="0.2"/>
    <n v="-0.26850000000000307"/>
    <x v="2"/>
    <x v="0"/>
  </r>
  <r>
    <n v="1568"/>
    <x v="761"/>
    <x v="239"/>
    <d v="2017-11-30T00:00:00"/>
    <x v="2"/>
    <s v="AW-10840"/>
    <s v="Anthony Witt"/>
    <x v="0"/>
    <x v="0"/>
    <s v="Allen"/>
    <x v="5"/>
    <n v="75002"/>
    <x v="2"/>
    <s v="OFF-BI-10000088"/>
    <x v="1"/>
    <x v="8"/>
    <x v="1034"/>
    <x v="1386"/>
    <x v="4"/>
    <n v="0.8"/>
    <n v="-13.615200000000002"/>
    <x v="2"/>
    <x v="0"/>
  </r>
  <r>
    <n v="1569"/>
    <x v="762"/>
    <x v="532"/>
    <d v="2019-06-11T00:00:00"/>
    <x v="3"/>
    <s v="DV-13465"/>
    <s v="Dianna Vittorini"/>
    <x v="0"/>
    <x v="0"/>
    <s v="Los Angeles"/>
    <x v="1"/>
    <n v="90004"/>
    <x v="1"/>
    <s v="OFF-PA-10000357"/>
    <x v="1"/>
    <x v="10"/>
    <x v="447"/>
    <x v="1247"/>
    <x v="1"/>
    <n v="0"/>
    <n v="60.255300000000005"/>
    <x v="1"/>
    <x v="0"/>
  </r>
  <r>
    <n v="1570"/>
    <x v="763"/>
    <x v="200"/>
    <d v="2019-11-30T00:00:00"/>
    <x v="1"/>
    <s v="AH-10075"/>
    <s v="Adam Hart"/>
    <x v="1"/>
    <x v="0"/>
    <s v="Atlanta"/>
    <x v="32"/>
    <n v="30318"/>
    <x v="0"/>
    <s v="OFF-AR-10003504"/>
    <x v="1"/>
    <x v="6"/>
    <x v="1035"/>
    <x v="1387"/>
    <x v="1"/>
    <n v="0"/>
    <n v="3.7235999999999989"/>
    <x v="0"/>
    <x v="0"/>
  </r>
  <r>
    <n v="1571"/>
    <x v="764"/>
    <x v="533"/>
    <d v="2016-11-25T00:00:00"/>
    <x v="2"/>
    <s v="SC-20095"/>
    <s v="Sanjit Chand"/>
    <x v="0"/>
    <x v="0"/>
    <s v="Los Angeles"/>
    <x v="1"/>
    <n v="90004"/>
    <x v="1"/>
    <s v="FUR-CH-10000863"/>
    <x v="0"/>
    <x v="1"/>
    <x v="83"/>
    <x v="891"/>
    <x v="2"/>
    <n v="0.2"/>
    <n v="-67.941000000000003"/>
    <x v="1"/>
    <x v="0"/>
  </r>
  <r>
    <n v="1572"/>
    <x v="764"/>
    <x v="533"/>
    <d v="2016-11-25T00:00:00"/>
    <x v="2"/>
    <s v="SC-20095"/>
    <s v="Sanjit Chand"/>
    <x v="0"/>
    <x v="0"/>
    <s v="Los Angeles"/>
    <x v="1"/>
    <n v="90004"/>
    <x v="1"/>
    <s v="OFF-EN-10003160"/>
    <x v="1"/>
    <x v="12"/>
    <x v="1036"/>
    <x v="1388"/>
    <x v="1"/>
    <n v="0"/>
    <n v="10.4832"/>
    <x v="1"/>
    <x v="0"/>
  </r>
  <r>
    <n v="1573"/>
    <x v="764"/>
    <x v="533"/>
    <d v="2016-11-25T00:00:00"/>
    <x v="2"/>
    <s v="SC-20095"/>
    <s v="Sanjit Chand"/>
    <x v="0"/>
    <x v="0"/>
    <s v="Los Angeles"/>
    <x v="1"/>
    <n v="90004"/>
    <x v="1"/>
    <s v="TEC-AC-10003280"/>
    <x v="2"/>
    <x v="11"/>
    <x v="1037"/>
    <x v="809"/>
    <x v="7"/>
    <n v="0"/>
    <n v="6.2978999999999985"/>
    <x v="1"/>
    <x v="0"/>
  </r>
  <r>
    <n v="1574"/>
    <x v="764"/>
    <x v="533"/>
    <d v="2016-11-25T00:00:00"/>
    <x v="2"/>
    <s v="SC-20095"/>
    <s v="Sanjit Chand"/>
    <x v="0"/>
    <x v="0"/>
    <s v="Los Angeles"/>
    <x v="1"/>
    <n v="90004"/>
    <x v="1"/>
    <s v="FUR-CH-10000595"/>
    <x v="0"/>
    <x v="1"/>
    <x v="468"/>
    <x v="1389"/>
    <x v="0"/>
    <n v="0.2"/>
    <n v="23.839999999999975"/>
    <x v="1"/>
    <x v="0"/>
  </r>
  <r>
    <n v="1575"/>
    <x v="765"/>
    <x v="534"/>
    <d v="2016-12-18T00:00:00"/>
    <x v="2"/>
    <s v="MC-18100"/>
    <s v="Mick Crebagga"/>
    <x v="0"/>
    <x v="0"/>
    <s v="El Paso"/>
    <x v="5"/>
    <n v="79907"/>
    <x v="2"/>
    <s v="TEC-PH-10000169"/>
    <x v="2"/>
    <x v="7"/>
    <x v="1038"/>
    <x v="1390"/>
    <x v="1"/>
    <n v="0.2"/>
    <n v="-9.153000000000004"/>
    <x v="2"/>
    <x v="0"/>
  </r>
  <r>
    <n v="1576"/>
    <x v="765"/>
    <x v="534"/>
    <d v="2016-12-18T00:00:00"/>
    <x v="2"/>
    <s v="MC-18100"/>
    <s v="Mick Crebagga"/>
    <x v="0"/>
    <x v="0"/>
    <s v="El Paso"/>
    <x v="5"/>
    <n v="79907"/>
    <x v="2"/>
    <s v="FUR-CH-10004675"/>
    <x v="0"/>
    <x v="1"/>
    <x v="635"/>
    <x v="1391"/>
    <x v="2"/>
    <n v="0.3"/>
    <n v="-21.807999999999993"/>
    <x v="2"/>
    <x v="0"/>
  </r>
  <r>
    <n v="1577"/>
    <x v="766"/>
    <x v="183"/>
    <d v="2018-04-27T00:00:00"/>
    <x v="1"/>
    <s v="TT-21460"/>
    <s v="Tonja Turnell"/>
    <x v="2"/>
    <x v="0"/>
    <s v="Aurora"/>
    <x v="10"/>
    <n v="60505"/>
    <x v="2"/>
    <s v="OFF-ST-10002406"/>
    <x v="1"/>
    <x v="4"/>
    <x v="328"/>
    <x v="1392"/>
    <x v="0"/>
    <n v="0.2"/>
    <n v="2.3952000000000018"/>
    <x v="2"/>
    <x v="0"/>
  </r>
  <r>
    <n v="1578"/>
    <x v="767"/>
    <x v="454"/>
    <d v="2018-05-27T00:00:00"/>
    <x v="1"/>
    <s v="AP-10720"/>
    <s v="Anne Pryor"/>
    <x v="2"/>
    <x v="0"/>
    <s v="Florence"/>
    <x v="19"/>
    <n v="35630"/>
    <x v="0"/>
    <s v="OFF-PA-10001526"/>
    <x v="1"/>
    <x v="10"/>
    <x v="1039"/>
    <x v="1393"/>
    <x v="7"/>
    <n v="0"/>
    <n v="2.4402000000000004"/>
    <x v="0"/>
    <x v="0"/>
  </r>
  <r>
    <n v="1579"/>
    <x v="768"/>
    <x v="535"/>
    <d v="2018-03-01T00:00:00"/>
    <x v="2"/>
    <s v="DL-12865"/>
    <s v="Dan Lawera"/>
    <x v="0"/>
    <x v="0"/>
    <s v="New York City"/>
    <x v="15"/>
    <n v="10011"/>
    <x v="3"/>
    <s v="OFF-AP-10004336"/>
    <x v="1"/>
    <x v="9"/>
    <x v="1040"/>
    <x v="1394"/>
    <x v="1"/>
    <n v="0"/>
    <n v="49.555199999999978"/>
    <x v="3"/>
    <x v="0"/>
  </r>
  <r>
    <n v="1580"/>
    <x v="769"/>
    <x v="101"/>
    <d v="2017-08-12T00:00:00"/>
    <x v="2"/>
    <s v="NP-18325"/>
    <s v="Naresj Patel"/>
    <x v="0"/>
    <x v="0"/>
    <s v="New York City"/>
    <x v="15"/>
    <n v="10024"/>
    <x v="3"/>
    <s v="TEC-PH-10003012"/>
    <x v="2"/>
    <x v="7"/>
    <x v="348"/>
    <x v="673"/>
    <x v="0"/>
    <n v="0"/>
    <n v="89.314199999999971"/>
    <x v="3"/>
    <x v="0"/>
  </r>
  <r>
    <n v="1581"/>
    <x v="769"/>
    <x v="101"/>
    <d v="2017-08-12T00:00:00"/>
    <x v="2"/>
    <s v="NP-18325"/>
    <s v="Naresj Patel"/>
    <x v="0"/>
    <x v="0"/>
    <s v="New York City"/>
    <x v="15"/>
    <n v="10024"/>
    <x v="3"/>
    <s v="FUR-TA-10002607"/>
    <x v="0"/>
    <x v="3"/>
    <x v="224"/>
    <x v="1395"/>
    <x v="6"/>
    <n v="0.4"/>
    <n v="-153.12239999999997"/>
    <x v="3"/>
    <x v="0"/>
  </r>
  <r>
    <n v="1582"/>
    <x v="769"/>
    <x v="101"/>
    <d v="2017-08-12T00:00:00"/>
    <x v="2"/>
    <s v="NP-18325"/>
    <s v="Naresj Patel"/>
    <x v="0"/>
    <x v="0"/>
    <s v="New York City"/>
    <x v="15"/>
    <n v="10024"/>
    <x v="3"/>
    <s v="OFF-ST-10000642"/>
    <x v="1"/>
    <x v="4"/>
    <x v="194"/>
    <x v="108"/>
    <x v="0"/>
    <n v="0"/>
    <n v="2.9371999999999971"/>
    <x v="3"/>
    <x v="0"/>
  </r>
  <r>
    <n v="1583"/>
    <x v="769"/>
    <x v="101"/>
    <d v="2017-08-12T00:00:00"/>
    <x v="2"/>
    <s v="NP-18325"/>
    <s v="Naresj Patel"/>
    <x v="0"/>
    <x v="0"/>
    <s v="New York City"/>
    <x v="15"/>
    <n v="10024"/>
    <x v="3"/>
    <s v="OFF-BI-10000545"/>
    <x v="1"/>
    <x v="8"/>
    <x v="692"/>
    <x v="1396"/>
    <x v="0"/>
    <n v="0.2"/>
    <n v="456.58800000000002"/>
    <x v="3"/>
    <x v="0"/>
  </r>
  <r>
    <n v="1584"/>
    <x v="769"/>
    <x v="101"/>
    <d v="2017-08-12T00:00:00"/>
    <x v="2"/>
    <s v="NP-18325"/>
    <s v="Naresj Patel"/>
    <x v="0"/>
    <x v="0"/>
    <s v="New York City"/>
    <x v="15"/>
    <n v="10024"/>
    <x v="3"/>
    <s v="FUR-FU-10002157"/>
    <x v="0"/>
    <x v="5"/>
    <x v="116"/>
    <x v="116"/>
    <x v="1"/>
    <n v="0"/>
    <n v="18.345599999999997"/>
    <x v="3"/>
    <x v="0"/>
  </r>
  <r>
    <n v="1585"/>
    <x v="769"/>
    <x v="101"/>
    <d v="2017-08-12T00:00:00"/>
    <x v="2"/>
    <s v="NP-18325"/>
    <s v="Naresj Patel"/>
    <x v="0"/>
    <x v="0"/>
    <s v="New York City"/>
    <x v="15"/>
    <n v="10024"/>
    <x v="3"/>
    <s v="FUR-FU-10001706"/>
    <x v="0"/>
    <x v="5"/>
    <x v="50"/>
    <x v="51"/>
    <x v="0"/>
    <n v="0"/>
    <n v="2.9567999999999999"/>
    <x v="3"/>
    <x v="0"/>
  </r>
  <r>
    <n v="1586"/>
    <x v="769"/>
    <x v="101"/>
    <d v="2017-08-12T00:00:00"/>
    <x v="2"/>
    <s v="NP-18325"/>
    <s v="Naresj Patel"/>
    <x v="0"/>
    <x v="0"/>
    <s v="New York City"/>
    <x v="15"/>
    <n v="10024"/>
    <x v="3"/>
    <s v="TEC-PH-10000984"/>
    <x v="2"/>
    <x v="7"/>
    <x v="470"/>
    <x v="508"/>
    <x v="2"/>
    <n v="0"/>
    <n v="274.38600000000008"/>
    <x v="3"/>
    <x v="0"/>
  </r>
  <r>
    <n v="1587"/>
    <x v="769"/>
    <x v="101"/>
    <d v="2017-08-12T00:00:00"/>
    <x v="2"/>
    <s v="NP-18325"/>
    <s v="Naresj Patel"/>
    <x v="0"/>
    <x v="0"/>
    <s v="New York City"/>
    <x v="15"/>
    <n v="10024"/>
    <x v="3"/>
    <s v="OFF-PA-10001357"/>
    <x v="1"/>
    <x v="10"/>
    <x v="1041"/>
    <x v="140"/>
    <x v="1"/>
    <n v="0"/>
    <n v="68.975999999999999"/>
    <x v="3"/>
    <x v="0"/>
  </r>
  <r>
    <n v="1588"/>
    <x v="769"/>
    <x v="101"/>
    <d v="2017-08-12T00:00:00"/>
    <x v="2"/>
    <s v="NP-18325"/>
    <s v="Naresj Patel"/>
    <x v="0"/>
    <x v="0"/>
    <s v="New York City"/>
    <x v="15"/>
    <n v="10024"/>
    <x v="3"/>
    <s v="OFF-FA-10000992"/>
    <x v="1"/>
    <x v="13"/>
    <x v="1042"/>
    <x v="1397"/>
    <x v="1"/>
    <n v="0"/>
    <n v="5.0054999999999996"/>
    <x v="3"/>
    <x v="0"/>
  </r>
  <r>
    <n v="1589"/>
    <x v="769"/>
    <x v="101"/>
    <d v="2017-08-12T00:00:00"/>
    <x v="2"/>
    <s v="NP-18325"/>
    <s v="Naresj Patel"/>
    <x v="0"/>
    <x v="0"/>
    <s v="New York City"/>
    <x v="15"/>
    <n v="10024"/>
    <x v="3"/>
    <s v="TEC-AC-10002600"/>
    <x v="2"/>
    <x v="11"/>
    <x v="387"/>
    <x v="414"/>
    <x v="4"/>
    <n v="0"/>
    <n v="34.692000000000007"/>
    <x v="3"/>
    <x v="0"/>
  </r>
  <r>
    <n v="1590"/>
    <x v="770"/>
    <x v="536"/>
    <d v="2018-05-16T00:00:00"/>
    <x v="1"/>
    <s v="VG-21805"/>
    <s v="Vivek Grady"/>
    <x v="1"/>
    <x v="0"/>
    <s v="Virginia Beach"/>
    <x v="17"/>
    <n v="23464"/>
    <x v="0"/>
    <s v="OFF-AR-10001662"/>
    <x v="1"/>
    <x v="6"/>
    <x v="448"/>
    <x v="1398"/>
    <x v="4"/>
    <n v="0"/>
    <n v="2.9592000000000009"/>
    <x v="0"/>
    <x v="0"/>
  </r>
  <r>
    <n v="1591"/>
    <x v="771"/>
    <x v="173"/>
    <d v="2018-04-19T00:00:00"/>
    <x v="1"/>
    <s v="MY-18295"/>
    <s v="Muhammed Yedwab"/>
    <x v="1"/>
    <x v="0"/>
    <s v="Grapevine"/>
    <x v="5"/>
    <n v="76051"/>
    <x v="2"/>
    <s v="OFF-AR-10001221"/>
    <x v="1"/>
    <x v="6"/>
    <x v="1043"/>
    <x v="1399"/>
    <x v="3"/>
    <n v="0.2"/>
    <n v="5.8603999999999967"/>
    <x v="2"/>
    <x v="0"/>
  </r>
  <r>
    <n v="1592"/>
    <x v="771"/>
    <x v="173"/>
    <d v="2018-04-19T00:00:00"/>
    <x v="1"/>
    <s v="MY-18295"/>
    <s v="Muhammed Yedwab"/>
    <x v="1"/>
    <x v="0"/>
    <s v="Grapevine"/>
    <x v="5"/>
    <n v="76051"/>
    <x v="2"/>
    <s v="OFF-FA-10002988"/>
    <x v="1"/>
    <x v="13"/>
    <x v="132"/>
    <x v="1400"/>
    <x v="2"/>
    <n v="0.2"/>
    <n v="2.9144999999999994"/>
    <x v="2"/>
    <x v="0"/>
  </r>
  <r>
    <n v="1593"/>
    <x v="772"/>
    <x v="537"/>
    <d v="2017-06-25T00:00:00"/>
    <x v="0"/>
    <s v="RD-19480"/>
    <s v="Rick Duston"/>
    <x v="0"/>
    <x v="0"/>
    <s v="Olympia"/>
    <x v="4"/>
    <n v="98502"/>
    <x v="1"/>
    <s v="TEC-PH-10004830"/>
    <x v="2"/>
    <x v="7"/>
    <x v="1044"/>
    <x v="1401"/>
    <x v="4"/>
    <n v="0.2"/>
    <n v="22.676399999999994"/>
    <x v="1"/>
    <x v="0"/>
  </r>
  <r>
    <n v="1594"/>
    <x v="773"/>
    <x v="538"/>
    <d v="2016-10-19T00:00:00"/>
    <x v="3"/>
    <s v="JF-15490"/>
    <s v="Jeremy Farry"/>
    <x v="0"/>
    <x v="0"/>
    <s v="Los Angeles"/>
    <x v="1"/>
    <n v="90032"/>
    <x v="1"/>
    <s v="OFF-PA-10004519"/>
    <x v="1"/>
    <x v="10"/>
    <x v="1045"/>
    <x v="1402"/>
    <x v="1"/>
    <n v="0"/>
    <n v="6.5856000000000012"/>
    <x v="1"/>
    <x v="0"/>
  </r>
  <r>
    <n v="1595"/>
    <x v="774"/>
    <x v="539"/>
    <d v="2017-03-27T00:00:00"/>
    <x v="2"/>
    <s v="DP-13390"/>
    <s v="Dennis Pardue"/>
    <x v="2"/>
    <x v="0"/>
    <s v="Peoria"/>
    <x v="10"/>
    <n v="61604"/>
    <x v="2"/>
    <s v="FUR-BO-10000362"/>
    <x v="0"/>
    <x v="0"/>
    <x v="1046"/>
    <x v="1403"/>
    <x v="1"/>
    <n v="0.3"/>
    <n v="-35.905799999999999"/>
    <x v="2"/>
    <x v="0"/>
  </r>
  <r>
    <n v="1596"/>
    <x v="775"/>
    <x v="540"/>
    <d v="2019-05-12T00:00:00"/>
    <x v="1"/>
    <s v="MD-17350"/>
    <s v="Maribeth Dona"/>
    <x v="0"/>
    <x v="0"/>
    <s v="Columbus"/>
    <x v="24"/>
    <n v="43229"/>
    <x v="3"/>
    <s v="FUR-CH-10004540"/>
    <x v="0"/>
    <x v="1"/>
    <x v="871"/>
    <x v="1404"/>
    <x v="0"/>
    <n v="0.3"/>
    <n v="-2.0567999999999991"/>
    <x v="3"/>
    <x v="0"/>
  </r>
  <r>
    <n v="1597"/>
    <x v="776"/>
    <x v="524"/>
    <d v="2019-10-18T00:00:00"/>
    <x v="2"/>
    <s v="MY-17380"/>
    <s v="Maribeth Yedwab"/>
    <x v="1"/>
    <x v="0"/>
    <s v="New York City"/>
    <x v="15"/>
    <n v="10011"/>
    <x v="3"/>
    <s v="FUR-FU-10001290"/>
    <x v="0"/>
    <x v="5"/>
    <x v="452"/>
    <x v="1405"/>
    <x v="11"/>
    <n v="0"/>
    <n v="175.13599999999997"/>
    <x v="3"/>
    <x v="0"/>
  </r>
  <r>
    <n v="1598"/>
    <x v="777"/>
    <x v="123"/>
    <d v="2019-11-21T00:00:00"/>
    <x v="0"/>
    <s v="AB-10150"/>
    <s v="Aimee Bixby"/>
    <x v="0"/>
    <x v="0"/>
    <s v="Carrollton"/>
    <x v="5"/>
    <n v="75007"/>
    <x v="2"/>
    <s v="OFF-PA-10000308"/>
    <x v="1"/>
    <x v="10"/>
    <x v="1047"/>
    <x v="1406"/>
    <x v="4"/>
    <n v="0.2"/>
    <n v="5.2799999999999994"/>
    <x v="2"/>
    <x v="0"/>
  </r>
  <r>
    <n v="1599"/>
    <x v="777"/>
    <x v="123"/>
    <d v="2019-11-21T00:00:00"/>
    <x v="0"/>
    <s v="AB-10150"/>
    <s v="Aimee Bixby"/>
    <x v="0"/>
    <x v="0"/>
    <s v="Carrollton"/>
    <x v="5"/>
    <n v="75007"/>
    <x v="2"/>
    <s v="OFF-SU-10001165"/>
    <x v="1"/>
    <x v="14"/>
    <x v="1048"/>
    <x v="1407"/>
    <x v="7"/>
    <n v="0.2"/>
    <n v="0.50039999999999996"/>
    <x v="2"/>
    <x v="0"/>
  </r>
  <r>
    <n v="1600"/>
    <x v="777"/>
    <x v="123"/>
    <d v="2019-11-21T00:00:00"/>
    <x v="0"/>
    <s v="AB-10150"/>
    <s v="Aimee Bixby"/>
    <x v="0"/>
    <x v="0"/>
    <s v="Carrollton"/>
    <x v="5"/>
    <n v="75007"/>
    <x v="2"/>
    <s v="OFF-AR-10003373"/>
    <x v="1"/>
    <x v="6"/>
    <x v="290"/>
    <x v="306"/>
    <x v="4"/>
    <n v="0.2"/>
    <n v="8.674399999999995"/>
    <x v="2"/>
    <x v="0"/>
  </r>
  <r>
    <n v="1601"/>
    <x v="777"/>
    <x v="123"/>
    <d v="2019-11-21T00:00:00"/>
    <x v="0"/>
    <s v="AB-10150"/>
    <s v="Aimee Bixby"/>
    <x v="0"/>
    <x v="0"/>
    <s v="Carrollton"/>
    <x v="5"/>
    <n v="75007"/>
    <x v="2"/>
    <s v="FUR-FU-10001967"/>
    <x v="0"/>
    <x v="5"/>
    <x v="296"/>
    <x v="314"/>
    <x v="0"/>
    <n v="0.6"/>
    <n v="-13.992999999999999"/>
    <x v="2"/>
    <x v="0"/>
  </r>
  <r>
    <n v="1602"/>
    <x v="778"/>
    <x v="541"/>
    <d v="2018-05-13T00:00:00"/>
    <x v="0"/>
    <s v="GB-14530"/>
    <s v="George Bell"/>
    <x v="1"/>
    <x v="0"/>
    <s v="Dover"/>
    <x v="13"/>
    <n v="19901"/>
    <x v="3"/>
    <s v="FUR-FU-10001488"/>
    <x v="0"/>
    <x v="5"/>
    <x v="1049"/>
    <x v="46"/>
    <x v="0"/>
    <n v="0"/>
    <n v="42.391999999999996"/>
    <x v="3"/>
    <x v="0"/>
  </r>
  <r>
    <n v="1603"/>
    <x v="779"/>
    <x v="25"/>
    <d v="2018-12-17T00:00:00"/>
    <x v="1"/>
    <s v="CA-12775"/>
    <s v="Cynthia Arntzen"/>
    <x v="0"/>
    <x v="0"/>
    <s v="Smyrna"/>
    <x v="18"/>
    <n v="37167"/>
    <x v="0"/>
    <s v="OFF-AR-10003251"/>
    <x v="1"/>
    <x v="6"/>
    <x v="1050"/>
    <x v="408"/>
    <x v="1"/>
    <n v="0.2"/>
    <n v="1.6679999999999997"/>
    <x v="0"/>
    <x v="0"/>
  </r>
  <r>
    <n v="1604"/>
    <x v="780"/>
    <x v="329"/>
    <d v="2019-12-04T00:00:00"/>
    <x v="1"/>
    <s v="ME-17725"/>
    <s v="Max Engle"/>
    <x v="0"/>
    <x v="0"/>
    <s v="Newark"/>
    <x v="13"/>
    <n v="19711"/>
    <x v="3"/>
    <s v="OFF-AR-10001044"/>
    <x v="1"/>
    <x v="6"/>
    <x v="1051"/>
    <x v="1408"/>
    <x v="5"/>
    <n v="0"/>
    <n v="45.222599999999993"/>
    <x v="3"/>
    <x v="0"/>
  </r>
  <r>
    <n v="1605"/>
    <x v="781"/>
    <x v="475"/>
    <d v="2018-04-24T00:00:00"/>
    <x v="0"/>
    <s v="JO-15280"/>
    <s v="Jas O'Carroll"/>
    <x v="0"/>
    <x v="0"/>
    <s v="Los Angeles"/>
    <x v="1"/>
    <n v="90049"/>
    <x v="1"/>
    <s v="TEC-PH-10004700"/>
    <x v="2"/>
    <x v="7"/>
    <x v="851"/>
    <x v="1409"/>
    <x v="2"/>
    <n v="0.2"/>
    <n v="12.986999999999995"/>
    <x v="1"/>
    <x v="0"/>
  </r>
  <r>
    <n v="1606"/>
    <x v="781"/>
    <x v="475"/>
    <d v="2018-04-24T00:00:00"/>
    <x v="0"/>
    <s v="JO-15280"/>
    <s v="Jas O'Carroll"/>
    <x v="0"/>
    <x v="0"/>
    <s v="Los Angeles"/>
    <x v="1"/>
    <n v="90049"/>
    <x v="1"/>
    <s v="OFF-AR-10000823"/>
    <x v="1"/>
    <x v="6"/>
    <x v="1052"/>
    <x v="1410"/>
    <x v="1"/>
    <n v="0"/>
    <n v="1.5288000000000002"/>
    <x v="1"/>
    <x v="0"/>
  </r>
  <r>
    <n v="1607"/>
    <x v="781"/>
    <x v="475"/>
    <d v="2018-04-24T00:00:00"/>
    <x v="0"/>
    <s v="JO-15280"/>
    <s v="Jas O'Carroll"/>
    <x v="0"/>
    <x v="0"/>
    <s v="Los Angeles"/>
    <x v="1"/>
    <n v="90049"/>
    <x v="1"/>
    <s v="OFF-AR-10004456"/>
    <x v="1"/>
    <x v="6"/>
    <x v="1053"/>
    <x v="1411"/>
    <x v="2"/>
    <n v="0"/>
    <n v="21.227999999999998"/>
    <x v="1"/>
    <x v="0"/>
  </r>
  <r>
    <n v="1608"/>
    <x v="781"/>
    <x v="475"/>
    <d v="2018-04-24T00:00:00"/>
    <x v="0"/>
    <s v="JO-15280"/>
    <s v="Jas O'Carroll"/>
    <x v="0"/>
    <x v="0"/>
    <s v="Los Angeles"/>
    <x v="1"/>
    <n v="90049"/>
    <x v="1"/>
    <s v="OFF-BI-10000050"/>
    <x v="1"/>
    <x v="8"/>
    <x v="347"/>
    <x v="572"/>
    <x v="7"/>
    <n v="0.2"/>
    <n v="1.9709999999999996"/>
    <x v="1"/>
    <x v="0"/>
  </r>
  <r>
    <n v="1609"/>
    <x v="781"/>
    <x v="475"/>
    <d v="2018-04-24T00:00:00"/>
    <x v="0"/>
    <s v="JO-15280"/>
    <s v="Jas O'Carroll"/>
    <x v="0"/>
    <x v="0"/>
    <s v="Los Angeles"/>
    <x v="1"/>
    <n v="90049"/>
    <x v="1"/>
    <s v="OFF-PA-10002377"/>
    <x v="1"/>
    <x v="10"/>
    <x v="562"/>
    <x v="20"/>
    <x v="4"/>
    <n v="0"/>
    <n v="10.223999999999998"/>
    <x v="1"/>
    <x v="0"/>
  </r>
  <r>
    <n v="1610"/>
    <x v="781"/>
    <x v="475"/>
    <d v="2018-04-24T00:00:00"/>
    <x v="0"/>
    <s v="JO-15280"/>
    <s v="Jas O'Carroll"/>
    <x v="0"/>
    <x v="0"/>
    <s v="Los Angeles"/>
    <x v="1"/>
    <n v="90049"/>
    <x v="1"/>
    <s v="OFF-BI-10000591"/>
    <x v="1"/>
    <x v="8"/>
    <x v="1054"/>
    <x v="1412"/>
    <x v="1"/>
    <n v="0.2"/>
    <n v="3.2675999999999994"/>
    <x v="1"/>
    <x v="0"/>
  </r>
  <r>
    <n v="1611"/>
    <x v="782"/>
    <x v="542"/>
    <d v="2016-05-30T00:00:00"/>
    <x v="1"/>
    <s v="ML-17395"/>
    <s v="Marina Lichtenstein"/>
    <x v="1"/>
    <x v="0"/>
    <s v="Los Angeles"/>
    <x v="1"/>
    <n v="90008"/>
    <x v="1"/>
    <s v="FUR-BO-10000362"/>
    <x v="0"/>
    <x v="0"/>
    <x v="1046"/>
    <x v="1413"/>
    <x v="0"/>
    <n v="0.15"/>
    <n v="27.356800000000007"/>
    <x v="1"/>
    <x v="1"/>
  </r>
  <r>
    <n v="1612"/>
    <x v="782"/>
    <x v="542"/>
    <d v="2016-05-30T00:00:00"/>
    <x v="1"/>
    <s v="ML-17395"/>
    <s v="Marina Lichtenstein"/>
    <x v="1"/>
    <x v="0"/>
    <s v="Los Angeles"/>
    <x v="1"/>
    <n v="90008"/>
    <x v="1"/>
    <s v="TEC-PH-10000441"/>
    <x v="2"/>
    <x v="7"/>
    <x v="1055"/>
    <x v="1227"/>
    <x v="0"/>
    <n v="0.2"/>
    <n v="20.158400000000015"/>
    <x v="1"/>
    <x v="1"/>
  </r>
  <r>
    <n v="1613"/>
    <x v="782"/>
    <x v="542"/>
    <d v="2016-05-30T00:00:00"/>
    <x v="1"/>
    <s v="ML-17395"/>
    <s v="Marina Lichtenstein"/>
    <x v="1"/>
    <x v="0"/>
    <s v="Los Angeles"/>
    <x v="1"/>
    <n v="90008"/>
    <x v="1"/>
    <s v="TEC-PH-10002726"/>
    <x v="2"/>
    <x v="7"/>
    <x v="66"/>
    <x v="1414"/>
    <x v="0"/>
    <n v="0.2"/>
    <n v="31.494"/>
    <x v="1"/>
    <x v="1"/>
  </r>
  <r>
    <n v="1614"/>
    <x v="783"/>
    <x v="202"/>
    <d v="2019-12-25T00:00:00"/>
    <x v="1"/>
    <s v="YS-21880"/>
    <s v="Yana Sorensen"/>
    <x v="1"/>
    <x v="0"/>
    <s v="Oakland"/>
    <x v="1"/>
    <n v="94601"/>
    <x v="1"/>
    <s v="OFF-ST-10003306"/>
    <x v="1"/>
    <x v="4"/>
    <x v="385"/>
    <x v="1415"/>
    <x v="3"/>
    <n v="0"/>
    <n v="290.00579999999991"/>
    <x v="1"/>
    <x v="0"/>
  </r>
  <r>
    <n v="1615"/>
    <x v="784"/>
    <x v="543"/>
    <d v="2018-03-19T00:00:00"/>
    <x v="1"/>
    <s v="PL-18925"/>
    <s v="Paul Lucas"/>
    <x v="2"/>
    <x v="0"/>
    <s v="Philadelphia"/>
    <x v="9"/>
    <n v="19143"/>
    <x v="3"/>
    <s v="TEC-AC-10004855"/>
    <x v="2"/>
    <x v="11"/>
    <x v="1056"/>
    <x v="367"/>
    <x v="1"/>
    <n v="0.2"/>
    <n v="-13.646100000000001"/>
    <x v="3"/>
    <x v="0"/>
  </r>
  <r>
    <n v="1616"/>
    <x v="785"/>
    <x v="544"/>
    <d v="2017-08-16T00:00:00"/>
    <x v="1"/>
    <s v="JK-16120"/>
    <s v="Julie Kriz"/>
    <x v="2"/>
    <x v="0"/>
    <s v="Eagan"/>
    <x v="11"/>
    <n v="55122"/>
    <x v="2"/>
    <s v="OFF-LA-10002787"/>
    <x v="1"/>
    <x v="2"/>
    <x v="547"/>
    <x v="1416"/>
    <x v="7"/>
    <n v="0"/>
    <n v="1.7999999999999998"/>
    <x v="2"/>
    <x v="0"/>
  </r>
  <r>
    <n v="1617"/>
    <x v="785"/>
    <x v="544"/>
    <d v="2017-08-16T00:00:00"/>
    <x v="1"/>
    <s v="JK-16120"/>
    <s v="Julie Kriz"/>
    <x v="2"/>
    <x v="0"/>
    <s v="Eagan"/>
    <x v="11"/>
    <n v="55122"/>
    <x v="2"/>
    <s v="OFF-LA-10002043"/>
    <x v="1"/>
    <x v="2"/>
    <x v="255"/>
    <x v="1417"/>
    <x v="4"/>
    <n v="0"/>
    <n v="19.872"/>
    <x v="2"/>
    <x v="0"/>
  </r>
  <r>
    <n v="1618"/>
    <x v="785"/>
    <x v="544"/>
    <d v="2017-08-16T00:00:00"/>
    <x v="1"/>
    <s v="JK-16120"/>
    <s v="Julie Kriz"/>
    <x v="2"/>
    <x v="0"/>
    <s v="Eagan"/>
    <x v="11"/>
    <n v="55122"/>
    <x v="2"/>
    <s v="OFF-AR-10001915"/>
    <x v="1"/>
    <x v="6"/>
    <x v="1057"/>
    <x v="1418"/>
    <x v="1"/>
    <n v="0"/>
    <n v="12.511800000000001"/>
    <x v="2"/>
    <x v="0"/>
  </r>
  <r>
    <n v="1619"/>
    <x v="786"/>
    <x v="545"/>
    <d v="2018-09-14T00:00:00"/>
    <x v="0"/>
    <s v="PN-18775"/>
    <s v="Parhena Norris"/>
    <x v="2"/>
    <x v="0"/>
    <s v="New York City"/>
    <x v="15"/>
    <n v="10011"/>
    <x v="3"/>
    <s v="OFF-ST-10000352"/>
    <x v="1"/>
    <x v="4"/>
    <x v="1058"/>
    <x v="1419"/>
    <x v="0"/>
    <n v="0"/>
    <n v="8.9220000000000041"/>
    <x v="3"/>
    <x v="0"/>
  </r>
  <r>
    <n v="1620"/>
    <x v="786"/>
    <x v="545"/>
    <d v="2018-09-14T00:00:00"/>
    <x v="0"/>
    <s v="PN-18775"/>
    <s v="Parhena Norris"/>
    <x v="2"/>
    <x v="0"/>
    <s v="New York City"/>
    <x v="15"/>
    <n v="10011"/>
    <x v="3"/>
    <s v="OFF-PA-10000575"/>
    <x v="1"/>
    <x v="10"/>
    <x v="1059"/>
    <x v="1420"/>
    <x v="7"/>
    <n v="0"/>
    <n v="3.0773999999999999"/>
    <x v="3"/>
    <x v="0"/>
  </r>
  <r>
    <n v="1621"/>
    <x v="787"/>
    <x v="141"/>
    <d v="2019-07-15T00:00:00"/>
    <x v="1"/>
    <s v="JC-15385"/>
    <s v="Jenna Caffey"/>
    <x v="0"/>
    <x v="0"/>
    <s v="Kent"/>
    <x v="4"/>
    <n v="98031"/>
    <x v="1"/>
    <s v="FUR-FU-10002937"/>
    <x v="0"/>
    <x v="5"/>
    <x v="1060"/>
    <x v="1421"/>
    <x v="0"/>
    <n v="0"/>
    <n v="99.23"/>
    <x v="1"/>
    <x v="0"/>
  </r>
  <r>
    <n v="1622"/>
    <x v="787"/>
    <x v="141"/>
    <d v="2019-07-15T00:00:00"/>
    <x v="1"/>
    <s v="JC-15385"/>
    <s v="Jenna Caffey"/>
    <x v="0"/>
    <x v="0"/>
    <s v="Kent"/>
    <x v="4"/>
    <n v="98031"/>
    <x v="1"/>
    <s v="OFF-LA-10003930"/>
    <x v="1"/>
    <x v="2"/>
    <x v="508"/>
    <x v="1422"/>
    <x v="8"/>
    <n v="0"/>
    <n v="385.37520000000001"/>
    <x v="1"/>
    <x v="0"/>
  </r>
  <r>
    <n v="1623"/>
    <x v="787"/>
    <x v="141"/>
    <d v="2019-07-15T00:00:00"/>
    <x v="1"/>
    <s v="JC-15385"/>
    <s v="Jenna Caffey"/>
    <x v="0"/>
    <x v="0"/>
    <s v="Kent"/>
    <x v="4"/>
    <n v="98031"/>
    <x v="1"/>
    <s v="OFF-BI-10001107"/>
    <x v="1"/>
    <x v="8"/>
    <x v="497"/>
    <x v="1423"/>
    <x v="0"/>
    <n v="0.2"/>
    <n v="7.8191999999999995"/>
    <x v="1"/>
    <x v="0"/>
  </r>
  <r>
    <n v="1624"/>
    <x v="787"/>
    <x v="141"/>
    <d v="2019-07-15T00:00:00"/>
    <x v="1"/>
    <s v="JC-15385"/>
    <s v="Jenna Caffey"/>
    <x v="0"/>
    <x v="0"/>
    <s v="Kent"/>
    <x v="4"/>
    <n v="98031"/>
    <x v="1"/>
    <s v="TEC-AC-10003063"/>
    <x v="2"/>
    <x v="11"/>
    <x v="1061"/>
    <x v="1424"/>
    <x v="0"/>
    <n v="0"/>
    <n v="10.5"/>
    <x v="1"/>
    <x v="0"/>
  </r>
  <r>
    <n v="1625"/>
    <x v="788"/>
    <x v="546"/>
    <d v="2017-12-24T00:00:00"/>
    <x v="1"/>
    <s v="JG-15160"/>
    <s v="James Galang"/>
    <x v="0"/>
    <x v="0"/>
    <s v="Los Angeles"/>
    <x v="1"/>
    <n v="90049"/>
    <x v="1"/>
    <s v="TEC-PH-10002922"/>
    <x v="2"/>
    <x v="7"/>
    <x v="974"/>
    <x v="1425"/>
    <x v="2"/>
    <n v="0.2"/>
    <n v="84.494999999999948"/>
    <x v="1"/>
    <x v="0"/>
  </r>
  <r>
    <n v="1626"/>
    <x v="788"/>
    <x v="546"/>
    <d v="2017-12-24T00:00:00"/>
    <x v="1"/>
    <s v="JG-15160"/>
    <s v="James Galang"/>
    <x v="0"/>
    <x v="0"/>
    <s v="Los Angeles"/>
    <x v="1"/>
    <n v="90049"/>
    <x v="1"/>
    <s v="TEC-AC-10002049"/>
    <x v="2"/>
    <x v="11"/>
    <x v="1062"/>
    <x v="1426"/>
    <x v="1"/>
    <n v="0"/>
    <n v="556.97400000000005"/>
    <x v="1"/>
    <x v="0"/>
  </r>
  <r>
    <n v="1627"/>
    <x v="789"/>
    <x v="547"/>
    <d v="2017-11-22T00:00:00"/>
    <x v="1"/>
    <s v="PO-19180"/>
    <s v="Philisse Overcash"/>
    <x v="2"/>
    <x v="0"/>
    <s v="New York City"/>
    <x v="15"/>
    <n v="10011"/>
    <x v="3"/>
    <s v="OFF-AP-10002457"/>
    <x v="1"/>
    <x v="9"/>
    <x v="549"/>
    <x v="1427"/>
    <x v="2"/>
    <n v="0"/>
    <n v="141.27749999999997"/>
    <x v="3"/>
    <x v="0"/>
  </r>
  <r>
    <n v="1628"/>
    <x v="790"/>
    <x v="496"/>
    <d v="2017-09-30T00:00:00"/>
    <x v="1"/>
    <s v="MC-17275"/>
    <s v="Marc Crier"/>
    <x v="0"/>
    <x v="0"/>
    <s v="Lafayette"/>
    <x v="28"/>
    <n v="70506"/>
    <x v="0"/>
    <s v="FUR-CH-10001270"/>
    <x v="0"/>
    <x v="1"/>
    <x v="860"/>
    <x v="1428"/>
    <x v="5"/>
    <n v="0"/>
    <n v="155.24999999999994"/>
    <x v="0"/>
    <x v="0"/>
  </r>
  <r>
    <n v="1629"/>
    <x v="791"/>
    <x v="548"/>
    <d v="2019-06-25T00:00:00"/>
    <x v="0"/>
    <s v="AS-10240"/>
    <s v="Alan Shonely"/>
    <x v="0"/>
    <x v="0"/>
    <s v="Cleveland"/>
    <x v="24"/>
    <n v="44105"/>
    <x v="3"/>
    <s v="FUR-FU-10004415"/>
    <x v="0"/>
    <x v="5"/>
    <x v="1063"/>
    <x v="1429"/>
    <x v="2"/>
    <n v="0.2"/>
    <n v="2.4639999999999986"/>
    <x v="3"/>
    <x v="0"/>
  </r>
  <r>
    <n v="1630"/>
    <x v="791"/>
    <x v="548"/>
    <d v="2019-06-25T00:00:00"/>
    <x v="0"/>
    <s v="AS-10240"/>
    <s v="Alan Shonely"/>
    <x v="0"/>
    <x v="0"/>
    <s v="Cleveland"/>
    <x v="24"/>
    <n v="44105"/>
    <x v="3"/>
    <s v="OFF-BI-10001510"/>
    <x v="1"/>
    <x v="8"/>
    <x v="709"/>
    <x v="1430"/>
    <x v="5"/>
    <n v="0.7"/>
    <n v="-34.38000000000001"/>
    <x v="3"/>
    <x v="0"/>
  </r>
  <r>
    <n v="1631"/>
    <x v="792"/>
    <x v="541"/>
    <d v="2018-05-08T00:00:00"/>
    <x v="3"/>
    <s v="CL-12565"/>
    <s v="Clay Ludtke"/>
    <x v="0"/>
    <x v="0"/>
    <s v="Cleveland"/>
    <x v="24"/>
    <n v="44105"/>
    <x v="3"/>
    <s v="OFF-ST-10002011"/>
    <x v="1"/>
    <x v="4"/>
    <x v="1064"/>
    <x v="1431"/>
    <x v="1"/>
    <n v="0.2"/>
    <n v="88.029900000000055"/>
    <x v="3"/>
    <x v="0"/>
  </r>
  <r>
    <n v="1632"/>
    <x v="792"/>
    <x v="541"/>
    <d v="2018-05-08T00:00:00"/>
    <x v="3"/>
    <s v="CL-12565"/>
    <s v="Clay Ludtke"/>
    <x v="0"/>
    <x v="0"/>
    <s v="Cleveland"/>
    <x v="24"/>
    <n v="44105"/>
    <x v="3"/>
    <s v="OFF-PA-10002986"/>
    <x v="1"/>
    <x v="10"/>
    <x v="482"/>
    <x v="1432"/>
    <x v="0"/>
    <n v="0.2"/>
    <n v="3.7407999999999997"/>
    <x v="3"/>
    <x v="0"/>
  </r>
  <r>
    <n v="1633"/>
    <x v="792"/>
    <x v="541"/>
    <d v="2018-05-08T00:00:00"/>
    <x v="3"/>
    <s v="CL-12565"/>
    <s v="Clay Ludtke"/>
    <x v="0"/>
    <x v="0"/>
    <s v="Cleveland"/>
    <x v="24"/>
    <n v="44105"/>
    <x v="3"/>
    <s v="OFF-PA-10004451"/>
    <x v="1"/>
    <x v="10"/>
    <x v="498"/>
    <x v="563"/>
    <x v="0"/>
    <n v="0.2"/>
    <n v="3.6288"/>
    <x v="3"/>
    <x v="0"/>
  </r>
  <r>
    <n v="1634"/>
    <x v="792"/>
    <x v="541"/>
    <d v="2018-05-08T00:00:00"/>
    <x v="3"/>
    <s v="CL-12565"/>
    <s v="Clay Ludtke"/>
    <x v="0"/>
    <x v="0"/>
    <s v="Cleveland"/>
    <x v="24"/>
    <n v="44105"/>
    <x v="3"/>
    <s v="OFF-ST-10000649"/>
    <x v="1"/>
    <x v="4"/>
    <x v="946"/>
    <x v="1433"/>
    <x v="0"/>
    <n v="0.2"/>
    <n v="1.5700000000000012"/>
    <x v="3"/>
    <x v="0"/>
  </r>
  <r>
    <n v="1635"/>
    <x v="792"/>
    <x v="541"/>
    <d v="2018-05-08T00:00:00"/>
    <x v="3"/>
    <s v="CL-12565"/>
    <s v="Clay Ludtke"/>
    <x v="0"/>
    <x v="0"/>
    <s v="Cleveland"/>
    <x v="24"/>
    <n v="44105"/>
    <x v="3"/>
    <s v="TEC-AC-10001465"/>
    <x v="2"/>
    <x v="11"/>
    <x v="478"/>
    <x v="518"/>
    <x v="0"/>
    <n v="0.2"/>
    <n v="7.263999999999994"/>
    <x v="3"/>
    <x v="0"/>
  </r>
  <r>
    <n v="1636"/>
    <x v="793"/>
    <x v="35"/>
    <d v="2016-12-02T00:00:00"/>
    <x v="1"/>
    <s v="NW-18400"/>
    <s v="Natalie Webber"/>
    <x v="0"/>
    <x v="0"/>
    <s v="Tigard"/>
    <x v="21"/>
    <n v="97224"/>
    <x v="1"/>
    <s v="OFF-PA-10001166"/>
    <x v="1"/>
    <x v="10"/>
    <x v="777"/>
    <x v="12"/>
    <x v="1"/>
    <n v="0.2"/>
    <n v="5.4432"/>
    <x v="1"/>
    <x v="0"/>
  </r>
  <r>
    <n v="1637"/>
    <x v="793"/>
    <x v="35"/>
    <d v="2016-12-02T00:00:00"/>
    <x v="1"/>
    <s v="NW-18400"/>
    <s v="Natalie Webber"/>
    <x v="0"/>
    <x v="0"/>
    <s v="Tigard"/>
    <x v="21"/>
    <n v="97224"/>
    <x v="1"/>
    <s v="OFF-ST-10001097"/>
    <x v="1"/>
    <x v="4"/>
    <x v="747"/>
    <x v="1434"/>
    <x v="2"/>
    <n v="0.2"/>
    <n v="-167.27"/>
    <x v="1"/>
    <x v="0"/>
  </r>
  <r>
    <n v="1638"/>
    <x v="793"/>
    <x v="35"/>
    <d v="2016-12-02T00:00:00"/>
    <x v="1"/>
    <s v="NW-18400"/>
    <s v="Natalie Webber"/>
    <x v="0"/>
    <x v="0"/>
    <s v="Tigard"/>
    <x v="21"/>
    <n v="97224"/>
    <x v="1"/>
    <s v="TEC-PH-10000038"/>
    <x v="2"/>
    <x v="7"/>
    <x v="1065"/>
    <x v="1435"/>
    <x v="4"/>
    <n v="0.2"/>
    <n v="-87.667200000000037"/>
    <x v="1"/>
    <x v="0"/>
  </r>
  <r>
    <n v="1639"/>
    <x v="794"/>
    <x v="439"/>
    <d v="2018-06-01T00:00:00"/>
    <x v="1"/>
    <s v="TB-21280"/>
    <s v="Toby Braunhardt"/>
    <x v="0"/>
    <x v="0"/>
    <s v="Washington"/>
    <x v="40"/>
    <n v="20016"/>
    <x v="3"/>
    <s v="OFF-PA-10002689"/>
    <x v="1"/>
    <x v="10"/>
    <x v="1066"/>
    <x v="541"/>
    <x v="1"/>
    <n v="0"/>
    <n v="9.3312000000000008"/>
    <x v="3"/>
    <x v="0"/>
  </r>
  <r>
    <n v="1640"/>
    <x v="794"/>
    <x v="439"/>
    <d v="2018-06-01T00:00:00"/>
    <x v="1"/>
    <s v="TB-21280"/>
    <s v="Toby Braunhardt"/>
    <x v="0"/>
    <x v="0"/>
    <s v="Washington"/>
    <x v="40"/>
    <n v="20016"/>
    <x v="3"/>
    <s v="OFF-BI-10004728"/>
    <x v="1"/>
    <x v="8"/>
    <x v="544"/>
    <x v="1328"/>
    <x v="0"/>
    <n v="0"/>
    <n v="4.4344000000000001"/>
    <x v="3"/>
    <x v="0"/>
  </r>
  <r>
    <n v="1641"/>
    <x v="794"/>
    <x v="439"/>
    <d v="2018-06-01T00:00:00"/>
    <x v="1"/>
    <s v="TB-21280"/>
    <s v="Toby Braunhardt"/>
    <x v="0"/>
    <x v="0"/>
    <s v="Washington"/>
    <x v="40"/>
    <n v="20016"/>
    <x v="3"/>
    <s v="OFF-PA-10004675"/>
    <x v="1"/>
    <x v="10"/>
    <x v="69"/>
    <x v="1436"/>
    <x v="0"/>
    <n v="0"/>
    <n v="5.8419999999999996"/>
    <x v="3"/>
    <x v="0"/>
  </r>
  <r>
    <n v="1642"/>
    <x v="794"/>
    <x v="439"/>
    <d v="2018-06-01T00:00:00"/>
    <x v="1"/>
    <s v="TB-21280"/>
    <s v="Toby Braunhardt"/>
    <x v="0"/>
    <x v="0"/>
    <s v="Washington"/>
    <x v="40"/>
    <n v="20016"/>
    <x v="3"/>
    <s v="FUR-FU-10000629"/>
    <x v="0"/>
    <x v="5"/>
    <x v="93"/>
    <x v="1437"/>
    <x v="1"/>
    <n v="0"/>
    <n v="17.375399999999999"/>
    <x v="3"/>
    <x v="0"/>
  </r>
  <r>
    <n v="1643"/>
    <x v="795"/>
    <x v="503"/>
    <d v="2016-12-04T00:00:00"/>
    <x v="1"/>
    <s v="BS-11380"/>
    <s v="Bill Stewart"/>
    <x v="1"/>
    <x v="0"/>
    <s v="Skokie"/>
    <x v="10"/>
    <n v="60076"/>
    <x v="2"/>
    <s v="OFF-FA-10003112"/>
    <x v="1"/>
    <x v="13"/>
    <x v="128"/>
    <x v="1438"/>
    <x v="0"/>
    <n v="0.2"/>
    <n v="3.944999999999999"/>
    <x v="2"/>
    <x v="0"/>
  </r>
  <r>
    <n v="1644"/>
    <x v="796"/>
    <x v="531"/>
    <d v="2017-03-20T00:00:00"/>
    <x v="2"/>
    <s v="FH-14365"/>
    <s v="Fred Hopkins"/>
    <x v="1"/>
    <x v="0"/>
    <s v="Seattle"/>
    <x v="4"/>
    <n v="98115"/>
    <x v="1"/>
    <s v="OFF-ST-10000142"/>
    <x v="1"/>
    <x v="4"/>
    <x v="404"/>
    <x v="1439"/>
    <x v="1"/>
    <n v="0"/>
    <n v="349.33919999999995"/>
    <x v="1"/>
    <x v="0"/>
  </r>
  <r>
    <n v="1645"/>
    <x v="796"/>
    <x v="531"/>
    <d v="2017-03-20T00:00:00"/>
    <x v="2"/>
    <s v="FH-14365"/>
    <s v="Fred Hopkins"/>
    <x v="1"/>
    <x v="0"/>
    <s v="Seattle"/>
    <x v="4"/>
    <n v="98115"/>
    <x v="1"/>
    <s v="TEC-CO-10001766"/>
    <x v="2"/>
    <x v="16"/>
    <x v="1067"/>
    <x v="1440"/>
    <x v="3"/>
    <n v="0"/>
    <n v="1480.4670999999998"/>
    <x v="1"/>
    <x v="0"/>
  </r>
  <r>
    <n v="1646"/>
    <x v="796"/>
    <x v="531"/>
    <d v="2017-03-20T00:00:00"/>
    <x v="2"/>
    <s v="FH-14365"/>
    <s v="Fred Hopkins"/>
    <x v="1"/>
    <x v="0"/>
    <s v="Seattle"/>
    <x v="4"/>
    <n v="98115"/>
    <x v="1"/>
    <s v="OFF-PA-10004359"/>
    <x v="1"/>
    <x v="10"/>
    <x v="1068"/>
    <x v="1441"/>
    <x v="0"/>
    <n v="0"/>
    <n v="100.65599999999999"/>
    <x v="1"/>
    <x v="0"/>
  </r>
  <r>
    <n v="1647"/>
    <x v="797"/>
    <x v="549"/>
    <d v="2017-11-03T00:00:00"/>
    <x v="2"/>
    <s v="VM-21685"/>
    <s v="Valerie Mitchum"/>
    <x v="2"/>
    <x v="0"/>
    <s v="Philadelphia"/>
    <x v="9"/>
    <n v="19140"/>
    <x v="3"/>
    <s v="TEC-AC-10002323"/>
    <x v="2"/>
    <x v="11"/>
    <x v="177"/>
    <x v="1442"/>
    <x v="0"/>
    <n v="0.2"/>
    <n v="-3.0939999999999994"/>
    <x v="3"/>
    <x v="0"/>
  </r>
  <r>
    <n v="1648"/>
    <x v="797"/>
    <x v="549"/>
    <d v="2017-11-03T00:00:00"/>
    <x v="2"/>
    <s v="VM-21685"/>
    <s v="Valerie Mitchum"/>
    <x v="2"/>
    <x v="0"/>
    <s v="Philadelphia"/>
    <x v="9"/>
    <n v="19140"/>
    <x v="3"/>
    <s v="OFF-FA-10001135"/>
    <x v="1"/>
    <x v="13"/>
    <x v="1069"/>
    <x v="1443"/>
    <x v="0"/>
    <n v="0.2"/>
    <n v="-0.71279999999999988"/>
    <x v="3"/>
    <x v="0"/>
  </r>
  <r>
    <n v="1649"/>
    <x v="798"/>
    <x v="120"/>
    <d v="2017-09-29T00:00:00"/>
    <x v="0"/>
    <s v="SF-20200"/>
    <s v="Sarah Foster"/>
    <x v="0"/>
    <x v="0"/>
    <s v="Philadelphia"/>
    <x v="9"/>
    <n v="19143"/>
    <x v="3"/>
    <s v="OFF-BI-10004224"/>
    <x v="1"/>
    <x v="8"/>
    <x v="1070"/>
    <x v="1444"/>
    <x v="5"/>
    <n v="0.7"/>
    <n v="-100.91999999999999"/>
    <x v="3"/>
    <x v="0"/>
  </r>
  <r>
    <n v="1650"/>
    <x v="798"/>
    <x v="120"/>
    <d v="2017-09-29T00:00:00"/>
    <x v="0"/>
    <s v="SF-20200"/>
    <s v="Sarah Foster"/>
    <x v="0"/>
    <x v="0"/>
    <s v="Philadelphia"/>
    <x v="9"/>
    <n v="19143"/>
    <x v="3"/>
    <s v="TEC-PH-10003357"/>
    <x v="2"/>
    <x v="7"/>
    <x v="1071"/>
    <x v="1445"/>
    <x v="7"/>
    <n v="0.4"/>
    <n v="-9.178799999999999"/>
    <x v="3"/>
    <x v="0"/>
  </r>
  <r>
    <n v="1651"/>
    <x v="799"/>
    <x v="550"/>
    <d v="2016-08-29T00:00:00"/>
    <x v="3"/>
    <s v="HH-15010"/>
    <s v="Hilary Holden"/>
    <x v="1"/>
    <x v="0"/>
    <s v="San Francisco"/>
    <x v="1"/>
    <n v="94110"/>
    <x v="1"/>
    <s v="OFF-PA-10004475"/>
    <x v="1"/>
    <x v="10"/>
    <x v="1072"/>
    <x v="1446"/>
    <x v="0"/>
    <n v="0"/>
    <n v="53.860799999999998"/>
    <x v="1"/>
    <x v="1"/>
  </r>
  <r>
    <n v="1652"/>
    <x v="799"/>
    <x v="550"/>
    <d v="2016-08-29T00:00:00"/>
    <x v="3"/>
    <s v="HH-15010"/>
    <s v="Hilary Holden"/>
    <x v="1"/>
    <x v="0"/>
    <s v="San Francisco"/>
    <x v="1"/>
    <n v="94110"/>
    <x v="1"/>
    <s v="OFF-PA-10003001"/>
    <x v="1"/>
    <x v="10"/>
    <x v="1073"/>
    <x v="522"/>
    <x v="0"/>
    <n v="0"/>
    <n v="6.4127999999999998"/>
    <x v="1"/>
    <x v="1"/>
  </r>
  <r>
    <n v="1653"/>
    <x v="800"/>
    <x v="551"/>
    <d v="2019-11-21T00:00:00"/>
    <x v="2"/>
    <s v="CD-12280"/>
    <s v="Christina DeMoss"/>
    <x v="0"/>
    <x v="0"/>
    <s v="Seattle"/>
    <x v="4"/>
    <n v="98105"/>
    <x v="1"/>
    <s v="OFF-ST-10003442"/>
    <x v="1"/>
    <x v="4"/>
    <x v="86"/>
    <x v="1447"/>
    <x v="5"/>
    <n v="0"/>
    <n v="45.813600000000001"/>
    <x v="1"/>
    <x v="0"/>
  </r>
  <r>
    <n v="1654"/>
    <x v="800"/>
    <x v="551"/>
    <d v="2019-11-21T00:00:00"/>
    <x v="2"/>
    <s v="CD-12280"/>
    <s v="Christina DeMoss"/>
    <x v="0"/>
    <x v="0"/>
    <s v="Seattle"/>
    <x v="4"/>
    <n v="98105"/>
    <x v="1"/>
    <s v="TEC-AC-10003832"/>
    <x v="2"/>
    <x v="11"/>
    <x v="463"/>
    <x v="612"/>
    <x v="4"/>
    <n v="0"/>
    <n v="54.333200000000005"/>
    <x v="1"/>
    <x v="0"/>
  </r>
  <r>
    <n v="1655"/>
    <x v="800"/>
    <x v="551"/>
    <d v="2019-11-21T00:00:00"/>
    <x v="2"/>
    <s v="CD-12280"/>
    <s v="Christina DeMoss"/>
    <x v="0"/>
    <x v="0"/>
    <s v="Seattle"/>
    <x v="4"/>
    <n v="98105"/>
    <x v="1"/>
    <s v="OFF-FA-10000611"/>
    <x v="1"/>
    <x v="13"/>
    <x v="1074"/>
    <x v="1448"/>
    <x v="0"/>
    <n v="0"/>
    <n v="1.4207999999999998"/>
    <x v="1"/>
    <x v="0"/>
  </r>
  <r>
    <n v="1656"/>
    <x v="800"/>
    <x v="551"/>
    <d v="2019-11-21T00:00:00"/>
    <x v="2"/>
    <s v="CD-12280"/>
    <s v="Christina DeMoss"/>
    <x v="0"/>
    <x v="0"/>
    <s v="Seattle"/>
    <x v="4"/>
    <n v="98105"/>
    <x v="1"/>
    <s v="OFF-BI-10001116"/>
    <x v="1"/>
    <x v="8"/>
    <x v="1075"/>
    <x v="582"/>
    <x v="0"/>
    <n v="0.2"/>
    <n v="2.9568000000000003"/>
    <x v="1"/>
    <x v="0"/>
  </r>
  <r>
    <n v="1657"/>
    <x v="800"/>
    <x v="551"/>
    <d v="2019-11-21T00:00:00"/>
    <x v="2"/>
    <s v="CD-12280"/>
    <s v="Christina DeMoss"/>
    <x v="0"/>
    <x v="0"/>
    <s v="Seattle"/>
    <x v="4"/>
    <n v="98105"/>
    <x v="1"/>
    <s v="OFF-ST-10000563"/>
    <x v="1"/>
    <x v="4"/>
    <x v="903"/>
    <x v="1449"/>
    <x v="1"/>
    <n v="0"/>
    <n v="9.5940000000000012"/>
    <x v="1"/>
    <x v="0"/>
  </r>
  <r>
    <n v="1658"/>
    <x v="801"/>
    <x v="552"/>
    <d v="2016-05-15T00:00:00"/>
    <x v="2"/>
    <s v="HL-15040"/>
    <s v="Hunter Lopez"/>
    <x v="0"/>
    <x v="0"/>
    <s v="Milwaukee"/>
    <x v="6"/>
    <n v="53209"/>
    <x v="2"/>
    <s v="FUR-FU-10000010"/>
    <x v="0"/>
    <x v="5"/>
    <x v="527"/>
    <x v="1450"/>
    <x v="3"/>
    <n v="0"/>
    <n v="10.784899999999999"/>
    <x v="2"/>
    <x v="0"/>
  </r>
  <r>
    <n v="1659"/>
    <x v="802"/>
    <x v="176"/>
    <d v="2019-01-26T00:00:00"/>
    <x v="1"/>
    <s v="TH-21100"/>
    <s v="Thea Hendricks"/>
    <x v="0"/>
    <x v="0"/>
    <s v="Los Angeles"/>
    <x v="1"/>
    <n v="90045"/>
    <x v="1"/>
    <s v="TEC-PH-10004922"/>
    <x v="2"/>
    <x v="7"/>
    <x v="1076"/>
    <x v="1451"/>
    <x v="1"/>
    <n v="0.2"/>
    <n v="10.048500000000004"/>
    <x v="1"/>
    <x v="0"/>
  </r>
  <r>
    <n v="1660"/>
    <x v="803"/>
    <x v="505"/>
    <d v="2019-11-06T00:00:00"/>
    <x v="1"/>
    <s v="MM-18055"/>
    <s v="Michelle Moray"/>
    <x v="0"/>
    <x v="0"/>
    <s v="Seattle"/>
    <x v="4"/>
    <n v="98115"/>
    <x v="1"/>
    <s v="OFF-BI-10004330"/>
    <x v="1"/>
    <x v="8"/>
    <x v="803"/>
    <x v="1294"/>
    <x v="1"/>
    <n v="0.2"/>
    <n v="27.734999999999996"/>
    <x v="1"/>
    <x v="0"/>
  </r>
  <r>
    <n v="1661"/>
    <x v="803"/>
    <x v="505"/>
    <d v="2019-11-06T00:00:00"/>
    <x v="1"/>
    <s v="MM-18055"/>
    <s v="Michelle Moray"/>
    <x v="0"/>
    <x v="0"/>
    <s v="Seattle"/>
    <x v="4"/>
    <n v="98115"/>
    <x v="1"/>
    <s v="OFF-BI-10002072"/>
    <x v="1"/>
    <x v="8"/>
    <x v="838"/>
    <x v="1162"/>
    <x v="0"/>
    <n v="0.2"/>
    <n v="5.2139999999999995"/>
    <x v="1"/>
    <x v="0"/>
  </r>
  <r>
    <n v="1662"/>
    <x v="804"/>
    <x v="504"/>
    <d v="2019-05-06T00:00:00"/>
    <x v="1"/>
    <s v="QJ-19255"/>
    <s v="Quincy Jones"/>
    <x v="1"/>
    <x v="0"/>
    <s v="Philadelphia"/>
    <x v="9"/>
    <n v="19143"/>
    <x v="3"/>
    <s v="TEC-PH-10002549"/>
    <x v="2"/>
    <x v="7"/>
    <x v="937"/>
    <x v="1452"/>
    <x v="2"/>
    <n v="0.4"/>
    <n v="-158.10199999999998"/>
    <x v="3"/>
    <x v="0"/>
  </r>
  <r>
    <n v="1663"/>
    <x v="804"/>
    <x v="504"/>
    <d v="2019-05-06T00:00:00"/>
    <x v="1"/>
    <s v="QJ-19255"/>
    <s v="Quincy Jones"/>
    <x v="1"/>
    <x v="0"/>
    <s v="Philadelphia"/>
    <x v="9"/>
    <n v="19143"/>
    <x v="3"/>
    <s v="OFF-BI-10002353"/>
    <x v="1"/>
    <x v="8"/>
    <x v="1077"/>
    <x v="1453"/>
    <x v="1"/>
    <n v="0.7"/>
    <n v="-9.2639999999999993"/>
    <x v="3"/>
    <x v="0"/>
  </r>
  <r>
    <n v="1664"/>
    <x v="805"/>
    <x v="390"/>
    <d v="2018-11-26T00:00:00"/>
    <x v="0"/>
    <s v="NS-18505"/>
    <s v="Neola Schneider"/>
    <x v="0"/>
    <x v="0"/>
    <s v="Dallas"/>
    <x v="5"/>
    <n v="75217"/>
    <x v="2"/>
    <s v="OFF-ST-10001325"/>
    <x v="1"/>
    <x v="4"/>
    <x v="471"/>
    <x v="1454"/>
    <x v="2"/>
    <n v="0.2"/>
    <n v="3.6679999999999993"/>
    <x v="2"/>
    <x v="0"/>
  </r>
  <r>
    <n v="1665"/>
    <x v="805"/>
    <x v="390"/>
    <d v="2018-11-26T00:00:00"/>
    <x v="0"/>
    <s v="NS-18505"/>
    <s v="Neola Schneider"/>
    <x v="0"/>
    <x v="0"/>
    <s v="Dallas"/>
    <x v="5"/>
    <n v="75217"/>
    <x v="2"/>
    <s v="TEC-AC-10002049"/>
    <x v="2"/>
    <x v="11"/>
    <x v="695"/>
    <x v="1455"/>
    <x v="1"/>
    <n v="0.2"/>
    <n v="-7.4394000000000347"/>
    <x v="2"/>
    <x v="0"/>
  </r>
  <r>
    <n v="1666"/>
    <x v="805"/>
    <x v="390"/>
    <d v="2018-11-26T00:00:00"/>
    <x v="0"/>
    <s v="NS-18505"/>
    <s v="Neola Schneider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1667"/>
    <x v="805"/>
    <x v="390"/>
    <d v="2018-11-26T00:00:00"/>
    <x v="0"/>
    <s v="NS-18505"/>
    <s v="Neola Schneider"/>
    <x v="0"/>
    <x v="0"/>
    <s v="Dallas"/>
    <x v="5"/>
    <n v="75217"/>
    <x v="2"/>
    <s v="TEC-AC-10003023"/>
    <x v="2"/>
    <x v="11"/>
    <x v="1079"/>
    <x v="1457"/>
    <x v="0"/>
    <n v="0.2"/>
    <n v="-2.374800000000004"/>
    <x v="2"/>
    <x v="0"/>
  </r>
  <r>
    <n v="1668"/>
    <x v="805"/>
    <x v="390"/>
    <d v="2018-11-26T00:00:00"/>
    <x v="0"/>
    <s v="NS-18505"/>
    <s v="Neola Schneider"/>
    <x v="0"/>
    <x v="0"/>
    <s v="Dallas"/>
    <x v="5"/>
    <n v="75217"/>
    <x v="2"/>
    <s v="OFF-PA-10000167"/>
    <x v="1"/>
    <x v="10"/>
    <x v="1080"/>
    <x v="1355"/>
    <x v="1"/>
    <n v="0.2"/>
    <n v="23.234999999999992"/>
    <x v="2"/>
    <x v="0"/>
  </r>
  <r>
    <n v="1669"/>
    <x v="805"/>
    <x v="390"/>
    <d v="2018-11-26T00:00:00"/>
    <x v="0"/>
    <s v="NS-18505"/>
    <s v="Neola Schneider"/>
    <x v="0"/>
    <x v="0"/>
    <s v="Dallas"/>
    <x v="5"/>
    <n v="75217"/>
    <x v="2"/>
    <s v="OFF-AR-10003405"/>
    <x v="1"/>
    <x v="6"/>
    <x v="628"/>
    <x v="1230"/>
    <x v="1"/>
    <n v="0.2"/>
    <n v="1.5794999999999986"/>
    <x v="2"/>
    <x v="0"/>
  </r>
  <r>
    <n v="1670"/>
    <x v="806"/>
    <x v="553"/>
    <d v="2017-01-15T00:00:00"/>
    <x v="1"/>
    <s v="MM-17920"/>
    <s v="Michael Moore"/>
    <x v="0"/>
    <x v="0"/>
    <s v="New York City"/>
    <x v="15"/>
    <n v="10011"/>
    <x v="3"/>
    <s v="FUR-TA-10001889"/>
    <x v="0"/>
    <x v="3"/>
    <x v="411"/>
    <x v="1458"/>
    <x v="4"/>
    <n v="0.4"/>
    <n v="-373.3048"/>
    <x v="3"/>
    <x v="0"/>
  </r>
  <r>
    <n v="1671"/>
    <x v="807"/>
    <x v="15"/>
    <d v="2019-10-26T00:00:00"/>
    <x v="1"/>
    <s v="RD-19480"/>
    <s v="Rick Duston"/>
    <x v="0"/>
    <x v="0"/>
    <s v="Houston"/>
    <x v="5"/>
    <n v="77095"/>
    <x v="2"/>
    <s v="TEC-PH-10002185"/>
    <x v="2"/>
    <x v="7"/>
    <x v="1081"/>
    <x v="1459"/>
    <x v="1"/>
    <n v="0.2"/>
    <n v="5.2125000000000004"/>
    <x v="2"/>
    <x v="0"/>
  </r>
  <r>
    <n v="1672"/>
    <x v="808"/>
    <x v="554"/>
    <d v="2018-03-25T00:00:00"/>
    <x v="2"/>
    <s v="RB-19645"/>
    <s v="Robert Barroso"/>
    <x v="1"/>
    <x v="0"/>
    <s v="North Las Vegas"/>
    <x v="33"/>
    <n v="89031"/>
    <x v="1"/>
    <s v="TEC-AC-10001013"/>
    <x v="2"/>
    <x v="11"/>
    <x v="821"/>
    <x v="1460"/>
    <x v="0"/>
    <n v="0"/>
    <n v="19.331399999999995"/>
    <x v="1"/>
    <x v="0"/>
  </r>
  <r>
    <n v="1673"/>
    <x v="809"/>
    <x v="445"/>
    <d v="2019-07-07T00:00:00"/>
    <x v="1"/>
    <s v="RD-19585"/>
    <s v="Rob Dowd"/>
    <x v="0"/>
    <x v="0"/>
    <s v="Plano"/>
    <x v="5"/>
    <n v="75023"/>
    <x v="2"/>
    <s v="TEC-PH-10002726"/>
    <x v="2"/>
    <x v="7"/>
    <x v="66"/>
    <x v="68"/>
    <x v="4"/>
    <n v="0.2"/>
    <n v="62.988"/>
    <x v="2"/>
    <x v="0"/>
  </r>
  <r>
    <n v="1674"/>
    <x v="810"/>
    <x v="555"/>
    <d v="2017-12-12T00:00:00"/>
    <x v="2"/>
    <s v="SW-20455"/>
    <s v="Shaun Weien"/>
    <x v="0"/>
    <x v="0"/>
    <s v="Suffolk"/>
    <x v="17"/>
    <n v="23434"/>
    <x v="0"/>
    <s v="OFF-LA-10003930"/>
    <x v="1"/>
    <x v="2"/>
    <x v="508"/>
    <x v="1461"/>
    <x v="0"/>
    <n v="0"/>
    <n v="96.343800000000002"/>
    <x v="0"/>
    <x v="0"/>
  </r>
  <r>
    <n v="1675"/>
    <x v="811"/>
    <x v="14"/>
    <d v="2017-09-21T00:00:00"/>
    <x v="1"/>
    <s v="SF-20965"/>
    <s v="Sylvia Foulston"/>
    <x v="1"/>
    <x v="0"/>
    <s v="Houston"/>
    <x v="5"/>
    <n v="77041"/>
    <x v="2"/>
    <s v="FUR-FU-10003535"/>
    <x v="0"/>
    <x v="5"/>
    <x v="897"/>
    <x v="1462"/>
    <x v="0"/>
    <n v="0.6"/>
    <n v="-10.419600000000003"/>
    <x v="2"/>
    <x v="0"/>
  </r>
  <r>
    <n v="1676"/>
    <x v="811"/>
    <x v="14"/>
    <d v="2017-09-21T00:00:00"/>
    <x v="1"/>
    <s v="SF-20965"/>
    <s v="Sylvia Foulston"/>
    <x v="1"/>
    <x v="0"/>
    <s v="Houston"/>
    <x v="5"/>
    <n v="77041"/>
    <x v="2"/>
    <s v="OFF-BI-10000088"/>
    <x v="1"/>
    <x v="8"/>
    <x v="1034"/>
    <x v="1463"/>
    <x v="1"/>
    <n v="0.8"/>
    <n v="-10.211400000000005"/>
    <x v="2"/>
    <x v="0"/>
  </r>
  <r>
    <n v="1677"/>
    <x v="812"/>
    <x v="556"/>
    <d v="2018-05-24T00:00:00"/>
    <x v="1"/>
    <s v="EB-13930"/>
    <s v="Eric Barreto"/>
    <x v="0"/>
    <x v="0"/>
    <s v="San Francisco"/>
    <x v="1"/>
    <n v="94110"/>
    <x v="1"/>
    <s v="OFF-ST-10000604"/>
    <x v="1"/>
    <x v="4"/>
    <x v="54"/>
    <x v="1464"/>
    <x v="1"/>
    <n v="0"/>
    <n v="26.069999999999993"/>
    <x v="1"/>
    <x v="0"/>
  </r>
  <r>
    <n v="1678"/>
    <x v="812"/>
    <x v="556"/>
    <d v="2018-05-24T00:00:00"/>
    <x v="1"/>
    <s v="EB-13930"/>
    <s v="Eric Barreto"/>
    <x v="0"/>
    <x v="0"/>
    <s v="San Francisco"/>
    <x v="1"/>
    <n v="94110"/>
    <x v="1"/>
    <s v="OFF-PA-10004040"/>
    <x v="1"/>
    <x v="10"/>
    <x v="99"/>
    <x v="1465"/>
    <x v="1"/>
    <n v="0"/>
    <n v="8.7906000000000013"/>
    <x v="1"/>
    <x v="0"/>
  </r>
  <r>
    <n v="1679"/>
    <x v="813"/>
    <x v="557"/>
    <d v="2016-09-13T00:00:00"/>
    <x v="1"/>
    <s v="SB-20290"/>
    <s v="Sean Braxton"/>
    <x v="1"/>
    <x v="0"/>
    <s v="Philadelphia"/>
    <x v="9"/>
    <n v="19134"/>
    <x v="3"/>
    <s v="OFF-ST-10002344"/>
    <x v="1"/>
    <x v="4"/>
    <x v="865"/>
    <x v="1466"/>
    <x v="7"/>
    <n v="0.2"/>
    <n v="-14.576399999999996"/>
    <x v="3"/>
    <x v="0"/>
  </r>
  <r>
    <n v="1680"/>
    <x v="813"/>
    <x v="557"/>
    <d v="2016-09-13T00:00:00"/>
    <x v="1"/>
    <s v="SB-20290"/>
    <s v="Sean Braxton"/>
    <x v="1"/>
    <x v="0"/>
    <s v="Philadelphia"/>
    <x v="9"/>
    <n v="19134"/>
    <x v="3"/>
    <s v="TEC-PH-10003589"/>
    <x v="2"/>
    <x v="7"/>
    <x v="826"/>
    <x v="1467"/>
    <x v="1"/>
    <n v="0.4"/>
    <n v="4.3175999999999988"/>
    <x v="3"/>
    <x v="0"/>
  </r>
  <r>
    <n v="1681"/>
    <x v="813"/>
    <x v="557"/>
    <d v="2016-09-13T00:00:00"/>
    <x v="1"/>
    <s v="SB-20290"/>
    <s v="Sean Braxton"/>
    <x v="1"/>
    <x v="0"/>
    <s v="Philadelphia"/>
    <x v="9"/>
    <n v="19134"/>
    <x v="3"/>
    <s v="FUR-FU-10000758"/>
    <x v="0"/>
    <x v="5"/>
    <x v="1082"/>
    <x v="1468"/>
    <x v="0"/>
    <n v="0.2"/>
    <n v="8.4735999999999958"/>
    <x v="3"/>
    <x v="0"/>
  </r>
  <r>
    <n v="1682"/>
    <x v="813"/>
    <x v="557"/>
    <d v="2016-09-13T00:00:00"/>
    <x v="1"/>
    <s v="SB-20290"/>
    <s v="Sean Braxton"/>
    <x v="1"/>
    <x v="0"/>
    <s v="Philadelphia"/>
    <x v="9"/>
    <n v="19134"/>
    <x v="3"/>
    <s v="TEC-MA-10004679"/>
    <x v="2"/>
    <x v="15"/>
    <x v="1083"/>
    <x v="1469"/>
    <x v="4"/>
    <n v="0.7"/>
    <n v="-559.35599999999988"/>
    <x v="3"/>
    <x v="0"/>
  </r>
  <r>
    <n v="1683"/>
    <x v="814"/>
    <x v="321"/>
    <d v="2018-10-01T00:00:00"/>
    <x v="0"/>
    <s v="PS-18760"/>
    <s v="Pamela Stobb"/>
    <x v="0"/>
    <x v="0"/>
    <s v="Los Angeles"/>
    <x v="1"/>
    <n v="90008"/>
    <x v="1"/>
    <s v="OFF-PA-10000176"/>
    <x v="1"/>
    <x v="10"/>
    <x v="640"/>
    <x v="1470"/>
    <x v="7"/>
    <n v="0"/>
    <n v="9.105599999999999"/>
    <x v="1"/>
    <x v="0"/>
  </r>
  <r>
    <n v="1684"/>
    <x v="815"/>
    <x v="77"/>
    <d v="2018-11-12T00:00:00"/>
    <x v="1"/>
    <s v="CB-12535"/>
    <s v="Claudia Bergmann"/>
    <x v="1"/>
    <x v="0"/>
    <s v="San Francisco"/>
    <x v="1"/>
    <n v="94110"/>
    <x v="1"/>
    <s v="FUR-FU-10002597"/>
    <x v="0"/>
    <x v="5"/>
    <x v="627"/>
    <x v="1471"/>
    <x v="1"/>
    <n v="0"/>
    <n v="6.224400000000001"/>
    <x v="1"/>
    <x v="0"/>
  </r>
  <r>
    <n v="1685"/>
    <x v="816"/>
    <x v="558"/>
    <d v="2019-04-27T00:00:00"/>
    <x v="2"/>
    <s v="DK-12835"/>
    <s v="Damala Kotsonis"/>
    <x v="1"/>
    <x v="0"/>
    <s v="Philadelphia"/>
    <x v="9"/>
    <n v="19143"/>
    <x v="3"/>
    <s v="OFF-AP-10002495"/>
    <x v="1"/>
    <x v="9"/>
    <x v="1084"/>
    <x v="1472"/>
    <x v="0"/>
    <n v="0.2"/>
    <n v="12.409999999999989"/>
    <x v="3"/>
    <x v="0"/>
  </r>
  <r>
    <n v="1686"/>
    <x v="816"/>
    <x v="558"/>
    <d v="2019-04-27T00:00:00"/>
    <x v="2"/>
    <s v="DK-12835"/>
    <s v="Damala Kotsonis"/>
    <x v="1"/>
    <x v="0"/>
    <s v="Philadelphia"/>
    <x v="9"/>
    <n v="19143"/>
    <x v="3"/>
    <s v="OFF-BI-10002813"/>
    <x v="1"/>
    <x v="8"/>
    <x v="914"/>
    <x v="1473"/>
    <x v="0"/>
    <n v="0.7"/>
    <n v="-0.98999999999999977"/>
    <x v="3"/>
    <x v="0"/>
  </r>
  <r>
    <n v="1687"/>
    <x v="816"/>
    <x v="558"/>
    <d v="2019-04-27T00:00:00"/>
    <x v="2"/>
    <s v="DK-12835"/>
    <s v="Damala Kotsonis"/>
    <x v="1"/>
    <x v="0"/>
    <s v="Philadelphia"/>
    <x v="9"/>
    <n v="19143"/>
    <x v="3"/>
    <s v="OFF-BI-10002414"/>
    <x v="1"/>
    <x v="8"/>
    <x v="1085"/>
    <x v="1474"/>
    <x v="0"/>
    <n v="0.7"/>
    <n v="-5.7637999999999998"/>
    <x v="3"/>
    <x v="0"/>
  </r>
  <r>
    <n v="1688"/>
    <x v="817"/>
    <x v="389"/>
    <d v="2019-12-12T00:00:00"/>
    <x v="2"/>
    <s v="AW-10840"/>
    <s v="Anthony Witt"/>
    <x v="0"/>
    <x v="0"/>
    <s v="Philadelphia"/>
    <x v="9"/>
    <n v="19140"/>
    <x v="3"/>
    <s v="OFF-PA-10000788"/>
    <x v="1"/>
    <x v="10"/>
    <x v="738"/>
    <x v="563"/>
    <x v="0"/>
    <n v="0.2"/>
    <n v="3.6288"/>
    <x v="3"/>
    <x v="0"/>
  </r>
  <r>
    <n v="1689"/>
    <x v="817"/>
    <x v="389"/>
    <d v="2019-12-12T00:00:00"/>
    <x v="2"/>
    <s v="AW-10840"/>
    <s v="Anthony Witt"/>
    <x v="0"/>
    <x v="0"/>
    <s v="Philadelphia"/>
    <x v="9"/>
    <n v="19140"/>
    <x v="3"/>
    <s v="FUR-FU-10004306"/>
    <x v="0"/>
    <x v="5"/>
    <x v="622"/>
    <x v="721"/>
    <x v="0"/>
    <n v="0.2"/>
    <n v="23.315999999999988"/>
    <x v="3"/>
    <x v="0"/>
  </r>
  <r>
    <n v="1690"/>
    <x v="818"/>
    <x v="559"/>
    <d v="2016-08-20T00:00:00"/>
    <x v="1"/>
    <s v="TS-21610"/>
    <s v="Troy Staebel"/>
    <x v="0"/>
    <x v="0"/>
    <s v="Philadelphia"/>
    <x v="9"/>
    <n v="19143"/>
    <x v="3"/>
    <s v="FUR-TA-10001539"/>
    <x v="0"/>
    <x v="3"/>
    <x v="10"/>
    <x v="1475"/>
    <x v="5"/>
    <n v="0.4"/>
    <n v="-227.49120000000016"/>
    <x v="3"/>
    <x v="0"/>
  </r>
  <r>
    <n v="1691"/>
    <x v="819"/>
    <x v="34"/>
    <d v="2019-12-15T00:00:00"/>
    <x v="1"/>
    <s v="HF-14995"/>
    <s v="Herbert Flentye"/>
    <x v="0"/>
    <x v="0"/>
    <s v="Indianapolis"/>
    <x v="14"/>
    <n v="46203"/>
    <x v="2"/>
    <s v="OFF-PA-10000575"/>
    <x v="1"/>
    <x v="10"/>
    <x v="1059"/>
    <x v="1476"/>
    <x v="2"/>
    <n v="0"/>
    <n v="15.387"/>
    <x v="2"/>
    <x v="0"/>
  </r>
  <r>
    <n v="1692"/>
    <x v="819"/>
    <x v="34"/>
    <d v="2019-12-15T00:00:00"/>
    <x v="1"/>
    <s v="HF-14995"/>
    <s v="Herbert Flentye"/>
    <x v="0"/>
    <x v="0"/>
    <s v="Indianapolis"/>
    <x v="14"/>
    <n v="46203"/>
    <x v="2"/>
    <s v="OFF-BI-10004182"/>
    <x v="1"/>
    <x v="8"/>
    <x v="73"/>
    <x v="1477"/>
    <x v="2"/>
    <n v="0"/>
    <n v="5.0960000000000001"/>
    <x v="2"/>
    <x v="0"/>
  </r>
  <r>
    <n v="1693"/>
    <x v="820"/>
    <x v="560"/>
    <d v="2018-03-19T00:00:00"/>
    <x v="1"/>
    <s v="HZ-14950"/>
    <s v="Henia Zydlo"/>
    <x v="0"/>
    <x v="0"/>
    <s v="Columbus"/>
    <x v="24"/>
    <n v="43229"/>
    <x v="3"/>
    <s v="FUR-FU-10004020"/>
    <x v="0"/>
    <x v="5"/>
    <x v="493"/>
    <x v="1478"/>
    <x v="2"/>
    <n v="0.2"/>
    <n v="6.2904999999999998"/>
    <x v="3"/>
    <x v="0"/>
  </r>
  <r>
    <n v="1694"/>
    <x v="821"/>
    <x v="190"/>
    <d v="2018-06-29T00:00:00"/>
    <x v="0"/>
    <s v="AB-10255"/>
    <s v="Alejandro Ballentine"/>
    <x v="2"/>
    <x v="0"/>
    <s v="Plano"/>
    <x v="5"/>
    <n v="75023"/>
    <x v="2"/>
    <s v="TEC-AC-10003133"/>
    <x v="2"/>
    <x v="11"/>
    <x v="1086"/>
    <x v="1479"/>
    <x v="0"/>
    <n v="0.2"/>
    <n v="3.5742000000000012"/>
    <x v="2"/>
    <x v="0"/>
  </r>
  <r>
    <n v="1695"/>
    <x v="822"/>
    <x v="12"/>
    <d v="2017-09-28T00:00:00"/>
    <x v="0"/>
    <s v="PO-19195"/>
    <s v="Phillina Ober"/>
    <x v="2"/>
    <x v="0"/>
    <s v="Bayonne"/>
    <x v="30"/>
    <n v="7002"/>
    <x v="3"/>
    <s v="TEC-AC-10002006"/>
    <x v="2"/>
    <x v="11"/>
    <x v="1087"/>
    <x v="1480"/>
    <x v="4"/>
    <n v="0"/>
    <n v="19.827599999999997"/>
    <x v="3"/>
    <x v="0"/>
  </r>
  <r>
    <n v="1696"/>
    <x v="822"/>
    <x v="12"/>
    <d v="2017-09-28T00:00:00"/>
    <x v="0"/>
    <s v="PO-19195"/>
    <s v="Phillina Ober"/>
    <x v="2"/>
    <x v="0"/>
    <s v="Bayonne"/>
    <x v="30"/>
    <n v="7002"/>
    <x v="3"/>
    <s v="OFF-BI-10003314"/>
    <x v="1"/>
    <x v="8"/>
    <x v="308"/>
    <x v="1481"/>
    <x v="1"/>
    <n v="0"/>
    <n v="7.0853999999999999"/>
    <x v="3"/>
    <x v="0"/>
  </r>
  <r>
    <n v="1697"/>
    <x v="822"/>
    <x v="12"/>
    <d v="2017-09-28T00:00:00"/>
    <x v="0"/>
    <s v="PO-19195"/>
    <s v="Phillina Ober"/>
    <x v="2"/>
    <x v="0"/>
    <s v="Bayonne"/>
    <x v="30"/>
    <n v="7002"/>
    <x v="3"/>
    <s v="TEC-PH-10002726"/>
    <x v="2"/>
    <x v="7"/>
    <x v="66"/>
    <x v="1482"/>
    <x v="0"/>
    <n v="0"/>
    <n v="52.49"/>
    <x v="3"/>
    <x v="0"/>
  </r>
  <r>
    <n v="1698"/>
    <x v="823"/>
    <x v="17"/>
    <d v="2017-12-31T00:00:00"/>
    <x v="1"/>
    <s v="AG-10900"/>
    <s v="Arthur Gainer"/>
    <x v="0"/>
    <x v="0"/>
    <s v="Los Angeles"/>
    <x v="1"/>
    <n v="90008"/>
    <x v="1"/>
    <s v="OFF-AP-10000240"/>
    <x v="1"/>
    <x v="9"/>
    <x v="650"/>
    <x v="1483"/>
    <x v="0"/>
    <n v="0"/>
    <n v="31.018399999999986"/>
    <x v="1"/>
    <x v="0"/>
  </r>
  <r>
    <n v="1699"/>
    <x v="823"/>
    <x v="17"/>
    <d v="2017-12-31T00:00:00"/>
    <x v="1"/>
    <s v="AG-10900"/>
    <s v="Arthur Gainer"/>
    <x v="0"/>
    <x v="0"/>
    <s v="Los Angeles"/>
    <x v="1"/>
    <n v="90008"/>
    <x v="1"/>
    <s v="OFF-LA-10002381"/>
    <x v="1"/>
    <x v="2"/>
    <x v="1088"/>
    <x v="748"/>
    <x v="3"/>
    <n v="0"/>
    <n v="10.348799999999999"/>
    <x v="1"/>
    <x v="0"/>
  </r>
  <r>
    <n v="1700"/>
    <x v="824"/>
    <x v="561"/>
    <d v="2016-06-07T00:00:00"/>
    <x v="0"/>
    <s v="SC-20725"/>
    <s v="Steven Cartwright"/>
    <x v="0"/>
    <x v="0"/>
    <s v="Seattle"/>
    <x v="4"/>
    <n v="98115"/>
    <x v="1"/>
    <s v="FUR-TA-10004086"/>
    <x v="0"/>
    <x v="3"/>
    <x v="832"/>
    <x v="1484"/>
    <x v="5"/>
    <n v="0"/>
    <n v="113.49359999999999"/>
    <x v="1"/>
    <x v="1"/>
  </r>
  <r>
    <n v="1701"/>
    <x v="825"/>
    <x v="562"/>
    <d v="2017-07-15T00:00:00"/>
    <x v="0"/>
    <s v="ND-18370"/>
    <s v="Natalie DeCherney"/>
    <x v="0"/>
    <x v="0"/>
    <s v="New York City"/>
    <x v="15"/>
    <n v="10035"/>
    <x v="3"/>
    <s v="OFF-BI-10000320"/>
    <x v="1"/>
    <x v="8"/>
    <x v="776"/>
    <x v="929"/>
    <x v="0"/>
    <n v="0.2"/>
    <n v="4.2804000000000002"/>
    <x v="3"/>
    <x v="0"/>
  </r>
  <r>
    <n v="1702"/>
    <x v="825"/>
    <x v="562"/>
    <d v="2017-07-15T00:00:00"/>
    <x v="0"/>
    <s v="ND-18370"/>
    <s v="Natalie DeCherney"/>
    <x v="0"/>
    <x v="0"/>
    <s v="New York City"/>
    <x v="15"/>
    <n v="10035"/>
    <x v="3"/>
    <s v="FUR-CH-10000595"/>
    <x v="0"/>
    <x v="1"/>
    <x v="468"/>
    <x v="1485"/>
    <x v="6"/>
    <n v="0.1"/>
    <n v="321.83999999999992"/>
    <x v="3"/>
    <x v="0"/>
  </r>
  <r>
    <n v="1703"/>
    <x v="825"/>
    <x v="562"/>
    <d v="2017-07-15T00:00:00"/>
    <x v="0"/>
    <s v="ND-18370"/>
    <s v="Natalie DeCherney"/>
    <x v="0"/>
    <x v="0"/>
    <s v="New York City"/>
    <x v="15"/>
    <n v="10035"/>
    <x v="3"/>
    <s v="OFF-PA-10000349"/>
    <x v="1"/>
    <x v="10"/>
    <x v="33"/>
    <x v="745"/>
    <x v="0"/>
    <n v="0"/>
    <n v="4.6812000000000005"/>
    <x v="3"/>
    <x v="0"/>
  </r>
  <r>
    <n v="1704"/>
    <x v="826"/>
    <x v="563"/>
    <d v="2016-02-06T00:00:00"/>
    <x v="1"/>
    <s v="CD-12790"/>
    <s v="Cynthia Delaney"/>
    <x v="2"/>
    <x v="0"/>
    <s v="San Diego"/>
    <x v="1"/>
    <n v="92037"/>
    <x v="1"/>
    <s v="OFF-FA-10001843"/>
    <x v="1"/>
    <x v="13"/>
    <x v="128"/>
    <x v="1486"/>
    <x v="2"/>
    <n v="0"/>
    <n v="5.8045"/>
    <x v="1"/>
    <x v="0"/>
  </r>
  <r>
    <n v="1705"/>
    <x v="827"/>
    <x v="387"/>
    <d v="2018-03-08T00:00:00"/>
    <x v="3"/>
    <s v="PG-18820"/>
    <s v="Patrick Gardner"/>
    <x v="0"/>
    <x v="0"/>
    <s v="Glendale"/>
    <x v="16"/>
    <n v="85301"/>
    <x v="1"/>
    <s v="OFF-BI-10003676"/>
    <x v="1"/>
    <x v="8"/>
    <x v="824"/>
    <x v="1487"/>
    <x v="1"/>
    <n v="0.7"/>
    <n v="-7.1147999999999989"/>
    <x v="1"/>
    <x v="0"/>
  </r>
  <r>
    <n v="1706"/>
    <x v="828"/>
    <x v="6"/>
    <d v="2017-11-26T00:00:00"/>
    <x v="1"/>
    <s v="IM-15070"/>
    <s v="Irene Maddox"/>
    <x v="0"/>
    <x v="0"/>
    <s v="Philadelphia"/>
    <x v="9"/>
    <n v="19120"/>
    <x v="3"/>
    <s v="OFF-BI-10003638"/>
    <x v="1"/>
    <x v="8"/>
    <x v="612"/>
    <x v="1488"/>
    <x v="0"/>
    <n v="0.7"/>
    <n v="-9.2880000000000003"/>
    <x v="3"/>
    <x v="0"/>
  </r>
  <r>
    <n v="1707"/>
    <x v="829"/>
    <x v="505"/>
    <d v="2019-11-05T00:00:00"/>
    <x v="1"/>
    <s v="JK-15205"/>
    <s v="Jamie Kunitz"/>
    <x v="0"/>
    <x v="0"/>
    <s v="San Francisco"/>
    <x v="1"/>
    <n v="94122"/>
    <x v="1"/>
    <s v="OFF-LA-10003077"/>
    <x v="1"/>
    <x v="2"/>
    <x v="1089"/>
    <x v="1489"/>
    <x v="5"/>
    <n v="0"/>
    <n v="20.614199999999997"/>
    <x v="1"/>
    <x v="1"/>
  </r>
  <r>
    <n v="1708"/>
    <x v="829"/>
    <x v="505"/>
    <d v="2019-11-05T00:00:00"/>
    <x v="1"/>
    <s v="JK-15205"/>
    <s v="Jamie Kunitz"/>
    <x v="0"/>
    <x v="0"/>
    <s v="San Francisco"/>
    <x v="1"/>
    <n v="94122"/>
    <x v="1"/>
    <s v="TEC-PH-10003505"/>
    <x v="2"/>
    <x v="7"/>
    <x v="910"/>
    <x v="1490"/>
    <x v="0"/>
    <n v="0.2"/>
    <n v="16.703999999999986"/>
    <x v="1"/>
    <x v="1"/>
  </r>
  <r>
    <n v="1709"/>
    <x v="829"/>
    <x v="505"/>
    <d v="2019-11-05T00:00:00"/>
    <x v="1"/>
    <s v="JK-15205"/>
    <s v="Jamie Kunitz"/>
    <x v="0"/>
    <x v="0"/>
    <s v="San Francisco"/>
    <x v="1"/>
    <n v="94122"/>
    <x v="1"/>
    <s v="OFF-PA-10003424"/>
    <x v="1"/>
    <x v="10"/>
    <x v="1090"/>
    <x v="1491"/>
    <x v="0"/>
    <n v="0"/>
    <n v="3.71"/>
    <x v="1"/>
    <x v="1"/>
  </r>
  <r>
    <n v="1710"/>
    <x v="829"/>
    <x v="505"/>
    <d v="2019-11-05T00:00:00"/>
    <x v="1"/>
    <s v="JK-15205"/>
    <s v="Jamie Kunitz"/>
    <x v="0"/>
    <x v="0"/>
    <s v="San Francisco"/>
    <x v="1"/>
    <n v="94122"/>
    <x v="1"/>
    <s v="FUR-CH-10003061"/>
    <x v="0"/>
    <x v="1"/>
    <x v="51"/>
    <x v="1492"/>
    <x v="7"/>
    <n v="0.2"/>
    <n v="-0.89990000000001302"/>
    <x v="1"/>
    <x v="1"/>
  </r>
  <r>
    <n v="1711"/>
    <x v="829"/>
    <x v="505"/>
    <d v="2019-11-05T00:00:00"/>
    <x v="1"/>
    <s v="JK-15205"/>
    <s v="Jamie Kunitz"/>
    <x v="0"/>
    <x v="0"/>
    <s v="San Francisco"/>
    <x v="1"/>
    <n v="94122"/>
    <x v="1"/>
    <s v="OFF-AR-10003514"/>
    <x v="1"/>
    <x v="6"/>
    <x v="182"/>
    <x v="189"/>
    <x v="2"/>
    <n v="0"/>
    <n v="6.5669999999999984"/>
    <x v="1"/>
    <x v="1"/>
  </r>
  <r>
    <n v="1712"/>
    <x v="829"/>
    <x v="505"/>
    <d v="2019-11-05T00:00:00"/>
    <x v="1"/>
    <s v="JK-15205"/>
    <s v="Jamie Kunitz"/>
    <x v="0"/>
    <x v="0"/>
    <s v="San Francisco"/>
    <x v="1"/>
    <n v="94122"/>
    <x v="1"/>
    <s v="OFF-AP-10002684"/>
    <x v="1"/>
    <x v="9"/>
    <x v="167"/>
    <x v="1493"/>
    <x v="9"/>
    <n v="0"/>
    <n v="510.63599999999985"/>
    <x v="1"/>
    <x v="1"/>
  </r>
  <r>
    <n v="1713"/>
    <x v="830"/>
    <x v="564"/>
    <d v="2017-02-04T00:00:00"/>
    <x v="1"/>
    <s v="JP-15520"/>
    <s v="Jeremy Pistek"/>
    <x v="0"/>
    <x v="0"/>
    <s v="Houston"/>
    <x v="5"/>
    <n v="77070"/>
    <x v="2"/>
    <s v="OFF-PA-10004405"/>
    <x v="1"/>
    <x v="10"/>
    <x v="1091"/>
    <x v="1494"/>
    <x v="5"/>
    <n v="0.2"/>
    <n v="5.0064000000000002"/>
    <x v="2"/>
    <x v="0"/>
  </r>
  <r>
    <n v="1714"/>
    <x v="831"/>
    <x v="565"/>
    <d v="2019-09-13T00:00:00"/>
    <x v="0"/>
    <s v="MM-18055"/>
    <s v="Michelle Moray"/>
    <x v="0"/>
    <x v="0"/>
    <s v="Chicago"/>
    <x v="10"/>
    <n v="60610"/>
    <x v="2"/>
    <s v="FUR-TA-10004289"/>
    <x v="0"/>
    <x v="3"/>
    <x v="189"/>
    <x v="1495"/>
    <x v="3"/>
    <n v="0.5"/>
    <n v="-566.5625"/>
    <x v="2"/>
    <x v="0"/>
  </r>
  <r>
    <n v="1715"/>
    <x v="832"/>
    <x v="566"/>
    <d v="2019-10-13T00:00:00"/>
    <x v="1"/>
    <s v="DC-13285"/>
    <s v="Debra Catini"/>
    <x v="0"/>
    <x v="0"/>
    <s v="San Francisco"/>
    <x v="1"/>
    <n v="94110"/>
    <x v="1"/>
    <s v="FUR-BO-10003965"/>
    <x v="0"/>
    <x v="0"/>
    <x v="1092"/>
    <x v="1496"/>
    <x v="0"/>
    <n v="0.15"/>
    <n v="-14.478399999999979"/>
    <x v="1"/>
    <x v="0"/>
  </r>
  <r>
    <n v="1716"/>
    <x v="833"/>
    <x v="567"/>
    <d v="2018-05-04T00:00:00"/>
    <x v="1"/>
    <s v="JL-15835"/>
    <s v="John Lee"/>
    <x v="0"/>
    <x v="0"/>
    <s v="New York City"/>
    <x v="15"/>
    <n v="10011"/>
    <x v="3"/>
    <s v="OFF-BI-10003314"/>
    <x v="1"/>
    <x v="8"/>
    <x v="308"/>
    <x v="326"/>
    <x v="0"/>
    <n v="0.2"/>
    <n v="2.7956000000000003"/>
    <x v="3"/>
    <x v="0"/>
  </r>
  <r>
    <n v="1717"/>
    <x v="834"/>
    <x v="288"/>
    <d v="2018-05-24T00:00:00"/>
    <x v="1"/>
    <s v="BN-11515"/>
    <s v="Bradley Nguyen"/>
    <x v="0"/>
    <x v="0"/>
    <s v="New York City"/>
    <x v="15"/>
    <n v="10011"/>
    <x v="3"/>
    <s v="OFF-AP-10001563"/>
    <x v="1"/>
    <x v="9"/>
    <x v="535"/>
    <x v="1497"/>
    <x v="2"/>
    <n v="0"/>
    <n v="70.440999999999974"/>
    <x v="3"/>
    <x v="0"/>
  </r>
  <r>
    <n v="1718"/>
    <x v="834"/>
    <x v="288"/>
    <d v="2018-05-24T00:00:00"/>
    <x v="1"/>
    <s v="BN-11515"/>
    <s v="Bradley Nguyen"/>
    <x v="0"/>
    <x v="0"/>
    <s v="New York City"/>
    <x v="15"/>
    <n v="10011"/>
    <x v="3"/>
    <s v="OFF-ST-10004123"/>
    <x v="1"/>
    <x v="4"/>
    <x v="72"/>
    <x v="1498"/>
    <x v="2"/>
    <n v="0"/>
    <n v="0"/>
    <x v="3"/>
    <x v="0"/>
  </r>
  <r>
    <n v="1719"/>
    <x v="834"/>
    <x v="288"/>
    <d v="2018-05-24T00:00:00"/>
    <x v="1"/>
    <s v="BN-11515"/>
    <s v="Bradley Nguyen"/>
    <x v="0"/>
    <x v="0"/>
    <s v="New York City"/>
    <x v="15"/>
    <n v="10011"/>
    <x v="3"/>
    <s v="FUR-FU-10002088"/>
    <x v="0"/>
    <x v="5"/>
    <x v="1093"/>
    <x v="1499"/>
    <x v="4"/>
    <n v="0"/>
    <n v="15.086400000000001"/>
    <x v="3"/>
    <x v="0"/>
  </r>
  <r>
    <n v="1720"/>
    <x v="834"/>
    <x v="288"/>
    <d v="2018-05-24T00:00:00"/>
    <x v="1"/>
    <s v="BN-11515"/>
    <s v="Bradley Nguyen"/>
    <x v="0"/>
    <x v="0"/>
    <s v="New York City"/>
    <x v="15"/>
    <n v="10011"/>
    <x v="3"/>
    <s v="FUR-FU-10000010"/>
    <x v="0"/>
    <x v="5"/>
    <x v="527"/>
    <x v="1500"/>
    <x v="8"/>
    <n v="0"/>
    <n v="12.325599999999998"/>
    <x v="3"/>
    <x v="0"/>
  </r>
  <r>
    <n v="1721"/>
    <x v="834"/>
    <x v="288"/>
    <d v="2018-05-24T00:00:00"/>
    <x v="1"/>
    <s v="BN-11515"/>
    <s v="Bradley Nguyen"/>
    <x v="0"/>
    <x v="0"/>
    <s v="New York City"/>
    <x v="15"/>
    <n v="10011"/>
    <x v="3"/>
    <s v="OFF-BI-10002824"/>
    <x v="1"/>
    <x v="8"/>
    <x v="528"/>
    <x v="1501"/>
    <x v="4"/>
    <n v="0.2"/>
    <n v="14.919999999999995"/>
    <x v="3"/>
    <x v="0"/>
  </r>
  <r>
    <n v="1722"/>
    <x v="835"/>
    <x v="139"/>
    <d v="2017-12-25T00:00:00"/>
    <x v="1"/>
    <s v="KD-16345"/>
    <s v="Katherine Ducich"/>
    <x v="0"/>
    <x v="0"/>
    <s v="Chicago"/>
    <x v="10"/>
    <n v="60623"/>
    <x v="2"/>
    <s v="TEC-PH-10001061"/>
    <x v="2"/>
    <x v="7"/>
    <x v="830"/>
    <x v="1305"/>
    <x v="0"/>
    <n v="0.2"/>
    <n v="11.998799999999996"/>
    <x v="2"/>
    <x v="0"/>
  </r>
  <r>
    <n v="1723"/>
    <x v="835"/>
    <x v="139"/>
    <d v="2017-12-25T00:00:00"/>
    <x v="1"/>
    <s v="KD-16345"/>
    <s v="Katherine Ducich"/>
    <x v="0"/>
    <x v="0"/>
    <s v="Chicago"/>
    <x v="10"/>
    <n v="60623"/>
    <x v="2"/>
    <s v="TEC-AC-10000736"/>
    <x v="2"/>
    <x v="11"/>
    <x v="1094"/>
    <x v="1309"/>
    <x v="4"/>
    <n v="0.2"/>
    <n v="51.193599999999996"/>
    <x v="2"/>
    <x v="0"/>
  </r>
  <r>
    <n v="1724"/>
    <x v="835"/>
    <x v="139"/>
    <d v="2017-12-25T00:00:00"/>
    <x v="1"/>
    <s v="KD-16345"/>
    <s v="Katherine Ducich"/>
    <x v="0"/>
    <x v="0"/>
    <s v="Chicago"/>
    <x v="10"/>
    <n v="60623"/>
    <x v="2"/>
    <s v="FUR-BO-10003966"/>
    <x v="0"/>
    <x v="0"/>
    <x v="1095"/>
    <x v="1403"/>
    <x v="1"/>
    <n v="0.3"/>
    <n v="-71.811600000000027"/>
    <x v="2"/>
    <x v="0"/>
  </r>
  <r>
    <n v="1725"/>
    <x v="836"/>
    <x v="546"/>
    <d v="2017-12-20T00:00:00"/>
    <x v="2"/>
    <s v="JK-15370"/>
    <s v="Jay Kimmel"/>
    <x v="0"/>
    <x v="0"/>
    <s v="Philadelphia"/>
    <x v="9"/>
    <n v="19143"/>
    <x v="3"/>
    <s v="OFF-AP-10000828"/>
    <x v="1"/>
    <x v="9"/>
    <x v="1096"/>
    <x v="1502"/>
    <x v="1"/>
    <n v="0.2"/>
    <n v="43.43519999999998"/>
    <x v="3"/>
    <x v="0"/>
  </r>
  <r>
    <n v="1726"/>
    <x v="836"/>
    <x v="546"/>
    <d v="2017-12-20T00:00:00"/>
    <x v="2"/>
    <s v="JK-15370"/>
    <s v="Jay Kimmel"/>
    <x v="0"/>
    <x v="0"/>
    <s v="Philadelphia"/>
    <x v="9"/>
    <n v="19143"/>
    <x v="3"/>
    <s v="OFF-AP-10002906"/>
    <x v="1"/>
    <x v="9"/>
    <x v="1097"/>
    <x v="1503"/>
    <x v="0"/>
    <n v="0.2"/>
    <n v="0.44399999999999973"/>
    <x v="3"/>
    <x v="0"/>
  </r>
  <r>
    <n v="1727"/>
    <x v="836"/>
    <x v="546"/>
    <d v="2017-12-20T00:00:00"/>
    <x v="2"/>
    <s v="JK-15370"/>
    <s v="Jay Kimmel"/>
    <x v="0"/>
    <x v="0"/>
    <s v="Philadelphia"/>
    <x v="9"/>
    <n v="19143"/>
    <x v="3"/>
    <s v="OFF-AP-10003860"/>
    <x v="1"/>
    <x v="9"/>
    <x v="1098"/>
    <x v="1504"/>
    <x v="4"/>
    <n v="0.2"/>
    <n v="7.7728000000000002"/>
    <x v="3"/>
    <x v="0"/>
  </r>
  <r>
    <n v="1728"/>
    <x v="837"/>
    <x v="568"/>
    <d v="2019-05-04T00:00:00"/>
    <x v="0"/>
    <s v="FM-14215"/>
    <s v="Filia McAdams"/>
    <x v="1"/>
    <x v="0"/>
    <s v="Dublin"/>
    <x v="24"/>
    <n v="43017"/>
    <x v="3"/>
    <s v="FUR-TA-10001307"/>
    <x v="0"/>
    <x v="3"/>
    <x v="1099"/>
    <x v="1505"/>
    <x v="2"/>
    <n v="0.4"/>
    <n v="-69.889999999999986"/>
    <x v="3"/>
    <x v="0"/>
  </r>
  <r>
    <n v="1729"/>
    <x v="838"/>
    <x v="569"/>
    <d v="2018-02-07T00:00:00"/>
    <x v="3"/>
    <s v="CA-12265"/>
    <s v="Christina Anderson"/>
    <x v="0"/>
    <x v="0"/>
    <s v="Springfield"/>
    <x v="17"/>
    <n v="22153"/>
    <x v="0"/>
    <s v="TEC-AC-10003063"/>
    <x v="2"/>
    <x v="11"/>
    <x v="1061"/>
    <x v="1506"/>
    <x v="4"/>
    <n v="0"/>
    <n v="21"/>
    <x v="0"/>
    <x v="0"/>
  </r>
  <r>
    <n v="1730"/>
    <x v="838"/>
    <x v="569"/>
    <d v="2018-02-07T00:00:00"/>
    <x v="3"/>
    <s v="CA-12265"/>
    <s v="Christina Anderson"/>
    <x v="0"/>
    <x v="0"/>
    <s v="Springfield"/>
    <x v="17"/>
    <n v="22153"/>
    <x v="0"/>
    <s v="OFF-LA-10001045"/>
    <x v="1"/>
    <x v="2"/>
    <x v="708"/>
    <x v="1507"/>
    <x v="1"/>
    <n v="0"/>
    <n v="3.6017999999999999"/>
    <x v="0"/>
    <x v="0"/>
  </r>
  <r>
    <n v="1731"/>
    <x v="839"/>
    <x v="450"/>
    <d v="2016-10-03T00:00:00"/>
    <x v="1"/>
    <s v="KD-16495"/>
    <s v="Keith Dawkins"/>
    <x v="1"/>
    <x v="0"/>
    <s v="Fayetteville"/>
    <x v="3"/>
    <n v="28314"/>
    <x v="0"/>
    <s v="OFF-PA-10001457"/>
    <x v="1"/>
    <x v="10"/>
    <x v="1100"/>
    <x v="1508"/>
    <x v="8"/>
    <n v="0.2"/>
    <n v="31.283199999999987"/>
    <x v="0"/>
    <x v="0"/>
  </r>
  <r>
    <n v="1732"/>
    <x v="839"/>
    <x v="450"/>
    <d v="2016-10-03T00:00:00"/>
    <x v="1"/>
    <s v="KD-16495"/>
    <s v="Keith Dawkins"/>
    <x v="1"/>
    <x v="0"/>
    <s v="Fayetteville"/>
    <x v="3"/>
    <n v="28314"/>
    <x v="0"/>
    <s v="OFF-PA-10001804"/>
    <x v="1"/>
    <x v="10"/>
    <x v="129"/>
    <x v="1432"/>
    <x v="0"/>
    <n v="0.2"/>
    <n v="3.7407999999999997"/>
    <x v="0"/>
    <x v="0"/>
  </r>
  <r>
    <n v="1733"/>
    <x v="840"/>
    <x v="212"/>
    <d v="2018-07-14T00:00:00"/>
    <x v="1"/>
    <s v="LH-17155"/>
    <s v="Logan Haushalter"/>
    <x v="0"/>
    <x v="0"/>
    <s v="Dallas"/>
    <x v="5"/>
    <n v="75081"/>
    <x v="2"/>
    <s v="OFF-ST-10000689"/>
    <x v="1"/>
    <x v="4"/>
    <x v="426"/>
    <x v="1080"/>
    <x v="1"/>
    <n v="0.2"/>
    <n v="-33.804000000000002"/>
    <x v="2"/>
    <x v="1"/>
  </r>
  <r>
    <n v="1734"/>
    <x v="840"/>
    <x v="212"/>
    <d v="2018-07-14T00:00:00"/>
    <x v="1"/>
    <s v="LH-17155"/>
    <s v="Logan Haushalter"/>
    <x v="0"/>
    <x v="0"/>
    <s v="Dallas"/>
    <x v="5"/>
    <n v="75081"/>
    <x v="2"/>
    <s v="OFF-AR-10002135"/>
    <x v="1"/>
    <x v="6"/>
    <x v="281"/>
    <x v="1509"/>
    <x v="4"/>
    <n v="0.2"/>
    <n v="17.351999999999975"/>
    <x v="2"/>
    <x v="1"/>
  </r>
  <r>
    <n v="1735"/>
    <x v="841"/>
    <x v="570"/>
    <d v="2019-08-01T00:00:00"/>
    <x v="0"/>
    <s v="AG-10675"/>
    <s v="Anna Gayman"/>
    <x v="0"/>
    <x v="0"/>
    <s v="Jacksonville"/>
    <x v="3"/>
    <n v="28540"/>
    <x v="0"/>
    <s v="OFF-AP-10002082"/>
    <x v="1"/>
    <x v="9"/>
    <x v="1101"/>
    <x v="1510"/>
    <x v="0"/>
    <n v="0.2"/>
    <n v="6.5339999999999971"/>
    <x v="0"/>
    <x v="0"/>
  </r>
  <r>
    <n v="1736"/>
    <x v="841"/>
    <x v="570"/>
    <d v="2019-08-01T00:00:00"/>
    <x v="0"/>
    <s v="AG-10675"/>
    <s v="Anna Gayman"/>
    <x v="0"/>
    <x v="0"/>
    <s v="Jacksonville"/>
    <x v="3"/>
    <n v="28540"/>
    <x v="0"/>
    <s v="TEC-PH-10003442"/>
    <x v="2"/>
    <x v="7"/>
    <x v="888"/>
    <x v="1114"/>
    <x v="2"/>
    <n v="0.2"/>
    <n v="1.375"/>
    <x v="0"/>
    <x v="0"/>
  </r>
  <r>
    <n v="1737"/>
    <x v="841"/>
    <x v="570"/>
    <d v="2019-08-01T00:00:00"/>
    <x v="0"/>
    <s v="AG-10675"/>
    <s v="Anna Gayman"/>
    <x v="0"/>
    <x v="0"/>
    <s v="Jacksonville"/>
    <x v="3"/>
    <n v="28540"/>
    <x v="0"/>
    <s v="OFF-AR-10002833"/>
    <x v="1"/>
    <x v="6"/>
    <x v="6"/>
    <x v="972"/>
    <x v="1"/>
    <n v="0.2"/>
    <n v="0.3822000000000001"/>
    <x v="0"/>
    <x v="0"/>
  </r>
  <r>
    <n v="1738"/>
    <x v="842"/>
    <x v="37"/>
    <d v="2017-09-09T00:00:00"/>
    <x v="1"/>
    <s v="DB-13120"/>
    <s v="David Bremer"/>
    <x v="1"/>
    <x v="0"/>
    <s v="San Francisco"/>
    <x v="1"/>
    <n v="94122"/>
    <x v="1"/>
    <s v="OFF-ST-10001325"/>
    <x v="1"/>
    <x v="4"/>
    <x v="471"/>
    <x v="974"/>
    <x v="1"/>
    <n v="0"/>
    <n v="8.4888000000000012"/>
    <x v="1"/>
    <x v="0"/>
  </r>
  <r>
    <n v="1739"/>
    <x v="842"/>
    <x v="37"/>
    <d v="2017-09-09T00:00:00"/>
    <x v="1"/>
    <s v="DB-13120"/>
    <s v="David Bremer"/>
    <x v="1"/>
    <x v="0"/>
    <s v="San Francisco"/>
    <x v="1"/>
    <n v="94122"/>
    <x v="1"/>
    <s v="TEC-AC-10003038"/>
    <x v="2"/>
    <x v="11"/>
    <x v="1033"/>
    <x v="1511"/>
    <x v="0"/>
    <n v="0"/>
    <n v="3.400999999999998"/>
    <x v="1"/>
    <x v="0"/>
  </r>
  <r>
    <n v="1740"/>
    <x v="842"/>
    <x v="37"/>
    <d v="2017-09-09T00:00:00"/>
    <x v="1"/>
    <s v="DB-13120"/>
    <s v="David Bremer"/>
    <x v="1"/>
    <x v="0"/>
    <s v="San Francisco"/>
    <x v="1"/>
    <n v="94122"/>
    <x v="1"/>
    <s v="TEC-AC-10003590"/>
    <x v="2"/>
    <x v="11"/>
    <x v="1102"/>
    <x v="1512"/>
    <x v="2"/>
    <n v="0"/>
    <n v="46.601999999999997"/>
    <x v="1"/>
    <x v="0"/>
  </r>
  <r>
    <n v="1741"/>
    <x v="843"/>
    <x v="128"/>
    <d v="2016-08-16T00:00:00"/>
    <x v="1"/>
    <s v="ED-13885"/>
    <s v="Emily Ducich"/>
    <x v="2"/>
    <x v="0"/>
    <s v="San Diego"/>
    <x v="1"/>
    <n v="92037"/>
    <x v="1"/>
    <s v="OFF-LA-10000262"/>
    <x v="1"/>
    <x v="2"/>
    <x v="941"/>
    <x v="1513"/>
    <x v="8"/>
    <n v="0"/>
    <n v="9.6047999999999991"/>
    <x v="1"/>
    <x v="0"/>
  </r>
  <r>
    <n v="1742"/>
    <x v="844"/>
    <x v="505"/>
    <d v="2019-11-03T00:00:00"/>
    <x v="1"/>
    <s v="MC-18100"/>
    <s v="Mick Crebagga"/>
    <x v="0"/>
    <x v="0"/>
    <s v="Philadelphia"/>
    <x v="9"/>
    <n v="19140"/>
    <x v="3"/>
    <s v="OFF-PA-10004355"/>
    <x v="1"/>
    <x v="10"/>
    <x v="1103"/>
    <x v="561"/>
    <x v="4"/>
    <n v="0.2"/>
    <n v="7.2576000000000001"/>
    <x v="3"/>
    <x v="0"/>
  </r>
  <r>
    <n v="1743"/>
    <x v="844"/>
    <x v="505"/>
    <d v="2019-11-03T00:00:00"/>
    <x v="1"/>
    <s v="MC-18100"/>
    <s v="Mick Crebagga"/>
    <x v="0"/>
    <x v="0"/>
    <s v="Philadelphia"/>
    <x v="9"/>
    <n v="19140"/>
    <x v="3"/>
    <s v="FUR-FU-10004415"/>
    <x v="0"/>
    <x v="5"/>
    <x v="1063"/>
    <x v="1514"/>
    <x v="0"/>
    <n v="0.2"/>
    <n v="0.98559999999999937"/>
    <x v="3"/>
    <x v="0"/>
  </r>
  <r>
    <n v="1744"/>
    <x v="844"/>
    <x v="505"/>
    <d v="2019-11-03T00:00:00"/>
    <x v="1"/>
    <s v="MC-18100"/>
    <s v="Mick Crebagga"/>
    <x v="0"/>
    <x v="0"/>
    <s v="Philadelphia"/>
    <x v="9"/>
    <n v="19140"/>
    <x v="3"/>
    <s v="OFF-ST-10002486"/>
    <x v="1"/>
    <x v="4"/>
    <x v="700"/>
    <x v="1515"/>
    <x v="0"/>
    <n v="0.2"/>
    <n v="-2.5128000000000008"/>
    <x v="3"/>
    <x v="0"/>
  </r>
  <r>
    <n v="1745"/>
    <x v="844"/>
    <x v="505"/>
    <d v="2019-11-03T00:00:00"/>
    <x v="1"/>
    <s v="MC-18100"/>
    <s v="Mick Crebagga"/>
    <x v="0"/>
    <x v="0"/>
    <s v="Philadelphia"/>
    <x v="9"/>
    <n v="19140"/>
    <x v="3"/>
    <s v="TEC-AC-10001142"/>
    <x v="2"/>
    <x v="11"/>
    <x v="551"/>
    <x v="1516"/>
    <x v="3"/>
    <n v="0.2"/>
    <n v="-55.300000000000068"/>
    <x v="3"/>
    <x v="0"/>
  </r>
  <r>
    <n v="1746"/>
    <x v="845"/>
    <x v="571"/>
    <d v="2016-06-09T00:00:00"/>
    <x v="2"/>
    <s v="BM-11785"/>
    <s v="Bryan Mills"/>
    <x v="0"/>
    <x v="0"/>
    <s v="Rochester"/>
    <x v="15"/>
    <n v="14609"/>
    <x v="3"/>
    <s v="OFF-AR-10002656"/>
    <x v="1"/>
    <x v="6"/>
    <x v="159"/>
    <x v="522"/>
    <x v="0"/>
    <n v="0"/>
    <n v="4.9431999999999992"/>
    <x v="3"/>
    <x v="0"/>
  </r>
  <r>
    <n v="1747"/>
    <x v="846"/>
    <x v="572"/>
    <d v="2018-08-17T00:00:00"/>
    <x v="0"/>
    <s v="EM-14065"/>
    <s v="Erin Mull"/>
    <x v="0"/>
    <x v="0"/>
    <s v="Jacksonville"/>
    <x v="3"/>
    <n v="28540"/>
    <x v="0"/>
    <s v="OFF-BI-10000138"/>
    <x v="1"/>
    <x v="8"/>
    <x v="605"/>
    <x v="1517"/>
    <x v="8"/>
    <n v="0.7"/>
    <n v="-8.2367999999999988"/>
    <x v="0"/>
    <x v="0"/>
  </r>
  <r>
    <n v="1748"/>
    <x v="846"/>
    <x v="572"/>
    <d v="2018-08-17T00:00:00"/>
    <x v="0"/>
    <s v="EM-14065"/>
    <s v="Erin Mull"/>
    <x v="0"/>
    <x v="0"/>
    <s v="Jacksonville"/>
    <x v="3"/>
    <n v="28540"/>
    <x v="0"/>
    <s v="OFF-PA-10004947"/>
    <x v="1"/>
    <x v="10"/>
    <x v="33"/>
    <x v="1518"/>
    <x v="1"/>
    <n v="0.2"/>
    <n v="3.2099999999999982"/>
    <x v="0"/>
    <x v="0"/>
  </r>
  <r>
    <n v="1749"/>
    <x v="847"/>
    <x v="573"/>
    <d v="2016-04-29T00:00:00"/>
    <x v="1"/>
    <s v="DA-13450"/>
    <s v="Dianna Arnett"/>
    <x v="2"/>
    <x v="0"/>
    <s v="Houston"/>
    <x v="5"/>
    <n v="77095"/>
    <x v="2"/>
    <s v="OFF-PA-10003543"/>
    <x v="1"/>
    <x v="10"/>
    <x v="723"/>
    <x v="563"/>
    <x v="0"/>
    <n v="0.2"/>
    <n v="3.6288"/>
    <x v="2"/>
    <x v="0"/>
  </r>
  <r>
    <n v="1750"/>
    <x v="847"/>
    <x v="573"/>
    <d v="2016-04-29T00:00:00"/>
    <x v="1"/>
    <s v="DA-13450"/>
    <s v="Dianna Arnett"/>
    <x v="2"/>
    <x v="0"/>
    <s v="Houston"/>
    <x v="5"/>
    <n v="77095"/>
    <x v="2"/>
    <s v="OFF-AR-10002221"/>
    <x v="1"/>
    <x v="6"/>
    <x v="1017"/>
    <x v="875"/>
    <x v="1"/>
    <n v="0.2"/>
    <n v="0.54600000000000071"/>
    <x v="2"/>
    <x v="0"/>
  </r>
  <r>
    <n v="1751"/>
    <x v="848"/>
    <x v="6"/>
    <d v="2017-11-27T00:00:00"/>
    <x v="1"/>
    <s v="MO-17800"/>
    <s v="Meg O'Connel"/>
    <x v="2"/>
    <x v="0"/>
    <s v="San Antonio"/>
    <x v="5"/>
    <n v="78207"/>
    <x v="2"/>
    <s v="FUR-TA-10004607"/>
    <x v="0"/>
    <x v="3"/>
    <x v="1104"/>
    <x v="1519"/>
    <x v="0"/>
    <n v="0.3"/>
    <n v="-32.522600000000011"/>
    <x v="2"/>
    <x v="0"/>
  </r>
  <r>
    <n v="1752"/>
    <x v="849"/>
    <x v="336"/>
    <d v="2019-10-17T00:00:00"/>
    <x v="2"/>
    <s v="JW-15955"/>
    <s v="Joni Wasserman"/>
    <x v="0"/>
    <x v="0"/>
    <s v="Oakland"/>
    <x v="1"/>
    <n v="94601"/>
    <x v="1"/>
    <s v="FUR-FU-10001918"/>
    <x v="0"/>
    <x v="5"/>
    <x v="283"/>
    <x v="1520"/>
    <x v="0"/>
    <n v="0"/>
    <n v="3.6894000000000009"/>
    <x v="1"/>
    <x v="0"/>
  </r>
  <r>
    <n v="1753"/>
    <x v="850"/>
    <x v="574"/>
    <d v="2019-12-05T00:00:00"/>
    <x v="2"/>
    <s v="VW-21775"/>
    <s v="Victoria Wilson"/>
    <x v="1"/>
    <x v="0"/>
    <s v="San Francisco"/>
    <x v="1"/>
    <n v="94122"/>
    <x v="1"/>
    <s v="OFF-ST-10004340"/>
    <x v="1"/>
    <x v="4"/>
    <x v="817"/>
    <x v="1521"/>
    <x v="6"/>
    <n v="0"/>
    <n v="151.09740000000002"/>
    <x v="1"/>
    <x v="0"/>
  </r>
  <r>
    <n v="1754"/>
    <x v="850"/>
    <x v="574"/>
    <d v="2019-12-05T00:00:00"/>
    <x v="2"/>
    <s v="VW-21775"/>
    <s v="Victoria Wilson"/>
    <x v="1"/>
    <x v="0"/>
    <s v="San Francisco"/>
    <x v="1"/>
    <n v="94122"/>
    <x v="1"/>
    <s v="OFF-PA-10004475"/>
    <x v="1"/>
    <x v="10"/>
    <x v="1072"/>
    <x v="1446"/>
    <x v="0"/>
    <n v="0"/>
    <n v="53.860799999999998"/>
    <x v="1"/>
    <x v="0"/>
  </r>
  <r>
    <n v="1755"/>
    <x v="850"/>
    <x v="574"/>
    <d v="2019-12-05T00:00:00"/>
    <x v="2"/>
    <s v="VW-21775"/>
    <s v="Victoria Wilson"/>
    <x v="1"/>
    <x v="0"/>
    <s v="San Francisco"/>
    <x v="1"/>
    <n v="94122"/>
    <x v="1"/>
    <s v="OFF-PA-10003893"/>
    <x v="1"/>
    <x v="10"/>
    <x v="1105"/>
    <x v="18"/>
    <x v="0"/>
    <n v="0"/>
    <n v="3.8519999999999994"/>
    <x v="1"/>
    <x v="0"/>
  </r>
  <r>
    <n v="1756"/>
    <x v="851"/>
    <x v="575"/>
    <d v="2017-12-11T00:00:00"/>
    <x v="0"/>
    <s v="TT-21460"/>
    <s v="Tonja Turnell"/>
    <x v="2"/>
    <x v="0"/>
    <s v="Fort Worth"/>
    <x v="5"/>
    <n v="76106"/>
    <x v="2"/>
    <s v="OFF-PA-10000100"/>
    <x v="1"/>
    <x v="10"/>
    <x v="833"/>
    <x v="1522"/>
    <x v="10"/>
    <n v="0.2"/>
    <n v="130.75810000000001"/>
    <x v="2"/>
    <x v="0"/>
  </r>
  <r>
    <n v="1757"/>
    <x v="851"/>
    <x v="575"/>
    <d v="2017-12-11T00:00:00"/>
    <x v="0"/>
    <s v="TT-21460"/>
    <s v="Tonja Turnell"/>
    <x v="2"/>
    <x v="0"/>
    <s v="Fort Worth"/>
    <x v="5"/>
    <n v="76106"/>
    <x v="2"/>
    <s v="TEC-PH-10001817"/>
    <x v="2"/>
    <x v="7"/>
    <x v="1106"/>
    <x v="1523"/>
    <x v="5"/>
    <n v="0.2"/>
    <n v="150.36000000000013"/>
    <x v="2"/>
    <x v="0"/>
  </r>
  <r>
    <n v="1758"/>
    <x v="852"/>
    <x v="562"/>
    <d v="2017-07-15T00:00:00"/>
    <x v="2"/>
    <s v="SL-20155"/>
    <s v="Sara Luxemburg"/>
    <x v="2"/>
    <x v="0"/>
    <s v="Houston"/>
    <x v="5"/>
    <n v="77095"/>
    <x v="2"/>
    <s v="OFF-BI-10001765"/>
    <x v="1"/>
    <x v="8"/>
    <x v="994"/>
    <x v="1524"/>
    <x v="5"/>
    <n v="0.8"/>
    <n v="-66.508800000000036"/>
    <x v="2"/>
    <x v="0"/>
  </r>
  <r>
    <n v="1759"/>
    <x v="853"/>
    <x v="218"/>
    <d v="2016-05-17T00:00:00"/>
    <x v="1"/>
    <s v="RM-19375"/>
    <s v="Raymond Messe"/>
    <x v="0"/>
    <x v="0"/>
    <s v="Houston"/>
    <x v="5"/>
    <n v="77095"/>
    <x v="2"/>
    <s v="TEC-AC-10001013"/>
    <x v="2"/>
    <x v="11"/>
    <x v="821"/>
    <x v="1525"/>
    <x v="0"/>
    <n v="0.2"/>
    <n v="7.615399999999994"/>
    <x v="2"/>
    <x v="0"/>
  </r>
  <r>
    <n v="1760"/>
    <x v="854"/>
    <x v="576"/>
    <d v="2016-01-12T00:00:00"/>
    <x v="1"/>
    <s v="MB-18085"/>
    <s v="Mick Brown"/>
    <x v="0"/>
    <x v="0"/>
    <s v="Philadelphia"/>
    <x v="9"/>
    <n v="19143"/>
    <x v="3"/>
    <s v="OFF-AR-10003478"/>
    <x v="1"/>
    <x v="6"/>
    <x v="359"/>
    <x v="1526"/>
    <x v="1"/>
    <n v="0.2"/>
    <n v="4.8840000000000003"/>
    <x v="3"/>
    <x v="0"/>
  </r>
  <r>
    <n v="1761"/>
    <x v="855"/>
    <x v="577"/>
    <d v="2017-09-09T00:00:00"/>
    <x v="1"/>
    <s v="AG-10900"/>
    <s v="Arthur Gainer"/>
    <x v="0"/>
    <x v="0"/>
    <s v="San Diego"/>
    <x v="1"/>
    <n v="92105"/>
    <x v="1"/>
    <s v="FUR-BO-10000330"/>
    <x v="0"/>
    <x v="0"/>
    <x v="1107"/>
    <x v="1527"/>
    <x v="4"/>
    <n v="0.15"/>
    <n v="-4.8391999999999769"/>
    <x v="1"/>
    <x v="1"/>
  </r>
  <r>
    <n v="1762"/>
    <x v="855"/>
    <x v="577"/>
    <d v="2017-09-09T00:00:00"/>
    <x v="1"/>
    <s v="AG-10900"/>
    <s v="Arthur Gainer"/>
    <x v="0"/>
    <x v="0"/>
    <s v="San Diego"/>
    <x v="1"/>
    <n v="92105"/>
    <x v="1"/>
    <s v="OFF-BI-10001900"/>
    <x v="1"/>
    <x v="8"/>
    <x v="1108"/>
    <x v="1528"/>
    <x v="5"/>
    <n v="0.2"/>
    <n v="9.7037999999999993"/>
    <x v="1"/>
    <x v="1"/>
  </r>
  <r>
    <n v="1763"/>
    <x v="855"/>
    <x v="577"/>
    <d v="2017-09-09T00:00:00"/>
    <x v="1"/>
    <s v="AG-10900"/>
    <s v="Arthur Gainer"/>
    <x v="0"/>
    <x v="0"/>
    <s v="San Diego"/>
    <x v="1"/>
    <n v="92105"/>
    <x v="1"/>
    <s v="FUR-BO-10003159"/>
    <x v="0"/>
    <x v="0"/>
    <x v="1109"/>
    <x v="1529"/>
    <x v="1"/>
    <n v="0.15"/>
    <n v="-20.696400000000025"/>
    <x v="1"/>
    <x v="1"/>
  </r>
  <r>
    <n v="1764"/>
    <x v="856"/>
    <x v="578"/>
    <d v="2018-08-08T00:00:00"/>
    <x v="1"/>
    <s v="ML-17755"/>
    <s v="Max Ludwig"/>
    <x v="2"/>
    <x v="0"/>
    <s v="Suffolk"/>
    <x v="17"/>
    <n v="23434"/>
    <x v="0"/>
    <s v="OFF-SU-10002573"/>
    <x v="1"/>
    <x v="14"/>
    <x v="354"/>
    <x v="1530"/>
    <x v="0"/>
    <n v="0"/>
    <n v="10.517999999999997"/>
    <x v="0"/>
    <x v="0"/>
  </r>
  <r>
    <n v="1765"/>
    <x v="856"/>
    <x v="578"/>
    <d v="2018-08-08T00:00:00"/>
    <x v="1"/>
    <s v="ML-17755"/>
    <s v="Max Ludwig"/>
    <x v="2"/>
    <x v="0"/>
    <s v="Suffolk"/>
    <x v="17"/>
    <n v="23434"/>
    <x v="0"/>
    <s v="OFF-LA-10004484"/>
    <x v="1"/>
    <x v="2"/>
    <x v="617"/>
    <x v="1531"/>
    <x v="7"/>
    <n v="0"/>
    <n v="1.8997999999999999"/>
    <x v="0"/>
    <x v="0"/>
  </r>
  <r>
    <n v="1766"/>
    <x v="856"/>
    <x v="578"/>
    <d v="2018-08-08T00:00:00"/>
    <x v="1"/>
    <s v="ML-17755"/>
    <s v="Max Ludwig"/>
    <x v="2"/>
    <x v="0"/>
    <s v="Suffolk"/>
    <x v="17"/>
    <n v="23434"/>
    <x v="0"/>
    <s v="FUR-FU-10001591"/>
    <x v="0"/>
    <x v="5"/>
    <x v="1110"/>
    <x v="1532"/>
    <x v="6"/>
    <n v="0"/>
    <n v="46.116000000000007"/>
    <x v="0"/>
    <x v="0"/>
  </r>
  <r>
    <n v="1767"/>
    <x v="856"/>
    <x v="578"/>
    <d v="2018-08-08T00:00:00"/>
    <x v="1"/>
    <s v="ML-17755"/>
    <s v="Max Ludwig"/>
    <x v="2"/>
    <x v="0"/>
    <s v="Suffolk"/>
    <x v="17"/>
    <n v="23434"/>
    <x v="0"/>
    <s v="OFF-LA-10002034"/>
    <x v="1"/>
    <x v="2"/>
    <x v="1111"/>
    <x v="765"/>
    <x v="0"/>
    <n v="0"/>
    <n v="4.8117999999999999"/>
    <x v="0"/>
    <x v="0"/>
  </r>
  <r>
    <n v="1768"/>
    <x v="857"/>
    <x v="579"/>
    <d v="2016-03-26T00:00:00"/>
    <x v="1"/>
    <s v="CC-12685"/>
    <s v="Craig Carroll"/>
    <x v="0"/>
    <x v="0"/>
    <s v="Greensboro"/>
    <x v="3"/>
    <n v="27405"/>
    <x v="0"/>
    <s v="OFF-BI-10004410"/>
    <x v="1"/>
    <x v="8"/>
    <x v="48"/>
    <x v="1533"/>
    <x v="4"/>
    <n v="0.7"/>
    <n v="-5.8603999999999985"/>
    <x v="0"/>
    <x v="0"/>
  </r>
  <r>
    <n v="1769"/>
    <x v="857"/>
    <x v="579"/>
    <d v="2016-03-26T00:00:00"/>
    <x v="1"/>
    <s v="CC-12685"/>
    <s v="Craig Carroll"/>
    <x v="0"/>
    <x v="0"/>
    <s v="Greensboro"/>
    <x v="3"/>
    <n v="27405"/>
    <x v="0"/>
    <s v="OFF-BI-10002735"/>
    <x v="1"/>
    <x v="8"/>
    <x v="142"/>
    <x v="1534"/>
    <x v="2"/>
    <n v="0.7"/>
    <n v="-39.456499999999991"/>
    <x v="0"/>
    <x v="0"/>
  </r>
  <r>
    <n v="1770"/>
    <x v="858"/>
    <x v="580"/>
    <d v="2019-03-08T00:00:00"/>
    <x v="1"/>
    <s v="SC-20770"/>
    <s v="Stewart Carmichael"/>
    <x v="1"/>
    <x v="0"/>
    <s v="Dallas"/>
    <x v="5"/>
    <n v="75081"/>
    <x v="2"/>
    <s v="OFF-SU-10001935"/>
    <x v="1"/>
    <x v="14"/>
    <x v="327"/>
    <x v="1535"/>
    <x v="4"/>
    <n v="0.2"/>
    <n v="-1.3952000000000013"/>
    <x v="2"/>
    <x v="0"/>
  </r>
  <r>
    <n v="1771"/>
    <x v="858"/>
    <x v="580"/>
    <d v="2019-03-08T00:00:00"/>
    <x v="1"/>
    <s v="SC-20770"/>
    <s v="Stewart Carmichael"/>
    <x v="1"/>
    <x v="0"/>
    <s v="Dallas"/>
    <x v="5"/>
    <n v="75081"/>
    <x v="2"/>
    <s v="OFF-BI-10003291"/>
    <x v="1"/>
    <x v="8"/>
    <x v="44"/>
    <x v="1536"/>
    <x v="3"/>
    <n v="0.8"/>
    <n v="-20.166300000000007"/>
    <x v="2"/>
    <x v="0"/>
  </r>
  <r>
    <n v="1772"/>
    <x v="859"/>
    <x v="581"/>
    <d v="2018-11-29T00:00:00"/>
    <x v="0"/>
    <s v="GG-14650"/>
    <s v="Greg Guthrie"/>
    <x v="1"/>
    <x v="0"/>
    <s v="Chicago"/>
    <x v="10"/>
    <n v="60623"/>
    <x v="2"/>
    <s v="OFF-ST-10004337"/>
    <x v="1"/>
    <x v="4"/>
    <x v="847"/>
    <x v="1537"/>
    <x v="0"/>
    <n v="0.2"/>
    <n v="-24.496000000000002"/>
    <x v="2"/>
    <x v="0"/>
  </r>
  <r>
    <n v="1773"/>
    <x v="859"/>
    <x v="581"/>
    <d v="2018-11-29T00:00:00"/>
    <x v="0"/>
    <s v="GG-14650"/>
    <s v="Greg Guthrie"/>
    <x v="1"/>
    <x v="0"/>
    <s v="Chicago"/>
    <x v="10"/>
    <n v="60623"/>
    <x v="2"/>
    <s v="TEC-AC-10001266"/>
    <x v="2"/>
    <x v="11"/>
    <x v="198"/>
    <x v="1538"/>
    <x v="5"/>
    <n v="0.2"/>
    <n v="19.499999999999993"/>
    <x v="2"/>
    <x v="0"/>
  </r>
  <r>
    <n v="1774"/>
    <x v="860"/>
    <x v="582"/>
    <d v="2016-05-03T00:00:00"/>
    <x v="1"/>
    <s v="MY-18295"/>
    <s v="Muhammed Yedwab"/>
    <x v="1"/>
    <x v="0"/>
    <s v="Baltimore"/>
    <x v="39"/>
    <n v="21215"/>
    <x v="3"/>
    <s v="OFF-BI-10001628"/>
    <x v="1"/>
    <x v="8"/>
    <x v="1112"/>
    <x v="1539"/>
    <x v="0"/>
    <n v="0"/>
    <n v="9.3869999999999987"/>
    <x v="3"/>
    <x v="0"/>
  </r>
  <r>
    <n v="1775"/>
    <x v="860"/>
    <x v="582"/>
    <d v="2016-05-03T00:00:00"/>
    <x v="1"/>
    <s v="MY-18295"/>
    <s v="Muhammed Yedwab"/>
    <x v="1"/>
    <x v="0"/>
    <s v="Baltimore"/>
    <x v="39"/>
    <n v="21215"/>
    <x v="3"/>
    <s v="OFF-ST-10000877"/>
    <x v="1"/>
    <x v="4"/>
    <x v="1113"/>
    <x v="1540"/>
    <x v="6"/>
    <n v="0"/>
    <n v="129.37860000000001"/>
    <x v="3"/>
    <x v="0"/>
  </r>
  <r>
    <n v="1776"/>
    <x v="860"/>
    <x v="582"/>
    <d v="2016-05-03T00:00:00"/>
    <x v="1"/>
    <s v="MY-18295"/>
    <s v="Muhammed Yedwab"/>
    <x v="1"/>
    <x v="0"/>
    <s v="Baltimore"/>
    <x v="39"/>
    <n v="21215"/>
    <x v="3"/>
    <s v="OFF-AR-10004752"/>
    <x v="1"/>
    <x v="6"/>
    <x v="1114"/>
    <x v="1541"/>
    <x v="0"/>
    <n v="0"/>
    <n v="1.4952000000000001"/>
    <x v="3"/>
    <x v="0"/>
  </r>
  <r>
    <n v="1777"/>
    <x v="860"/>
    <x v="582"/>
    <d v="2016-05-03T00:00:00"/>
    <x v="1"/>
    <s v="MY-18295"/>
    <s v="Muhammed Yedwab"/>
    <x v="1"/>
    <x v="0"/>
    <s v="Baltimore"/>
    <x v="39"/>
    <n v="21215"/>
    <x v="3"/>
    <s v="OFF-LA-10000452"/>
    <x v="1"/>
    <x v="2"/>
    <x v="812"/>
    <x v="982"/>
    <x v="7"/>
    <n v="0"/>
    <n v="1.512"/>
    <x v="3"/>
    <x v="0"/>
  </r>
  <r>
    <n v="1778"/>
    <x v="861"/>
    <x v="27"/>
    <d v="2017-11-28T00:00:00"/>
    <x v="1"/>
    <s v="DP-13000"/>
    <s v="Darren Powers"/>
    <x v="0"/>
    <x v="0"/>
    <s v="Los Angeles"/>
    <x v="1"/>
    <n v="90004"/>
    <x v="1"/>
    <s v="OFF-PA-10000675"/>
    <x v="1"/>
    <x v="10"/>
    <x v="1115"/>
    <x v="1542"/>
    <x v="6"/>
    <n v="0"/>
    <n v="180.76590000000002"/>
    <x v="1"/>
    <x v="0"/>
  </r>
  <r>
    <n v="1779"/>
    <x v="861"/>
    <x v="27"/>
    <d v="2017-11-28T00:00:00"/>
    <x v="1"/>
    <s v="DP-13000"/>
    <s v="Darren Powers"/>
    <x v="0"/>
    <x v="0"/>
    <s v="Los Angeles"/>
    <x v="1"/>
    <n v="90004"/>
    <x v="1"/>
    <s v="OFF-AR-10003045"/>
    <x v="1"/>
    <x v="6"/>
    <x v="425"/>
    <x v="456"/>
    <x v="2"/>
    <n v="0"/>
    <n v="6.6150000000000002"/>
    <x v="1"/>
    <x v="0"/>
  </r>
  <r>
    <n v="1780"/>
    <x v="862"/>
    <x v="583"/>
    <d v="2018-11-16T00:00:00"/>
    <x v="1"/>
    <s v="BD-11770"/>
    <s v="Bryan Davis"/>
    <x v="0"/>
    <x v="0"/>
    <s v="New York City"/>
    <x v="15"/>
    <n v="10011"/>
    <x v="3"/>
    <s v="TEC-AC-10003447"/>
    <x v="2"/>
    <x v="11"/>
    <x v="806"/>
    <x v="1543"/>
    <x v="1"/>
    <n v="0"/>
    <n v="14.992499999999996"/>
    <x v="3"/>
    <x v="0"/>
  </r>
  <r>
    <n v="1781"/>
    <x v="862"/>
    <x v="583"/>
    <d v="2018-11-16T00:00:00"/>
    <x v="1"/>
    <s v="BD-11770"/>
    <s v="Bryan Davis"/>
    <x v="0"/>
    <x v="0"/>
    <s v="New York City"/>
    <x v="15"/>
    <n v="10011"/>
    <x v="3"/>
    <s v="OFF-ST-10002276"/>
    <x v="1"/>
    <x v="4"/>
    <x v="226"/>
    <x v="1544"/>
    <x v="7"/>
    <n v="0"/>
    <n v="20.840000000000003"/>
    <x v="3"/>
    <x v="0"/>
  </r>
  <r>
    <n v="1782"/>
    <x v="863"/>
    <x v="584"/>
    <d v="2017-07-13T00:00:00"/>
    <x v="1"/>
    <s v="CB-12535"/>
    <s v="Claudia Bergmann"/>
    <x v="1"/>
    <x v="0"/>
    <s v="Franklin"/>
    <x v="31"/>
    <n v="2038"/>
    <x v="3"/>
    <s v="OFF-PA-10001609"/>
    <x v="1"/>
    <x v="10"/>
    <x v="1116"/>
    <x v="1545"/>
    <x v="0"/>
    <n v="0"/>
    <n v="3.0267999999999997"/>
    <x v="3"/>
    <x v="0"/>
  </r>
  <r>
    <n v="1783"/>
    <x v="863"/>
    <x v="584"/>
    <d v="2017-07-13T00:00:00"/>
    <x v="1"/>
    <s v="CB-12535"/>
    <s v="Claudia Bergmann"/>
    <x v="1"/>
    <x v="0"/>
    <s v="Franklin"/>
    <x v="31"/>
    <n v="2038"/>
    <x v="3"/>
    <s v="OFF-BI-10001597"/>
    <x v="1"/>
    <x v="8"/>
    <x v="798"/>
    <x v="1546"/>
    <x v="1"/>
    <n v="0"/>
    <n v="59.011199999999988"/>
    <x v="3"/>
    <x v="0"/>
  </r>
  <r>
    <n v="1784"/>
    <x v="864"/>
    <x v="585"/>
    <d v="2019-09-26T00:00:00"/>
    <x v="1"/>
    <s v="JE-15610"/>
    <s v="Jim Epp"/>
    <x v="1"/>
    <x v="0"/>
    <s v="Milwaukee"/>
    <x v="6"/>
    <n v="53209"/>
    <x v="2"/>
    <s v="OFF-PA-10004475"/>
    <x v="1"/>
    <x v="10"/>
    <x v="1072"/>
    <x v="1547"/>
    <x v="4"/>
    <n v="0"/>
    <n v="107.7216"/>
    <x v="2"/>
    <x v="0"/>
  </r>
  <r>
    <n v="1785"/>
    <x v="864"/>
    <x v="585"/>
    <d v="2019-09-26T00:00:00"/>
    <x v="1"/>
    <s v="JE-15610"/>
    <s v="Jim Epp"/>
    <x v="1"/>
    <x v="0"/>
    <s v="Milwaukee"/>
    <x v="6"/>
    <n v="53209"/>
    <x v="2"/>
    <s v="TEC-AC-10004510"/>
    <x v="2"/>
    <x v="11"/>
    <x v="953"/>
    <x v="1548"/>
    <x v="5"/>
    <n v="0"/>
    <n v="9.8159999999999954"/>
    <x v="2"/>
    <x v="0"/>
  </r>
  <r>
    <n v="1786"/>
    <x v="864"/>
    <x v="585"/>
    <d v="2019-09-26T00:00:00"/>
    <x v="1"/>
    <s v="JE-15610"/>
    <s v="Jim Epp"/>
    <x v="1"/>
    <x v="0"/>
    <s v="Milwaukee"/>
    <x v="6"/>
    <n v="53209"/>
    <x v="2"/>
    <s v="OFF-BI-10002976"/>
    <x v="1"/>
    <x v="8"/>
    <x v="857"/>
    <x v="1549"/>
    <x v="8"/>
    <n v="0"/>
    <n v="15.5288"/>
    <x v="2"/>
    <x v="0"/>
  </r>
  <r>
    <n v="1787"/>
    <x v="864"/>
    <x v="585"/>
    <d v="2019-09-26T00:00:00"/>
    <x v="1"/>
    <s v="JE-15610"/>
    <s v="Jim Epp"/>
    <x v="1"/>
    <x v="0"/>
    <s v="Milwaukee"/>
    <x v="6"/>
    <n v="53209"/>
    <x v="2"/>
    <s v="TEC-PH-10001615"/>
    <x v="2"/>
    <x v="7"/>
    <x v="1117"/>
    <x v="284"/>
    <x v="1"/>
    <n v="0"/>
    <n v="25.221299999999989"/>
    <x v="2"/>
    <x v="0"/>
  </r>
  <r>
    <n v="1788"/>
    <x v="865"/>
    <x v="586"/>
    <d v="2017-02-19T00:00:00"/>
    <x v="1"/>
    <s v="RP-19855"/>
    <s v="Roy Phan"/>
    <x v="1"/>
    <x v="0"/>
    <s v="Kenosha"/>
    <x v="6"/>
    <n v="53142"/>
    <x v="2"/>
    <s v="TEC-PH-10001819"/>
    <x v="2"/>
    <x v="7"/>
    <x v="813"/>
    <x v="1550"/>
    <x v="1"/>
    <n v="0"/>
    <n v="64.785599999999988"/>
    <x v="2"/>
    <x v="0"/>
  </r>
  <r>
    <n v="1789"/>
    <x v="865"/>
    <x v="586"/>
    <d v="2017-02-19T00:00:00"/>
    <x v="1"/>
    <s v="RP-19855"/>
    <s v="Roy Phan"/>
    <x v="1"/>
    <x v="0"/>
    <s v="Kenosha"/>
    <x v="6"/>
    <n v="53142"/>
    <x v="2"/>
    <s v="TEC-PH-10000560"/>
    <x v="2"/>
    <x v="7"/>
    <x v="752"/>
    <x v="1551"/>
    <x v="0"/>
    <n v="0"/>
    <n v="195.99440000000004"/>
    <x v="2"/>
    <x v="0"/>
  </r>
  <r>
    <n v="1790"/>
    <x v="865"/>
    <x v="586"/>
    <d v="2017-02-19T00:00:00"/>
    <x v="1"/>
    <s v="RP-19855"/>
    <s v="Roy Phan"/>
    <x v="1"/>
    <x v="0"/>
    <s v="Kenosha"/>
    <x v="6"/>
    <n v="53142"/>
    <x v="2"/>
    <s v="TEC-AC-10004568"/>
    <x v="2"/>
    <x v="11"/>
    <x v="1118"/>
    <x v="1552"/>
    <x v="2"/>
    <n v="0"/>
    <n v="26.590499999999988"/>
    <x v="2"/>
    <x v="0"/>
  </r>
  <r>
    <n v="1791"/>
    <x v="866"/>
    <x v="587"/>
    <d v="2016-10-04T00:00:00"/>
    <x v="1"/>
    <s v="RA-19915"/>
    <s v="Russell Applegate"/>
    <x v="0"/>
    <x v="0"/>
    <s v="New York City"/>
    <x v="15"/>
    <n v="10011"/>
    <x v="3"/>
    <s v="OFF-PA-10004092"/>
    <x v="1"/>
    <x v="10"/>
    <x v="593"/>
    <x v="1553"/>
    <x v="7"/>
    <n v="0"/>
    <n v="24.47"/>
    <x v="3"/>
    <x v="0"/>
  </r>
  <r>
    <n v="1792"/>
    <x v="867"/>
    <x v="588"/>
    <d v="2016-12-03T00:00:00"/>
    <x v="2"/>
    <s v="RP-19390"/>
    <s v="Resi Pölking"/>
    <x v="0"/>
    <x v="0"/>
    <s v="Madison"/>
    <x v="6"/>
    <n v="53711"/>
    <x v="2"/>
    <s v="FUR-CH-10001854"/>
    <x v="0"/>
    <x v="1"/>
    <x v="1119"/>
    <x v="1554"/>
    <x v="8"/>
    <n v="0"/>
    <n v="673.88160000000016"/>
    <x v="2"/>
    <x v="0"/>
  </r>
  <r>
    <n v="1793"/>
    <x v="867"/>
    <x v="588"/>
    <d v="2016-12-03T00:00:00"/>
    <x v="2"/>
    <s v="RP-19390"/>
    <s v="Resi Pölking"/>
    <x v="0"/>
    <x v="0"/>
    <s v="Madison"/>
    <x v="6"/>
    <n v="53711"/>
    <x v="2"/>
    <s v="OFF-AR-10000475"/>
    <x v="1"/>
    <x v="6"/>
    <x v="1120"/>
    <x v="1555"/>
    <x v="4"/>
    <n v="0"/>
    <n v="12.592800000000004"/>
    <x v="2"/>
    <x v="0"/>
  </r>
  <r>
    <n v="1794"/>
    <x v="868"/>
    <x v="589"/>
    <d v="2016-12-13T00:00:00"/>
    <x v="1"/>
    <s v="TB-21175"/>
    <s v="Thomas Boland"/>
    <x v="1"/>
    <x v="0"/>
    <s v="Houston"/>
    <x v="5"/>
    <n v="77041"/>
    <x v="2"/>
    <s v="OFF-ST-10000777"/>
    <x v="1"/>
    <x v="4"/>
    <x v="117"/>
    <x v="1556"/>
    <x v="0"/>
    <n v="0.2"/>
    <n v="6.0416000000000025"/>
    <x v="2"/>
    <x v="0"/>
  </r>
  <r>
    <n v="1795"/>
    <x v="869"/>
    <x v="64"/>
    <d v="2018-09-10T00:00:00"/>
    <x v="1"/>
    <s v="BE-11455"/>
    <s v="Brad Eason"/>
    <x v="2"/>
    <x v="0"/>
    <s v="Olathe"/>
    <x v="41"/>
    <n v="66062"/>
    <x v="2"/>
    <s v="OFF-AR-10004022"/>
    <x v="1"/>
    <x v="6"/>
    <x v="907"/>
    <x v="1557"/>
    <x v="1"/>
    <n v="0"/>
    <n v="26.984999999999992"/>
    <x v="2"/>
    <x v="0"/>
  </r>
  <r>
    <n v="1796"/>
    <x v="870"/>
    <x v="151"/>
    <d v="2019-08-30T00:00:00"/>
    <x v="2"/>
    <s v="MR-17545"/>
    <s v="Mathew Reese"/>
    <x v="2"/>
    <x v="0"/>
    <s v="New York City"/>
    <x v="15"/>
    <n v="10024"/>
    <x v="3"/>
    <s v="OFF-ST-10002352"/>
    <x v="1"/>
    <x v="4"/>
    <x v="855"/>
    <x v="1558"/>
    <x v="8"/>
    <n v="0"/>
    <n v="16.598399999999998"/>
    <x v="3"/>
    <x v="0"/>
  </r>
  <r>
    <n v="1797"/>
    <x v="870"/>
    <x v="151"/>
    <d v="2019-08-30T00:00:00"/>
    <x v="2"/>
    <s v="MR-17545"/>
    <s v="Mathew Reese"/>
    <x v="2"/>
    <x v="0"/>
    <s v="New York City"/>
    <x v="15"/>
    <n v="10024"/>
    <x v="3"/>
    <s v="TEC-PH-10000455"/>
    <x v="2"/>
    <x v="7"/>
    <x v="1121"/>
    <x v="1559"/>
    <x v="1"/>
    <n v="0"/>
    <n v="100.91129999999997"/>
    <x v="3"/>
    <x v="0"/>
  </r>
  <r>
    <n v="1798"/>
    <x v="870"/>
    <x v="151"/>
    <d v="2019-08-30T00:00:00"/>
    <x v="2"/>
    <s v="MR-17545"/>
    <s v="Mathew Reese"/>
    <x v="2"/>
    <x v="0"/>
    <s v="New York City"/>
    <x v="15"/>
    <n v="10024"/>
    <x v="3"/>
    <s v="OFF-BI-10003910"/>
    <x v="1"/>
    <x v="8"/>
    <x v="8"/>
    <x v="1560"/>
    <x v="5"/>
    <n v="0.2"/>
    <n v="11.565"/>
    <x v="3"/>
    <x v="0"/>
  </r>
  <r>
    <n v="1799"/>
    <x v="871"/>
    <x v="274"/>
    <d v="2018-07-11T00:00:00"/>
    <x v="1"/>
    <s v="RM-19375"/>
    <s v="Raymond Messe"/>
    <x v="0"/>
    <x v="0"/>
    <s v="San Jose"/>
    <x v="1"/>
    <n v="95123"/>
    <x v="1"/>
    <s v="FUR-FU-10003039"/>
    <x v="0"/>
    <x v="5"/>
    <x v="484"/>
    <x v="1561"/>
    <x v="2"/>
    <n v="0"/>
    <n v="73.320999999999998"/>
    <x v="1"/>
    <x v="0"/>
  </r>
  <r>
    <n v="1800"/>
    <x v="872"/>
    <x v="590"/>
    <d v="2018-08-10T00:00:00"/>
    <x v="0"/>
    <s v="JF-15565"/>
    <s v="Jill Fjeld"/>
    <x v="0"/>
    <x v="0"/>
    <s v="Dallas"/>
    <x v="5"/>
    <n v="75081"/>
    <x v="2"/>
    <s v="OFF-FA-10000585"/>
    <x v="1"/>
    <x v="13"/>
    <x v="204"/>
    <x v="1515"/>
    <x v="4"/>
    <n v="0.2"/>
    <n v="3.6295999999999995"/>
    <x v="2"/>
    <x v="0"/>
  </r>
  <r>
    <n v="1801"/>
    <x v="872"/>
    <x v="590"/>
    <d v="2018-08-10T00:00:00"/>
    <x v="0"/>
    <s v="JF-15565"/>
    <s v="Jill Fjeld"/>
    <x v="0"/>
    <x v="0"/>
    <s v="Dallas"/>
    <x v="5"/>
    <n v="75081"/>
    <x v="2"/>
    <s v="OFF-PA-10001994"/>
    <x v="1"/>
    <x v="10"/>
    <x v="1122"/>
    <x v="1562"/>
    <x v="1"/>
    <n v="0.2"/>
    <n v="17.534399999999998"/>
    <x v="2"/>
    <x v="0"/>
  </r>
  <r>
    <n v="1802"/>
    <x v="873"/>
    <x v="373"/>
    <d v="2018-11-19T00:00:00"/>
    <x v="1"/>
    <s v="AS-10135"/>
    <s v="Adrian Shami"/>
    <x v="2"/>
    <x v="0"/>
    <s v="Auburn"/>
    <x v="4"/>
    <n v="98002"/>
    <x v="1"/>
    <s v="FUR-FU-10004270"/>
    <x v="0"/>
    <x v="5"/>
    <x v="998"/>
    <x v="1563"/>
    <x v="7"/>
    <n v="0"/>
    <n v="1.5047999999999999"/>
    <x v="1"/>
    <x v="0"/>
  </r>
  <r>
    <n v="1803"/>
    <x v="874"/>
    <x v="585"/>
    <d v="2019-09-26T00:00:00"/>
    <x v="0"/>
    <s v="JA-15970"/>
    <s v="Joseph Airdo"/>
    <x v="0"/>
    <x v="0"/>
    <s v="Philadelphia"/>
    <x v="9"/>
    <n v="19134"/>
    <x v="3"/>
    <s v="OFF-BI-10002498"/>
    <x v="1"/>
    <x v="8"/>
    <x v="440"/>
    <x v="1564"/>
    <x v="7"/>
    <n v="0.7"/>
    <n v="-4.2987000000000002"/>
    <x v="3"/>
    <x v="0"/>
  </r>
  <r>
    <n v="1804"/>
    <x v="874"/>
    <x v="585"/>
    <d v="2019-09-26T00:00:00"/>
    <x v="0"/>
    <s v="JA-15970"/>
    <s v="Joseph Airdo"/>
    <x v="0"/>
    <x v="0"/>
    <s v="Philadelphia"/>
    <x v="9"/>
    <n v="19134"/>
    <x v="3"/>
    <s v="OFF-SU-10002881"/>
    <x v="1"/>
    <x v="14"/>
    <x v="466"/>
    <x v="1565"/>
    <x v="3"/>
    <n v="0.2"/>
    <n v="-1049.3406"/>
    <x v="3"/>
    <x v="0"/>
  </r>
  <r>
    <n v="1805"/>
    <x v="874"/>
    <x v="585"/>
    <d v="2019-09-26T00:00:00"/>
    <x v="0"/>
    <s v="JA-15970"/>
    <s v="Joseph Airdo"/>
    <x v="0"/>
    <x v="0"/>
    <s v="Philadelphia"/>
    <x v="9"/>
    <n v="19134"/>
    <x v="3"/>
    <s v="TEC-AC-10002926"/>
    <x v="2"/>
    <x v="11"/>
    <x v="1123"/>
    <x v="1566"/>
    <x v="0"/>
    <n v="0.2"/>
    <n v="22.995400000000004"/>
    <x v="3"/>
    <x v="0"/>
  </r>
  <r>
    <n v="1806"/>
    <x v="875"/>
    <x v="591"/>
    <d v="2018-12-28T00:00:00"/>
    <x v="2"/>
    <s v="GK-14620"/>
    <s v="Grace Kelly"/>
    <x v="1"/>
    <x v="0"/>
    <s v="Los Angeles"/>
    <x v="1"/>
    <n v="90049"/>
    <x v="1"/>
    <s v="TEC-PH-10002200"/>
    <x v="2"/>
    <x v="7"/>
    <x v="877"/>
    <x v="1567"/>
    <x v="3"/>
    <n v="0.2"/>
    <n v="257.59440000000029"/>
    <x v="1"/>
    <x v="0"/>
  </r>
  <r>
    <n v="1807"/>
    <x v="875"/>
    <x v="591"/>
    <d v="2018-12-28T00:00:00"/>
    <x v="2"/>
    <s v="GK-14620"/>
    <s v="Grace Kelly"/>
    <x v="1"/>
    <x v="0"/>
    <s v="Los Angeles"/>
    <x v="1"/>
    <n v="90049"/>
    <x v="1"/>
    <s v="OFF-PA-10002005"/>
    <x v="1"/>
    <x v="10"/>
    <x v="510"/>
    <x v="1568"/>
    <x v="3"/>
    <n v="0"/>
    <n v="21.772800000000004"/>
    <x v="1"/>
    <x v="0"/>
  </r>
  <r>
    <n v="1808"/>
    <x v="875"/>
    <x v="591"/>
    <d v="2018-12-28T00:00:00"/>
    <x v="2"/>
    <s v="GK-14620"/>
    <s v="Grace Kelly"/>
    <x v="1"/>
    <x v="0"/>
    <s v="Los Angeles"/>
    <x v="1"/>
    <n v="90049"/>
    <x v="1"/>
    <s v="TEC-AC-10001465"/>
    <x v="2"/>
    <x v="11"/>
    <x v="478"/>
    <x v="1569"/>
    <x v="3"/>
    <n v="0"/>
    <n v="76.271999999999977"/>
    <x v="1"/>
    <x v="0"/>
  </r>
  <r>
    <n v="1809"/>
    <x v="876"/>
    <x v="592"/>
    <d v="2018-02-13T00:00:00"/>
    <x v="2"/>
    <s v="PB-19210"/>
    <s v="Phillip Breyer"/>
    <x v="1"/>
    <x v="0"/>
    <s v="Tulsa"/>
    <x v="26"/>
    <n v="74133"/>
    <x v="2"/>
    <s v="TEC-PH-10004897"/>
    <x v="2"/>
    <x v="7"/>
    <x v="1124"/>
    <x v="1570"/>
    <x v="3"/>
    <n v="0"/>
    <n v="0.69929999999999914"/>
    <x v="2"/>
    <x v="0"/>
  </r>
  <r>
    <n v="1810"/>
    <x v="877"/>
    <x v="248"/>
    <d v="2018-10-29T00:00:00"/>
    <x v="1"/>
    <s v="HK-14890"/>
    <s v="Heather Kirkland"/>
    <x v="1"/>
    <x v="0"/>
    <s v="Chicago"/>
    <x v="10"/>
    <n v="60610"/>
    <x v="2"/>
    <s v="FUR-FU-10001196"/>
    <x v="0"/>
    <x v="5"/>
    <x v="1125"/>
    <x v="1571"/>
    <x v="3"/>
    <n v="0.6"/>
    <n v="-12.116999999999999"/>
    <x v="2"/>
    <x v="0"/>
  </r>
  <r>
    <n v="1811"/>
    <x v="877"/>
    <x v="248"/>
    <d v="2018-10-29T00:00:00"/>
    <x v="1"/>
    <s v="HK-14890"/>
    <s v="Heather Kirkland"/>
    <x v="1"/>
    <x v="0"/>
    <s v="Chicago"/>
    <x v="10"/>
    <n v="60610"/>
    <x v="2"/>
    <s v="OFF-PA-10000595"/>
    <x v="1"/>
    <x v="10"/>
    <x v="1126"/>
    <x v="1572"/>
    <x v="1"/>
    <n v="0.2"/>
    <n v="17.815199999999997"/>
    <x v="2"/>
    <x v="0"/>
  </r>
  <r>
    <n v="1812"/>
    <x v="878"/>
    <x v="3"/>
    <d v="2016-06-11T00:00:00"/>
    <x v="0"/>
    <s v="FO-14305"/>
    <s v="Frank Olsen"/>
    <x v="0"/>
    <x v="0"/>
    <s v="Harrisonburg"/>
    <x v="17"/>
    <n v="22801"/>
    <x v="0"/>
    <s v="FUR-TA-10004534"/>
    <x v="0"/>
    <x v="3"/>
    <x v="121"/>
    <x v="1573"/>
    <x v="3"/>
    <n v="0"/>
    <n v="245.0209999999999"/>
    <x v="0"/>
    <x v="0"/>
  </r>
  <r>
    <n v="1813"/>
    <x v="879"/>
    <x v="225"/>
    <d v="2019-11-26T00:00:00"/>
    <x v="1"/>
    <s v="BT-11680"/>
    <s v="Brian Thompson"/>
    <x v="0"/>
    <x v="0"/>
    <s v="Newark"/>
    <x v="24"/>
    <n v="43055"/>
    <x v="3"/>
    <s v="FUR-FU-10001861"/>
    <x v="0"/>
    <x v="5"/>
    <x v="275"/>
    <x v="292"/>
    <x v="2"/>
    <n v="0.2"/>
    <n v="28.129999999999995"/>
    <x v="3"/>
    <x v="0"/>
  </r>
  <r>
    <n v="1814"/>
    <x v="879"/>
    <x v="225"/>
    <d v="2019-11-26T00:00:00"/>
    <x v="1"/>
    <s v="BT-11680"/>
    <s v="Brian Thompson"/>
    <x v="0"/>
    <x v="0"/>
    <s v="Newark"/>
    <x v="24"/>
    <n v="43055"/>
    <x v="3"/>
    <s v="FUR-FU-10000206"/>
    <x v="0"/>
    <x v="5"/>
    <x v="397"/>
    <x v="1574"/>
    <x v="0"/>
    <n v="0.2"/>
    <n v="1.5713999999999997"/>
    <x v="3"/>
    <x v="0"/>
  </r>
  <r>
    <n v="1815"/>
    <x v="880"/>
    <x v="471"/>
    <d v="2017-09-18T00:00:00"/>
    <x v="1"/>
    <s v="SP-20620"/>
    <s v="Stefania Perrino"/>
    <x v="1"/>
    <x v="0"/>
    <s v="Los Angeles"/>
    <x v="1"/>
    <n v="90045"/>
    <x v="1"/>
    <s v="FUR-TA-10002607"/>
    <x v="0"/>
    <x v="3"/>
    <x v="224"/>
    <x v="1575"/>
    <x v="1"/>
    <n v="0.2"/>
    <n v="-8.5067999999999913"/>
    <x v="1"/>
    <x v="0"/>
  </r>
  <r>
    <n v="1816"/>
    <x v="881"/>
    <x v="593"/>
    <d v="2017-06-04T00:00:00"/>
    <x v="3"/>
    <s v="LL-16840"/>
    <s v="Lauren Leatherbury"/>
    <x v="0"/>
    <x v="0"/>
    <s v="Seattle"/>
    <x v="4"/>
    <n v="98105"/>
    <x v="1"/>
    <s v="OFF-LA-10000443"/>
    <x v="1"/>
    <x v="2"/>
    <x v="1127"/>
    <x v="1576"/>
    <x v="0"/>
    <n v="0"/>
    <n v="3.4685999999999999"/>
    <x v="1"/>
    <x v="0"/>
  </r>
  <r>
    <n v="1817"/>
    <x v="881"/>
    <x v="593"/>
    <d v="2017-06-04T00:00:00"/>
    <x v="3"/>
    <s v="LL-16840"/>
    <s v="Lauren Leatherbury"/>
    <x v="0"/>
    <x v="0"/>
    <s v="Seattle"/>
    <x v="4"/>
    <n v="98105"/>
    <x v="1"/>
    <s v="OFF-AR-10004685"/>
    <x v="1"/>
    <x v="6"/>
    <x v="183"/>
    <x v="1577"/>
    <x v="0"/>
    <n v="0"/>
    <n v="3.0557999999999996"/>
    <x v="1"/>
    <x v="0"/>
  </r>
  <r>
    <n v="1818"/>
    <x v="882"/>
    <x v="350"/>
    <d v="2017-12-15T00:00:00"/>
    <x v="0"/>
    <s v="MC-17575"/>
    <s v="Matt Collins"/>
    <x v="0"/>
    <x v="0"/>
    <s v="Los Angeles"/>
    <x v="1"/>
    <n v="90036"/>
    <x v="1"/>
    <s v="OFF-LA-10001771"/>
    <x v="1"/>
    <x v="2"/>
    <x v="1128"/>
    <x v="745"/>
    <x v="0"/>
    <n v="0"/>
    <n v="4.5815999999999999"/>
    <x v="1"/>
    <x v="0"/>
  </r>
  <r>
    <n v="1819"/>
    <x v="883"/>
    <x v="594"/>
    <d v="2016-05-29T00:00:00"/>
    <x v="1"/>
    <s v="JL-15235"/>
    <s v="Janet Lee"/>
    <x v="0"/>
    <x v="0"/>
    <s v="Chicago"/>
    <x v="10"/>
    <n v="60623"/>
    <x v="2"/>
    <s v="OFF-AP-10001394"/>
    <x v="1"/>
    <x v="9"/>
    <x v="1129"/>
    <x v="1578"/>
    <x v="0"/>
    <n v="0.8"/>
    <n v="-166.32000000000005"/>
    <x v="2"/>
    <x v="0"/>
  </r>
  <r>
    <n v="1820"/>
    <x v="883"/>
    <x v="594"/>
    <d v="2016-05-29T00:00:00"/>
    <x v="1"/>
    <s v="JL-15235"/>
    <s v="Janet Lee"/>
    <x v="0"/>
    <x v="0"/>
    <s v="Chicago"/>
    <x v="10"/>
    <n v="60623"/>
    <x v="2"/>
    <s v="FUR-FU-10002553"/>
    <x v="0"/>
    <x v="5"/>
    <x v="1130"/>
    <x v="1579"/>
    <x v="0"/>
    <n v="0.6"/>
    <n v="-24.188999999999993"/>
    <x v="2"/>
    <x v="0"/>
  </r>
  <r>
    <n v="1821"/>
    <x v="884"/>
    <x v="595"/>
    <d v="2018-02-20T00:00:00"/>
    <x v="1"/>
    <s v="EA-14035"/>
    <s v="Erin Ashbrook"/>
    <x v="1"/>
    <x v="0"/>
    <s v="Chicago"/>
    <x v="10"/>
    <n v="60623"/>
    <x v="2"/>
    <s v="OFF-AP-10004233"/>
    <x v="1"/>
    <x v="9"/>
    <x v="1131"/>
    <x v="1580"/>
    <x v="5"/>
    <n v="0.8"/>
    <n v="-225.55680000000007"/>
    <x v="2"/>
    <x v="0"/>
  </r>
  <r>
    <n v="1822"/>
    <x v="884"/>
    <x v="595"/>
    <d v="2018-02-20T00:00:00"/>
    <x v="1"/>
    <s v="EA-14035"/>
    <s v="Erin Ashbrook"/>
    <x v="1"/>
    <x v="0"/>
    <s v="Chicago"/>
    <x v="10"/>
    <n v="60623"/>
    <x v="2"/>
    <s v="OFF-FA-10000304"/>
    <x v="1"/>
    <x v="13"/>
    <x v="52"/>
    <x v="1535"/>
    <x v="4"/>
    <n v="0.2"/>
    <n v="1.8312000000000004"/>
    <x v="2"/>
    <x v="0"/>
  </r>
  <r>
    <n v="1823"/>
    <x v="884"/>
    <x v="595"/>
    <d v="2018-02-20T00:00:00"/>
    <x v="1"/>
    <s v="EA-14035"/>
    <s v="Erin Ashbrook"/>
    <x v="1"/>
    <x v="0"/>
    <s v="Chicago"/>
    <x v="10"/>
    <n v="60623"/>
    <x v="2"/>
    <s v="FUR-CH-10004754"/>
    <x v="0"/>
    <x v="1"/>
    <x v="1132"/>
    <x v="1581"/>
    <x v="1"/>
    <n v="0.3"/>
    <n v="-2.6981999999999999"/>
    <x v="2"/>
    <x v="0"/>
  </r>
  <r>
    <n v="1824"/>
    <x v="884"/>
    <x v="595"/>
    <d v="2018-02-20T00:00:00"/>
    <x v="1"/>
    <s v="EA-14035"/>
    <s v="Erin Ashbrook"/>
    <x v="1"/>
    <x v="0"/>
    <s v="Chicago"/>
    <x v="10"/>
    <n v="60623"/>
    <x v="2"/>
    <s v="OFF-PA-10000809"/>
    <x v="1"/>
    <x v="10"/>
    <x v="1133"/>
    <x v="1182"/>
    <x v="7"/>
    <n v="0.2"/>
    <n v="1.8144"/>
    <x v="2"/>
    <x v="0"/>
  </r>
  <r>
    <n v="1825"/>
    <x v="885"/>
    <x v="596"/>
    <d v="2018-12-28T00:00:00"/>
    <x v="1"/>
    <s v="SA-20830"/>
    <s v="Sue Ann Reed"/>
    <x v="0"/>
    <x v="0"/>
    <s v="Redmond"/>
    <x v="21"/>
    <n v="97756"/>
    <x v="1"/>
    <s v="OFF-BI-10003694"/>
    <x v="1"/>
    <x v="8"/>
    <x v="858"/>
    <x v="1582"/>
    <x v="12"/>
    <n v="0.7"/>
    <n v="-25.05599999999999"/>
    <x v="1"/>
    <x v="0"/>
  </r>
  <r>
    <n v="1826"/>
    <x v="885"/>
    <x v="596"/>
    <d v="2018-12-28T00:00:00"/>
    <x v="1"/>
    <s v="SA-20830"/>
    <s v="Sue Ann Reed"/>
    <x v="0"/>
    <x v="0"/>
    <s v="Redmond"/>
    <x v="21"/>
    <n v="97756"/>
    <x v="1"/>
    <s v="FUR-FU-10001935"/>
    <x v="0"/>
    <x v="5"/>
    <x v="345"/>
    <x v="1583"/>
    <x v="4"/>
    <n v="0.2"/>
    <n v="3.108000000000001"/>
    <x v="1"/>
    <x v="0"/>
  </r>
  <r>
    <n v="1827"/>
    <x v="885"/>
    <x v="596"/>
    <d v="2018-12-28T00:00:00"/>
    <x v="1"/>
    <s v="SA-20830"/>
    <s v="Sue Ann Reed"/>
    <x v="0"/>
    <x v="0"/>
    <s v="Redmond"/>
    <x v="21"/>
    <n v="97756"/>
    <x v="1"/>
    <s v="FUR-FU-10002878"/>
    <x v="0"/>
    <x v="5"/>
    <x v="1134"/>
    <x v="1584"/>
    <x v="7"/>
    <n v="0.2"/>
    <n v="4.8416000000000006"/>
    <x v="1"/>
    <x v="0"/>
  </r>
  <r>
    <n v="1828"/>
    <x v="886"/>
    <x v="597"/>
    <d v="2018-02-11T00:00:00"/>
    <x v="0"/>
    <s v="CH-12070"/>
    <s v="Cathy Hwang"/>
    <x v="2"/>
    <x v="0"/>
    <s v="Raleigh"/>
    <x v="3"/>
    <n v="27604"/>
    <x v="0"/>
    <s v="TEC-PH-10002624"/>
    <x v="2"/>
    <x v="7"/>
    <x v="1135"/>
    <x v="1585"/>
    <x v="1"/>
    <n v="0.2"/>
    <n v="126.8972999999998"/>
    <x v="0"/>
    <x v="0"/>
  </r>
  <r>
    <n v="1829"/>
    <x v="887"/>
    <x v="562"/>
    <d v="2017-07-15T00:00:00"/>
    <x v="0"/>
    <s v="ND-18460"/>
    <s v="Neil Ducich"/>
    <x v="1"/>
    <x v="0"/>
    <s v="Macon"/>
    <x v="32"/>
    <n v="31204"/>
    <x v="0"/>
    <s v="OFF-PA-10000019"/>
    <x v="1"/>
    <x v="10"/>
    <x v="711"/>
    <x v="789"/>
    <x v="5"/>
    <n v="0"/>
    <n v="18.662400000000002"/>
    <x v="0"/>
    <x v="0"/>
  </r>
  <r>
    <n v="1830"/>
    <x v="888"/>
    <x v="598"/>
    <d v="2016-05-24T00:00:00"/>
    <x v="1"/>
    <s v="BS-11755"/>
    <s v="Bruce Stewart"/>
    <x v="0"/>
    <x v="0"/>
    <s v="Cleveland"/>
    <x v="24"/>
    <n v="44105"/>
    <x v="3"/>
    <s v="TEC-PH-10002885"/>
    <x v="2"/>
    <x v="7"/>
    <x v="1136"/>
    <x v="1586"/>
    <x v="0"/>
    <n v="0.4"/>
    <n v="-168.95579999999995"/>
    <x v="3"/>
    <x v="1"/>
  </r>
  <r>
    <n v="1831"/>
    <x v="889"/>
    <x v="208"/>
    <d v="2019-10-21T00:00:00"/>
    <x v="3"/>
    <s v="SL-20155"/>
    <s v="Sara Luxemburg"/>
    <x v="2"/>
    <x v="0"/>
    <s v="Muskogee"/>
    <x v="26"/>
    <n v="74403"/>
    <x v="2"/>
    <s v="TEC-PH-10000895"/>
    <x v="2"/>
    <x v="7"/>
    <x v="1137"/>
    <x v="1587"/>
    <x v="8"/>
    <n v="0"/>
    <n v="374.37920000000008"/>
    <x v="2"/>
    <x v="0"/>
  </r>
  <r>
    <n v="1832"/>
    <x v="889"/>
    <x v="208"/>
    <d v="2019-10-21T00:00:00"/>
    <x v="3"/>
    <s v="SL-20155"/>
    <s v="Sara Luxemburg"/>
    <x v="2"/>
    <x v="0"/>
    <s v="Muskogee"/>
    <x v="26"/>
    <n v="74403"/>
    <x v="2"/>
    <s v="FUR-TA-10002356"/>
    <x v="0"/>
    <x v="3"/>
    <x v="735"/>
    <x v="1588"/>
    <x v="7"/>
    <n v="0"/>
    <n v="62.906399999999991"/>
    <x v="2"/>
    <x v="0"/>
  </r>
  <r>
    <n v="1833"/>
    <x v="890"/>
    <x v="599"/>
    <d v="2017-11-09T00:00:00"/>
    <x v="1"/>
    <s v="GB-14530"/>
    <s v="George Bell"/>
    <x v="1"/>
    <x v="0"/>
    <s v="Monroe"/>
    <x v="3"/>
    <n v="28110"/>
    <x v="0"/>
    <s v="FUR-CH-10001270"/>
    <x v="0"/>
    <x v="1"/>
    <x v="860"/>
    <x v="724"/>
    <x v="1"/>
    <n v="0.2"/>
    <n v="25.874999999999972"/>
    <x v="0"/>
    <x v="0"/>
  </r>
  <r>
    <n v="1834"/>
    <x v="891"/>
    <x v="378"/>
    <d v="2019-08-07T00:00:00"/>
    <x v="1"/>
    <s v="AS-10045"/>
    <s v="Aaron Smayling"/>
    <x v="1"/>
    <x v="0"/>
    <s v="Austin"/>
    <x v="5"/>
    <n v="78745"/>
    <x v="2"/>
    <s v="TEC-MA-10000488"/>
    <x v="2"/>
    <x v="15"/>
    <x v="1138"/>
    <x v="1589"/>
    <x v="1"/>
    <n v="0.4"/>
    <n v="-263.99670000000026"/>
    <x v="2"/>
    <x v="0"/>
  </r>
  <r>
    <n v="1835"/>
    <x v="891"/>
    <x v="378"/>
    <d v="2019-08-07T00:00:00"/>
    <x v="1"/>
    <s v="AS-10045"/>
    <s v="Aaron Smayling"/>
    <x v="1"/>
    <x v="0"/>
    <s v="Austin"/>
    <x v="5"/>
    <n v="78745"/>
    <x v="2"/>
    <s v="OFF-PA-10003729"/>
    <x v="1"/>
    <x v="10"/>
    <x v="1139"/>
    <x v="1590"/>
    <x v="3"/>
    <n v="0.2"/>
    <n v="12.700800000000001"/>
    <x v="2"/>
    <x v="0"/>
  </r>
  <r>
    <n v="1836"/>
    <x v="892"/>
    <x v="261"/>
    <d v="2016-06-24T00:00:00"/>
    <x v="2"/>
    <s v="RM-19375"/>
    <s v="Raymond Messe"/>
    <x v="0"/>
    <x v="0"/>
    <s v="Meriden"/>
    <x v="29"/>
    <n v="6450"/>
    <x v="3"/>
    <s v="OFF-AR-10003056"/>
    <x v="1"/>
    <x v="6"/>
    <x v="18"/>
    <x v="1591"/>
    <x v="2"/>
    <n v="0"/>
    <n v="6.2059999999999977"/>
    <x v="3"/>
    <x v="0"/>
  </r>
  <r>
    <n v="1837"/>
    <x v="893"/>
    <x v="600"/>
    <d v="2019-02-21T00:00:00"/>
    <x v="0"/>
    <s v="NH-18610"/>
    <s v="Nicole Hansen"/>
    <x v="1"/>
    <x v="0"/>
    <s v="Roswell"/>
    <x v="32"/>
    <n v="30076"/>
    <x v="0"/>
    <s v="OFF-AP-10002518"/>
    <x v="1"/>
    <x v="9"/>
    <x v="160"/>
    <x v="1592"/>
    <x v="3"/>
    <n v="0"/>
    <n v="361.29939999999988"/>
    <x v="0"/>
    <x v="0"/>
  </r>
  <r>
    <n v="1838"/>
    <x v="894"/>
    <x v="601"/>
    <d v="2016-08-05T00:00:00"/>
    <x v="1"/>
    <s v="BF-10975"/>
    <s v="Barbara Fisher"/>
    <x v="1"/>
    <x v="0"/>
    <s v="Charlotte"/>
    <x v="3"/>
    <n v="28205"/>
    <x v="0"/>
    <s v="OFF-LA-10000240"/>
    <x v="1"/>
    <x v="2"/>
    <x v="2"/>
    <x v="1593"/>
    <x v="1"/>
    <n v="0.2"/>
    <n v="5.9210999999999983"/>
    <x v="0"/>
    <x v="0"/>
  </r>
  <r>
    <n v="1839"/>
    <x v="894"/>
    <x v="601"/>
    <d v="2016-08-05T00:00:00"/>
    <x v="1"/>
    <s v="BF-10975"/>
    <s v="Barbara Fisher"/>
    <x v="1"/>
    <x v="0"/>
    <s v="Charlotte"/>
    <x v="3"/>
    <n v="28205"/>
    <x v="0"/>
    <s v="FUR-FU-10000629"/>
    <x v="0"/>
    <x v="5"/>
    <x v="93"/>
    <x v="1594"/>
    <x v="4"/>
    <n v="0.2"/>
    <n v="12.135200000000001"/>
    <x v="0"/>
    <x v="0"/>
  </r>
  <r>
    <n v="1840"/>
    <x v="894"/>
    <x v="601"/>
    <d v="2016-08-05T00:00:00"/>
    <x v="1"/>
    <s v="BF-10975"/>
    <s v="Barbara Fisher"/>
    <x v="1"/>
    <x v="0"/>
    <s v="Charlotte"/>
    <x v="3"/>
    <n v="28205"/>
    <x v="0"/>
    <s v="OFF-AP-10001005"/>
    <x v="1"/>
    <x v="9"/>
    <x v="1140"/>
    <x v="1595"/>
    <x v="7"/>
    <n v="0.2"/>
    <n v="10.224499999999994"/>
    <x v="0"/>
    <x v="0"/>
  </r>
  <r>
    <n v="1841"/>
    <x v="894"/>
    <x v="601"/>
    <d v="2016-08-05T00:00:00"/>
    <x v="1"/>
    <s v="BF-10975"/>
    <s v="Barbara Fisher"/>
    <x v="1"/>
    <x v="0"/>
    <s v="Charlotte"/>
    <x v="3"/>
    <n v="28205"/>
    <x v="0"/>
    <s v="OFF-PA-10002377"/>
    <x v="1"/>
    <x v="10"/>
    <x v="127"/>
    <x v="128"/>
    <x v="0"/>
    <n v="0.2"/>
    <n v="29.363999999999997"/>
    <x v="0"/>
    <x v="0"/>
  </r>
  <r>
    <n v="1842"/>
    <x v="895"/>
    <x v="427"/>
    <d v="2018-07-23T00:00:00"/>
    <x v="1"/>
    <s v="KH-16330"/>
    <s v="Katharine Harms"/>
    <x v="1"/>
    <x v="0"/>
    <s v="Bowling Green"/>
    <x v="0"/>
    <n v="42104"/>
    <x v="0"/>
    <s v="FUR-CH-10000988"/>
    <x v="0"/>
    <x v="1"/>
    <x v="1141"/>
    <x v="1596"/>
    <x v="7"/>
    <n v="0"/>
    <n v="39.4268"/>
    <x v="0"/>
    <x v="0"/>
  </r>
  <r>
    <n v="1843"/>
    <x v="896"/>
    <x v="97"/>
    <d v="2017-02-11T00:00:00"/>
    <x v="0"/>
    <s v="FA-14230"/>
    <s v="Frank Atkinson"/>
    <x v="1"/>
    <x v="0"/>
    <s v="San Antonio"/>
    <x v="5"/>
    <n v="78207"/>
    <x v="2"/>
    <s v="OFF-LA-10001074"/>
    <x v="1"/>
    <x v="2"/>
    <x v="300"/>
    <x v="110"/>
    <x v="4"/>
    <n v="0.2"/>
    <n v="13.532399999999996"/>
    <x v="2"/>
    <x v="0"/>
  </r>
  <r>
    <n v="1844"/>
    <x v="896"/>
    <x v="97"/>
    <d v="2017-02-11T00:00:00"/>
    <x v="0"/>
    <s v="FA-14230"/>
    <s v="Frank Atkinson"/>
    <x v="1"/>
    <x v="0"/>
    <s v="San Antonio"/>
    <x v="5"/>
    <n v="78207"/>
    <x v="2"/>
    <s v="FUR-FU-10001986"/>
    <x v="0"/>
    <x v="5"/>
    <x v="1142"/>
    <x v="1597"/>
    <x v="0"/>
    <n v="0.6"/>
    <n v="-30.588000000000001"/>
    <x v="2"/>
    <x v="0"/>
  </r>
  <r>
    <n v="1845"/>
    <x v="897"/>
    <x v="570"/>
    <d v="2019-08-02T00:00:00"/>
    <x v="1"/>
    <s v="GW-14605"/>
    <s v="Giulietta Weimer"/>
    <x v="0"/>
    <x v="0"/>
    <s v="Seattle"/>
    <x v="4"/>
    <n v="98115"/>
    <x v="1"/>
    <s v="TEC-AC-10003027"/>
    <x v="2"/>
    <x v="11"/>
    <x v="25"/>
    <x v="26"/>
    <x v="1"/>
    <n v="0"/>
    <n v="11.774100000000004"/>
    <x v="1"/>
    <x v="0"/>
  </r>
  <r>
    <n v="1846"/>
    <x v="898"/>
    <x v="602"/>
    <d v="2019-01-17T00:00:00"/>
    <x v="0"/>
    <s v="DA-13450"/>
    <s v="Dianna Arnett"/>
    <x v="2"/>
    <x v="0"/>
    <s v="Washington"/>
    <x v="40"/>
    <n v="20016"/>
    <x v="3"/>
    <s v="OFF-PA-10001804"/>
    <x v="1"/>
    <x v="10"/>
    <x v="129"/>
    <x v="1598"/>
    <x v="5"/>
    <n v="0"/>
    <n v="19.238399999999999"/>
    <x v="3"/>
    <x v="0"/>
  </r>
  <r>
    <n v="1847"/>
    <x v="898"/>
    <x v="602"/>
    <d v="2019-01-17T00:00:00"/>
    <x v="0"/>
    <s v="DA-13450"/>
    <s v="Dianna Arnett"/>
    <x v="2"/>
    <x v="0"/>
    <s v="Washington"/>
    <x v="40"/>
    <n v="20016"/>
    <x v="3"/>
    <s v="FUR-FU-10004973"/>
    <x v="0"/>
    <x v="5"/>
    <x v="1143"/>
    <x v="1023"/>
    <x v="0"/>
    <n v="0"/>
    <n v="15.825600000000001"/>
    <x v="3"/>
    <x v="0"/>
  </r>
  <r>
    <n v="1848"/>
    <x v="899"/>
    <x v="18"/>
    <d v="2019-09-10T00:00:00"/>
    <x v="3"/>
    <s v="FH-14275"/>
    <s v="Frank Hawley"/>
    <x v="1"/>
    <x v="0"/>
    <s v="Los Angeles"/>
    <x v="1"/>
    <n v="90004"/>
    <x v="1"/>
    <s v="FUR-CH-10002602"/>
    <x v="0"/>
    <x v="1"/>
    <x v="291"/>
    <x v="1599"/>
    <x v="1"/>
    <n v="0.2"/>
    <n v="27.176400000000015"/>
    <x v="1"/>
    <x v="0"/>
  </r>
  <r>
    <n v="1849"/>
    <x v="899"/>
    <x v="18"/>
    <d v="2019-09-10T00:00:00"/>
    <x v="3"/>
    <s v="FH-14275"/>
    <s v="Frank Hawley"/>
    <x v="1"/>
    <x v="0"/>
    <s v="Los Angeles"/>
    <x v="1"/>
    <n v="90004"/>
    <x v="1"/>
    <s v="OFF-BI-10004140"/>
    <x v="1"/>
    <x v="8"/>
    <x v="307"/>
    <x v="1600"/>
    <x v="0"/>
    <n v="0.2"/>
    <n v="2.2449999999999992"/>
    <x v="1"/>
    <x v="0"/>
  </r>
  <r>
    <n v="1850"/>
    <x v="900"/>
    <x v="603"/>
    <d v="2017-07-25T00:00:00"/>
    <x v="0"/>
    <s v="RK-19300"/>
    <s v="Ralph Kennedy"/>
    <x v="0"/>
    <x v="0"/>
    <s v="South Bend"/>
    <x v="14"/>
    <n v="46614"/>
    <x v="2"/>
    <s v="OFF-ST-10000464"/>
    <x v="1"/>
    <x v="4"/>
    <x v="1144"/>
    <x v="1601"/>
    <x v="7"/>
    <n v="0"/>
    <n v="9.732800000000001"/>
    <x v="2"/>
    <x v="0"/>
  </r>
  <r>
    <n v="1851"/>
    <x v="900"/>
    <x v="603"/>
    <d v="2017-07-25T00:00:00"/>
    <x v="0"/>
    <s v="RK-19300"/>
    <s v="Ralph Kennedy"/>
    <x v="0"/>
    <x v="0"/>
    <s v="South Bend"/>
    <x v="14"/>
    <n v="46614"/>
    <x v="2"/>
    <s v="TEC-AC-10002253"/>
    <x v="2"/>
    <x v="11"/>
    <x v="577"/>
    <x v="1602"/>
    <x v="2"/>
    <n v="0"/>
    <n v="124.68000000000004"/>
    <x v="2"/>
    <x v="0"/>
  </r>
  <r>
    <n v="1852"/>
    <x v="900"/>
    <x v="603"/>
    <d v="2017-07-25T00:00:00"/>
    <x v="0"/>
    <s v="RK-19300"/>
    <s v="Ralph Kennedy"/>
    <x v="0"/>
    <x v="0"/>
    <s v="South Bend"/>
    <x v="14"/>
    <n v="46614"/>
    <x v="2"/>
    <s v="OFF-PA-10000528"/>
    <x v="1"/>
    <x v="10"/>
    <x v="1145"/>
    <x v="1603"/>
    <x v="2"/>
    <n v="0"/>
    <n v="11.879999999999999"/>
    <x v="2"/>
    <x v="0"/>
  </r>
  <r>
    <n v="1853"/>
    <x v="900"/>
    <x v="603"/>
    <d v="2017-07-25T00:00:00"/>
    <x v="0"/>
    <s v="RK-19300"/>
    <s v="Ralph Kennedy"/>
    <x v="0"/>
    <x v="0"/>
    <s v="South Bend"/>
    <x v="14"/>
    <n v="46614"/>
    <x v="2"/>
    <s v="OFF-EN-10000483"/>
    <x v="1"/>
    <x v="12"/>
    <x v="374"/>
    <x v="1604"/>
    <x v="3"/>
    <n v="0"/>
    <n v="49.10499999999999"/>
    <x v="2"/>
    <x v="0"/>
  </r>
  <r>
    <n v="1854"/>
    <x v="900"/>
    <x v="603"/>
    <d v="2017-07-25T00:00:00"/>
    <x v="0"/>
    <s v="RK-19300"/>
    <s v="Ralph Kennedy"/>
    <x v="0"/>
    <x v="0"/>
    <s v="South Bend"/>
    <x v="14"/>
    <n v="46614"/>
    <x v="2"/>
    <s v="OFF-PA-10003129"/>
    <x v="1"/>
    <x v="10"/>
    <x v="1146"/>
    <x v="619"/>
    <x v="0"/>
    <n v="0"/>
    <n v="45.975399999999993"/>
    <x v="2"/>
    <x v="0"/>
  </r>
  <r>
    <n v="1855"/>
    <x v="900"/>
    <x v="603"/>
    <d v="2017-07-25T00:00:00"/>
    <x v="0"/>
    <s v="RK-19300"/>
    <s v="Ralph Kennedy"/>
    <x v="0"/>
    <x v="0"/>
    <s v="South Bend"/>
    <x v="14"/>
    <n v="46614"/>
    <x v="2"/>
    <s v="OFF-ST-10003442"/>
    <x v="1"/>
    <x v="4"/>
    <x v="86"/>
    <x v="1605"/>
    <x v="2"/>
    <n v="0"/>
    <n v="38.177999999999997"/>
    <x v="2"/>
    <x v="0"/>
  </r>
  <r>
    <n v="1856"/>
    <x v="901"/>
    <x v="604"/>
    <d v="2016-06-17T00:00:00"/>
    <x v="1"/>
    <s v="FM-14215"/>
    <s v="Filia McAdams"/>
    <x v="1"/>
    <x v="0"/>
    <s v="Los Angeles"/>
    <x v="1"/>
    <n v="90032"/>
    <x v="1"/>
    <s v="OFF-AR-10003631"/>
    <x v="1"/>
    <x v="6"/>
    <x v="772"/>
    <x v="1606"/>
    <x v="1"/>
    <n v="0"/>
    <n v="4.7915999999999999"/>
    <x v="1"/>
    <x v="0"/>
  </r>
  <r>
    <n v="1857"/>
    <x v="902"/>
    <x v="605"/>
    <d v="2019-05-15T00:00:00"/>
    <x v="0"/>
    <s v="AC-10420"/>
    <s v="Alyssa Crouse"/>
    <x v="1"/>
    <x v="0"/>
    <s v="Houston"/>
    <x v="5"/>
    <n v="77041"/>
    <x v="2"/>
    <s v="OFF-ST-10000563"/>
    <x v="1"/>
    <x v="4"/>
    <x v="903"/>
    <x v="1607"/>
    <x v="2"/>
    <n v="0.2"/>
    <n v="-15.990000000000002"/>
    <x v="2"/>
    <x v="0"/>
  </r>
  <r>
    <n v="1858"/>
    <x v="902"/>
    <x v="605"/>
    <d v="2019-05-15T00:00:00"/>
    <x v="0"/>
    <s v="AC-10420"/>
    <s v="Alyssa Crouse"/>
    <x v="1"/>
    <x v="0"/>
    <s v="Houston"/>
    <x v="5"/>
    <n v="77041"/>
    <x v="2"/>
    <s v="OFF-BI-10002133"/>
    <x v="1"/>
    <x v="8"/>
    <x v="1147"/>
    <x v="1608"/>
    <x v="4"/>
    <n v="0.8"/>
    <n v="-53.072000000000017"/>
    <x v="2"/>
    <x v="0"/>
  </r>
  <r>
    <n v="1859"/>
    <x v="903"/>
    <x v="37"/>
    <d v="2017-09-05T00:00:00"/>
    <x v="2"/>
    <s v="JB-15400"/>
    <s v="Jennifer Braxton"/>
    <x v="1"/>
    <x v="0"/>
    <s v="Bristol"/>
    <x v="29"/>
    <n v="6010"/>
    <x v="3"/>
    <s v="OFF-AP-10002311"/>
    <x v="1"/>
    <x v="9"/>
    <x v="14"/>
    <x v="1609"/>
    <x v="0"/>
    <n v="0"/>
    <n v="60.552800000000005"/>
    <x v="3"/>
    <x v="0"/>
  </r>
  <r>
    <n v="1860"/>
    <x v="903"/>
    <x v="37"/>
    <d v="2017-09-05T00:00:00"/>
    <x v="2"/>
    <s v="JB-15400"/>
    <s v="Jennifer Braxton"/>
    <x v="1"/>
    <x v="0"/>
    <s v="Bristol"/>
    <x v="29"/>
    <n v="6010"/>
    <x v="3"/>
    <s v="TEC-PH-10004959"/>
    <x v="2"/>
    <x v="7"/>
    <x v="1148"/>
    <x v="1610"/>
    <x v="7"/>
    <n v="0"/>
    <n v="25.122500000000002"/>
    <x v="3"/>
    <x v="0"/>
  </r>
  <r>
    <n v="1861"/>
    <x v="904"/>
    <x v="606"/>
    <d v="2019-03-27T00:00:00"/>
    <x v="2"/>
    <s v="GM-14440"/>
    <s v="Gary McGarr"/>
    <x v="0"/>
    <x v="0"/>
    <s v="New York City"/>
    <x v="15"/>
    <n v="10009"/>
    <x v="3"/>
    <s v="FUR-BO-10001918"/>
    <x v="0"/>
    <x v="0"/>
    <x v="1149"/>
    <x v="1611"/>
    <x v="0"/>
    <n v="0.2"/>
    <n v="-28.976400000000012"/>
    <x v="3"/>
    <x v="0"/>
  </r>
  <r>
    <n v="1862"/>
    <x v="904"/>
    <x v="606"/>
    <d v="2019-03-27T00:00:00"/>
    <x v="2"/>
    <s v="GM-14440"/>
    <s v="Gary McGarr"/>
    <x v="0"/>
    <x v="0"/>
    <s v="New York City"/>
    <x v="15"/>
    <n v="10009"/>
    <x v="3"/>
    <s v="TEC-PH-10004896"/>
    <x v="2"/>
    <x v="7"/>
    <x v="174"/>
    <x v="668"/>
    <x v="4"/>
    <n v="0"/>
    <n v="33.588800000000006"/>
    <x v="3"/>
    <x v="0"/>
  </r>
  <r>
    <n v="1863"/>
    <x v="905"/>
    <x v="607"/>
    <d v="2016-11-12T00:00:00"/>
    <x v="3"/>
    <s v="RF-19840"/>
    <s v="Roy Französisch"/>
    <x v="0"/>
    <x v="0"/>
    <s v="San Antonio"/>
    <x v="5"/>
    <n v="78207"/>
    <x v="2"/>
    <s v="OFF-ST-10001328"/>
    <x v="1"/>
    <x v="4"/>
    <x v="178"/>
    <x v="1612"/>
    <x v="4"/>
    <n v="0.2"/>
    <n v="4.9632000000000005"/>
    <x v="2"/>
    <x v="0"/>
  </r>
  <r>
    <n v="1864"/>
    <x v="906"/>
    <x v="63"/>
    <d v="2018-10-17T00:00:00"/>
    <x v="1"/>
    <s v="NC-18625"/>
    <s v="Noah Childs"/>
    <x v="1"/>
    <x v="0"/>
    <s v="Aurora"/>
    <x v="22"/>
    <n v="80013"/>
    <x v="1"/>
    <s v="FUR-TA-10004575"/>
    <x v="0"/>
    <x v="3"/>
    <x v="309"/>
    <x v="1613"/>
    <x v="2"/>
    <n v="0.5"/>
    <n v="-465.5680000000001"/>
    <x v="1"/>
    <x v="0"/>
  </r>
  <r>
    <n v="1865"/>
    <x v="906"/>
    <x v="63"/>
    <d v="2018-10-17T00:00:00"/>
    <x v="1"/>
    <s v="NC-18625"/>
    <s v="Noah Childs"/>
    <x v="1"/>
    <x v="0"/>
    <s v="Aurora"/>
    <x v="22"/>
    <n v="80013"/>
    <x v="1"/>
    <s v="FUR-FU-10001617"/>
    <x v="0"/>
    <x v="5"/>
    <x v="1150"/>
    <x v="1614"/>
    <x v="1"/>
    <n v="0.2"/>
    <n v="4.3679999999999986"/>
    <x v="1"/>
    <x v="0"/>
  </r>
  <r>
    <n v="1866"/>
    <x v="907"/>
    <x v="105"/>
    <d v="2019-11-12T00:00:00"/>
    <x v="3"/>
    <s v="NG-18355"/>
    <s v="Nat Gilpin"/>
    <x v="1"/>
    <x v="0"/>
    <s v="Newark"/>
    <x v="24"/>
    <n v="43055"/>
    <x v="3"/>
    <s v="TEC-PH-10002824"/>
    <x v="2"/>
    <x v="7"/>
    <x v="1151"/>
    <x v="1615"/>
    <x v="1"/>
    <n v="0.4"/>
    <n v="-92.695500000000038"/>
    <x v="3"/>
    <x v="0"/>
  </r>
  <r>
    <n v="1867"/>
    <x v="908"/>
    <x v="4"/>
    <d v="2019-04-18T00:00:00"/>
    <x v="2"/>
    <s v="AH-10075"/>
    <s v="Adam Hart"/>
    <x v="1"/>
    <x v="0"/>
    <s v="Henderson"/>
    <x v="33"/>
    <n v="89015"/>
    <x v="1"/>
    <s v="FUR-FU-10004460"/>
    <x v="0"/>
    <x v="5"/>
    <x v="793"/>
    <x v="1616"/>
    <x v="2"/>
    <n v="0"/>
    <n v="70.72199999999998"/>
    <x v="1"/>
    <x v="0"/>
  </r>
  <r>
    <n v="1868"/>
    <x v="909"/>
    <x v="608"/>
    <d v="2017-07-01T00:00:00"/>
    <x v="1"/>
    <s v="CH-12070"/>
    <s v="Cathy Hwang"/>
    <x v="2"/>
    <x v="0"/>
    <s v="Philadelphia"/>
    <x v="9"/>
    <n v="19143"/>
    <x v="3"/>
    <s v="OFF-PA-10003309"/>
    <x v="1"/>
    <x v="10"/>
    <x v="1152"/>
    <x v="277"/>
    <x v="5"/>
    <n v="0.2"/>
    <n v="10.8864"/>
    <x v="3"/>
    <x v="0"/>
  </r>
  <r>
    <n v="1869"/>
    <x v="909"/>
    <x v="608"/>
    <d v="2017-07-01T00:00:00"/>
    <x v="1"/>
    <s v="CH-12070"/>
    <s v="Cathy Hwang"/>
    <x v="2"/>
    <x v="0"/>
    <s v="Philadelphia"/>
    <x v="9"/>
    <n v="19143"/>
    <x v="3"/>
    <s v="OFF-ST-10002554"/>
    <x v="1"/>
    <x v="4"/>
    <x v="1153"/>
    <x v="1617"/>
    <x v="0"/>
    <n v="0.2"/>
    <n v="-17.607599999999998"/>
    <x v="3"/>
    <x v="0"/>
  </r>
  <r>
    <n v="1870"/>
    <x v="910"/>
    <x v="370"/>
    <d v="2018-08-29T00:00:00"/>
    <x v="0"/>
    <s v="CC-12145"/>
    <s v="Charles Crestani"/>
    <x v="0"/>
    <x v="0"/>
    <s v="Seattle"/>
    <x v="4"/>
    <n v="98103"/>
    <x v="1"/>
    <s v="OFF-PA-10000019"/>
    <x v="1"/>
    <x v="10"/>
    <x v="711"/>
    <x v="90"/>
    <x v="7"/>
    <n v="0"/>
    <n v="3.1104000000000003"/>
    <x v="1"/>
    <x v="0"/>
  </r>
  <r>
    <n v="1871"/>
    <x v="911"/>
    <x v="609"/>
    <d v="2016-07-25T00:00:00"/>
    <x v="1"/>
    <s v="ME-18010"/>
    <s v="Michelle Ellison"/>
    <x v="1"/>
    <x v="0"/>
    <s v="San Francisco"/>
    <x v="1"/>
    <n v="94122"/>
    <x v="1"/>
    <s v="OFF-AR-10002067"/>
    <x v="1"/>
    <x v="6"/>
    <x v="1154"/>
    <x v="1618"/>
    <x v="2"/>
    <n v="0"/>
    <n v="25.792000000000002"/>
    <x v="1"/>
    <x v="0"/>
  </r>
  <r>
    <n v="1872"/>
    <x v="911"/>
    <x v="609"/>
    <d v="2016-07-25T00:00:00"/>
    <x v="1"/>
    <s v="ME-18010"/>
    <s v="Michelle Ellison"/>
    <x v="1"/>
    <x v="0"/>
    <s v="San Francisco"/>
    <x v="1"/>
    <n v="94122"/>
    <x v="1"/>
    <s v="FUR-CH-10001215"/>
    <x v="0"/>
    <x v="1"/>
    <x v="445"/>
    <x v="479"/>
    <x v="0"/>
    <n v="0.2"/>
    <n v="50.097999999999985"/>
    <x v="1"/>
    <x v="0"/>
  </r>
  <r>
    <n v="1873"/>
    <x v="911"/>
    <x v="609"/>
    <d v="2016-07-25T00:00:00"/>
    <x v="1"/>
    <s v="ME-18010"/>
    <s v="Michelle Ellison"/>
    <x v="1"/>
    <x v="0"/>
    <s v="San Francisco"/>
    <x v="1"/>
    <n v="94122"/>
    <x v="1"/>
    <s v="FUR-TA-10004175"/>
    <x v="0"/>
    <x v="3"/>
    <x v="1155"/>
    <x v="1619"/>
    <x v="7"/>
    <n v="0.2"/>
    <n v="27.284800000000004"/>
    <x v="1"/>
    <x v="0"/>
  </r>
  <r>
    <n v="1874"/>
    <x v="912"/>
    <x v="610"/>
    <d v="2019-11-25T00:00:00"/>
    <x v="1"/>
    <s v="BP-11230"/>
    <s v="Benjamin Patterson"/>
    <x v="0"/>
    <x v="0"/>
    <s v="Spokane"/>
    <x v="4"/>
    <n v="99207"/>
    <x v="1"/>
    <s v="FUR-TA-10004767"/>
    <x v="0"/>
    <x v="3"/>
    <x v="1156"/>
    <x v="558"/>
    <x v="7"/>
    <n v="0"/>
    <n v="20.584199999999996"/>
    <x v="1"/>
    <x v="1"/>
  </r>
  <r>
    <n v="1875"/>
    <x v="913"/>
    <x v="611"/>
    <d v="2016-06-09T00:00:00"/>
    <x v="1"/>
    <s v="MP-17470"/>
    <s v="Mark Packer"/>
    <x v="2"/>
    <x v="0"/>
    <s v="Columbus"/>
    <x v="24"/>
    <n v="43229"/>
    <x v="3"/>
    <s v="OFF-PA-10001685"/>
    <x v="1"/>
    <x v="10"/>
    <x v="33"/>
    <x v="1620"/>
    <x v="0"/>
    <n v="0.2"/>
    <n v="5.8812000000000006"/>
    <x v="3"/>
    <x v="0"/>
  </r>
  <r>
    <n v="1876"/>
    <x v="914"/>
    <x v="612"/>
    <d v="2018-03-16T00:00:00"/>
    <x v="1"/>
    <s v="CJ-12010"/>
    <s v="Caroline Jumper"/>
    <x v="0"/>
    <x v="0"/>
    <s v="Long Beach"/>
    <x v="15"/>
    <n v="11561"/>
    <x v="3"/>
    <s v="FUR-BO-10003272"/>
    <x v="0"/>
    <x v="0"/>
    <x v="587"/>
    <x v="1621"/>
    <x v="7"/>
    <n v="0.2"/>
    <n v="-22.098000000000013"/>
    <x v="3"/>
    <x v="0"/>
  </r>
  <r>
    <n v="1877"/>
    <x v="915"/>
    <x v="613"/>
    <d v="2019-03-29T00:00:00"/>
    <x v="1"/>
    <s v="JC-15775"/>
    <s v="John Castell"/>
    <x v="0"/>
    <x v="0"/>
    <s v="San Antonio"/>
    <x v="5"/>
    <n v="78207"/>
    <x v="2"/>
    <s v="TEC-PH-10000984"/>
    <x v="2"/>
    <x v="7"/>
    <x v="470"/>
    <x v="553"/>
    <x v="1"/>
    <n v="0.2"/>
    <n v="47.037600000000026"/>
    <x v="2"/>
    <x v="0"/>
  </r>
  <r>
    <n v="1878"/>
    <x v="916"/>
    <x v="614"/>
    <d v="2020-01-02T00:00:00"/>
    <x v="1"/>
    <s v="JG-15160"/>
    <s v="James Galang"/>
    <x v="0"/>
    <x v="0"/>
    <s v="Los Angeles"/>
    <x v="1"/>
    <n v="90049"/>
    <x v="1"/>
    <s v="FUR-CH-10002880"/>
    <x v="0"/>
    <x v="1"/>
    <x v="809"/>
    <x v="1622"/>
    <x v="4"/>
    <n v="0.2"/>
    <n v="-44.276400000000024"/>
    <x v="1"/>
    <x v="0"/>
  </r>
  <r>
    <n v="1879"/>
    <x v="916"/>
    <x v="614"/>
    <d v="2020-01-02T00:00:00"/>
    <x v="1"/>
    <s v="JG-15160"/>
    <s v="James Galang"/>
    <x v="0"/>
    <x v="0"/>
    <s v="Los Angeles"/>
    <x v="1"/>
    <n v="90049"/>
    <x v="1"/>
    <s v="TEC-PH-10002563"/>
    <x v="2"/>
    <x v="7"/>
    <x v="203"/>
    <x v="214"/>
    <x v="1"/>
    <n v="0.2"/>
    <n v="22.678200000000018"/>
    <x v="1"/>
    <x v="0"/>
  </r>
  <r>
    <n v="1880"/>
    <x v="917"/>
    <x v="615"/>
    <d v="2019-04-02T00:00:00"/>
    <x v="1"/>
    <s v="CK-12760"/>
    <s v="Cyma Kinney"/>
    <x v="1"/>
    <x v="0"/>
    <s v="Jacksonville"/>
    <x v="2"/>
    <n v="32216"/>
    <x v="0"/>
    <s v="OFF-BI-10001191"/>
    <x v="1"/>
    <x v="8"/>
    <x v="979"/>
    <x v="1623"/>
    <x v="6"/>
    <n v="0.7"/>
    <n v="-48.119399999999985"/>
    <x v="0"/>
    <x v="0"/>
  </r>
  <r>
    <n v="1881"/>
    <x v="918"/>
    <x v="616"/>
    <d v="2017-03-05T00:00:00"/>
    <x v="3"/>
    <s v="LF-17185"/>
    <s v="Luke Foster"/>
    <x v="0"/>
    <x v="0"/>
    <s v="New York City"/>
    <x v="15"/>
    <n v="10011"/>
    <x v="3"/>
    <s v="OFF-EN-10002621"/>
    <x v="1"/>
    <x v="12"/>
    <x v="153"/>
    <x v="1624"/>
    <x v="1"/>
    <n v="0"/>
    <n v="14.669999999999998"/>
    <x v="3"/>
    <x v="0"/>
  </r>
  <r>
    <n v="1882"/>
    <x v="918"/>
    <x v="616"/>
    <d v="2017-03-05T00:00:00"/>
    <x v="3"/>
    <s v="LF-17185"/>
    <s v="Luke Foster"/>
    <x v="0"/>
    <x v="0"/>
    <s v="New York City"/>
    <x v="15"/>
    <n v="10011"/>
    <x v="3"/>
    <s v="FUR-CH-10001146"/>
    <x v="0"/>
    <x v="1"/>
    <x v="64"/>
    <x v="1625"/>
    <x v="3"/>
    <n v="0.1"/>
    <n v="63.934499999999971"/>
    <x v="3"/>
    <x v="0"/>
  </r>
  <r>
    <n v="1883"/>
    <x v="918"/>
    <x v="616"/>
    <d v="2017-03-05T00:00:00"/>
    <x v="3"/>
    <s v="LF-17185"/>
    <s v="Luke Foster"/>
    <x v="0"/>
    <x v="0"/>
    <s v="New York City"/>
    <x v="15"/>
    <n v="10011"/>
    <x v="3"/>
    <s v="OFF-ST-10000689"/>
    <x v="1"/>
    <x v="4"/>
    <x v="426"/>
    <x v="1626"/>
    <x v="4"/>
    <n v="0"/>
    <n v="67.608000000000004"/>
    <x v="3"/>
    <x v="0"/>
  </r>
  <r>
    <n v="1884"/>
    <x v="919"/>
    <x v="373"/>
    <d v="2018-11-17T00:00:00"/>
    <x v="1"/>
    <s v="CC-12430"/>
    <s v="Chuck Clark"/>
    <x v="2"/>
    <x v="0"/>
    <s v="Philadelphia"/>
    <x v="9"/>
    <n v="19143"/>
    <x v="3"/>
    <s v="OFF-PA-10001289"/>
    <x v="1"/>
    <x v="10"/>
    <x v="961"/>
    <x v="1627"/>
    <x v="3"/>
    <n v="0.2"/>
    <n v="78.6828"/>
    <x v="3"/>
    <x v="0"/>
  </r>
  <r>
    <n v="1885"/>
    <x v="920"/>
    <x v="617"/>
    <d v="2019-01-23T00:00:00"/>
    <x v="0"/>
    <s v="DL-12865"/>
    <s v="Dan Lawera"/>
    <x v="0"/>
    <x v="0"/>
    <s v="Keller"/>
    <x v="5"/>
    <n v="76248"/>
    <x v="2"/>
    <s v="OFF-LA-10003714"/>
    <x v="1"/>
    <x v="2"/>
    <x v="1157"/>
    <x v="1628"/>
    <x v="0"/>
    <n v="0.2"/>
    <n v="2.0999999999999996"/>
    <x v="2"/>
    <x v="0"/>
  </r>
  <r>
    <n v="1886"/>
    <x v="921"/>
    <x v="183"/>
    <d v="2018-04-26T00:00:00"/>
    <x v="0"/>
    <s v="PG-18895"/>
    <s v="Paul Gonzalez"/>
    <x v="0"/>
    <x v="0"/>
    <s v="San Francisco"/>
    <x v="1"/>
    <n v="94122"/>
    <x v="1"/>
    <s v="FUR-FU-10001889"/>
    <x v="0"/>
    <x v="5"/>
    <x v="1158"/>
    <x v="1629"/>
    <x v="1"/>
    <n v="0"/>
    <n v="10.4148"/>
    <x v="1"/>
    <x v="0"/>
  </r>
  <r>
    <n v="1887"/>
    <x v="922"/>
    <x v="8"/>
    <d v="2016-05-15T00:00:00"/>
    <x v="2"/>
    <s v="EH-14005"/>
    <s v="Erica Hernandez"/>
    <x v="2"/>
    <x v="0"/>
    <s v="Hialeah"/>
    <x v="2"/>
    <n v="33012"/>
    <x v="0"/>
    <s v="OFF-FA-10002815"/>
    <x v="1"/>
    <x v="13"/>
    <x v="128"/>
    <x v="1630"/>
    <x v="0"/>
    <n v="0.2"/>
    <n v="2.3976000000000002"/>
    <x v="0"/>
    <x v="0"/>
  </r>
  <r>
    <n v="1888"/>
    <x v="922"/>
    <x v="8"/>
    <d v="2016-05-15T00:00:00"/>
    <x v="2"/>
    <s v="EH-14005"/>
    <s v="Erica Hernandez"/>
    <x v="2"/>
    <x v="0"/>
    <s v="Hialeah"/>
    <x v="2"/>
    <n v="33012"/>
    <x v="0"/>
    <s v="OFF-BI-10004519"/>
    <x v="1"/>
    <x v="8"/>
    <x v="889"/>
    <x v="1631"/>
    <x v="8"/>
    <n v="0.7"/>
    <n v="-331.95999999999992"/>
    <x v="0"/>
    <x v="0"/>
  </r>
  <r>
    <n v="1889"/>
    <x v="923"/>
    <x v="618"/>
    <d v="2016-10-22T00:00:00"/>
    <x v="2"/>
    <s v="TB-21520"/>
    <s v="Tracy Blumstein"/>
    <x v="0"/>
    <x v="0"/>
    <s v="Fairfield"/>
    <x v="24"/>
    <n v="45014"/>
    <x v="3"/>
    <s v="OFF-AP-10004708"/>
    <x v="1"/>
    <x v="9"/>
    <x v="513"/>
    <x v="1632"/>
    <x v="4"/>
    <n v="0.2"/>
    <n v="13.701599999999988"/>
    <x v="3"/>
    <x v="0"/>
  </r>
  <r>
    <n v="1890"/>
    <x v="923"/>
    <x v="618"/>
    <d v="2016-10-22T00:00:00"/>
    <x v="2"/>
    <s v="TB-21520"/>
    <s v="Tracy Blumstein"/>
    <x v="0"/>
    <x v="0"/>
    <s v="Fairfield"/>
    <x v="24"/>
    <n v="45014"/>
    <x v="3"/>
    <s v="FUR-TA-10000617"/>
    <x v="0"/>
    <x v="3"/>
    <x v="342"/>
    <x v="1633"/>
    <x v="1"/>
    <n v="0.4"/>
    <n v="-122.87700000000004"/>
    <x v="3"/>
    <x v="0"/>
  </r>
  <r>
    <n v="1891"/>
    <x v="924"/>
    <x v="619"/>
    <d v="2016-03-18T00:00:00"/>
    <x v="1"/>
    <s v="DK-13225"/>
    <s v="Dean Katz"/>
    <x v="1"/>
    <x v="0"/>
    <s v="Huntington Beach"/>
    <x v="1"/>
    <n v="92646"/>
    <x v="1"/>
    <s v="OFF-PA-10001204"/>
    <x v="1"/>
    <x v="10"/>
    <x v="523"/>
    <x v="232"/>
    <x v="0"/>
    <n v="0"/>
    <n v="4.7519999999999998"/>
    <x v="1"/>
    <x v="0"/>
  </r>
  <r>
    <n v="1892"/>
    <x v="924"/>
    <x v="619"/>
    <d v="2016-03-18T00:00:00"/>
    <x v="1"/>
    <s v="DK-13225"/>
    <s v="Dean Katz"/>
    <x v="1"/>
    <x v="0"/>
    <s v="Huntington Beach"/>
    <x v="1"/>
    <n v="92646"/>
    <x v="1"/>
    <s v="OFF-AR-10003723"/>
    <x v="1"/>
    <x v="6"/>
    <x v="1159"/>
    <x v="1634"/>
    <x v="7"/>
    <n v="0"/>
    <n v="1.2505999999999999"/>
    <x v="1"/>
    <x v="0"/>
  </r>
  <r>
    <n v="1893"/>
    <x v="925"/>
    <x v="66"/>
    <d v="2019-12-24T00:00:00"/>
    <x v="0"/>
    <s v="JP-15520"/>
    <s v="Jeremy Pistek"/>
    <x v="0"/>
    <x v="0"/>
    <s v="Port Orange"/>
    <x v="2"/>
    <n v="32127"/>
    <x v="0"/>
    <s v="OFF-EN-10002621"/>
    <x v="1"/>
    <x v="12"/>
    <x v="153"/>
    <x v="1635"/>
    <x v="7"/>
    <n v="0.2"/>
    <n v="2.9339999999999997"/>
    <x v="0"/>
    <x v="0"/>
  </r>
  <r>
    <n v="1894"/>
    <x v="926"/>
    <x v="390"/>
    <d v="2018-11-29T00:00:00"/>
    <x v="1"/>
    <s v="CD-11980"/>
    <s v="Carol Darley"/>
    <x v="0"/>
    <x v="0"/>
    <s v="Medford"/>
    <x v="21"/>
    <n v="97504"/>
    <x v="1"/>
    <s v="OFF-PA-10000241"/>
    <x v="1"/>
    <x v="10"/>
    <x v="1160"/>
    <x v="1636"/>
    <x v="7"/>
    <n v="0.2"/>
    <n v="7.7449999999999983"/>
    <x v="1"/>
    <x v="0"/>
  </r>
  <r>
    <n v="1895"/>
    <x v="927"/>
    <x v="574"/>
    <d v="2019-12-05T00:00:00"/>
    <x v="2"/>
    <s v="AS-10090"/>
    <s v="Adam Shillingsburg"/>
    <x v="0"/>
    <x v="0"/>
    <s v="Charlottesville"/>
    <x v="17"/>
    <n v="22901"/>
    <x v="0"/>
    <s v="OFF-AR-10001446"/>
    <x v="1"/>
    <x v="6"/>
    <x v="1161"/>
    <x v="1637"/>
    <x v="1"/>
    <n v="0"/>
    <n v="10.395"/>
    <x v="0"/>
    <x v="0"/>
  </r>
  <r>
    <n v="1896"/>
    <x v="928"/>
    <x v="620"/>
    <d v="2018-01-04T00:00:00"/>
    <x v="1"/>
    <s v="JO-15280"/>
    <s v="Jas O'Carroll"/>
    <x v="0"/>
    <x v="0"/>
    <s v="Missoula"/>
    <x v="37"/>
    <n v="59801"/>
    <x v="1"/>
    <s v="OFF-BI-10004632"/>
    <x v="1"/>
    <x v="8"/>
    <x v="569"/>
    <x v="1638"/>
    <x v="0"/>
    <n v="0.2"/>
    <n v="152.49499999999998"/>
    <x v="1"/>
    <x v="0"/>
  </r>
  <r>
    <n v="1897"/>
    <x v="929"/>
    <x v="621"/>
    <d v="2019-10-06T00:00:00"/>
    <x v="2"/>
    <s v="AC-10450"/>
    <s v="Amy Cox"/>
    <x v="0"/>
    <x v="0"/>
    <s v="Minneapolis"/>
    <x v="11"/>
    <n v="55407"/>
    <x v="2"/>
    <s v="OFF-BI-10001359"/>
    <x v="1"/>
    <x v="8"/>
    <x v="1162"/>
    <x v="1639"/>
    <x v="0"/>
    <n v="0"/>
    <n v="843.17059999999992"/>
    <x v="2"/>
    <x v="0"/>
  </r>
  <r>
    <n v="1898"/>
    <x v="930"/>
    <x v="550"/>
    <d v="2016-09-02T00:00:00"/>
    <x v="0"/>
    <s v="RA-19945"/>
    <s v="Ryan Akin"/>
    <x v="0"/>
    <x v="0"/>
    <s v="Miami"/>
    <x v="2"/>
    <n v="33178"/>
    <x v="0"/>
    <s v="OFF-EN-10001749"/>
    <x v="1"/>
    <x v="12"/>
    <x v="1163"/>
    <x v="1640"/>
    <x v="0"/>
    <n v="0.2"/>
    <n v="10.805399999999997"/>
    <x v="0"/>
    <x v="0"/>
  </r>
  <r>
    <n v="1899"/>
    <x v="930"/>
    <x v="550"/>
    <d v="2016-09-02T00:00:00"/>
    <x v="0"/>
    <s v="RA-19945"/>
    <s v="Ryan Akin"/>
    <x v="0"/>
    <x v="0"/>
    <s v="Miami"/>
    <x v="2"/>
    <n v="33178"/>
    <x v="0"/>
    <s v="OFF-BI-10004390"/>
    <x v="1"/>
    <x v="8"/>
    <x v="1164"/>
    <x v="1641"/>
    <x v="4"/>
    <n v="0.7"/>
    <n v="-336.78399999999988"/>
    <x v="0"/>
    <x v="0"/>
  </r>
  <r>
    <n v="1900"/>
    <x v="930"/>
    <x v="550"/>
    <d v="2016-09-02T00:00:00"/>
    <x v="0"/>
    <s v="RA-19945"/>
    <s v="Ryan Akin"/>
    <x v="0"/>
    <x v="0"/>
    <s v="Miami"/>
    <x v="2"/>
    <n v="33178"/>
    <x v="0"/>
    <s v="FUR-TA-10001857"/>
    <x v="0"/>
    <x v="3"/>
    <x v="438"/>
    <x v="1642"/>
    <x v="1"/>
    <n v="0.45"/>
    <n v="-110.76450000000001"/>
    <x v="0"/>
    <x v="0"/>
  </r>
  <r>
    <n v="1901"/>
    <x v="931"/>
    <x v="622"/>
    <d v="2018-07-03T00:00:00"/>
    <x v="0"/>
    <s v="Co-12640"/>
    <s v="Corey-Lock"/>
    <x v="0"/>
    <x v="0"/>
    <s v="Florence"/>
    <x v="20"/>
    <n v="29501"/>
    <x v="0"/>
    <s v="OFF-ST-10000563"/>
    <x v="1"/>
    <x v="4"/>
    <x v="903"/>
    <x v="1643"/>
    <x v="5"/>
    <n v="0"/>
    <n v="19.188000000000002"/>
    <x v="0"/>
    <x v="0"/>
  </r>
  <r>
    <n v="1902"/>
    <x v="932"/>
    <x v="623"/>
    <d v="2018-08-23T00:00:00"/>
    <x v="2"/>
    <s v="DW-13480"/>
    <s v="Dianna Wilson"/>
    <x v="2"/>
    <x v="0"/>
    <s v="Detroit"/>
    <x v="12"/>
    <n v="48205"/>
    <x v="2"/>
    <s v="TEC-PH-10004924"/>
    <x v="2"/>
    <x v="7"/>
    <x v="1165"/>
    <x v="1644"/>
    <x v="0"/>
    <n v="0"/>
    <n v="3.9906000000000006"/>
    <x v="2"/>
    <x v="0"/>
  </r>
  <r>
    <n v="1903"/>
    <x v="933"/>
    <x v="208"/>
    <d v="2019-10-22T00:00:00"/>
    <x v="2"/>
    <s v="DK-12835"/>
    <s v="Damala Kotsonis"/>
    <x v="1"/>
    <x v="0"/>
    <s v="Springfield"/>
    <x v="21"/>
    <n v="97477"/>
    <x v="1"/>
    <s v="OFF-PA-10003953"/>
    <x v="1"/>
    <x v="10"/>
    <x v="644"/>
    <x v="1182"/>
    <x v="7"/>
    <n v="0.2"/>
    <n v="1.8144"/>
    <x v="1"/>
    <x v="0"/>
  </r>
  <r>
    <n v="1904"/>
    <x v="933"/>
    <x v="208"/>
    <d v="2019-10-22T00:00:00"/>
    <x v="2"/>
    <s v="DK-12835"/>
    <s v="Damala Kotsonis"/>
    <x v="1"/>
    <x v="0"/>
    <s v="Springfield"/>
    <x v="21"/>
    <n v="97477"/>
    <x v="1"/>
    <s v="FUR-CH-10000155"/>
    <x v="0"/>
    <x v="1"/>
    <x v="1166"/>
    <x v="1645"/>
    <x v="0"/>
    <n v="0.2"/>
    <n v="47.848000000000013"/>
    <x v="1"/>
    <x v="0"/>
  </r>
  <r>
    <n v="1905"/>
    <x v="933"/>
    <x v="208"/>
    <d v="2019-10-22T00:00:00"/>
    <x v="2"/>
    <s v="DK-12835"/>
    <s v="Damala Kotsonis"/>
    <x v="1"/>
    <x v="0"/>
    <s v="Springfield"/>
    <x v="21"/>
    <n v="97477"/>
    <x v="1"/>
    <s v="TEC-AC-10003116"/>
    <x v="2"/>
    <x v="11"/>
    <x v="929"/>
    <x v="1646"/>
    <x v="0"/>
    <n v="0.2"/>
    <n v="6.7449999999999983"/>
    <x v="1"/>
    <x v="0"/>
  </r>
  <r>
    <n v="1906"/>
    <x v="934"/>
    <x v="208"/>
    <d v="2019-10-24T00:00:00"/>
    <x v="2"/>
    <s v="MD-17860"/>
    <s v="Michael Dominguez"/>
    <x v="1"/>
    <x v="0"/>
    <s v="Indianapolis"/>
    <x v="14"/>
    <n v="46203"/>
    <x v="2"/>
    <s v="OFF-ST-10002743"/>
    <x v="1"/>
    <x v="4"/>
    <x v="418"/>
    <x v="1647"/>
    <x v="8"/>
    <n v="0"/>
    <n v="9.091199999999958"/>
    <x v="2"/>
    <x v="0"/>
  </r>
  <r>
    <n v="1907"/>
    <x v="935"/>
    <x v="624"/>
    <d v="2018-05-21T00:00:00"/>
    <x v="1"/>
    <s v="RP-19855"/>
    <s v="Roy Phan"/>
    <x v="1"/>
    <x v="0"/>
    <s v="Apopka"/>
    <x v="2"/>
    <n v="32712"/>
    <x v="0"/>
    <s v="OFF-BI-10001757"/>
    <x v="1"/>
    <x v="8"/>
    <x v="1167"/>
    <x v="1648"/>
    <x v="0"/>
    <n v="0.7"/>
    <n v="-2.1648000000000005"/>
    <x v="0"/>
    <x v="0"/>
  </r>
  <r>
    <n v="1908"/>
    <x v="935"/>
    <x v="624"/>
    <d v="2018-05-21T00:00:00"/>
    <x v="1"/>
    <s v="RP-19855"/>
    <s v="Roy Phan"/>
    <x v="1"/>
    <x v="0"/>
    <s v="Apopka"/>
    <x v="2"/>
    <n v="32712"/>
    <x v="0"/>
    <s v="OFF-BI-10000069"/>
    <x v="1"/>
    <x v="8"/>
    <x v="491"/>
    <x v="1649"/>
    <x v="5"/>
    <n v="0.7"/>
    <n v="-21.61440000000001"/>
    <x v="0"/>
    <x v="0"/>
  </r>
  <r>
    <n v="1909"/>
    <x v="936"/>
    <x v="302"/>
    <d v="2017-02-04T00:00:00"/>
    <x v="2"/>
    <s v="RW-19540"/>
    <s v="Rick Wilson"/>
    <x v="1"/>
    <x v="0"/>
    <s v="Los Angeles"/>
    <x v="1"/>
    <n v="90008"/>
    <x v="1"/>
    <s v="FUR-FU-10004093"/>
    <x v="0"/>
    <x v="5"/>
    <x v="1168"/>
    <x v="1650"/>
    <x v="4"/>
    <n v="0"/>
    <n v="41.075999999999993"/>
    <x v="1"/>
    <x v="0"/>
  </r>
  <r>
    <n v="1910"/>
    <x v="937"/>
    <x v="404"/>
    <d v="2019-12-23T00:00:00"/>
    <x v="1"/>
    <s v="DB-13660"/>
    <s v="Duane Benoit"/>
    <x v="0"/>
    <x v="0"/>
    <s v="Oceanside"/>
    <x v="15"/>
    <n v="11572"/>
    <x v="3"/>
    <s v="FUR-FU-10001037"/>
    <x v="0"/>
    <x v="5"/>
    <x v="1169"/>
    <x v="1651"/>
    <x v="0"/>
    <n v="0"/>
    <n v="8.532"/>
    <x v="3"/>
    <x v="0"/>
  </r>
  <r>
    <n v="1911"/>
    <x v="938"/>
    <x v="625"/>
    <d v="2018-11-22T00:00:00"/>
    <x v="1"/>
    <s v="SC-20770"/>
    <s v="Stewart Carmichael"/>
    <x v="1"/>
    <x v="0"/>
    <s v="Los Angeles"/>
    <x v="1"/>
    <n v="90008"/>
    <x v="1"/>
    <s v="TEC-AC-10003832"/>
    <x v="2"/>
    <x v="11"/>
    <x v="463"/>
    <x v="641"/>
    <x v="1"/>
    <n v="0"/>
    <n v="40.749900000000004"/>
    <x v="1"/>
    <x v="0"/>
  </r>
  <r>
    <n v="1912"/>
    <x v="939"/>
    <x v="445"/>
    <d v="2019-07-06T00:00:00"/>
    <x v="0"/>
    <s v="FH-14275"/>
    <s v="Frank Hawley"/>
    <x v="1"/>
    <x v="0"/>
    <s v="Houston"/>
    <x v="5"/>
    <n v="77041"/>
    <x v="2"/>
    <s v="OFF-PA-10001878"/>
    <x v="1"/>
    <x v="10"/>
    <x v="1170"/>
    <x v="1652"/>
    <x v="3"/>
    <n v="0.2"/>
    <n v="92.43989999999998"/>
    <x v="2"/>
    <x v="0"/>
  </r>
  <r>
    <n v="1913"/>
    <x v="939"/>
    <x v="445"/>
    <d v="2019-07-06T00:00:00"/>
    <x v="0"/>
    <s v="FH-14275"/>
    <s v="Frank Hawley"/>
    <x v="1"/>
    <x v="0"/>
    <s v="Houston"/>
    <x v="5"/>
    <n v="77041"/>
    <x v="2"/>
    <s v="TEC-MA-10003674"/>
    <x v="2"/>
    <x v="15"/>
    <x v="1171"/>
    <x v="1653"/>
    <x v="1"/>
    <n v="0.4"/>
    <n v="49.760999999999967"/>
    <x v="2"/>
    <x v="0"/>
  </r>
  <r>
    <n v="1914"/>
    <x v="940"/>
    <x v="626"/>
    <d v="2016-01-17T00:00:00"/>
    <x v="2"/>
    <s v="EH-13990"/>
    <s v="Erica Hackney"/>
    <x v="0"/>
    <x v="0"/>
    <s v="Roswell"/>
    <x v="32"/>
    <n v="30076"/>
    <x v="0"/>
    <s v="TEC-AC-10003628"/>
    <x v="2"/>
    <x v="11"/>
    <x v="247"/>
    <x v="179"/>
    <x v="2"/>
    <n v="0"/>
    <n v="65.978000000000009"/>
    <x v="0"/>
    <x v="0"/>
  </r>
  <r>
    <n v="1915"/>
    <x v="941"/>
    <x v="504"/>
    <d v="2019-05-05T00:00:00"/>
    <x v="1"/>
    <s v="AS-10630"/>
    <s v="Ann Steele"/>
    <x v="2"/>
    <x v="0"/>
    <s v="Boynton Beach"/>
    <x v="2"/>
    <n v="33437"/>
    <x v="0"/>
    <s v="OFF-LA-10003190"/>
    <x v="1"/>
    <x v="2"/>
    <x v="1172"/>
    <x v="877"/>
    <x v="0"/>
    <n v="0.2"/>
    <n v="1.6704000000000001"/>
    <x v="0"/>
    <x v="0"/>
  </r>
  <r>
    <n v="1916"/>
    <x v="941"/>
    <x v="504"/>
    <d v="2019-05-05T00:00:00"/>
    <x v="1"/>
    <s v="AS-10630"/>
    <s v="Ann Steele"/>
    <x v="2"/>
    <x v="0"/>
    <s v="Boynton Beach"/>
    <x v="2"/>
    <n v="33437"/>
    <x v="0"/>
    <s v="OFF-AR-10002280"/>
    <x v="1"/>
    <x v="6"/>
    <x v="772"/>
    <x v="1654"/>
    <x v="1"/>
    <n v="0.2"/>
    <n v="4.8524999999999991"/>
    <x v="0"/>
    <x v="0"/>
  </r>
  <r>
    <n v="1917"/>
    <x v="941"/>
    <x v="504"/>
    <d v="2019-05-05T00:00:00"/>
    <x v="1"/>
    <s v="AS-10630"/>
    <s v="Ann Steele"/>
    <x v="2"/>
    <x v="0"/>
    <s v="Boynton Beach"/>
    <x v="2"/>
    <n v="33437"/>
    <x v="0"/>
    <s v="OFF-LA-10001569"/>
    <x v="1"/>
    <x v="2"/>
    <x v="639"/>
    <x v="1655"/>
    <x v="1"/>
    <n v="0.2"/>
    <n v="3.8843999999999994"/>
    <x v="0"/>
    <x v="0"/>
  </r>
  <r>
    <n v="1918"/>
    <x v="942"/>
    <x v="627"/>
    <d v="2017-11-14T00:00:00"/>
    <x v="1"/>
    <s v="HA-14905"/>
    <s v="Helen Abelman"/>
    <x v="0"/>
    <x v="0"/>
    <s v="Franklin"/>
    <x v="31"/>
    <n v="2038"/>
    <x v="3"/>
    <s v="OFF-AR-10001573"/>
    <x v="1"/>
    <x v="6"/>
    <x v="373"/>
    <x v="1656"/>
    <x v="2"/>
    <n v="0"/>
    <n v="3.3784999999999989"/>
    <x v="3"/>
    <x v="0"/>
  </r>
  <r>
    <n v="1919"/>
    <x v="943"/>
    <x v="628"/>
    <d v="2017-11-01T00:00:00"/>
    <x v="0"/>
    <s v="CH-12070"/>
    <s v="Cathy Hwang"/>
    <x v="2"/>
    <x v="0"/>
    <s v="Detroit"/>
    <x v="12"/>
    <n v="48227"/>
    <x v="2"/>
    <s v="TEC-PH-10001809"/>
    <x v="2"/>
    <x v="7"/>
    <x v="1173"/>
    <x v="1657"/>
    <x v="0"/>
    <n v="0"/>
    <n v="74.974999999999994"/>
    <x v="2"/>
    <x v="0"/>
  </r>
  <r>
    <n v="1920"/>
    <x v="944"/>
    <x v="629"/>
    <d v="2019-08-19T00:00:00"/>
    <x v="2"/>
    <s v="EH-13765"/>
    <s v="Edward Hooks"/>
    <x v="1"/>
    <x v="0"/>
    <s v="Watertown"/>
    <x v="15"/>
    <n v="13601"/>
    <x v="3"/>
    <s v="OFF-BI-10003091"/>
    <x v="1"/>
    <x v="8"/>
    <x v="1174"/>
    <x v="1658"/>
    <x v="2"/>
    <n v="0.2"/>
    <n v="302.37299999999993"/>
    <x v="3"/>
    <x v="0"/>
  </r>
  <r>
    <n v="1921"/>
    <x v="944"/>
    <x v="629"/>
    <d v="2019-08-19T00:00:00"/>
    <x v="2"/>
    <s v="EH-13765"/>
    <s v="Edward Hooks"/>
    <x v="1"/>
    <x v="0"/>
    <s v="Watertown"/>
    <x v="15"/>
    <n v="13601"/>
    <x v="3"/>
    <s v="FUR-CH-10003981"/>
    <x v="0"/>
    <x v="1"/>
    <x v="1175"/>
    <x v="1659"/>
    <x v="0"/>
    <n v="0.1"/>
    <n v="97.652399999999943"/>
    <x v="3"/>
    <x v="0"/>
  </r>
  <r>
    <n v="1922"/>
    <x v="945"/>
    <x v="292"/>
    <d v="2017-10-09T00:00:00"/>
    <x v="1"/>
    <s v="MZ-17515"/>
    <s v="Mary Zewe"/>
    <x v="1"/>
    <x v="0"/>
    <s v="Reading"/>
    <x v="9"/>
    <n v="19601"/>
    <x v="3"/>
    <s v="OFF-ST-10002562"/>
    <x v="1"/>
    <x v="4"/>
    <x v="683"/>
    <x v="1660"/>
    <x v="0"/>
    <n v="0.2"/>
    <n v="1.5007999999999999"/>
    <x v="3"/>
    <x v="0"/>
  </r>
  <r>
    <n v="1923"/>
    <x v="946"/>
    <x v="630"/>
    <d v="2018-07-10T00:00:00"/>
    <x v="0"/>
    <s v="SC-20230"/>
    <s v="Scot Coram"/>
    <x v="1"/>
    <x v="0"/>
    <s v="Arlington"/>
    <x v="5"/>
    <n v="76017"/>
    <x v="2"/>
    <s v="TEC-PH-10004345"/>
    <x v="2"/>
    <x v="7"/>
    <x v="1176"/>
    <x v="1661"/>
    <x v="6"/>
    <n v="0.2"/>
    <n v="107.95499999999998"/>
    <x v="2"/>
    <x v="0"/>
  </r>
  <r>
    <n v="1924"/>
    <x v="946"/>
    <x v="630"/>
    <d v="2018-07-10T00:00:00"/>
    <x v="0"/>
    <s v="SC-20230"/>
    <s v="Scot Coram"/>
    <x v="1"/>
    <x v="0"/>
    <s v="Arlington"/>
    <x v="5"/>
    <n v="76017"/>
    <x v="2"/>
    <s v="OFF-AR-10000588"/>
    <x v="1"/>
    <x v="6"/>
    <x v="398"/>
    <x v="1662"/>
    <x v="1"/>
    <n v="0.2"/>
    <n v="3.571200000000001"/>
    <x v="2"/>
    <x v="0"/>
  </r>
  <r>
    <n v="1925"/>
    <x v="947"/>
    <x v="256"/>
    <d v="2019-12-07T00:00:00"/>
    <x v="0"/>
    <s v="NP-18325"/>
    <s v="Naresj Patel"/>
    <x v="0"/>
    <x v="0"/>
    <s v="San Diego"/>
    <x v="1"/>
    <n v="92024"/>
    <x v="1"/>
    <s v="OFF-PA-10003039"/>
    <x v="1"/>
    <x v="10"/>
    <x v="334"/>
    <x v="1663"/>
    <x v="1"/>
    <n v="0"/>
    <n v="41.822999999999993"/>
    <x v="1"/>
    <x v="0"/>
  </r>
  <r>
    <n v="1926"/>
    <x v="948"/>
    <x v="631"/>
    <d v="2019-03-13T00:00:00"/>
    <x v="1"/>
    <s v="LW-16990"/>
    <s v="Lindsay Williams"/>
    <x v="1"/>
    <x v="0"/>
    <s v="San Francisco"/>
    <x v="1"/>
    <n v="94110"/>
    <x v="1"/>
    <s v="TEC-AC-10001908"/>
    <x v="2"/>
    <x v="11"/>
    <x v="295"/>
    <x v="1664"/>
    <x v="0"/>
    <n v="0"/>
    <n v="69.992999999999995"/>
    <x v="1"/>
    <x v="0"/>
  </r>
  <r>
    <n v="1927"/>
    <x v="949"/>
    <x v="632"/>
    <d v="2018-06-15T00:00:00"/>
    <x v="1"/>
    <s v="GM-14680"/>
    <s v="Greg Matthias"/>
    <x v="0"/>
    <x v="0"/>
    <s v="Los Angeles"/>
    <x v="1"/>
    <n v="90045"/>
    <x v="1"/>
    <s v="TEC-PH-10001198"/>
    <x v="2"/>
    <x v="7"/>
    <x v="1177"/>
    <x v="1665"/>
    <x v="1"/>
    <n v="0.2"/>
    <n v="19.966499999999982"/>
    <x v="1"/>
    <x v="0"/>
  </r>
  <r>
    <n v="1928"/>
    <x v="950"/>
    <x v="354"/>
    <d v="2019-12-01T00:00:00"/>
    <x v="2"/>
    <s v="RH-19495"/>
    <s v="Rick Hansen"/>
    <x v="0"/>
    <x v="0"/>
    <s v="Denver"/>
    <x v="22"/>
    <n v="80219"/>
    <x v="1"/>
    <s v="OFF-PA-10004071"/>
    <x v="1"/>
    <x v="10"/>
    <x v="417"/>
    <x v="1666"/>
    <x v="0"/>
    <n v="0.2"/>
    <n v="31.068799999999996"/>
    <x v="1"/>
    <x v="0"/>
  </r>
  <r>
    <n v="1929"/>
    <x v="951"/>
    <x v="633"/>
    <d v="2019-03-18T00:00:00"/>
    <x v="0"/>
    <s v="VM-21685"/>
    <s v="Valerie Mitchum"/>
    <x v="2"/>
    <x v="0"/>
    <s v="Seattle"/>
    <x v="4"/>
    <n v="98105"/>
    <x v="1"/>
    <s v="OFF-PA-10001972"/>
    <x v="1"/>
    <x v="10"/>
    <x v="1178"/>
    <x v="90"/>
    <x v="7"/>
    <n v="0"/>
    <n v="3.1104000000000003"/>
    <x v="1"/>
    <x v="0"/>
  </r>
  <r>
    <n v="1930"/>
    <x v="951"/>
    <x v="633"/>
    <d v="2019-03-18T00:00:00"/>
    <x v="0"/>
    <s v="VM-21685"/>
    <s v="Valerie Mitchum"/>
    <x v="2"/>
    <x v="0"/>
    <s v="Seattle"/>
    <x v="4"/>
    <n v="98105"/>
    <x v="1"/>
    <s v="OFF-ST-10004180"/>
    <x v="1"/>
    <x v="4"/>
    <x v="244"/>
    <x v="1667"/>
    <x v="7"/>
    <n v="0"/>
    <n v="1.8603999999999985"/>
    <x v="1"/>
    <x v="0"/>
  </r>
  <r>
    <n v="1931"/>
    <x v="951"/>
    <x v="633"/>
    <d v="2019-03-18T00:00:00"/>
    <x v="0"/>
    <s v="VM-21685"/>
    <s v="Valerie Mitchum"/>
    <x v="2"/>
    <x v="0"/>
    <s v="Seattle"/>
    <x v="4"/>
    <n v="98105"/>
    <x v="1"/>
    <s v="TEC-PH-10004165"/>
    <x v="2"/>
    <x v="7"/>
    <x v="895"/>
    <x v="1668"/>
    <x v="1"/>
    <n v="0.2"/>
    <n v="49.498199999999969"/>
    <x v="1"/>
    <x v="0"/>
  </r>
  <r>
    <n v="1932"/>
    <x v="952"/>
    <x v="581"/>
    <d v="2018-11-29T00:00:00"/>
    <x v="0"/>
    <s v="CC-12670"/>
    <s v="Craig Carreira"/>
    <x v="0"/>
    <x v="0"/>
    <s v="Scottsdale"/>
    <x v="16"/>
    <n v="85254"/>
    <x v="1"/>
    <s v="TEC-PH-10002483"/>
    <x v="2"/>
    <x v="7"/>
    <x v="1179"/>
    <x v="1669"/>
    <x v="7"/>
    <n v="0.2"/>
    <n v="23.799300000000002"/>
    <x v="1"/>
    <x v="0"/>
  </r>
  <r>
    <n v="1933"/>
    <x v="953"/>
    <x v="634"/>
    <d v="2019-08-10T00:00:00"/>
    <x v="0"/>
    <s v="SV-20365"/>
    <s v="Seth Vernon"/>
    <x v="0"/>
    <x v="0"/>
    <s v="Lafayette"/>
    <x v="28"/>
    <n v="70506"/>
    <x v="0"/>
    <s v="FUR-BO-10000468"/>
    <x v="0"/>
    <x v="0"/>
    <x v="1180"/>
    <x v="1670"/>
    <x v="1"/>
    <n v="0"/>
    <n v="23.318400000000011"/>
    <x v="0"/>
    <x v="0"/>
  </r>
  <r>
    <n v="1934"/>
    <x v="953"/>
    <x v="634"/>
    <d v="2019-08-10T00:00:00"/>
    <x v="0"/>
    <s v="SV-20365"/>
    <s v="Seth Vernon"/>
    <x v="0"/>
    <x v="0"/>
    <s v="Lafayette"/>
    <x v="28"/>
    <n v="70506"/>
    <x v="0"/>
    <s v="FUR-FU-10001706"/>
    <x v="0"/>
    <x v="5"/>
    <x v="50"/>
    <x v="1671"/>
    <x v="2"/>
    <n v="0"/>
    <n v="7.3919999999999995"/>
    <x v="0"/>
    <x v="0"/>
  </r>
  <r>
    <n v="1935"/>
    <x v="954"/>
    <x v="344"/>
    <d v="2019-12-03T00:00:00"/>
    <x v="1"/>
    <s v="LW-16990"/>
    <s v="Lindsay Williams"/>
    <x v="1"/>
    <x v="0"/>
    <s v="San Francisco"/>
    <x v="1"/>
    <n v="94109"/>
    <x v="1"/>
    <s v="OFF-PA-10003129"/>
    <x v="1"/>
    <x v="10"/>
    <x v="1146"/>
    <x v="1672"/>
    <x v="2"/>
    <n v="0"/>
    <n v="114.93849999999998"/>
    <x v="1"/>
    <x v="0"/>
  </r>
  <r>
    <n v="1936"/>
    <x v="954"/>
    <x v="344"/>
    <d v="2019-12-03T00:00:00"/>
    <x v="1"/>
    <s v="LW-16990"/>
    <s v="Lindsay Williams"/>
    <x v="1"/>
    <x v="0"/>
    <s v="San Francisco"/>
    <x v="1"/>
    <n v="94109"/>
    <x v="1"/>
    <s v="TEC-AC-10001284"/>
    <x v="2"/>
    <x v="11"/>
    <x v="1181"/>
    <x v="1673"/>
    <x v="8"/>
    <n v="0"/>
    <n v="59.817599999999999"/>
    <x v="1"/>
    <x v="0"/>
  </r>
  <r>
    <n v="1937"/>
    <x v="955"/>
    <x v="442"/>
    <d v="2017-05-27T00:00:00"/>
    <x v="0"/>
    <s v="NP-18685"/>
    <s v="Nora Pelletier"/>
    <x v="2"/>
    <x v="0"/>
    <s v="San Francisco"/>
    <x v="1"/>
    <n v="94109"/>
    <x v="1"/>
    <s v="FUR-FU-10002268"/>
    <x v="0"/>
    <x v="5"/>
    <x v="869"/>
    <x v="1674"/>
    <x v="1"/>
    <n v="0"/>
    <n v="4.8608999999999991"/>
    <x v="1"/>
    <x v="0"/>
  </r>
  <r>
    <n v="1938"/>
    <x v="956"/>
    <x v="630"/>
    <d v="2018-07-12T00:00:00"/>
    <x v="1"/>
    <s v="JE-15715"/>
    <s v="Joe Elijah"/>
    <x v="0"/>
    <x v="0"/>
    <s v="Broomfield"/>
    <x v="22"/>
    <n v="80020"/>
    <x v="1"/>
    <s v="OFF-BI-10002082"/>
    <x v="1"/>
    <x v="8"/>
    <x v="1182"/>
    <x v="1675"/>
    <x v="0"/>
    <n v="0.7"/>
    <n v="-13.311999999999998"/>
    <x v="1"/>
    <x v="0"/>
  </r>
  <r>
    <n v="1939"/>
    <x v="956"/>
    <x v="630"/>
    <d v="2018-07-12T00:00:00"/>
    <x v="1"/>
    <s v="JE-15715"/>
    <s v="Joe Elijah"/>
    <x v="0"/>
    <x v="0"/>
    <s v="Broomfield"/>
    <x v="22"/>
    <n v="80020"/>
    <x v="1"/>
    <s v="OFF-ST-10001505"/>
    <x v="1"/>
    <x v="4"/>
    <x v="1183"/>
    <x v="1399"/>
    <x v="3"/>
    <n v="0.2"/>
    <n v="-1.2558000000000051"/>
    <x v="1"/>
    <x v="0"/>
  </r>
  <r>
    <n v="1940"/>
    <x v="956"/>
    <x v="630"/>
    <d v="2018-07-12T00:00:00"/>
    <x v="1"/>
    <s v="JE-15715"/>
    <s v="Joe Elijah"/>
    <x v="0"/>
    <x v="0"/>
    <s v="Broomfield"/>
    <x v="22"/>
    <n v="80020"/>
    <x v="1"/>
    <s v="OFF-BI-10001634"/>
    <x v="1"/>
    <x v="8"/>
    <x v="24"/>
    <x v="1676"/>
    <x v="4"/>
    <n v="0.7"/>
    <n v="-6.1151999999999997"/>
    <x v="1"/>
    <x v="0"/>
  </r>
  <r>
    <n v="1941"/>
    <x v="956"/>
    <x v="630"/>
    <d v="2018-07-12T00:00:00"/>
    <x v="1"/>
    <s v="JE-15715"/>
    <s v="Joe Elijah"/>
    <x v="0"/>
    <x v="0"/>
    <s v="Broomfield"/>
    <x v="22"/>
    <n v="80020"/>
    <x v="1"/>
    <s v="FUR-CH-10004287"/>
    <x v="0"/>
    <x v="1"/>
    <x v="158"/>
    <x v="1677"/>
    <x v="1"/>
    <n v="0.2"/>
    <n v="74.573999999999955"/>
    <x v="1"/>
    <x v="0"/>
  </r>
  <r>
    <n v="1942"/>
    <x v="957"/>
    <x v="635"/>
    <d v="2019-09-01T00:00:00"/>
    <x v="2"/>
    <s v="CP-12085"/>
    <s v="Cathy Prescott"/>
    <x v="1"/>
    <x v="0"/>
    <s v="Quincy"/>
    <x v="10"/>
    <n v="62301"/>
    <x v="2"/>
    <s v="OFF-LA-10004544"/>
    <x v="1"/>
    <x v="2"/>
    <x v="199"/>
    <x v="659"/>
    <x v="4"/>
    <n v="0.2"/>
    <n v="17.759999999999998"/>
    <x v="2"/>
    <x v="1"/>
  </r>
  <r>
    <n v="1943"/>
    <x v="957"/>
    <x v="635"/>
    <d v="2019-09-01T00:00:00"/>
    <x v="2"/>
    <s v="CP-12085"/>
    <s v="Cathy Prescott"/>
    <x v="1"/>
    <x v="0"/>
    <s v="Quincy"/>
    <x v="10"/>
    <n v="62301"/>
    <x v="2"/>
    <s v="OFF-ST-10004507"/>
    <x v="1"/>
    <x v="4"/>
    <x v="457"/>
    <x v="1193"/>
    <x v="0"/>
    <n v="0.2"/>
    <n v="2.4009999999999998"/>
    <x v="2"/>
    <x v="1"/>
  </r>
  <r>
    <n v="1944"/>
    <x v="957"/>
    <x v="635"/>
    <d v="2019-09-01T00:00:00"/>
    <x v="2"/>
    <s v="CP-12085"/>
    <s v="Cathy Prescott"/>
    <x v="1"/>
    <x v="0"/>
    <s v="Quincy"/>
    <x v="10"/>
    <n v="62301"/>
    <x v="2"/>
    <s v="OFF-BI-10002012"/>
    <x v="1"/>
    <x v="8"/>
    <x v="749"/>
    <x v="1678"/>
    <x v="6"/>
    <n v="0.8"/>
    <n v="-5.1840000000000011"/>
    <x v="2"/>
    <x v="1"/>
  </r>
  <r>
    <n v="1945"/>
    <x v="958"/>
    <x v="23"/>
    <d v="2018-06-26T00:00:00"/>
    <x v="1"/>
    <s v="EA-14035"/>
    <s v="Erin Ashbrook"/>
    <x v="1"/>
    <x v="0"/>
    <s v="Carrollton"/>
    <x v="5"/>
    <n v="75007"/>
    <x v="2"/>
    <s v="TEC-AC-10001109"/>
    <x v="2"/>
    <x v="11"/>
    <x v="1007"/>
    <x v="1679"/>
    <x v="4"/>
    <n v="0.2"/>
    <n v="26.391200000000001"/>
    <x v="2"/>
    <x v="0"/>
  </r>
  <r>
    <n v="1946"/>
    <x v="958"/>
    <x v="23"/>
    <d v="2018-06-26T00:00:00"/>
    <x v="1"/>
    <s v="EA-14035"/>
    <s v="Erin Ashbrook"/>
    <x v="1"/>
    <x v="0"/>
    <s v="Carrollton"/>
    <x v="5"/>
    <n v="75007"/>
    <x v="2"/>
    <s v="OFF-PA-10000809"/>
    <x v="1"/>
    <x v="10"/>
    <x v="1133"/>
    <x v="563"/>
    <x v="0"/>
    <n v="0.2"/>
    <n v="3.6288"/>
    <x v="2"/>
    <x v="0"/>
  </r>
  <r>
    <n v="1947"/>
    <x v="959"/>
    <x v="264"/>
    <d v="2019-09-06T00:00:00"/>
    <x v="1"/>
    <s v="AC-10615"/>
    <s v="Ann Chong"/>
    <x v="1"/>
    <x v="0"/>
    <s v="New York City"/>
    <x v="15"/>
    <n v="10009"/>
    <x v="3"/>
    <s v="OFF-AR-10000658"/>
    <x v="1"/>
    <x v="6"/>
    <x v="332"/>
    <x v="795"/>
    <x v="0"/>
    <n v="0"/>
    <n v="6.468"/>
    <x v="3"/>
    <x v="0"/>
  </r>
  <r>
    <n v="1948"/>
    <x v="959"/>
    <x v="264"/>
    <d v="2019-09-06T00:00:00"/>
    <x v="1"/>
    <s v="AC-10615"/>
    <s v="Ann Chong"/>
    <x v="1"/>
    <x v="0"/>
    <s v="New York City"/>
    <x v="15"/>
    <n v="10009"/>
    <x v="3"/>
    <s v="FUR-FU-10001196"/>
    <x v="0"/>
    <x v="5"/>
    <x v="1125"/>
    <x v="1042"/>
    <x v="0"/>
    <n v="0"/>
    <n v="3.4619999999999997"/>
    <x v="3"/>
    <x v="0"/>
  </r>
  <r>
    <n v="1949"/>
    <x v="959"/>
    <x v="264"/>
    <d v="2019-09-06T00:00:00"/>
    <x v="1"/>
    <s v="AC-10615"/>
    <s v="Ann Chong"/>
    <x v="1"/>
    <x v="0"/>
    <s v="New York City"/>
    <x v="15"/>
    <n v="10009"/>
    <x v="3"/>
    <s v="FUR-TA-10001889"/>
    <x v="0"/>
    <x v="3"/>
    <x v="411"/>
    <x v="1680"/>
    <x v="7"/>
    <n v="0.4"/>
    <n v="-93.3262"/>
    <x v="3"/>
    <x v="0"/>
  </r>
  <r>
    <n v="1950"/>
    <x v="959"/>
    <x v="264"/>
    <d v="2019-09-06T00:00:00"/>
    <x v="1"/>
    <s v="AC-10615"/>
    <s v="Ann Chong"/>
    <x v="1"/>
    <x v="0"/>
    <s v="New York City"/>
    <x v="15"/>
    <n v="10009"/>
    <x v="3"/>
    <s v="OFF-AP-10000358"/>
    <x v="1"/>
    <x v="9"/>
    <x v="95"/>
    <x v="1681"/>
    <x v="7"/>
    <n v="0"/>
    <n v="3.7641999999999989"/>
    <x v="3"/>
    <x v="0"/>
  </r>
  <r>
    <n v="1951"/>
    <x v="959"/>
    <x v="264"/>
    <d v="2019-09-06T00:00:00"/>
    <x v="1"/>
    <s v="AC-10615"/>
    <s v="Ann Chong"/>
    <x v="1"/>
    <x v="0"/>
    <s v="New York City"/>
    <x v="15"/>
    <n v="10009"/>
    <x v="3"/>
    <s v="OFF-BI-10004970"/>
    <x v="1"/>
    <x v="8"/>
    <x v="917"/>
    <x v="1682"/>
    <x v="8"/>
    <n v="0.2"/>
    <n v="8.9207999999999998"/>
    <x v="3"/>
    <x v="0"/>
  </r>
  <r>
    <n v="1952"/>
    <x v="959"/>
    <x v="264"/>
    <d v="2019-09-06T00:00:00"/>
    <x v="1"/>
    <s v="AC-10615"/>
    <s v="Ann Chong"/>
    <x v="1"/>
    <x v="0"/>
    <s v="New York City"/>
    <x v="15"/>
    <n v="10009"/>
    <x v="3"/>
    <s v="TEC-PH-10003885"/>
    <x v="2"/>
    <x v="7"/>
    <x v="780"/>
    <x v="933"/>
    <x v="1"/>
    <n v="0"/>
    <n v="57.41129999999999"/>
    <x v="3"/>
    <x v="0"/>
  </r>
  <r>
    <n v="1953"/>
    <x v="959"/>
    <x v="264"/>
    <d v="2019-09-06T00:00:00"/>
    <x v="1"/>
    <s v="AC-10615"/>
    <s v="Ann Chong"/>
    <x v="1"/>
    <x v="0"/>
    <s v="New York City"/>
    <x v="15"/>
    <n v="10009"/>
    <x v="3"/>
    <s v="OFF-LA-10001641"/>
    <x v="1"/>
    <x v="2"/>
    <x v="1031"/>
    <x v="1381"/>
    <x v="5"/>
    <n v="0"/>
    <n v="9.0719999999999992"/>
    <x v="3"/>
    <x v="0"/>
  </r>
  <r>
    <n v="1954"/>
    <x v="959"/>
    <x v="264"/>
    <d v="2019-09-06T00:00:00"/>
    <x v="1"/>
    <s v="AC-10615"/>
    <s v="Ann Chong"/>
    <x v="1"/>
    <x v="0"/>
    <s v="New York City"/>
    <x v="15"/>
    <n v="10009"/>
    <x v="3"/>
    <s v="FUR-CH-10003379"/>
    <x v="0"/>
    <x v="1"/>
    <x v="464"/>
    <x v="1683"/>
    <x v="2"/>
    <n v="0.1"/>
    <n v="213.73500000000001"/>
    <x v="3"/>
    <x v="0"/>
  </r>
  <r>
    <n v="1955"/>
    <x v="959"/>
    <x v="264"/>
    <d v="2019-09-06T00:00:00"/>
    <x v="1"/>
    <s v="AC-10615"/>
    <s v="Ann Chong"/>
    <x v="1"/>
    <x v="0"/>
    <s v="New York City"/>
    <x v="15"/>
    <n v="10009"/>
    <x v="3"/>
    <s v="OFF-AR-10004582"/>
    <x v="1"/>
    <x v="6"/>
    <x v="1184"/>
    <x v="1684"/>
    <x v="1"/>
    <n v="0"/>
    <n v="2.2139999999999995"/>
    <x v="3"/>
    <x v="0"/>
  </r>
  <r>
    <n v="1956"/>
    <x v="959"/>
    <x v="264"/>
    <d v="2019-09-06T00:00:00"/>
    <x v="1"/>
    <s v="AC-10615"/>
    <s v="Ann Chong"/>
    <x v="1"/>
    <x v="0"/>
    <s v="New York City"/>
    <x v="15"/>
    <n v="10009"/>
    <x v="3"/>
    <s v="TEC-AC-10002842"/>
    <x v="2"/>
    <x v="11"/>
    <x v="1185"/>
    <x v="1685"/>
    <x v="0"/>
    <n v="0"/>
    <n v="38.080000000000013"/>
    <x v="3"/>
    <x v="0"/>
  </r>
  <r>
    <n v="1957"/>
    <x v="959"/>
    <x v="264"/>
    <d v="2019-09-06T00:00:00"/>
    <x v="1"/>
    <s v="AC-10615"/>
    <s v="Ann Chong"/>
    <x v="1"/>
    <x v="0"/>
    <s v="New York City"/>
    <x v="15"/>
    <n v="10009"/>
    <x v="3"/>
    <s v="TEC-AC-10000109"/>
    <x v="2"/>
    <x v="11"/>
    <x v="202"/>
    <x v="767"/>
    <x v="1"/>
    <n v="0"/>
    <n v="40.31280000000001"/>
    <x v="3"/>
    <x v="0"/>
  </r>
  <r>
    <n v="1958"/>
    <x v="959"/>
    <x v="264"/>
    <d v="2019-09-06T00:00:00"/>
    <x v="1"/>
    <s v="AC-10615"/>
    <s v="Ann Chong"/>
    <x v="1"/>
    <x v="0"/>
    <s v="New York City"/>
    <x v="15"/>
    <n v="10009"/>
    <x v="3"/>
    <s v="OFF-PA-10003893"/>
    <x v="1"/>
    <x v="10"/>
    <x v="1105"/>
    <x v="860"/>
    <x v="4"/>
    <n v="0"/>
    <n v="7.7039999999999988"/>
    <x v="3"/>
    <x v="0"/>
  </r>
  <r>
    <n v="1959"/>
    <x v="960"/>
    <x v="18"/>
    <d v="2019-09-15T00:00:00"/>
    <x v="0"/>
    <s v="RW-19690"/>
    <s v="Robert Waldorf"/>
    <x v="0"/>
    <x v="0"/>
    <s v="Springfield"/>
    <x v="25"/>
    <n v="65807"/>
    <x v="2"/>
    <s v="OFF-BI-10003669"/>
    <x v="1"/>
    <x v="8"/>
    <x v="804"/>
    <x v="1686"/>
    <x v="1"/>
    <n v="0"/>
    <n v="7.7759999999999998"/>
    <x v="2"/>
    <x v="0"/>
  </r>
  <r>
    <n v="1960"/>
    <x v="960"/>
    <x v="18"/>
    <d v="2019-09-15T00:00:00"/>
    <x v="0"/>
    <s v="RW-19690"/>
    <s v="Robert Waldorf"/>
    <x v="0"/>
    <x v="0"/>
    <s v="Springfield"/>
    <x v="25"/>
    <n v="65807"/>
    <x v="2"/>
    <s v="OFF-AP-10004785"/>
    <x v="1"/>
    <x v="9"/>
    <x v="1186"/>
    <x v="1687"/>
    <x v="1"/>
    <n v="0"/>
    <n v="14.615700000000004"/>
    <x v="2"/>
    <x v="0"/>
  </r>
  <r>
    <n v="1961"/>
    <x v="960"/>
    <x v="18"/>
    <d v="2019-09-15T00:00:00"/>
    <x v="0"/>
    <s v="RW-19690"/>
    <s v="Robert Waldorf"/>
    <x v="0"/>
    <x v="0"/>
    <s v="Springfield"/>
    <x v="25"/>
    <n v="65807"/>
    <x v="2"/>
    <s v="TEC-AC-10003023"/>
    <x v="2"/>
    <x v="11"/>
    <x v="1079"/>
    <x v="1688"/>
    <x v="2"/>
    <n v="0"/>
    <n v="53.432999999999993"/>
    <x v="2"/>
    <x v="0"/>
  </r>
  <r>
    <n v="1962"/>
    <x v="960"/>
    <x v="18"/>
    <d v="2019-09-15T00:00:00"/>
    <x v="0"/>
    <s v="RW-19690"/>
    <s v="Robert Waldorf"/>
    <x v="0"/>
    <x v="0"/>
    <s v="Springfield"/>
    <x v="25"/>
    <n v="65807"/>
    <x v="2"/>
    <s v="TEC-AC-10002217"/>
    <x v="2"/>
    <x v="11"/>
    <x v="1187"/>
    <x v="1689"/>
    <x v="5"/>
    <n v="0"/>
    <n v="6.7680000000000007"/>
    <x v="2"/>
    <x v="0"/>
  </r>
  <r>
    <n v="1963"/>
    <x v="960"/>
    <x v="18"/>
    <d v="2019-09-15T00:00:00"/>
    <x v="0"/>
    <s v="RW-19690"/>
    <s v="Robert Waldorf"/>
    <x v="0"/>
    <x v="0"/>
    <s v="Springfield"/>
    <x v="25"/>
    <n v="65807"/>
    <x v="2"/>
    <s v="OFF-BI-10002954"/>
    <x v="1"/>
    <x v="8"/>
    <x v="1188"/>
    <x v="1690"/>
    <x v="1"/>
    <n v="0"/>
    <n v="6.5808"/>
    <x v="2"/>
    <x v="0"/>
  </r>
  <r>
    <n v="1964"/>
    <x v="960"/>
    <x v="18"/>
    <d v="2019-09-15T00:00:00"/>
    <x v="0"/>
    <s v="RW-19690"/>
    <s v="Robert Waldorf"/>
    <x v="0"/>
    <x v="0"/>
    <s v="Springfield"/>
    <x v="25"/>
    <n v="65807"/>
    <x v="2"/>
    <s v="OFF-PA-10002586"/>
    <x v="1"/>
    <x v="10"/>
    <x v="1016"/>
    <x v="1691"/>
    <x v="2"/>
    <n v="0"/>
    <n v="11.703000000000001"/>
    <x v="2"/>
    <x v="0"/>
  </r>
  <r>
    <n v="1965"/>
    <x v="960"/>
    <x v="18"/>
    <d v="2019-09-15T00:00:00"/>
    <x v="0"/>
    <s v="RW-19690"/>
    <s v="Robert Waldorf"/>
    <x v="0"/>
    <x v="0"/>
    <s v="Springfield"/>
    <x v="25"/>
    <n v="65807"/>
    <x v="2"/>
    <s v="OFF-ST-10000025"/>
    <x v="1"/>
    <x v="4"/>
    <x v="621"/>
    <x v="1692"/>
    <x v="1"/>
    <n v="0"/>
    <n v="17.177399999999977"/>
    <x v="2"/>
    <x v="0"/>
  </r>
  <r>
    <n v="1966"/>
    <x v="960"/>
    <x v="18"/>
    <d v="2019-09-15T00:00:00"/>
    <x v="0"/>
    <s v="RW-19690"/>
    <s v="Robert Waldorf"/>
    <x v="0"/>
    <x v="0"/>
    <s v="Springfield"/>
    <x v="25"/>
    <n v="65807"/>
    <x v="2"/>
    <s v="OFF-AP-10003281"/>
    <x v="1"/>
    <x v="9"/>
    <x v="1189"/>
    <x v="1693"/>
    <x v="0"/>
    <n v="0"/>
    <n v="7.2539999999999978"/>
    <x v="2"/>
    <x v="0"/>
  </r>
  <r>
    <n v="1967"/>
    <x v="961"/>
    <x v="202"/>
    <d v="2019-12-28T00:00:00"/>
    <x v="1"/>
    <s v="DB-13210"/>
    <s v="Dean Braden"/>
    <x v="0"/>
    <x v="0"/>
    <s v="Paterson"/>
    <x v="30"/>
    <n v="7501"/>
    <x v="3"/>
    <s v="TEC-PH-10002103"/>
    <x v="2"/>
    <x v="7"/>
    <x v="539"/>
    <x v="1694"/>
    <x v="1"/>
    <n v="0"/>
    <n v="78.951599999999999"/>
    <x v="3"/>
    <x v="0"/>
  </r>
  <r>
    <n v="1968"/>
    <x v="961"/>
    <x v="202"/>
    <d v="2019-12-28T00:00:00"/>
    <x v="1"/>
    <s v="DB-13210"/>
    <s v="Dean Braden"/>
    <x v="0"/>
    <x v="0"/>
    <s v="Paterson"/>
    <x v="30"/>
    <n v="7501"/>
    <x v="3"/>
    <s v="OFF-SU-10000898"/>
    <x v="1"/>
    <x v="14"/>
    <x v="1190"/>
    <x v="1695"/>
    <x v="2"/>
    <n v="0"/>
    <n v="20.154999999999994"/>
    <x v="3"/>
    <x v="0"/>
  </r>
  <r>
    <n v="1969"/>
    <x v="961"/>
    <x v="202"/>
    <d v="2019-12-28T00:00:00"/>
    <x v="1"/>
    <s v="DB-13210"/>
    <s v="Dean Braden"/>
    <x v="0"/>
    <x v="0"/>
    <s v="Paterson"/>
    <x v="30"/>
    <n v="7501"/>
    <x v="3"/>
    <s v="OFF-PA-10001144"/>
    <x v="1"/>
    <x v="10"/>
    <x v="163"/>
    <x v="1696"/>
    <x v="1"/>
    <n v="0"/>
    <n v="79.891199999999998"/>
    <x v="3"/>
    <x v="0"/>
  </r>
  <r>
    <n v="1970"/>
    <x v="962"/>
    <x v="397"/>
    <d v="2019-09-29T00:00:00"/>
    <x v="1"/>
    <s v="BD-11320"/>
    <s v="Bill Donatelli"/>
    <x v="0"/>
    <x v="0"/>
    <s v="Tulsa"/>
    <x v="26"/>
    <n v="74133"/>
    <x v="2"/>
    <s v="TEC-AC-10004659"/>
    <x v="2"/>
    <x v="11"/>
    <x v="172"/>
    <x v="410"/>
    <x v="4"/>
    <n v="0"/>
    <n v="102.18599999999998"/>
    <x v="2"/>
    <x v="0"/>
  </r>
  <r>
    <n v="1971"/>
    <x v="963"/>
    <x v="636"/>
    <d v="2019-05-11T00:00:00"/>
    <x v="1"/>
    <s v="ML-17755"/>
    <s v="Max Ludwig"/>
    <x v="2"/>
    <x v="0"/>
    <s v="Chicago"/>
    <x v="10"/>
    <n v="60623"/>
    <x v="2"/>
    <s v="OFF-AR-10004752"/>
    <x v="1"/>
    <x v="6"/>
    <x v="1114"/>
    <x v="1697"/>
    <x v="1"/>
    <n v="0.2"/>
    <n v="0.64079999999999981"/>
    <x v="2"/>
    <x v="0"/>
  </r>
  <r>
    <n v="1972"/>
    <x v="963"/>
    <x v="636"/>
    <d v="2019-05-11T00:00:00"/>
    <x v="1"/>
    <s v="ML-17755"/>
    <s v="Max Ludwig"/>
    <x v="2"/>
    <x v="0"/>
    <s v="Chicago"/>
    <x v="10"/>
    <n v="60623"/>
    <x v="2"/>
    <s v="TEC-AC-10004659"/>
    <x v="2"/>
    <x v="11"/>
    <x v="172"/>
    <x v="177"/>
    <x v="3"/>
    <n v="0.2"/>
    <n v="76.639499999999984"/>
    <x v="2"/>
    <x v="0"/>
  </r>
  <r>
    <n v="1973"/>
    <x v="964"/>
    <x v="637"/>
    <d v="2016-12-19T00:00:00"/>
    <x v="1"/>
    <s v="JD-16015"/>
    <s v="Joy Daniels"/>
    <x v="0"/>
    <x v="0"/>
    <s v="Chicago"/>
    <x v="10"/>
    <n v="60610"/>
    <x v="2"/>
    <s v="OFF-BI-10001249"/>
    <x v="1"/>
    <x v="8"/>
    <x v="1191"/>
    <x v="1698"/>
    <x v="4"/>
    <n v="0.8"/>
    <n v="-8.6768000000000018"/>
    <x v="2"/>
    <x v="1"/>
  </r>
  <r>
    <n v="1974"/>
    <x v="964"/>
    <x v="637"/>
    <d v="2016-12-19T00:00:00"/>
    <x v="1"/>
    <s v="JD-16015"/>
    <s v="Joy Daniels"/>
    <x v="0"/>
    <x v="0"/>
    <s v="Chicago"/>
    <x v="10"/>
    <n v="60610"/>
    <x v="2"/>
    <s v="OFF-FA-10003059"/>
    <x v="1"/>
    <x v="13"/>
    <x v="802"/>
    <x v="1699"/>
    <x v="0"/>
    <n v="0.2"/>
    <n v="0.4705999999999998"/>
    <x v="2"/>
    <x v="1"/>
  </r>
  <r>
    <n v="1975"/>
    <x v="964"/>
    <x v="637"/>
    <d v="2016-12-19T00:00:00"/>
    <x v="1"/>
    <s v="JD-16015"/>
    <s v="Joy Daniels"/>
    <x v="0"/>
    <x v="0"/>
    <s v="Chicago"/>
    <x v="10"/>
    <n v="60610"/>
    <x v="2"/>
    <s v="TEC-AC-10002718"/>
    <x v="2"/>
    <x v="11"/>
    <x v="1192"/>
    <x v="1700"/>
    <x v="1"/>
    <n v="0.2"/>
    <n v="-2.188500000000003"/>
    <x v="2"/>
    <x v="1"/>
  </r>
  <r>
    <n v="1976"/>
    <x v="965"/>
    <x v="638"/>
    <d v="2016-10-20T00:00:00"/>
    <x v="0"/>
    <s v="AS-10225"/>
    <s v="Alan Schoenberger"/>
    <x v="1"/>
    <x v="0"/>
    <s v="Montgomery"/>
    <x v="19"/>
    <n v="36116"/>
    <x v="0"/>
    <s v="OFF-ST-10001522"/>
    <x v="1"/>
    <x v="4"/>
    <x v="197"/>
    <x v="1701"/>
    <x v="1"/>
    <n v="0"/>
    <n v="11.038799999999981"/>
    <x v="0"/>
    <x v="0"/>
  </r>
  <r>
    <n v="1977"/>
    <x v="965"/>
    <x v="638"/>
    <d v="2016-10-20T00:00:00"/>
    <x v="0"/>
    <s v="AS-10225"/>
    <s v="Alan Schoenberger"/>
    <x v="1"/>
    <x v="0"/>
    <s v="Montgomery"/>
    <x v="19"/>
    <n v="36116"/>
    <x v="0"/>
    <s v="TEC-PH-10002352"/>
    <x v="2"/>
    <x v="7"/>
    <x v="1193"/>
    <x v="1702"/>
    <x v="2"/>
    <n v="0"/>
    <n v="362.68699999999995"/>
    <x v="0"/>
    <x v="0"/>
  </r>
  <r>
    <n v="1978"/>
    <x v="965"/>
    <x v="638"/>
    <d v="2016-10-20T00:00:00"/>
    <x v="0"/>
    <s v="AS-10225"/>
    <s v="Alan Schoenberger"/>
    <x v="1"/>
    <x v="0"/>
    <s v="Montgomery"/>
    <x v="19"/>
    <n v="36116"/>
    <x v="0"/>
    <s v="FUR-CH-10003774"/>
    <x v="0"/>
    <x v="1"/>
    <x v="1194"/>
    <x v="1703"/>
    <x v="5"/>
    <n v="0"/>
    <n v="70.964399999999983"/>
    <x v="0"/>
    <x v="0"/>
  </r>
  <r>
    <n v="1979"/>
    <x v="966"/>
    <x v="412"/>
    <d v="2017-05-12T00:00:00"/>
    <x v="1"/>
    <s v="AA-10375"/>
    <s v="Allen Armold"/>
    <x v="0"/>
    <x v="0"/>
    <s v="Salem"/>
    <x v="21"/>
    <n v="97301"/>
    <x v="1"/>
    <s v="OFF-AR-10000127"/>
    <x v="1"/>
    <x v="6"/>
    <x v="1195"/>
    <x v="797"/>
    <x v="0"/>
    <n v="0.2"/>
    <n v="0.59039999999999915"/>
    <x v="1"/>
    <x v="0"/>
  </r>
  <r>
    <n v="1980"/>
    <x v="967"/>
    <x v="167"/>
    <d v="2018-04-14T00:00:00"/>
    <x v="3"/>
    <s v="KT-16465"/>
    <s v="Kean Takahito"/>
    <x v="0"/>
    <x v="0"/>
    <s v="Glendale"/>
    <x v="16"/>
    <n v="85301"/>
    <x v="1"/>
    <s v="FUR-CH-10004086"/>
    <x v="0"/>
    <x v="1"/>
    <x v="284"/>
    <x v="1704"/>
    <x v="4"/>
    <n v="0.2"/>
    <n v="105.02279999999996"/>
    <x v="1"/>
    <x v="0"/>
  </r>
  <r>
    <n v="1981"/>
    <x v="967"/>
    <x v="167"/>
    <d v="2018-04-14T00:00:00"/>
    <x v="3"/>
    <s v="KT-16465"/>
    <s v="Kean Takahito"/>
    <x v="0"/>
    <x v="0"/>
    <s v="Glendale"/>
    <x v="16"/>
    <n v="85301"/>
    <x v="1"/>
    <s v="OFF-ST-10001228"/>
    <x v="1"/>
    <x v="4"/>
    <x v="231"/>
    <x v="1705"/>
    <x v="4"/>
    <n v="0.2"/>
    <n v="4.2976000000000028"/>
    <x v="1"/>
    <x v="0"/>
  </r>
  <r>
    <n v="1982"/>
    <x v="968"/>
    <x v="639"/>
    <d v="2017-12-16T00:00:00"/>
    <x v="0"/>
    <s v="MM-18280"/>
    <s v="Muhammed MacIntyre"/>
    <x v="1"/>
    <x v="0"/>
    <s v="Columbus"/>
    <x v="32"/>
    <n v="31907"/>
    <x v="0"/>
    <s v="OFF-BI-10004187"/>
    <x v="1"/>
    <x v="8"/>
    <x v="620"/>
    <x v="1061"/>
    <x v="0"/>
    <n v="0"/>
    <n v="1.8047999999999997"/>
    <x v="0"/>
    <x v="0"/>
  </r>
  <r>
    <n v="1983"/>
    <x v="969"/>
    <x v="640"/>
    <d v="2016-12-09T00:00:00"/>
    <x v="1"/>
    <s v="NG-18430"/>
    <s v="Nathan Gelder"/>
    <x v="0"/>
    <x v="0"/>
    <s v="Oklahoma City"/>
    <x v="26"/>
    <n v="73120"/>
    <x v="2"/>
    <s v="TEC-PH-10003811"/>
    <x v="2"/>
    <x v="7"/>
    <x v="1196"/>
    <x v="1706"/>
    <x v="4"/>
    <n v="0"/>
    <n v="134.3888"/>
    <x v="2"/>
    <x v="0"/>
  </r>
  <r>
    <n v="1984"/>
    <x v="970"/>
    <x v="641"/>
    <d v="2016-11-27T00:00:00"/>
    <x v="0"/>
    <s v="LW-16825"/>
    <s v="Laurel Workman"/>
    <x v="1"/>
    <x v="0"/>
    <s v="Brentwood"/>
    <x v="1"/>
    <n v="94513"/>
    <x v="1"/>
    <s v="OFF-AP-10000240"/>
    <x v="1"/>
    <x v="9"/>
    <x v="650"/>
    <x v="1707"/>
    <x v="5"/>
    <n v="0"/>
    <n v="93.055199999999957"/>
    <x v="1"/>
    <x v="1"/>
  </r>
  <r>
    <n v="1985"/>
    <x v="970"/>
    <x v="641"/>
    <d v="2016-11-27T00:00:00"/>
    <x v="0"/>
    <s v="LW-16825"/>
    <s v="Laurel Workman"/>
    <x v="1"/>
    <x v="0"/>
    <s v="Brentwood"/>
    <x v="1"/>
    <n v="94513"/>
    <x v="1"/>
    <s v="FUR-FU-10001940"/>
    <x v="0"/>
    <x v="5"/>
    <x v="222"/>
    <x v="1708"/>
    <x v="1"/>
    <n v="0"/>
    <n v="10.507200000000001"/>
    <x v="1"/>
    <x v="1"/>
  </r>
  <r>
    <n v="1986"/>
    <x v="970"/>
    <x v="641"/>
    <d v="2016-11-27T00:00:00"/>
    <x v="0"/>
    <s v="LW-16825"/>
    <s v="Laurel Workman"/>
    <x v="1"/>
    <x v="0"/>
    <s v="Brentwood"/>
    <x v="1"/>
    <n v="94513"/>
    <x v="1"/>
    <s v="OFF-PA-10000575"/>
    <x v="1"/>
    <x v="10"/>
    <x v="1059"/>
    <x v="1709"/>
    <x v="4"/>
    <n v="0"/>
    <n v="12.3096"/>
    <x v="1"/>
    <x v="1"/>
  </r>
  <r>
    <n v="1987"/>
    <x v="971"/>
    <x v="197"/>
    <d v="2018-07-27T00:00:00"/>
    <x v="2"/>
    <s v="CB-12415"/>
    <s v="Christy Brittain"/>
    <x v="0"/>
    <x v="0"/>
    <s v="Columbus"/>
    <x v="24"/>
    <n v="43229"/>
    <x v="3"/>
    <s v="TEC-CO-10001449"/>
    <x v="2"/>
    <x v="16"/>
    <x v="306"/>
    <x v="1710"/>
    <x v="4"/>
    <n v="0.4"/>
    <n v="191.99680000000001"/>
    <x v="3"/>
    <x v="0"/>
  </r>
  <r>
    <n v="1988"/>
    <x v="972"/>
    <x v="529"/>
    <d v="2017-11-13T00:00:00"/>
    <x v="1"/>
    <s v="AS-10090"/>
    <s v="Adam Shillingsburg"/>
    <x v="0"/>
    <x v="0"/>
    <s v="Springfield"/>
    <x v="25"/>
    <n v="65807"/>
    <x v="2"/>
    <s v="OFF-BI-10002393"/>
    <x v="1"/>
    <x v="8"/>
    <x v="1197"/>
    <x v="1711"/>
    <x v="1"/>
    <n v="0"/>
    <n v="7.9212000000000007"/>
    <x v="2"/>
    <x v="0"/>
  </r>
  <r>
    <n v="1989"/>
    <x v="972"/>
    <x v="529"/>
    <d v="2017-11-13T00:00:00"/>
    <x v="1"/>
    <s v="AS-10090"/>
    <s v="Adam Shillingsburg"/>
    <x v="0"/>
    <x v="0"/>
    <s v="Springfield"/>
    <x v="25"/>
    <n v="65807"/>
    <x v="2"/>
    <s v="FUR-TA-10002855"/>
    <x v="0"/>
    <x v="3"/>
    <x v="1198"/>
    <x v="1712"/>
    <x v="3"/>
    <n v="0"/>
    <n v="215.11979999999994"/>
    <x v="2"/>
    <x v="0"/>
  </r>
  <r>
    <n v="1990"/>
    <x v="972"/>
    <x v="529"/>
    <d v="2017-11-13T00:00:00"/>
    <x v="1"/>
    <s v="AS-10090"/>
    <s v="Adam Shillingsburg"/>
    <x v="0"/>
    <x v="0"/>
    <s v="Springfield"/>
    <x v="25"/>
    <n v="65807"/>
    <x v="2"/>
    <s v="OFF-EN-10000781"/>
    <x v="1"/>
    <x v="12"/>
    <x v="753"/>
    <x v="1713"/>
    <x v="1"/>
    <n v="0"/>
    <n v="12.323399999999999"/>
    <x v="2"/>
    <x v="0"/>
  </r>
  <r>
    <n v="1991"/>
    <x v="972"/>
    <x v="529"/>
    <d v="2017-11-13T00:00:00"/>
    <x v="1"/>
    <s v="AS-10090"/>
    <s v="Adam Shillingsburg"/>
    <x v="0"/>
    <x v="0"/>
    <s v="Springfield"/>
    <x v="25"/>
    <n v="65807"/>
    <x v="2"/>
    <s v="OFF-PA-10002160"/>
    <x v="1"/>
    <x v="10"/>
    <x v="1199"/>
    <x v="1714"/>
    <x v="1"/>
    <n v="0"/>
    <n v="8.4966000000000008"/>
    <x v="2"/>
    <x v="0"/>
  </r>
  <r>
    <n v="1992"/>
    <x v="973"/>
    <x v="642"/>
    <d v="2019-02-28T00:00:00"/>
    <x v="1"/>
    <s v="CB-12415"/>
    <s v="Christy Brittain"/>
    <x v="0"/>
    <x v="0"/>
    <s v="Philadelphia"/>
    <x v="9"/>
    <n v="19134"/>
    <x v="3"/>
    <s v="OFF-BI-10004970"/>
    <x v="1"/>
    <x v="8"/>
    <x v="917"/>
    <x v="1715"/>
    <x v="4"/>
    <n v="0.7"/>
    <n v="-3.7995999999999981"/>
    <x v="3"/>
    <x v="0"/>
  </r>
  <r>
    <n v="1993"/>
    <x v="974"/>
    <x v="643"/>
    <d v="2019-07-02T00:00:00"/>
    <x v="1"/>
    <s v="ML-17755"/>
    <s v="Max Ludwig"/>
    <x v="2"/>
    <x v="0"/>
    <s v="Springfield"/>
    <x v="21"/>
    <n v="97477"/>
    <x v="1"/>
    <s v="OFF-LA-10003923"/>
    <x v="1"/>
    <x v="2"/>
    <x v="429"/>
    <x v="1716"/>
    <x v="5"/>
    <n v="0.2"/>
    <n v="26.640000000000004"/>
    <x v="1"/>
    <x v="0"/>
  </r>
  <r>
    <n v="1994"/>
    <x v="974"/>
    <x v="643"/>
    <d v="2019-07-02T00:00:00"/>
    <x v="1"/>
    <s v="ML-17755"/>
    <s v="Max Ludwig"/>
    <x v="2"/>
    <x v="0"/>
    <s v="Springfield"/>
    <x v="21"/>
    <n v="97477"/>
    <x v="1"/>
    <s v="OFF-AR-10002257"/>
    <x v="1"/>
    <x v="6"/>
    <x v="1200"/>
    <x v="758"/>
    <x v="0"/>
    <n v="0.2"/>
    <n v="0.73479999999999923"/>
    <x v="1"/>
    <x v="0"/>
  </r>
  <r>
    <n v="1995"/>
    <x v="974"/>
    <x v="643"/>
    <d v="2019-07-02T00:00:00"/>
    <x v="1"/>
    <s v="ML-17755"/>
    <s v="Max Ludwig"/>
    <x v="2"/>
    <x v="0"/>
    <s v="Springfield"/>
    <x v="21"/>
    <n v="97477"/>
    <x v="1"/>
    <s v="OFF-FA-10004395"/>
    <x v="1"/>
    <x v="13"/>
    <x v="1201"/>
    <x v="1717"/>
    <x v="1"/>
    <n v="0.2"/>
    <n v="-2.1194999999999999"/>
    <x v="1"/>
    <x v="0"/>
  </r>
  <r>
    <n v="1996"/>
    <x v="975"/>
    <x v="574"/>
    <d v="2019-12-04T00:00:00"/>
    <x v="0"/>
    <s v="JS-16030"/>
    <s v="Joy Smith"/>
    <x v="0"/>
    <x v="0"/>
    <s v="Houston"/>
    <x v="5"/>
    <n v="77036"/>
    <x v="2"/>
    <s v="OFF-AP-10002534"/>
    <x v="1"/>
    <x v="9"/>
    <x v="1202"/>
    <x v="1718"/>
    <x v="2"/>
    <n v="0.8"/>
    <n v="-766.01199999999994"/>
    <x v="2"/>
    <x v="0"/>
  </r>
  <r>
    <n v="1997"/>
    <x v="975"/>
    <x v="574"/>
    <d v="2019-12-04T00:00:00"/>
    <x v="0"/>
    <s v="JS-16030"/>
    <s v="Joy Smith"/>
    <x v="0"/>
    <x v="0"/>
    <s v="Houston"/>
    <x v="5"/>
    <n v="77036"/>
    <x v="2"/>
    <s v="FUR-FU-10004020"/>
    <x v="0"/>
    <x v="5"/>
    <x v="493"/>
    <x v="1719"/>
    <x v="4"/>
    <n v="0.6"/>
    <n v="-3.719599999999998"/>
    <x v="2"/>
    <x v="0"/>
  </r>
  <r>
    <n v="1998"/>
    <x v="976"/>
    <x v="644"/>
    <d v="2016-02-09T00:00:00"/>
    <x v="2"/>
    <s v="ND-18460"/>
    <s v="Neil Ducich"/>
    <x v="1"/>
    <x v="0"/>
    <s v="Chesapeake"/>
    <x v="17"/>
    <n v="23320"/>
    <x v="0"/>
    <s v="OFF-LA-10002787"/>
    <x v="1"/>
    <x v="2"/>
    <x v="547"/>
    <x v="1720"/>
    <x v="4"/>
    <n v="0"/>
    <n v="7.1999999999999993"/>
    <x v="0"/>
    <x v="0"/>
  </r>
  <r>
    <n v="1999"/>
    <x v="976"/>
    <x v="644"/>
    <d v="2016-02-09T00:00:00"/>
    <x v="2"/>
    <s v="ND-18460"/>
    <s v="Neil Ducich"/>
    <x v="1"/>
    <x v="0"/>
    <s v="Chesapeake"/>
    <x v="17"/>
    <n v="23320"/>
    <x v="0"/>
    <s v="TEC-PH-10003645"/>
    <x v="2"/>
    <x v="7"/>
    <x v="297"/>
    <x v="1721"/>
    <x v="7"/>
    <n v="0"/>
    <n v="42.018600000000006"/>
    <x v="0"/>
    <x v="0"/>
  </r>
  <r>
    <n v="2000"/>
    <x v="976"/>
    <x v="644"/>
    <d v="2016-02-09T00:00:00"/>
    <x v="2"/>
    <s v="ND-18460"/>
    <s v="Neil Ducich"/>
    <x v="1"/>
    <x v="0"/>
    <s v="Chesapeake"/>
    <x v="17"/>
    <n v="23320"/>
    <x v="0"/>
    <s v="TEC-PH-10001615"/>
    <x v="2"/>
    <x v="7"/>
    <x v="1117"/>
    <x v="1722"/>
    <x v="2"/>
    <n v="0"/>
    <n v="42.035499999999985"/>
    <x v="0"/>
    <x v="0"/>
  </r>
  <r>
    <n v="2001"/>
    <x v="977"/>
    <x v="645"/>
    <d v="2019-04-18T00:00:00"/>
    <x v="1"/>
    <s v="LW-17215"/>
    <s v="Luke Weiss"/>
    <x v="0"/>
    <x v="0"/>
    <s v="Pasadena"/>
    <x v="1"/>
    <n v="91104"/>
    <x v="1"/>
    <s v="TEC-AC-10001767"/>
    <x v="2"/>
    <x v="11"/>
    <x v="97"/>
    <x v="1723"/>
    <x v="2"/>
    <n v="0"/>
    <n v="21.994499999999988"/>
    <x v="1"/>
    <x v="0"/>
  </r>
  <r>
    <n v="2002"/>
    <x v="977"/>
    <x v="645"/>
    <d v="2019-04-18T00:00:00"/>
    <x v="1"/>
    <s v="LW-17215"/>
    <s v="Luke Weiss"/>
    <x v="0"/>
    <x v="0"/>
    <s v="Pasadena"/>
    <x v="1"/>
    <n v="91104"/>
    <x v="1"/>
    <s v="OFF-AR-10001221"/>
    <x v="1"/>
    <x v="6"/>
    <x v="1043"/>
    <x v="1085"/>
    <x v="3"/>
    <n v="0"/>
    <n v="14.232399999999998"/>
    <x v="1"/>
    <x v="0"/>
  </r>
  <r>
    <n v="2003"/>
    <x v="978"/>
    <x v="53"/>
    <d v="2019-12-28T00:00:00"/>
    <x v="0"/>
    <s v="JW-15955"/>
    <s v="Joni Wasserman"/>
    <x v="0"/>
    <x v="0"/>
    <s v="Louisville"/>
    <x v="0"/>
    <n v="40214"/>
    <x v="0"/>
    <s v="OFF-ST-10000563"/>
    <x v="1"/>
    <x v="4"/>
    <x v="903"/>
    <x v="1449"/>
    <x v="1"/>
    <n v="0"/>
    <n v="9.5940000000000012"/>
    <x v="0"/>
    <x v="0"/>
  </r>
  <r>
    <n v="2004"/>
    <x v="978"/>
    <x v="53"/>
    <d v="2019-12-28T00:00:00"/>
    <x v="0"/>
    <s v="JW-15955"/>
    <s v="Joni Wasserman"/>
    <x v="0"/>
    <x v="0"/>
    <s v="Louisville"/>
    <x v="0"/>
    <n v="40214"/>
    <x v="0"/>
    <s v="FUR-CH-10001146"/>
    <x v="0"/>
    <x v="1"/>
    <x v="64"/>
    <x v="1724"/>
    <x v="2"/>
    <n v="0"/>
    <n v="76.112499999999983"/>
    <x v="0"/>
    <x v="0"/>
  </r>
  <r>
    <n v="2005"/>
    <x v="979"/>
    <x v="645"/>
    <d v="2019-04-18T00:00:00"/>
    <x v="1"/>
    <s v="SC-20050"/>
    <s v="Sample Company A"/>
    <x v="2"/>
    <x v="0"/>
    <s v="Lubbock"/>
    <x v="5"/>
    <n v="79424"/>
    <x v="2"/>
    <s v="OFF-BI-10004738"/>
    <x v="1"/>
    <x v="8"/>
    <x v="92"/>
    <x v="524"/>
    <x v="1"/>
    <n v="0.8"/>
    <n v="-17.045999999999999"/>
    <x v="2"/>
    <x v="0"/>
  </r>
  <r>
    <n v="2006"/>
    <x v="980"/>
    <x v="520"/>
    <d v="2017-01-04T00:00:00"/>
    <x v="1"/>
    <s v="RW-19630"/>
    <s v="Rob Williams"/>
    <x v="1"/>
    <x v="0"/>
    <s v="Columbia"/>
    <x v="25"/>
    <n v="65203"/>
    <x v="2"/>
    <s v="OFF-AR-10000034"/>
    <x v="1"/>
    <x v="6"/>
    <x v="751"/>
    <x v="1725"/>
    <x v="3"/>
    <n v="0"/>
    <n v="11.575199999999999"/>
    <x v="2"/>
    <x v="0"/>
  </r>
  <r>
    <n v="2007"/>
    <x v="980"/>
    <x v="520"/>
    <d v="2017-01-04T00:00:00"/>
    <x v="1"/>
    <s v="RW-19630"/>
    <s v="Rob Williams"/>
    <x v="1"/>
    <x v="0"/>
    <s v="Columbia"/>
    <x v="25"/>
    <n v="65203"/>
    <x v="2"/>
    <s v="TEC-AC-10000290"/>
    <x v="2"/>
    <x v="11"/>
    <x v="235"/>
    <x v="1726"/>
    <x v="3"/>
    <n v="0"/>
    <n v="16.160200000000003"/>
    <x v="2"/>
    <x v="0"/>
  </r>
  <r>
    <n v="2008"/>
    <x v="981"/>
    <x v="646"/>
    <d v="2019-08-04T00:00:00"/>
    <x v="2"/>
    <s v="CM-12190"/>
    <s v="Charlotte Melton"/>
    <x v="0"/>
    <x v="0"/>
    <s v="Chicago"/>
    <x v="10"/>
    <n v="60623"/>
    <x v="2"/>
    <s v="FUR-BO-10003034"/>
    <x v="0"/>
    <x v="0"/>
    <x v="1203"/>
    <x v="1727"/>
    <x v="0"/>
    <n v="0.3"/>
    <n v="-36.674399999999991"/>
    <x v="2"/>
    <x v="0"/>
  </r>
  <r>
    <n v="2009"/>
    <x v="982"/>
    <x v="647"/>
    <d v="2016-11-21T00:00:00"/>
    <x v="1"/>
    <s v="JF-15190"/>
    <s v="Jamie Frazer"/>
    <x v="0"/>
    <x v="0"/>
    <s v="Johnson City"/>
    <x v="18"/>
    <n v="37604"/>
    <x v="0"/>
    <s v="OFF-AR-10001315"/>
    <x v="1"/>
    <x v="6"/>
    <x v="1029"/>
    <x v="1728"/>
    <x v="1"/>
    <n v="0.2"/>
    <n v="0.47519999999999984"/>
    <x v="0"/>
    <x v="0"/>
  </r>
  <r>
    <n v="2010"/>
    <x v="982"/>
    <x v="647"/>
    <d v="2016-11-21T00:00:00"/>
    <x v="1"/>
    <s v="JF-15190"/>
    <s v="Jamie Frazer"/>
    <x v="0"/>
    <x v="0"/>
    <s v="Johnson City"/>
    <x v="18"/>
    <n v="37604"/>
    <x v="0"/>
    <s v="OFF-AP-10002118"/>
    <x v="1"/>
    <x v="9"/>
    <x v="77"/>
    <x v="1729"/>
    <x v="0"/>
    <n v="0.2"/>
    <n v="29.142400000000009"/>
    <x v="0"/>
    <x v="0"/>
  </r>
  <r>
    <n v="2011"/>
    <x v="982"/>
    <x v="647"/>
    <d v="2016-11-21T00:00:00"/>
    <x v="1"/>
    <s v="JF-15190"/>
    <s v="Jamie Frazer"/>
    <x v="0"/>
    <x v="0"/>
    <s v="Johnson City"/>
    <x v="18"/>
    <n v="37604"/>
    <x v="0"/>
    <s v="OFF-PA-10002137"/>
    <x v="1"/>
    <x v="10"/>
    <x v="565"/>
    <x v="1730"/>
    <x v="4"/>
    <n v="0.2"/>
    <n v="7.7799999999999976"/>
    <x v="0"/>
    <x v="0"/>
  </r>
  <r>
    <n v="2012"/>
    <x v="983"/>
    <x v="555"/>
    <d v="2017-12-11T00:00:00"/>
    <x v="3"/>
    <s v="SC-20800"/>
    <s v="Stuart Calhoun"/>
    <x v="0"/>
    <x v="0"/>
    <s v="Houston"/>
    <x v="5"/>
    <n v="77041"/>
    <x v="2"/>
    <s v="TEC-AC-10001606"/>
    <x v="2"/>
    <x v="11"/>
    <x v="590"/>
    <x v="1305"/>
    <x v="0"/>
    <n v="0.2"/>
    <n v="35.996400000000001"/>
    <x v="2"/>
    <x v="1"/>
  </r>
  <r>
    <n v="2013"/>
    <x v="983"/>
    <x v="555"/>
    <d v="2017-12-11T00:00:00"/>
    <x v="3"/>
    <s v="SC-20800"/>
    <s v="Stuart Calhoun"/>
    <x v="0"/>
    <x v="0"/>
    <s v="Houston"/>
    <x v="5"/>
    <n v="77041"/>
    <x v="2"/>
    <s v="OFF-ST-10000943"/>
    <x v="1"/>
    <x v="4"/>
    <x v="1204"/>
    <x v="1731"/>
    <x v="1"/>
    <n v="0.2"/>
    <n v="4.6344000000000012"/>
    <x v="2"/>
    <x v="1"/>
  </r>
  <r>
    <n v="2014"/>
    <x v="984"/>
    <x v="31"/>
    <d v="2018-09-23T00:00:00"/>
    <x v="1"/>
    <s v="AM-10705"/>
    <s v="Anne McFarland"/>
    <x v="0"/>
    <x v="0"/>
    <s v="Auburn"/>
    <x v="19"/>
    <n v="36830"/>
    <x v="0"/>
    <s v="FUR-CH-10001854"/>
    <x v="0"/>
    <x v="1"/>
    <x v="1119"/>
    <x v="1732"/>
    <x v="7"/>
    <n v="0"/>
    <n v="84.23520000000002"/>
    <x v="0"/>
    <x v="0"/>
  </r>
  <r>
    <n v="2015"/>
    <x v="984"/>
    <x v="31"/>
    <d v="2018-09-23T00:00:00"/>
    <x v="1"/>
    <s v="AM-10705"/>
    <s v="Anne McFarland"/>
    <x v="0"/>
    <x v="0"/>
    <s v="Auburn"/>
    <x v="19"/>
    <n v="36830"/>
    <x v="0"/>
    <s v="OFF-PA-10000533"/>
    <x v="1"/>
    <x v="10"/>
    <x v="1205"/>
    <x v="1733"/>
    <x v="0"/>
    <n v="0"/>
    <n v="6.0167999999999999"/>
    <x v="0"/>
    <x v="0"/>
  </r>
  <r>
    <n v="2016"/>
    <x v="984"/>
    <x v="31"/>
    <d v="2018-09-23T00:00:00"/>
    <x v="1"/>
    <s v="AM-10705"/>
    <s v="Anne McFarland"/>
    <x v="0"/>
    <x v="0"/>
    <s v="Auburn"/>
    <x v="19"/>
    <n v="36830"/>
    <x v="0"/>
    <s v="OFF-ST-10003716"/>
    <x v="1"/>
    <x v="4"/>
    <x v="898"/>
    <x v="1734"/>
    <x v="4"/>
    <n v="0"/>
    <n v="117.0104"/>
    <x v="0"/>
    <x v="0"/>
  </r>
  <r>
    <n v="2017"/>
    <x v="985"/>
    <x v="531"/>
    <d v="2017-03-23T00:00:00"/>
    <x v="1"/>
    <s v="BK-11260"/>
    <s v="Berenike Kampe"/>
    <x v="0"/>
    <x v="0"/>
    <s v="San Bernardino"/>
    <x v="1"/>
    <n v="92404"/>
    <x v="1"/>
    <s v="OFF-BI-10000088"/>
    <x v="1"/>
    <x v="8"/>
    <x v="1034"/>
    <x v="683"/>
    <x v="0"/>
    <n v="0.2"/>
    <n v="6.3684000000000003"/>
    <x v="1"/>
    <x v="0"/>
  </r>
  <r>
    <n v="2018"/>
    <x v="985"/>
    <x v="531"/>
    <d v="2017-03-23T00:00:00"/>
    <x v="1"/>
    <s v="BK-11260"/>
    <s v="Berenike Kampe"/>
    <x v="0"/>
    <x v="0"/>
    <s v="San Bernardino"/>
    <x v="1"/>
    <n v="92404"/>
    <x v="1"/>
    <s v="OFF-LA-10000240"/>
    <x v="1"/>
    <x v="2"/>
    <x v="2"/>
    <x v="2"/>
    <x v="0"/>
    <n v="0"/>
    <n v="6.8713999999999995"/>
    <x v="1"/>
    <x v="0"/>
  </r>
  <r>
    <n v="2019"/>
    <x v="985"/>
    <x v="531"/>
    <d v="2017-03-23T00:00:00"/>
    <x v="1"/>
    <s v="BK-11260"/>
    <s v="Berenike Kampe"/>
    <x v="0"/>
    <x v="0"/>
    <s v="San Bernardino"/>
    <x v="1"/>
    <n v="92404"/>
    <x v="1"/>
    <s v="OFF-SU-10001165"/>
    <x v="1"/>
    <x v="14"/>
    <x v="1048"/>
    <x v="1735"/>
    <x v="4"/>
    <n v="0"/>
    <n v="8.6736000000000004"/>
    <x v="1"/>
    <x v="0"/>
  </r>
  <r>
    <n v="2020"/>
    <x v="985"/>
    <x v="531"/>
    <d v="2017-03-23T00:00:00"/>
    <x v="1"/>
    <s v="BK-11260"/>
    <s v="Berenike Kampe"/>
    <x v="0"/>
    <x v="0"/>
    <s v="San Bernardino"/>
    <x v="1"/>
    <n v="92404"/>
    <x v="1"/>
    <s v="OFF-PA-10002749"/>
    <x v="1"/>
    <x v="10"/>
    <x v="187"/>
    <x v="1736"/>
    <x v="5"/>
    <n v="0"/>
    <n v="19.668600000000001"/>
    <x v="1"/>
    <x v="0"/>
  </r>
  <r>
    <n v="2021"/>
    <x v="986"/>
    <x v="251"/>
    <d v="2018-09-21T00:00:00"/>
    <x v="2"/>
    <s v="RH-19510"/>
    <s v="Rick Huthwaite"/>
    <x v="2"/>
    <x v="0"/>
    <s v="Providence"/>
    <x v="34"/>
    <n v="2908"/>
    <x v="3"/>
    <s v="OFF-ST-10001490"/>
    <x v="1"/>
    <x v="4"/>
    <x v="518"/>
    <x v="1737"/>
    <x v="6"/>
    <n v="0"/>
    <n v="481.86899999999986"/>
    <x v="3"/>
    <x v="0"/>
  </r>
  <r>
    <n v="2022"/>
    <x v="986"/>
    <x v="251"/>
    <d v="2018-09-21T00:00:00"/>
    <x v="2"/>
    <s v="RH-19510"/>
    <s v="Rick Huthwaite"/>
    <x v="2"/>
    <x v="0"/>
    <s v="Providence"/>
    <x v="34"/>
    <n v="2908"/>
    <x v="3"/>
    <s v="OFF-PA-10002377"/>
    <x v="1"/>
    <x v="10"/>
    <x v="562"/>
    <x v="342"/>
    <x v="1"/>
    <n v="0"/>
    <n v="7.6679999999999993"/>
    <x v="3"/>
    <x v="0"/>
  </r>
  <r>
    <n v="2023"/>
    <x v="986"/>
    <x v="251"/>
    <d v="2018-09-21T00:00:00"/>
    <x v="2"/>
    <s v="RH-19510"/>
    <s v="Rick Huthwaite"/>
    <x v="2"/>
    <x v="0"/>
    <s v="Providence"/>
    <x v="34"/>
    <n v="2908"/>
    <x v="3"/>
    <s v="OFF-BI-10004826"/>
    <x v="1"/>
    <x v="8"/>
    <x v="728"/>
    <x v="1738"/>
    <x v="1"/>
    <n v="0"/>
    <n v="23.774400000000004"/>
    <x v="3"/>
    <x v="0"/>
  </r>
  <r>
    <n v="2024"/>
    <x v="986"/>
    <x v="251"/>
    <d v="2018-09-21T00:00:00"/>
    <x v="2"/>
    <s v="RH-19510"/>
    <s v="Rick Huthwaite"/>
    <x v="2"/>
    <x v="0"/>
    <s v="Providence"/>
    <x v="34"/>
    <n v="2908"/>
    <x v="3"/>
    <s v="FUR-CH-10004675"/>
    <x v="0"/>
    <x v="1"/>
    <x v="635"/>
    <x v="1739"/>
    <x v="4"/>
    <n v="0"/>
    <n v="244.24959999999999"/>
    <x v="3"/>
    <x v="0"/>
  </r>
  <r>
    <n v="2025"/>
    <x v="987"/>
    <x v="648"/>
    <d v="2019-08-22T00:00:00"/>
    <x v="0"/>
    <s v="GM-14500"/>
    <s v="Gene McClure"/>
    <x v="0"/>
    <x v="0"/>
    <s v="Fresno"/>
    <x v="1"/>
    <n v="93727"/>
    <x v="1"/>
    <s v="OFF-BI-10002867"/>
    <x v="1"/>
    <x v="8"/>
    <x v="972"/>
    <x v="1740"/>
    <x v="2"/>
    <n v="0.2"/>
    <n v="77.71399999999997"/>
    <x v="1"/>
    <x v="0"/>
  </r>
  <r>
    <n v="2026"/>
    <x v="988"/>
    <x v="649"/>
    <d v="2017-03-15T00:00:00"/>
    <x v="2"/>
    <s v="MC-17275"/>
    <s v="Marc Crier"/>
    <x v="0"/>
    <x v="0"/>
    <s v="Seattle"/>
    <x v="4"/>
    <n v="98103"/>
    <x v="1"/>
    <s v="FUR-BO-10004409"/>
    <x v="0"/>
    <x v="0"/>
    <x v="631"/>
    <x v="1741"/>
    <x v="0"/>
    <n v="0"/>
    <n v="39.748800000000003"/>
    <x v="1"/>
    <x v="0"/>
  </r>
  <r>
    <n v="2027"/>
    <x v="989"/>
    <x v="162"/>
    <d v="2018-09-10T00:00:00"/>
    <x v="0"/>
    <s v="VM-21685"/>
    <s v="Valerie Mitchum"/>
    <x v="2"/>
    <x v="0"/>
    <s v="Lancaster"/>
    <x v="1"/>
    <n v="93534"/>
    <x v="1"/>
    <s v="OFF-BI-10002225"/>
    <x v="1"/>
    <x v="8"/>
    <x v="340"/>
    <x v="1742"/>
    <x v="0"/>
    <n v="0.2"/>
    <n v="11.558399999999999"/>
    <x v="1"/>
    <x v="0"/>
  </r>
  <r>
    <n v="2028"/>
    <x v="989"/>
    <x v="162"/>
    <d v="2018-09-10T00:00:00"/>
    <x v="0"/>
    <s v="VM-21685"/>
    <s v="Valerie Mitchum"/>
    <x v="2"/>
    <x v="0"/>
    <s v="Lancaster"/>
    <x v="1"/>
    <n v="93534"/>
    <x v="1"/>
    <s v="OFF-BI-10001989"/>
    <x v="1"/>
    <x v="8"/>
    <x v="542"/>
    <x v="1743"/>
    <x v="4"/>
    <n v="0.2"/>
    <n v="23.497599999999995"/>
    <x v="1"/>
    <x v="0"/>
  </r>
  <r>
    <n v="2029"/>
    <x v="990"/>
    <x v="650"/>
    <d v="2017-11-30T00:00:00"/>
    <x v="1"/>
    <s v="GP-14740"/>
    <s v="Guy Phonely"/>
    <x v="1"/>
    <x v="0"/>
    <s v="Leominster"/>
    <x v="31"/>
    <n v="1453"/>
    <x v="3"/>
    <s v="OFF-BI-10000343"/>
    <x v="1"/>
    <x v="8"/>
    <x v="186"/>
    <x v="1674"/>
    <x v="1"/>
    <n v="0"/>
    <n v="6.9230999999999998"/>
    <x v="3"/>
    <x v="0"/>
  </r>
  <r>
    <n v="2030"/>
    <x v="990"/>
    <x v="650"/>
    <d v="2017-11-30T00:00:00"/>
    <x v="1"/>
    <s v="GP-14740"/>
    <s v="Guy Phonely"/>
    <x v="1"/>
    <x v="0"/>
    <s v="Leominster"/>
    <x v="31"/>
    <n v="1453"/>
    <x v="3"/>
    <s v="OFF-ST-10001172"/>
    <x v="1"/>
    <x v="4"/>
    <x v="1206"/>
    <x v="1744"/>
    <x v="2"/>
    <n v="0"/>
    <n v="25.175999999999998"/>
    <x v="3"/>
    <x v="0"/>
  </r>
  <r>
    <n v="2031"/>
    <x v="990"/>
    <x v="650"/>
    <d v="2017-11-30T00:00:00"/>
    <x v="1"/>
    <s v="GP-14740"/>
    <s v="Guy Phonely"/>
    <x v="1"/>
    <x v="0"/>
    <s v="Leominster"/>
    <x v="31"/>
    <n v="1453"/>
    <x v="3"/>
    <s v="OFF-BI-10003707"/>
    <x v="1"/>
    <x v="8"/>
    <x v="784"/>
    <x v="1745"/>
    <x v="4"/>
    <n v="0"/>
    <n v="30.52"/>
    <x v="3"/>
    <x v="0"/>
  </r>
  <r>
    <n v="2032"/>
    <x v="990"/>
    <x v="650"/>
    <d v="2017-11-30T00:00:00"/>
    <x v="1"/>
    <s v="GP-14740"/>
    <s v="Guy Phonely"/>
    <x v="1"/>
    <x v="0"/>
    <s v="Leominster"/>
    <x v="31"/>
    <n v="1453"/>
    <x v="3"/>
    <s v="OFF-PA-10001274"/>
    <x v="1"/>
    <x v="10"/>
    <x v="1020"/>
    <x v="1031"/>
    <x v="1"/>
    <n v="0"/>
    <n v="5.1464999999999996"/>
    <x v="3"/>
    <x v="0"/>
  </r>
  <r>
    <n v="2033"/>
    <x v="991"/>
    <x v="10"/>
    <d v="2018-12-13T00:00:00"/>
    <x v="1"/>
    <s v="GB-14530"/>
    <s v="George Bell"/>
    <x v="1"/>
    <x v="0"/>
    <s v="Fort Worth"/>
    <x v="5"/>
    <n v="76106"/>
    <x v="2"/>
    <s v="OFF-PA-10002250"/>
    <x v="1"/>
    <x v="10"/>
    <x v="706"/>
    <x v="1746"/>
    <x v="0"/>
    <n v="0.2"/>
    <n v="3.2871999999999999"/>
    <x v="2"/>
    <x v="0"/>
  </r>
  <r>
    <n v="2034"/>
    <x v="991"/>
    <x v="10"/>
    <d v="2018-12-13T00:00:00"/>
    <x v="1"/>
    <s v="GB-14530"/>
    <s v="George Bell"/>
    <x v="1"/>
    <x v="0"/>
    <s v="Fort Worth"/>
    <x v="5"/>
    <n v="76106"/>
    <x v="2"/>
    <s v="OFF-AR-10000475"/>
    <x v="1"/>
    <x v="6"/>
    <x v="1120"/>
    <x v="1747"/>
    <x v="7"/>
    <n v="0.2"/>
    <n v="0.8162000000000007"/>
    <x v="2"/>
    <x v="0"/>
  </r>
  <r>
    <n v="2035"/>
    <x v="992"/>
    <x v="145"/>
    <d v="2019-09-29T00:00:00"/>
    <x v="1"/>
    <s v="CT-11995"/>
    <s v="Carol Triggs"/>
    <x v="0"/>
    <x v="0"/>
    <s v="Rochester"/>
    <x v="11"/>
    <n v="55901"/>
    <x v="2"/>
    <s v="OFF-BI-10002976"/>
    <x v="1"/>
    <x v="8"/>
    <x v="857"/>
    <x v="341"/>
    <x v="0"/>
    <n v="0"/>
    <n v="3.8822000000000001"/>
    <x v="2"/>
    <x v="0"/>
  </r>
  <r>
    <n v="2036"/>
    <x v="992"/>
    <x v="145"/>
    <d v="2019-09-29T00:00:00"/>
    <x v="1"/>
    <s v="CT-11995"/>
    <s v="Carol Triggs"/>
    <x v="0"/>
    <x v="0"/>
    <s v="Rochester"/>
    <x v="11"/>
    <n v="55901"/>
    <x v="2"/>
    <s v="FUR-CH-10003061"/>
    <x v="0"/>
    <x v="1"/>
    <x v="51"/>
    <x v="1748"/>
    <x v="1"/>
    <n v="0"/>
    <n v="51.294299999999964"/>
    <x v="2"/>
    <x v="0"/>
  </r>
  <r>
    <n v="2037"/>
    <x v="993"/>
    <x v="651"/>
    <d v="2017-01-27T00:00:00"/>
    <x v="1"/>
    <s v="CW-11905"/>
    <s v="Carl Weiss"/>
    <x v="2"/>
    <x v="0"/>
    <s v="Bozeman"/>
    <x v="37"/>
    <n v="59715"/>
    <x v="1"/>
    <s v="OFF-PA-10002893"/>
    <x v="1"/>
    <x v="10"/>
    <x v="364"/>
    <x v="1749"/>
    <x v="1"/>
    <n v="0"/>
    <n v="13.9392"/>
    <x v="1"/>
    <x v="1"/>
  </r>
  <r>
    <n v="2038"/>
    <x v="993"/>
    <x v="651"/>
    <d v="2017-01-27T00:00:00"/>
    <x v="1"/>
    <s v="CW-11905"/>
    <s v="Carl Weiss"/>
    <x v="2"/>
    <x v="0"/>
    <s v="Bozeman"/>
    <x v="37"/>
    <n v="59715"/>
    <x v="1"/>
    <s v="OFF-LA-10003077"/>
    <x v="1"/>
    <x v="2"/>
    <x v="1089"/>
    <x v="2"/>
    <x v="0"/>
    <n v="0"/>
    <n v="6.8713999999999995"/>
    <x v="1"/>
    <x v="1"/>
  </r>
  <r>
    <n v="2039"/>
    <x v="994"/>
    <x v="652"/>
    <d v="2017-06-23T00:00:00"/>
    <x v="1"/>
    <s v="SN-20560"/>
    <s v="Skye Norling"/>
    <x v="2"/>
    <x v="0"/>
    <s v="Peoria"/>
    <x v="16"/>
    <n v="85345"/>
    <x v="1"/>
    <s v="OFF-PA-10001661"/>
    <x v="1"/>
    <x v="10"/>
    <x v="1207"/>
    <x v="1655"/>
    <x v="1"/>
    <n v="0.2"/>
    <n v="4.3326000000000002"/>
    <x v="1"/>
    <x v="0"/>
  </r>
  <r>
    <n v="2040"/>
    <x v="994"/>
    <x v="652"/>
    <d v="2017-06-23T00:00:00"/>
    <x v="1"/>
    <s v="SN-20560"/>
    <s v="Skye Norling"/>
    <x v="2"/>
    <x v="0"/>
    <s v="Peoria"/>
    <x v="16"/>
    <n v="85345"/>
    <x v="1"/>
    <s v="OFF-BI-10004656"/>
    <x v="1"/>
    <x v="8"/>
    <x v="864"/>
    <x v="1750"/>
    <x v="3"/>
    <n v="0.7"/>
    <n v="-3.3263999999999996"/>
    <x v="1"/>
    <x v="0"/>
  </r>
  <r>
    <n v="2041"/>
    <x v="994"/>
    <x v="652"/>
    <d v="2017-06-23T00:00:00"/>
    <x v="1"/>
    <s v="SN-20560"/>
    <s v="Skye Norling"/>
    <x v="2"/>
    <x v="0"/>
    <s v="Peoria"/>
    <x v="16"/>
    <n v="85345"/>
    <x v="1"/>
    <s v="OFF-BI-10003707"/>
    <x v="1"/>
    <x v="8"/>
    <x v="784"/>
    <x v="1751"/>
    <x v="0"/>
    <n v="0.7"/>
    <n v="-6.1039999999999974"/>
    <x v="1"/>
    <x v="0"/>
  </r>
  <r>
    <n v="2042"/>
    <x v="994"/>
    <x v="652"/>
    <d v="2017-06-23T00:00:00"/>
    <x v="1"/>
    <s v="SN-20560"/>
    <s v="Skye Norling"/>
    <x v="2"/>
    <x v="0"/>
    <s v="Peoria"/>
    <x v="16"/>
    <n v="85345"/>
    <x v="1"/>
    <s v="FUR-FU-10004973"/>
    <x v="0"/>
    <x v="5"/>
    <x v="1143"/>
    <x v="1752"/>
    <x v="2"/>
    <n v="0.2"/>
    <n v="20.724000000000007"/>
    <x v="1"/>
    <x v="0"/>
  </r>
  <r>
    <n v="2043"/>
    <x v="995"/>
    <x v="653"/>
    <d v="2017-10-08T00:00:00"/>
    <x v="1"/>
    <s v="EB-13705"/>
    <s v="Ed Braxton"/>
    <x v="1"/>
    <x v="0"/>
    <s v="San Diego"/>
    <x v="1"/>
    <n v="92105"/>
    <x v="1"/>
    <s v="OFF-BI-10004817"/>
    <x v="1"/>
    <x v="8"/>
    <x v="1208"/>
    <x v="1753"/>
    <x v="5"/>
    <n v="0.2"/>
    <n v="20.1264"/>
    <x v="1"/>
    <x v="0"/>
  </r>
  <r>
    <n v="2044"/>
    <x v="996"/>
    <x v="551"/>
    <d v="2019-11-23T00:00:00"/>
    <x v="1"/>
    <s v="JW-15220"/>
    <s v="Jane Waco"/>
    <x v="1"/>
    <x v="0"/>
    <s v="Lakewood"/>
    <x v="24"/>
    <n v="44107"/>
    <x v="3"/>
    <s v="OFF-AR-10001860"/>
    <x v="1"/>
    <x v="6"/>
    <x v="916"/>
    <x v="1754"/>
    <x v="3"/>
    <n v="0.2"/>
    <n v="7.7728000000000002"/>
    <x v="3"/>
    <x v="0"/>
  </r>
  <r>
    <n v="2045"/>
    <x v="997"/>
    <x v="654"/>
    <d v="2016-08-23T00:00:00"/>
    <x v="1"/>
    <s v="KB-16585"/>
    <s v="Ken Black"/>
    <x v="1"/>
    <x v="0"/>
    <s v="Houston"/>
    <x v="5"/>
    <n v="77095"/>
    <x v="2"/>
    <s v="OFF-PA-10001639"/>
    <x v="1"/>
    <x v="10"/>
    <x v="981"/>
    <x v="12"/>
    <x v="1"/>
    <n v="0.2"/>
    <n v="5.4432"/>
    <x v="2"/>
    <x v="0"/>
  </r>
  <r>
    <n v="2046"/>
    <x v="998"/>
    <x v="19"/>
    <d v="2018-07-21T00:00:00"/>
    <x v="1"/>
    <s v="MC-17590"/>
    <s v="Matt Collister"/>
    <x v="1"/>
    <x v="0"/>
    <s v="Perth Amboy"/>
    <x v="30"/>
    <n v="8861"/>
    <x v="3"/>
    <s v="OFF-AP-10004487"/>
    <x v="1"/>
    <x v="9"/>
    <x v="722"/>
    <x v="1755"/>
    <x v="0"/>
    <n v="0"/>
    <n v="45.539199999999994"/>
    <x v="3"/>
    <x v="0"/>
  </r>
  <r>
    <n v="2047"/>
    <x v="998"/>
    <x v="19"/>
    <d v="2018-07-21T00:00:00"/>
    <x v="1"/>
    <s v="MC-17590"/>
    <s v="Matt Collister"/>
    <x v="1"/>
    <x v="0"/>
    <s v="Perth Amboy"/>
    <x v="30"/>
    <n v="8861"/>
    <x v="3"/>
    <s v="TEC-PH-10001760"/>
    <x v="2"/>
    <x v="7"/>
    <x v="257"/>
    <x v="1756"/>
    <x v="1"/>
    <n v="0"/>
    <n v="280.59000000000003"/>
    <x v="3"/>
    <x v="0"/>
  </r>
  <r>
    <n v="2048"/>
    <x v="998"/>
    <x v="19"/>
    <d v="2018-07-21T00:00:00"/>
    <x v="1"/>
    <s v="MC-17590"/>
    <s v="Matt Collister"/>
    <x v="1"/>
    <x v="0"/>
    <s v="Perth Amboy"/>
    <x v="30"/>
    <n v="8861"/>
    <x v="3"/>
    <s v="OFF-PA-10004071"/>
    <x v="1"/>
    <x v="10"/>
    <x v="417"/>
    <x v="447"/>
    <x v="7"/>
    <n v="0"/>
    <n v="26.630399999999998"/>
    <x v="3"/>
    <x v="0"/>
  </r>
  <r>
    <n v="2049"/>
    <x v="999"/>
    <x v="655"/>
    <d v="2017-07-13T00:00:00"/>
    <x v="2"/>
    <s v="CK-12595"/>
    <s v="Clytie Kelty"/>
    <x v="0"/>
    <x v="0"/>
    <s v="Philadelphia"/>
    <x v="9"/>
    <n v="19134"/>
    <x v="3"/>
    <s v="FUR-FU-10004848"/>
    <x v="0"/>
    <x v="5"/>
    <x v="28"/>
    <x v="1757"/>
    <x v="3"/>
    <n v="0.2"/>
    <n v="36.224999999999966"/>
    <x v="3"/>
    <x v="0"/>
  </r>
  <r>
    <n v="2050"/>
    <x v="999"/>
    <x v="655"/>
    <d v="2017-07-13T00:00:00"/>
    <x v="2"/>
    <s v="CK-12595"/>
    <s v="Clytie Kelty"/>
    <x v="0"/>
    <x v="0"/>
    <s v="Philadelphia"/>
    <x v="9"/>
    <n v="19134"/>
    <x v="3"/>
    <s v="OFF-BI-10004022"/>
    <x v="1"/>
    <x v="8"/>
    <x v="755"/>
    <x v="1293"/>
    <x v="1"/>
    <n v="0.7"/>
    <n v="-2.0015999999999998"/>
    <x v="3"/>
    <x v="0"/>
  </r>
  <r>
    <n v="2051"/>
    <x v="999"/>
    <x v="655"/>
    <d v="2017-07-13T00:00:00"/>
    <x v="2"/>
    <s v="CK-12595"/>
    <s v="Clytie Kelty"/>
    <x v="0"/>
    <x v="0"/>
    <s v="Philadelphia"/>
    <x v="9"/>
    <n v="19134"/>
    <x v="3"/>
    <s v="OFF-BI-10003669"/>
    <x v="1"/>
    <x v="8"/>
    <x v="804"/>
    <x v="1758"/>
    <x v="4"/>
    <n v="0.7"/>
    <n v="-4.7519999999999989"/>
    <x v="3"/>
    <x v="0"/>
  </r>
  <r>
    <n v="2052"/>
    <x v="999"/>
    <x v="655"/>
    <d v="2017-07-13T00:00:00"/>
    <x v="2"/>
    <s v="CK-12595"/>
    <s v="Clytie Kelty"/>
    <x v="0"/>
    <x v="0"/>
    <s v="Philadelphia"/>
    <x v="9"/>
    <n v="19134"/>
    <x v="3"/>
    <s v="FUR-CH-10003833"/>
    <x v="0"/>
    <x v="1"/>
    <x v="1209"/>
    <x v="1759"/>
    <x v="8"/>
    <n v="0.3"/>
    <n v="-73.175999999999988"/>
    <x v="3"/>
    <x v="0"/>
  </r>
  <r>
    <n v="2053"/>
    <x v="999"/>
    <x v="655"/>
    <d v="2017-07-13T00:00:00"/>
    <x v="2"/>
    <s v="CK-12595"/>
    <s v="Clytie Kelty"/>
    <x v="0"/>
    <x v="0"/>
    <s v="Philadelphia"/>
    <x v="9"/>
    <n v="19134"/>
    <x v="3"/>
    <s v="OFF-AR-10003732"/>
    <x v="1"/>
    <x v="6"/>
    <x v="324"/>
    <x v="1760"/>
    <x v="2"/>
    <n v="0.2"/>
    <n v="0.83399999999999963"/>
    <x v="3"/>
    <x v="0"/>
  </r>
  <r>
    <n v="2054"/>
    <x v="999"/>
    <x v="655"/>
    <d v="2017-07-13T00:00:00"/>
    <x v="2"/>
    <s v="CK-12595"/>
    <s v="Clytie Kelty"/>
    <x v="0"/>
    <x v="0"/>
    <s v="Philadelphia"/>
    <x v="9"/>
    <n v="19134"/>
    <x v="3"/>
    <s v="FUR-FU-10003142"/>
    <x v="0"/>
    <x v="5"/>
    <x v="1210"/>
    <x v="869"/>
    <x v="5"/>
    <n v="0.2"/>
    <n v="3.4847999999999981"/>
    <x v="3"/>
    <x v="0"/>
  </r>
  <r>
    <n v="2055"/>
    <x v="1000"/>
    <x v="49"/>
    <d v="2018-12-07T00:00:00"/>
    <x v="1"/>
    <s v="RD-19480"/>
    <s v="Rick Duston"/>
    <x v="0"/>
    <x v="0"/>
    <s v="Richmond"/>
    <x v="14"/>
    <n v="47374"/>
    <x v="2"/>
    <s v="FUR-FU-10001196"/>
    <x v="0"/>
    <x v="5"/>
    <x v="1125"/>
    <x v="1761"/>
    <x v="1"/>
    <n v="0"/>
    <n v="5.1929999999999996"/>
    <x v="2"/>
    <x v="0"/>
  </r>
  <r>
    <n v="2056"/>
    <x v="1001"/>
    <x v="66"/>
    <d v="2019-12-25T00:00:00"/>
    <x v="2"/>
    <s v="TP-21130"/>
    <s v="Theone Pippenger"/>
    <x v="0"/>
    <x v="0"/>
    <s v="Detroit"/>
    <x v="12"/>
    <n v="48227"/>
    <x v="2"/>
    <s v="TEC-AC-10001114"/>
    <x v="2"/>
    <x v="11"/>
    <x v="1211"/>
    <x v="1723"/>
    <x v="2"/>
    <n v="0"/>
    <n v="63.983999999999988"/>
    <x v="2"/>
    <x v="0"/>
  </r>
  <r>
    <n v="2057"/>
    <x v="1001"/>
    <x v="66"/>
    <d v="2019-12-25T00:00:00"/>
    <x v="2"/>
    <s v="TP-21130"/>
    <s v="Theone Pippenger"/>
    <x v="0"/>
    <x v="0"/>
    <s v="Detroit"/>
    <x v="12"/>
    <n v="48227"/>
    <x v="2"/>
    <s v="FUR-CH-10002335"/>
    <x v="0"/>
    <x v="1"/>
    <x v="629"/>
    <x v="1762"/>
    <x v="3"/>
    <n v="0"/>
    <n v="412.5394"/>
    <x v="2"/>
    <x v="0"/>
  </r>
  <r>
    <n v="2058"/>
    <x v="1001"/>
    <x v="66"/>
    <d v="2019-12-25T00:00:00"/>
    <x v="2"/>
    <s v="TP-21130"/>
    <s v="Theone Pippenger"/>
    <x v="0"/>
    <x v="0"/>
    <s v="Detroit"/>
    <x v="12"/>
    <n v="48227"/>
    <x v="2"/>
    <s v="TEC-AC-10000844"/>
    <x v="2"/>
    <x v="11"/>
    <x v="106"/>
    <x v="1763"/>
    <x v="7"/>
    <n v="0"/>
    <n v="30.596399999999996"/>
    <x v="2"/>
    <x v="0"/>
  </r>
  <r>
    <n v="2059"/>
    <x v="1001"/>
    <x v="66"/>
    <d v="2019-12-25T00:00:00"/>
    <x v="2"/>
    <s v="TP-21130"/>
    <s v="Theone Pippenger"/>
    <x v="0"/>
    <x v="0"/>
    <s v="Detroit"/>
    <x v="12"/>
    <n v="48227"/>
    <x v="2"/>
    <s v="FUR-TA-10004534"/>
    <x v="0"/>
    <x v="3"/>
    <x v="121"/>
    <x v="1764"/>
    <x v="0"/>
    <n v="0"/>
    <n v="70.005999999999972"/>
    <x v="2"/>
    <x v="0"/>
  </r>
  <r>
    <n v="2060"/>
    <x v="1002"/>
    <x v="656"/>
    <d v="2016-11-04T00:00:00"/>
    <x v="1"/>
    <s v="GG-14650"/>
    <s v="Greg Guthrie"/>
    <x v="1"/>
    <x v="0"/>
    <s v="Los Angeles"/>
    <x v="1"/>
    <n v="90049"/>
    <x v="1"/>
    <s v="OFF-FA-10002975"/>
    <x v="1"/>
    <x v="13"/>
    <x v="128"/>
    <x v="1189"/>
    <x v="1"/>
    <n v="0"/>
    <n v="5.2164000000000001"/>
    <x v="1"/>
    <x v="0"/>
  </r>
  <r>
    <n v="2061"/>
    <x v="1002"/>
    <x v="656"/>
    <d v="2016-11-04T00:00:00"/>
    <x v="1"/>
    <s v="GG-14650"/>
    <s v="Greg Guthrie"/>
    <x v="1"/>
    <x v="0"/>
    <s v="Los Angeles"/>
    <x v="1"/>
    <n v="90049"/>
    <x v="1"/>
    <s v="OFF-ST-10003996"/>
    <x v="1"/>
    <x v="4"/>
    <x v="1212"/>
    <x v="1765"/>
    <x v="2"/>
    <n v="0"/>
    <n v="20.877999999999997"/>
    <x v="1"/>
    <x v="0"/>
  </r>
  <r>
    <n v="2062"/>
    <x v="1002"/>
    <x v="656"/>
    <d v="2016-11-04T00:00:00"/>
    <x v="1"/>
    <s v="GG-14650"/>
    <s v="Greg Guthrie"/>
    <x v="1"/>
    <x v="0"/>
    <s v="Los Angeles"/>
    <x v="1"/>
    <n v="90049"/>
    <x v="1"/>
    <s v="OFF-BI-10002571"/>
    <x v="1"/>
    <x v="8"/>
    <x v="1213"/>
    <x v="1766"/>
    <x v="0"/>
    <n v="0.2"/>
    <n v="5.3891999999999989"/>
    <x v="1"/>
    <x v="0"/>
  </r>
  <r>
    <n v="2063"/>
    <x v="1002"/>
    <x v="656"/>
    <d v="2016-11-04T00:00:00"/>
    <x v="1"/>
    <s v="GG-14650"/>
    <s v="Greg Guthrie"/>
    <x v="1"/>
    <x v="0"/>
    <s v="Los Angeles"/>
    <x v="1"/>
    <n v="90049"/>
    <x v="1"/>
    <s v="OFF-PA-10000477"/>
    <x v="1"/>
    <x v="10"/>
    <x v="1214"/>
    <x v="1767"/>
    <x v="11"/>
    <n v="0"/>
    <n v="30.427800000000005"/>
    <x v="1"/>
    <x v="0"/>
  </r>
  <r>
    <n v="2064"/>
    <x v="1002"/>
    <x v="656"/>
    <d v="2016-11-04T00:00:00"/>
    <x v="1"/>
    <s v="GG-14650"/>
    <s v="Greg Guthrie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0"/>
  </r>
  <r>
    <n v="2065"/>
    <x v="1002"/>
    <x v="656"/>
    <d v="2016-11-04T00:00:00"/>
    <x v="1"/>
    <s v="GG-14650"/>
    <s v="Greg Guthrie"/>
    <x v="1"/>
    <x v="0"/>
    <s v="Los Angeles"/>
    <x v="1"/>
    <n v="90049"/>
    <x v="1"/>
    <s v="OFF-ST-10001963"/>
    <x v="1"/>
    <x v="4"/>
    <x v="537"/>
    <x v="1769"/>
    <x v="4"/>
    <n v="0"/>
    <n v="12.169199999999989"/>
    <x v="1"/>
    <x v="0"/>
  </r>
  <r>
    <n v="2066"/>
    <x v="1002"/>
    <x v="656"/>
    <d v="2016-11-04T00:00:00"/>
    <x v="1"/>
    <s v="GG-14650"/>
    <s v="Greg Guthrie"/>
    <x v="1"/>
    <x v="0"/>
    <s v="Los Angeles"/>
    <x v="1"/>
    <n v="90049"/>
    <x v="1"/>
    <s v="FUR-CH-10003833"/>
    <x v="0"/>
    <x v="1"/>
    <x v="1209"/>
    <x v="1770"/>
    <x v="1"/>
    <n v="0.2"/>
    <n v="-9.1470000000000056"/>
    <x v="1"/>
    <x v="0"/>
  </r>
  <r>
    <n v="2067"/>
    <x v="1002"/>
    <x v="656"/>
    <d v="2016-11-04T00:00:00"/>
    <x v="1"/>
    <s v="GG-14650"/>
    <s v="Greg Guthrie"/>
    <x v="1"/>
    <x v="0"/>
    <s v="Los Angeles"/>
    <x v="1"/>
    <n v="90049"/>
    <x v="1"/>
    <s v="TEC-AC-10004568"/>
    <x v="2"/>
    <x v="11"/>
    <x v="1118"/>
    <x v="1771"/>
    <x v="6"/>
    <n v="0"/>
    <n v="47.862899999999982"/>
    <x v="1"/>
    <x v="0"/>
  </r>
  <r>
    <n v="2068"/>
    <x v="1002"/>
    <x v="656"/>
    <d v="2016-11-04T00:00:00"/>
    <x v="1"/>
    <s v="GG-14650"/>
    <s v="Greg Guthrie"/>
    <x v="1"/>
    <x v="0"/>
    <s v="Los Angeles"/>
    <x v="1"/>
    <n v="90049"/>
    <x v="1"/>
    <s v="OFF-AR-10001419"/>
    <x v="1"/>
    <x v="6"/>
    <x v="1015"/>
    <x v="714"/>
    <x v="1"/>
    <n v="0"/>
    <n v="3.7169999999999996"/>
    <x v="1"/>
    <x v="0"/>
  </r>
  <r>
    <n v="2069"/>
    <x v="1003"/>
    <x v="657"/>
    <d v="2017-04-19T00:00:00"/>
    <x v="1"/>
    <s v="ZC-21910"/>
    <s v="Zuschuss Carroll"/>
    <x v="0"/>
    <x v="0"/>
    <s v="Pomona"/>
    <x v="1"/>
    <n v="91767"/>
    <x v="1"/>
    <s v="TEC-AC-10002800"/>
    <x v="2"/>
    <x v="11"/>
    <x v="1216"/>
    <x v="1772"/>
    <x v="4"/>
    <n v="0"/>
    <n v="69.98599999999999"/>
    <x v="1"/>
    <x v="0"/>
  </r>
  <r>
    <n v="2070"/>
    <x v="1003"/>
    <x v="657"/>
    <d v="2017-04-19T00:00:00"/>
    <x v="1"/>
    <s v="ZC-21910"/>
    <s v="Zuschuss Carroll"/>
    <x v="0"/>
    <x v="0"/>
    <s v="Pomona"/>
    <x v="1"/>
    <n v="91767"/>
    <x v="1"/>
    <s v="FUR-TA-10003954"/>
    <x v="0"/>
    <x v="3"/>
    <x v="1217"/>
    <x v="1773"/>
    <x v="1"/>
    <n v="0.2"/>
    <n v="-97.739399999999989"/>
    <x v="1"/>
    <x v="0"/>
  </r>
  <r>
    <n v="2071"/>
    <x v="1004"/>
    <x v="658"/>
    <d v="2018-07-23T00:00:00"/>
    <x v="0"/>
    <s v="CC-12610"/>
    <s v="Corey Catlett"/>
    <x v="1"/>
    <x v="0"/>
    <s v="Philadelphia"/>
    <x v="9"/>
    <n v="19134"/>
    <x v="3"/>
    <s v="OFF-BI-10000301"/>
    <x v="1"/>
    <x v="8"/>
    <x v="625"/>
    <x v="1774"/>
    <x v="7"/>
    <n v="0.7"/>
    <n v="-1.294"/>
    <x v="3"/>
    <x v="0"/>
  </r>
  <r>
    <n v="2072"/>
    <x v="1005"/>
    <x v="225"/>
    <d v="2019-11-25T00:00:00"/>
    <x v="1"/>
    <s v="KA-16525"/>
    <s v="Kelly Andreada"/>
    <x v="0"/>
    <x v="0"/>
    <s v="Ontario"/>
    <x v="1"/>
    <n v="91761"/>
    <x v="1"/>
    <s v="FUR-CH-10003956"/>
    <x v="0"/>
    <x v="1"/>
    <x v="368"/>
    <x v="514"/>
    <x v="2"/>
    <n v="0.2"/>
    <n v="-46.137000000000029"/>
    <x v="1"/>
    <x v="0"/>
  </r>
  <r>
    <n v="2073"/>
    <x v="1006"/>
    <x v="491"/>
    <d v="2018-12-02T00:00:00"/>
    <x v="1"/>
    <s v="TC-20980"/>
    <s v="Tamara Chand"/>
    <x v="1"/>
    <x v="0"/>
    <s v="Seattle"/>
    <x v="4"/>
    <n v="98105"/>
    <x v="1"/>
    <s v="OFF-BI-10002954"/>
    <x v="1"/>
    <x v="8"/>
    <x v="1188"/>
    <x v="1775"/>
    <x v="0"/>
    <n v="0.2"/>
    <n v="2.5591999999999997"/>
    <x v="1"/>
    <x v="0"/>
  </r>
  <r>
    <n v="2074"/>
    <x v="1007"/>
    <x v="659"/>
    <d v="2019-11-12T00:00:00"/>
    <x v="0"/>
    <s v="DB-13270"/>
    <s v="Deborah Brumfield"/>
    <x v="2"/>
    <x v="0"/>
    <s v="Brentwood"/>
    <x v="1"/>
    <n v="94513"/>
    <x v="1"/>
    <s v="TEC-AC-10003289"/>
    <x v="2"/>
    <x v="11"/>
    <x v="1218"/>
    <x v="1543"/>
    <x v="1"/>
    <n v="0"/>
    <n v="13.793099999999999"/>
    <x v="1"/>
    <x v="1"/>
  </r>
  <r>
    <n v="2075"/>
    <x v="1007"/>
    <x v="659"/>
    <d v="2019-11-12T00:00:00"/>
    <x v="0"/>
    <s v="DB-13270"/>
    <s v="Deborah Brumfield"/>
    <x v="2"/>
    <x v="0"/>
    <s v="Brentwood"/>
    <x v="1"/>
    <n v="94513"/>
    <x v="1"/>
    <s v="TEC-PH-10002468"/>
    <x v="2"/>
    <x v="7"/>
    <x v="1219"/>
    <x v="1776"/>
    <x v="3"/>
    <n v="0.2"/>
    <n v="66.635100000000023"/>
    <x v="1"/>
    <x v="1"/>
  </r>
  <r>
    <n v="2076"/>
    <x v="1008"/>
    <x v="588"/>
    <d v="2016-12-05T00:00:00"/>
    <x v="1"/>
    <s v="TR-21325"/>
    <s v="Toby Ritter"/>
    <x v="0"/>
    <x v="0"/>
    <s v="San Francisco"/>
    <x v="1"/>
    <n v="94122"/>
    <x v="1"/>
    <s v="FUR-FU-10001861"/>
    <x v="0"/>
    <x v="5"/>
    <x v="275"/>
    <x v="1777"/>
    <x v="1"/>
    <n v="0"/>
    <n v="28.517999999999994"/>
    <x v="1"/>
    <x v="0"/>
  </r>
  <r>
    <n v="2077"/>
    <x v="1009"/>
    <x v="510"/>
    <d v="2019-09-15T00:00:00"/>
    <x v="2"/>
    <s v="BF-11080"/>
    <s v="Bart Folk"/>
    <x v="0"/>
    <x v="0"/>
    <s v="Baltimore"/>
    <x v="39"/>
    <n v="21215"/>
    <x v="3"/>
    <s v="OFF-PA-10004082"/>
    <x v="1"/>
    <x v="10"/>
    <x v="227"/>
    <x v="1778"/>
    <x v="2"/>
    <n v="0"/>
    <n v="19.950000000000003"/>
    <x v="3"/>
    <x v="0"/>
  </r>
  <r>
    <n v="2078"/>
    <x v="1009"/>
    <x v="510"/>
    <d v="2019-09-15T00:00:00"/>
    <x v="2"/>
    <s v="BF-11080"/>
    <s v="Bart Folk"/>
    <x v="0"/>
    <x v="0"/>
    <s v="Baltimore"/>
    <x v="39"/>
    <n v="21215"/>
    <x v="3"/>
    <s v="OFF-AP-10000358"/>
    <x v="1"/>
    <x v="9"/>
    <x v="95"/>
    <x v="1779"/>
    <x v="3"/>
    <n v="0"/>
    <n v="26.349399999999992"/>
    <x v="3"/>
    <x v="0"/>
  </r>
  <r>
    <n v="2079"/>
    <x v="1009"/>
    <x v="510"/>
    <d v="2019-09-15T00:00:00"/>
    <x v="2"/>
    <s v="BF-11080"/>
    <s v="Bart Folk"/>
    <x v="0"/>
    <x v="0"/>
    <s v="Baltimore"/>
    <x v="39"/>
    <n v="21215"/>
    <x v="3"/>
    <s v="OFF-PA-10004243"/>
    <x v="1"/>
    <x v="10"/>
    <x v="274"/>
    <x v="453"/>
    <x v="2"/>
    <n v="0"/>
    <n v="45.527999999999992"/>
    <x v="3"/>
    <x v="0"/>
  </r>
  <r>
    <n v="2080"/>
    <x v="1010"/>
    <x v="100"/>
    <d v="2017-12-29T00:00:00"/>
    <x v="1"/>
    <s v="MS-17365"/>
    <s v="Maribeth Schnelling"/>
    <x v="0"/>
    <x v="0"/>
    <s v="Phoenix"/>
    <x v="16"/>
    <n v="85023"/>
    <x v="1"/>
    <s v="OFF-PA-10001295"/>
    <x v="1"/>
    <x v="10"/>
    <x v="1220"/>
    <x v="1780"/>
    <x v="3"/>
    <n v="0.2"/>
    <n v="37.181199999999997"/>
    <x v="1"/>
    <x v="0"/>
  </r>
  <r>
    <n v="2081"/>
    <x v="1010"/>
    <x v="100"/>
    <d v="2017-12-29T00:00:00"/>
    <x v="1"/>
    <s v="MS-17365"/>
    <s v="Maribeth Schnelling"/>
    <x v="0"/>
    <x v="0"/>
    <s v="Phoenix"/>
    <x v="16"/>
    <n v="85023"/>
    <x v="1"/>
    <s v="TEC-PH-10002170"/>
    <x v="2"/>
    <x v="7"/>
    <x v="599"/>
    <x v="1781"/>
    <x v="0"/>
    <n v="0.2"/>
    <n v="11.198400000000003"/>
    <x v="1"/>
    <x v="0"/>
  </r>
  <r>
    <n v="2082"/>
    <x v="1010"/>
    <x v="100"/>
    <d v="2017-12-29T00:00:00"/>
    <x v="1"/>
    <s v="MS-17365"/>
    <s v="Maribeth Schnelling"/>
    <x v="0"/>
    <x v="0"/>
    <s v="Phoenix"/>
    <x v="16"/>
    <n v="85023"/>
    <x v="1"/>
    <s v="FUR-FU-10002885"/>
    <x v="0"/>
    <x v="5"/>
    <x v="762"/>
    <x v="326"/>
    <x v="0"/>
    <n v="0.2"/>
    <n v="1.7352000000000005"/>
    <x v="1"/>
    <x v="0"/>
  </r>
  <r>
    <n v="2083"/>
    <x v="1011"/>
    <x v="660"/>
    <d v="2019-03-01T00:00:00"/>
    <x v="1"/>
    <s v="CK-12595"/>
    <s v="Clytie Kelty"/>
    <x v="0"/>
    <x v="0"/>
    <s v="Los Angeles"/>
    <x v="1"/>
    <n v="90008"/>
    <x v="1"/>
    <s v="OFF-PA-10002870"/>
    <x v="1"/>
    <x v="10"/>
    <x v="902"/>
    <x v="782"/>
    <x v="5"/>
    <n v="0"/>
    <n v="16.847999999999999"/>
    <x v="1"/>
    <x v="0"/>
  </r>
  <r>
    <n v="2084"/>
    <x v="1012"/>
    <x v="533"/>
    <d v="2016-11-29T00:00:00"/>
    <x v="1"/>
    <s v="ED-13885"/>
    <s v="Emily Ducich"/>
    <x v="2"/>
    <x v="0"/>
    <s v="Houston"/>
    <x v="5"/>
    <n v="77036"/>
    <x v="2"/>
    <s v="OFF-LA-10003923"/>
    <x v="1"/>
    <x v="2"/>
    <x v="429"/>
    <x v="208"/>
    <x v="0"/>
    <n v="0.2"/>
    <n v="8.879999999999999"/>
    <x v="2"/>
    <x v="0"/>
  </r>
  <r>
    <n v="2085"/>
    <x v="1013"/>
    <x v="661"/>
    <d v="2018-06-28T00:00:00"/>
    <x v="1"/>
    <s v="IM-15070"/>
    <s v="Irene Maddox"/>
    <x v="0"/>
    <x v="0"/>
    <s v="New York City"/>
    <x v="15"/>
    <n v="10009"/>
    <x v="3"/>
    <s v="OFF-LA-10003510"/>
    <x v="1"/>
    <x v="2"/>
    <x v="580"/>
    <x v="1176"/>
    <x v="4"/>
    <n v="0"/>
    <n v="56.175200000000004"/>
    <x v="3"/>
    <x v="0"/>
  </r>
  <r>
    <n v="2086"/>
    <x v="1013"/>
    <x v="661"/>
    <d v="2018-06-28T00:00:00"/>
    <x v="1"/>
    <s v="IM-15070"/>
    <s v="Irene Maddox"/>
    <x v="0"/>
    <x v="0"/>
    <s v="New York City"/>
    <x v="15"/>
    <n v="10009"/>
    <x v="3"/>
    <s v="OFF-LA-10000248"/>
    <x v="1"/>
    <x v="2"/>
    <x v="1221"/>
    <x v="1782"/>
    <x v="2"/>
    <n v="0"/>
    <n v="8.6715"/>
    <x v="3"/>
    <x v="0"/>
  </r>
  <r>
    <n v="2087"/>
    <x v="1013"/>
    <x v="661"/>
    <d v="2018-06-28T00:00:00"/>
    <x v="1"/>
    <s v="IM-15070"/>
    <s v="Irene Maddox"/>
    <x v="0"/>
    <x v="0"/>
    <s v="New York City"/>
    <x v="15"/>
    <n v="10009"/>
    <x v="3"/>
    <s v="OFF-ST-10000060"/>
    <x v="1"/>
    <x v="4"/>
    <x v="392"/>
    <x v="1783"/>
    <x v="2"/>
    <n v="0"/>
    <n v="38.988000000000014"/>
    <x v="3"/>
    <x v="0"/>
  </r>
  <r>
    <n v="2088"/>
    <x v="1013"/>
    <x v="661"/>
    <d v="2018-06-28T00:00:00"/>
    <x v="1"/>
    <s v="IM-15070"/>
    <s v="Irene Maddox"/>
    <x v="0"/>
    <x v="0"/>
    <s v="New York City"/>
    <x v="15"/>
    <n v="10009"/>
    <x v="3"/>
    <s v="OFF-PA-10003129"/>
    <x v="1"/>
    <x v="10"/>
    <x v="1146"/>
    <x v="64"/>
    <x v="1"/>
    <n v="0"/>
    <n v="68.963099999999997"/>
    <x v="3"/>
    <x v="0"/>
  </r>
  <r>
    <n v="2089"/>
    <x v="1013"/>
    <x v="661"/>
    <d v="2018-06-28T00:00:00"/>
    <x v="1"/>
    <s v="IM-15070"/>
    <s v="Irene Maddox"/>
    <x v="0"/>
    <x v="0"/>
    <s v="New York City"/>
    <x v="15"/>
    <n v="10009"/>
    <x v="3"/>
    <s v="OFF-FA-10004076"/>
    <x v="1"/>
    <x v="13"/>
    <x v="1222"/>
    <x v="536"/>
    <x v="0"/>
    <n v="0"/>
    <n v="1.4651999999999998"/>
    <x v="3"/>
    <x v="0"/>
  </r>
  <r>
    <n v="2090"/>
    <x v="1014"/>
    <x v="662"/>
    <d v="2017-10-30T00:00:00"/>
    <x v="1"/>
    <s v="MY-17380"/>
    <s v="Maribeth Yedwab"/>
    <x v="1"/>
    <x v="0"/>
    <s v="Rancho Cucamonga"/>
    <x v="1"/>
    <n v="91730"/>
    <x v="1"/>
    <s v="OFF-LA-10004008"/>
    <x v="1"/>
    <x v="2"/>
    <x v="1223"/>
    <x v="1784"/>
    <x v="0"/>
    <n v="0"/>
    <n v="2.6495999999999995"/>
    <x v="1"/>
    <x v="0"/>
  </r>
  <r>
    <n v="2091"/>
    <x v="1015"/>
    <x v="663"/>
    <d v="2019-07-19T00:00:00"/>
    <x v="1"/>
    <s v="MM-17260"/>
    <s v="Magdelene Morse"/>
    <x v="0"/>
    <x v="0"/>
    <s v="Wilmington"/>
    <x v="13"/>
    <n v="19805"/>
    <x v="3"/>
    <s v="OFF-BI-10004094"/>
    <x v="1"/>
    <x v="8"/>
    <x v="608"/>
    <x v="1785"/>
    <x v="1"/>
    <n v="0"/>
    <n v="13.009499999999999"/>
    <x v="3"/>
    <x v="1"/>
  </r>
  <r>
    <n v="2092"/>
    <x v="1015"/>
    <x v="663"/>
    <d v="2019-07-19T00:00:00"/>
    <x v="1"/>
    <s v="MM-17260"/>
    <s v="Magdelene Morse"/>
    <x v="0"/>
    <x v="0"/>
    <s v="Wilmington"/>
    <x v="13"/>
    <n v="19805"/>
    <x v="3"/>
    <s v="FUR-TA-10004607"/>
    <x v="0"/>
    <x v="3"/>
    <x v="1104"/>
    <x v="1786"/>
    <x v="1"/>
    <n v="0.3"/>
    <n v="-48.783900000000031"/>
    <x v="3"/>
    <x v="1"/>
  </r>
  <r>
    <n v="2093"/>
    <x v="1016"/>
    <x v="664"/>
    <d v="2016-11-21T00:00:00"/>
    <x v="1"/>
    <s v="MP-17470"/>
    <s v="Mark Packer"/>
    <x v="2"/>
    <x v="0"/>
    <s v="Moorhead"/>
    <x v="11"/>
    <n v="56560"/>
    <x v="2"/>
    <s v="FUR-CH-10004289"/>
    <x v="0"/>
    <x v="1"/>
    <x v="984"/>
    <x v="1787"/>
    <x v="2"/>
    <n v="0"/>
    <n v="81.58299999999997"/>
    <x v="2"/>
    <x v="0"/>
  </r>
  <r>
    <n v="2094"/>
    <x v="1017"/>
    <x v="657"/>
    <d v="2017-04-15T00:00:00"/>
    <x v="0"/>
    <s v="AW-10840"/>
    <s v="Anthony Witt"/>
    <x v="0"/>
    <x v="0"/>
    <s v="Farmington"/>
    <x v="27"/>
    <n v="87401"/>
    <x v="1"/>
    <s v="OFF-SU-10004498"/>
    <x v="1"/>
    <x v="14"/>
    <x v="505"/>
    <x v="1788"/>
    <x v="7"/>
    <n v="0"/>
    <n v="0.38640000000000008"/>
    <x v="1"/>
    <x v="0"/>
  </r>
  <r>
    <n v="2095"/>
    <x v="1018"/>
    <x v="665"/>
    <d v="2017-11-29T00:00:00"/>
    <x v="1"/>
    <s v="SF-20065"/>
    <s v="Sandra Flanagan"/>
    <x v="0"/>
    <x v="0"/>
    <s v="Wilmington"/>
    <x v="3"/>
    <n v="28403"/>
    <x v="0"/>
    <s v="OFF-AR-10001177"/>
    <x v="1"/>
    <x v="6"/>
    <x v="1224"/>
    <x v="1332"/>
    <x v="2"/>
    <n v="0.2"/>
    <n v="1.4759999999999982"/>
    <x v="0"/>
    <x v="0"/>
  </r>
  <r>
    <n v="2096"/>
    <x v="1019"/>
    <x v="666"/>
    <d v="2018-05-20T00:00:00"/>
    <x v="1"/>
    <s v="SN-20710"/>
    <s v="Steve Nguyen"/>
    <x v="2"/>
    <x v="0"/>
    <s v="Jackson"/>
    <x v="35"/>
    <n v="39212"/>
    <x v="0"/>
    <s v="OFF-BI-10001718"/>
    <x v="1"/>
    <x v="8"/>
    <x v="1225"/>
    <x v="1789"/>
    <x v="8"/>
    <n v="0"/>
    <n v="240.56479999999999"/>
    <x v="0"/>
    <x v="0"/>
  </r>
  <r>
    <n v="2097"/>
    <x v="1019"/>
    <x v="666"/>
    <d v="2018-05-20T00:00:00"/>
    <x v="1"/>
    <s v="SN-20710"/>
    <s v="Steve Nguyen"/>
    <x v="2"/>
    <x v="0"/>
    <s v="Jackson"/>
    <x v="35"/>
    <n v="39212"/>
    <x v="0"/>
    <s v="OFF-AR-10004602"/>
    <x v="1"/>
    <x v="6"/>
    <x v="1226"/>
    <x v="1377"/>
    <x v="4"/>
    <n v="0"/>
    <n v="25.748800000000003"/>
    <x v="0"/>
    <x v="0"/>
  </r>
  <r>
    <n v="2098"/>
    <x v="1019"/>
    <x v="666"/>
    <d v="2018-05-20T00:00:00"/>
    <x v="1"/>
    <s v="SN-20710"/>
    <s v="Steve Nguyen"/>
    <x v="2"/>
    <x v="0"/>
    <s v="Jackson"/>
    <x v="35"/>
    <n v="39212"/>
    <x v="0"/>
    <s v="OFF-AR-10003856"/>
    <x v="1"/>
    <x v="6"/>
    <x v="449"/>
    <x v="484"/>
    <x v="1"/>
    <n v="0"/>
    <n v="2.1683999999999997"/>
    <x v="0"/>
    <x v="0"/>
  </r>
  <r>
    <n v="2099"/>
    <x v="1020"/>
    <x v="210"/>
    <d v="2019-09-12T00:00:00"/>
    <x v="1"/>
    <s v="RD-19900"/>
    <s v="Ruben Dartt"/>
    <x v="0"/>
    <x v="0"/>
    <s v="Portland"/>
    <x v="21"/>
    <n v="97206"/>
    <x v="1"/>
    <s v="OFF-ST-10000649"/>
    <x v="1"/>
    <x v="4"/>
    <x v="946"/>
    <x v="1023"/>
    <x v="1"/>
    <n v="0.2"/>
    <n v="2.3550000000000022"/>
    <x v="1"/>
    <x v="1"/>
  </r>
  <r>
    <n v="2100"/>
    <x v="1020"/>
    <x v="210"/>
    <d v="2019-09-12T00:00:00"/>
    <x v="1"/>
    <s v="RD-19900"/>
    <s v="Ruben Dartt"/>
    <x v="0"/>
    <x v="0"/>
    <s v="Portland"/>
    <x v="21"/>
    <n v="97206"/>
    <x v="1"/>
    <s v="TEC-AC-10002926"/>
    <x v="2"/>
    <x v="11"/>
    <x v="1123"/>
    <x v="1790"/>
    <x v="3"/>
    <n v="0.2"/>
    <n v="80.48390000000002"/>
    <x v="1"/>
    <x v="1"/>
  </r>
  <r>
    <n v="2101"/>
    <x v="1021"/>
    <x v="418"/>
    <d v="2016-03-17T00:00:00"/>
    <x v="1"/>
    <s v="KT-16480"/>
    <s v="Kean Thornton"/>
    <x v="0"/>
    <x v="0"/>
    <s v="Denver"/>
    <x v="22"/>
    <n v="80219"/>
    <x v="1"/>
    <s v="OFF-ST-10000078"/>
    <x v="1"/>
    <x v="4"/>
    <x v="1227"/>
    <x v="1791"/>
    <x v="1"/>
    <n v="0.2"/>
    <n v="-15.910200000000088"/>
    <x v="1"/>
    <x v="0"/>
  </r>
  <r>
    <n v="2102"/>
    <x v="1021"/>
    <x v="418"/>
    <d v="2016-03-17T00:00:00"/>
    <x v="1"/>
    <s v="KT-16480"/>
    <s v="Kean Thornton"/>
    <x v="0"/>
    <x v="0"/>
    <s v="Denver"/>
    <x v="22"/>
    <n v="80219"/>
    <x v="1"/>
    <s v="OFF-AR-10001044"/>
    <x v="1"/>
    <x v="6"/>
    <x v="1051"/>
    <x v="1792"/>
    <x v="4"/>
    <n v="0.2"/>
    <n v="9.3563999999999936"/>
    <x v="1"/>
    <x v="0"/>
  </r>
  <r>
    <n v="2103"/>
    <x v="1022"/>
    <x v="667"/>
    <d v="2016-07-18T00:00:00"/>
    <x v="3"/>
    <s v="AH-10120"/>
    <s v="Adrian Hane"/>
    <x v="2"/>
    <x v="0"/>
    <s v="Tucson"/>
    <x v="16"/>
    <n v="85705"/>
    <x v="1"/>
    <s v="FUR-CH-10002372"/>
    <x v="0"/>
    <x v="1"/>
    <x v="395"/>
    <x v="1793"/>
    <x v="4"/>
    <n v="0.2"/>
    <n v="-25.913599999999988"/>
    <x v="1"/>
    <x v="0"/>
  </r>
  <r>
    <n v="2104"/>
    <x v="1023"/>
    <x v="668"/>
    <d v="2019-03-28T00:00:00"/>
    <x v="0"/>
    <s v="BM-11650"/>
    <s v="Brian Moss"/>
    <x v="1"/>
    <x v="0"/>
    <s v="New York City"/>
    <x v="15"/>
    <n v="10009"/>
    <x v="3"/>
    <s v="OFF-PA-10000357"/>
    <x v="1"/>
    <x v="10"/>
    <x v="1228"/>
    <x v="1794"/>
    <x v="4"/>
    <n v="0"/>
    <n v="106.52159999999999"/>
    <x v="3"/>
    <x v="0"/>
  </r>
  <r>
    <n v="2105"/>
    <x v="1023"/>
    <x v="668"/>
    <d v="2019-03-28T00:00:00"/>
    <x v="0"/>
    <s v="BM-11650"/>
    <s v="Brian Moss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2106"/>
    <x v="1024"/>
    <x v="587"/>
    <d v="2016-10-05T00:00:00"/>
    <x v="1"/>
    <s v="BW-11200"/>
    <s v="Ben Wallace"/>
    <x v="0"/>
    <x v="0"/>
    <s v="Boynton Beach"/>
    <x v="2"/>
    <n v="33437"/>
    <x v="0"/>
    <s v="OFF-PA-10004888"/>
    <x v="1"/>
    <x v="10"/>
    <x v="968"/>
    <x v="12"/>
    <x v="1"/>
    <n v="0.2"/>
    <n v="5.4432"/>
    <x v="0"/>
    <x v="0"/>
  </r>
  <r>
    <n v="2107"/>
    <x v="1025"/>
    <x v="467"/>
    <d v="2016-09-26T00:00:00"/>
    <x v="3"/>
    <s v="HG-14965"/>
    <s v="Henry Goldwyn"/>
    <x v="1"/>
    <x v="0"/>
    <s v="Mesquite"/>
    <x v="5"/>
    <n v="75150"/>
    <x v="2"/>
    <s v="OFF-BI-10003460"/>
    <x v="1"/>
    <x v="8"/>
    <x v="237"/>
    <x v="1796"/>
    <x v="7"/>
    <n v="0.8"/>
    <n v="-1.4016000000000002"/>
    <x v="2"/>
    <x v="0"/>
  </r>
  <r>
    <n v="2108"/>
    <x v="1026"/>
    <x v="89"/>
    <d v="2017-10-31T00:00:00"/>
    <x v="3"/>
    <s v="SG-20080"/>
    <s v="Sandra Glassco"/>
    <x v="0"/>
    <x v="0"/>
    <s v="Redlands"/>
    <x v="1"/>
    <n v="92374"/>
    <x v="1"/>
    <s v="OFF-PA-10000157"/>
    <x v="1"/>
    <x v="10"/>
    <x v="369"/>
    <x v="1024"/>
    <x v="7"/>
    <n v="0"/>
    <n v="9.3905999999999992"/>
    <x v="1"/>
    <x v="1"/>
  </r>
  <r>
    <n v="2109"/>
    <x v="1026"/>
    <x v="89"/>
    <d v="2017-10-31T00:00:00"/>
    <x v="3"/>
    <s v="SG-20080"/>
    <s v="Sandra Glassco"/>
    <x v="0"/>
    <x v="0"/>
    <s v="Redlands"/>
    <x v="1"/>
    <n v="92374"/>
    <x v="1"/>
    <s v="OFF-BI-10004519"/>
    <x v="1"/>
    <x v="8"/>
    <x v="889"/>
    <x v="1115"/>
    <x v="1"/>
    <n v="0.2"/>
    <n v="124.48499999999999"/>
    <x v="1"/>
    <x v="1"/>
  </r>
  <r>
    <n v="2110"/>
    <x v="1026"/>
    <x v="89"/>
    <d v="2017-10-31T00:00:00"/>
    <x v="3"/>
    <s v="SG-20080"/>
    <s v="Sandra Glassco"/>
    <x v="0"/>
    <x v="0"/>
    <s v="Redlands"/>
    <x v="1"/>
    <n v="92374"/>
    <x v="1"/>
    <s v="OFF-AR-10004272"/>
    <x v="1"/>
    <x v="6"/>
    <x v="1229"/>
    <x v="1325"/>
    <x v="1"/>
    <n v="0"/>
    <n v="1.2599999999999998"/>
    <x v="1"/>
    <x v="1"/>
  </r>
  <r>
    <n v="2111"/>
    <x v="1026"/>
    <x v="89"/>
    <d v="2017-10-31T00:00:00"/>
    <x v="3"/>
    <s v="SG-20080"/>
    <s v="Sandra Glassco"/>
    <x v="0"/>
    <x v="0"/>
    <s v="Redlands"/>
    <x v="1"/>
    <n v="92374"/>
    <x v="1"/>
    <s v="OFF-FA-10000585"/>
    <x v="1"/>
    <x v="13"/>
    <x v="204"/>
    <x v="1797"/>
    <x v="2"/>
    <n v="0"/>
    <n v="8.0269999999999992"/>
    <x v="1"/>
    <x v="1"/>
  </r>
  <r>
    <n v="2112"/>
    <x v="1026"/>
    <x v="89"/>
    <d v="2017-10-31T00:00:00"/>
    <x v="3"/>
    <s v="SG-20080"/>
    <s v="Sandra Glassco"/>
    <x v="0"/>
    <x v="0"/>
    <s v="Redlands"/>
    <x v="1"/>
    <n v="92374"/>
    <x v="1"/>
    <s v="FUR-CH-10004218"/>
    <x v="0"/>
    <x v="1"/>
    <x v="38"/>
    <x v="831"/>
    <x v="4"/>
    <n v="0.2"/>
    <n v="20.196000000000012"/>
    <x v="1"/>
    <x v="1"/>
  </r>
  <r>
    <n v="2113"/>
    <x v="1026"/>
    <x v="89"/>
    <d v="2017-10-31T00:00:00"/>
    <x v="3"/>
    <s v="SG-20080"/>
    <s v="Sandra Glassco"/>
    <x v="0"/>
    <x v="0"/>
    <s v="Redlands"/>
    <x v="1"/>
    <n v="92374"/>
    <x v="1"/>
    <s v="OFF-SU-10004231"/>
    <x v="1"/>
    <x v="14"/>
    <x v="557"/>
    <x v="1286"/>
    <x v="1"/>
    <n v="0"/>
    <n v="8.0190000000000001"/>
    <x v="1"/>
    <x v="1"/>
  </r>
  <r>
    <n v="2114"/>
    <x v="1026"/>
    <x v="89"/>
    <d v="2017-10-31T00:00:00"/>
    <x v="3"/>
    <s v="SG-20080"/>
    <s v="Sandra Glassco"/>
    <x v="0"/>
    <x v="0"/>
    <s v="Redlands"/>
    <x v="1"/>
    <n v="92374"/>
    <x v="1"/>
    <s v="TEC-PH-10001578"/>
    <x v="2"/>
    <x v="7"/>
    <x v="1230"/>
    <x v="1798"/>
    <x v="4"/>
    <n v="0.2"/>
    <n v="145.78199999999993"/>
    <x v="1"/>
    <x v="1"/>
  </r>
  <r>
    <n v="2115"/>
    <x v="1026"/>
    <x v="89"/>
    <d v="2017-10-31T00:00:00"/>
    <x v="3"/>
    <s v="SG-20080"/>
    <s v="Sandra Glassco"/>
    <x v="0"/>
    <x v="0"/>
    <s v="Redlands"/>
    <x v="1"/>
    <n v="92374"/>
    <x v="1"/>
    <s v="OFF-ST-10003638"/>
    <x v="1"/>
    <x v="4"/>
    <x v="1231"/>
    <x v="1799"/>
    <x v="0"/>
    <n v="0"/>
    <n v="12.646799999999999"/>
    <x v="1"/>
    <x v="1"/>
  </r>
  <r>
    <n v="2116"/>
    <x v="1026"/>
    <x v="89"/>
    <d v="2017-10-31T00:00:00"/>
    <x v="3"/>
    <s v="SG-20080"/>
    <s v="Sandra Glassco"/>
    <x v="0"/>
    <x v="0"/>
    <s v="Redlands"/>
    <x v="1"/>
    <n v="92374"/>
    <x v="1"/>
    <s v="FUR-BO-10002213"/>
    <x v="0"/>
    <x v="0"/>
    <x v="1232"/>
    <x v="1800"/>
    <x v="7"/>
    <n v="0.15"/>
    <n v="20.03919999999998"/>
    <x v="1"/>
    <x v="1"/>
  </r>
  <r>
    <n v="2117"/>
    <x v="1027"/>
    <x v="88"/>
    <d v="2017-10-17T00:00:00"/>
    <x v="0"/>
    <s v="RK-19300"/>
    <s v="Ralph Kennedy"/>
    <x v="0"/>
    <x v="0"/>
    <s v="Rochester"/>
    <x v="15"/>
    <n v="14609"/>
    <x v="3"/>
    <s v="FUR-TA-10001307"/>
    <x v="0"/>
    <x v="3"/>
    <x v="1099"/>
    <x v="1801"/>
    <x v="7"/>
    <n v="0.4"/>
    <n v="-13.978000000000009"/>
    <x v="3"/>
    <x v="0"/>
  </r>
  <r>
    <n v="2118"/>
    <x v="1028"/>
    <x v="251"/>
    <d v="2018-09-23T00:00:00"/>
    <x v="1"/>
    <s v="SW-20245"/>
    <s v="Scot Wooten"/>
    <x v="0"/>
    <x v="0"/>
    <s v="Stockton"/>
    <x v="1"/>
    <n v="95207"/>
    <x v="1"/>
    <s v="OFF-PA-10002222"/>
    <x v="1"/>
    <x v="10"/>
    <x v="394"/>
    <x v="1802"/>
    <x v="3"/>
    <n v="0"/>
    <n v="73.544799999999995"/>
    <x v="1"/>
    <x v="0"/>
  </r>
  <r>
    <n v="2119"/>
    <x v="1029"/>
    <x v="669"/>
    <d v="2019-04-15T00:00:00"/>
    <x v="2"/>
    <s v="RW-19630"/>
    <s v="Rob Williams"/>
    <x v="1"/>
    <x v="0"/>
    <s v="Seattle"/>
    <x v="4"/>
    <n v="98105"/>
    <x v="1"/>
    <s v="OFF-PA-10002479"/>
    <x v="1"/>
    <x v="10"/>
    <x v="219"/>
    <x v="267"/>
    <x v="7"/>
    <n v="0"/>
    <n v="2.3759999999999999"/>
    <x v="1"/>
    <x v="0"/>
  </r>
  <r>
    <n v="2120"/>
    <x v="1029"/>
    <x v="669"/>
    <d v="2019-04-15T00:00:00"/>
    <x v="2"/>
    <s v="RW-19630"/>
    <s v="Rob Williams"/>
    <x v="1"/>
    <x v="0"/>
    <s v="Seattle"/>
    <x v="4"/>
    <n v="98105"/>
    <x v="1"/>
    <s v="OFF-BI-10003091"/>
    <x v="1"/>
    <x v="8"/>
    <x v="1174"/>
    <x v="1658"/>
    <x v="2"/>
    <n v="0.2"/>
    <n v="302.37299999999993"/>
    <x v="1"/>
    <x v="0"/>
  </r>
  <r>
    <n v="2121"/>
    <x v="1030"/>
    <x v="363"/>
    <d v="2019-01-13T00:00:00"/>
    <x v="1"/>
    <s v="TS-21085"/>
    <s v="Thais Sissman"/>
    <x v="0"/>
    <x v="0"/>
    <s v="Ormond Beach"/>
    <x v="2"/>
    <n v="32174"/>
    <x v="0"/>
    <s v="OFF-BI-10000145"/>
    <x v="1"/>
    <x v="8"/>
    <x v="742"/>
    <x v="1803"/>
    <x v="1"/>
    <n v="0.7"/>
    <n v="-1.9656000000000002"/>
    <x v="0"/>
    <x v="0"/>
  </r>
  <r>
    <n v="2122"/>
    <x v="1031"/>
    <x v="45"/>
    <d v="2019-11-11T00:00:00"/>
    <x v="2"/>
    <s v="JB-15400"/>
    <s v="Jennifer Braxton"/>
    <x v="1"/>
    <x v="0"/>
    <s v="Sunnyvale"/>
    <x v="1"/>
    <n v="94086"/>
    <x v="1"/>
    <s v="FUR-CH-10003061"/>
    <x v="0"/>
    <x v="1"/>
    <x v="51"/>
    <x v="1804"/>
    <x v="1"/>
    <n v="0.2"/>
    <n v="-2.6997000000000355"/>
    <x v="1"/>
    <x v="0"/>
  </r>
  <r>
    <n v="2123"/>
    <x v="1032"/>
    <x v="585"/>
    <d v="2019-09-24T00:00:00"/>
    <x v="0"/>
    <s v="EH-14005"/>
    <s v="Erica Hernandez"/>
    <x v="2"/>
    <x v="0"/>
    <s v="Lansing"/>
    <x v="12"/>
    <n v="48911"/>
    <x v="2"/>
    <s v="FUR-BO-10001972"/>
    <x v="0"/>
    <x v="0"/>
    <x v="367"/>
    <x v="1805"/>
    <x v="0"/>
    <n v="0"/>
    <n v="41.133199999999988"/>
    <x v="2"/>
    <x v="0"/>
  </r>
  <r>
    <n v="2124"/>
    <x v="1032"/>
    <x v="585"/>
    <d v="2019-09-24T00:00:00"/>
    <x v="0"/>
    <s v="EH-14005"/>
    <s v="Erica Hernandez"/>
    <x v="2"/>
    <x v="0"/>
    <s v="Lansing"/>
    <x v="12"/>
    <n v="48911"/>
    <x v="2"/>
    <s v="OFF-LA-10000134"/>
    <x v="1"/>
    <x v="2"/>
    <x v="85"/>
    <x v="1806"/>
    <x v="6"/>
    <n v="0"/>
    <n v="13.3056"/>
    <x v="2"/>
    <x v="0"/>
  </r>
  <r>
    <n v="2125"/>
    <x v="1033"/>
    <x v="96"/>
    <d v="2019-12-05T00:00:00"/>
    <x v="1"/>
    <s v="EH-14005"/>
    <s v="Erica Hernandez"/>
    <x v="2"/>
    <x v="0"/>
    <s v="Philadelphia"/>
    <x v="9"/>
    <n v="19143"/>
    <x v="3"/>
    <s v="OFF-EN-10003040"/>
    <x v="1"/>
    <x v="12"/>
    <x v="1233"/>
    <x v="1807"/>
    <x v="2"/>
    <n v="0.2"/>
    <n v="35.329499999999996"/>
    <x v="3"/>
    <x v="0"/>
  </r>
  <r>
    <n v="2126"/>
    <x v="1033"/>
    <x v="96"/>
    <d v="2019-12-05T00:00:00"/>
    <x v="1"/>
    <s v="EH-14005"/>
    <s v="Erica Hernandez"/>
    <x v="2"/>
    <x v="0"/>
    <s v="Philadelphia"/>
    <x v="9"/>
    <n v="19143"/>
    <x v="3"/>
    <s v="TEC-PH-10000923"/>
    <x v="2"/>
    <x v="7"/>
    <x v="1234"/>
    <x v="1581"/>
    <x v="3"/>
    <n v="0.4"/>
    <n v="9.4436999999999998"/>
    <x v="3"/>
    <x v="0"/>
  </r>
  <r>
    <n v="2127"/>
    <x v="1034"/>
    <x v="670"/>
    <d v="2016-06-28T00:00:00"/>
    <x v="1"/>
    <s v="BS-11665"/>
    <s v="Brian Stugart"/>
    <x v="0"/>
    <x v="0"/>
    <s v="Philadelphia"/>
    <x v="9"/>
    <n v="19143"/>
    <x v="3"/>
    <s v="TEC-AC-10000158"/>
    <x v="2"/>
    <x v="11"/>
    <x v="357"/>
    <x v="1808"/>
    <x v="1"/>
    <n v="0.2"/>
    <n v="1.079699999999999"/>
    <x v="3"/>
    <x v="0"/>
  </r>
  <r>
    <n v="2128"/>
    <x v="1035"/>
    <x v="242"/>
    <d v="2017-10-09T00:00:00"/>
    <x v="1"/>
    <s v="JK-16120"/>
    <s v="Julie Kriz"/>
    <x v="2"/>
    <x v="0"/>
    <s v="Philadelphia"/>
    <x v="9"/>
    <n v="19134"/>
    <x v="3"/>
    <s v="FUR-FU-10003623"/>
    <x v="0"/>
    <x v="5"/>
    <x v="1235"/>
    <x v="1809"/>
    <x v="1"/>
    <n v="0.2"/>
    <n v="6.4943999999999953"/>
    <x v="3"/>
    <x v="0"/>
  </r>
  <r>
    <n v="2129"/>
    <x v="1035"/>
    <x v="242"/>
    <d v="2017-10-09T00:00:00"/>
    <x v="1"/>
    <s v="JK-16120"/>
    <s v="Julie Kriz"/>
    <x v="2"/>
    <x v="0"/>
    <s v="Philadelphia"/>
    <x v="9"/>
    <n v="19134"/>
    <x v="3"/>
    <s v="OFF-PA-10001293"/>
    <x v="1"/>
    <x v="10"/>
    <x v="996"/>
    <x v="561"/>
    <x v="4"/>
    <n v="0.2"/>
    <n v="7.2576000000000001"/>
    <x v="3"/>
    <x v="0"/>
  </r>
  <r>
    <n v="2130"/>
    <x v="1036"/>
    <x v="671"/>
    <d v="2016-05-22T00:00:00"/>
    <x v="0"/>
    <s v="RF-19345"/>
    <s v="Randy Ferguson"/>
    <x v="1"/>
    <x v="0"/>
    <s v="Dover"/>
    <x v="38"/>
    <n v="3820"/>
    <x v="3"/>
    <s v="OFF-AP-10000124"/>
    <x v="1"/>
    <x v="9"/>
    <x v="1236"/>
    <x v="1810"/>
    <x v="4"/>
    <n v="0"/>
    <n v="9.3184000000000005"/>
    <x v="3"/>
    <x v="0"/>
  </r>
  <r>
    <n v="2131"/>
    <x v="1036"/>
    <x v="671"/>
    <d v="2016-05-22T00:00:00"/>
    <x v="0"/>
    <s v="RF-19345"/>
    <s v="Randy Ferguson"/>
    <x v="1"/>
    <x v="0"/>
    <s v="Dover"/>
    <x v="38"/>
    <n v="3820"/>
    <x v="3"/>
    <s v="OFF-AR-10004511"/>
    <x v="1"/>
    <x v="6"/>
    <x v="1237"/>
    <x v="1811"/>
    <x v="6"/>
    <n v="0"/>
    <n v="11.9412"/>
    <x v="3"/>
    <x v="0"/>
  </r>
  <r>
    <n v="2132"/>
    <x v="1036"/>
    <x v="671"/>
    <d v="2016-05-22T00:00:00"/>
    <x v="0"/>
    <s v="RF-19345"/>
    <s v="Randy Ferguson"/>
    <x v="1"/>
    <x v="0"/>
    <s v="Dover"/>
    <x v="38"/>
    <n v="3820"/>
    <x v="3"/>
    <s v="FUR-FU-10000076"/>
    <x v="0"/>
    <x v="5"/>
    <x v="884"/>
    <x v="395"/>
    <x v="3"/>
    <n v="0"/>
    <n v="60.139800000000015"/>
    <x v="3"/>
    <x v="0"/>
  </r>
  <r>
    <n v="2133"/>
    <x v="1037"/>
    <x v="312"/>
    <d v="2017-11-26T00:00:00"/>
    <x v="1"/>
    <s v="DL-12865"/>
    <s v="Dan Lawera"/>
    <x v="0"/>
    <x v="0"/>
    <s v="New York City"/>
    <x v="15"/>
    <n v="10011"/>
    <x v="3"/>
    <s v="OFF-PA-10003883"/>
    <x v="1"/>
    <x v="10"/>
    <x v="1238"/>
    <x v="1812"/>
    <x v="1"/>
    <n v="0"/>
    <n v="9.0389999999999997"/>
    <x v="3"/>
    <x v="0"/>
  </r>
  <r>
    <n v="2134"/>
    <x v="1038"/>
    <x v="672"/>
    <d v="2017-12-04T00:00:00"/>
    <x v="1"/>
    <s v="WB-21850"/>
    <s v="William Brown"/>
    <x v="0"/>
    <x v="0"/>
    <s v="Philadelphia"/>
    <x v="9"/>
    <n v="19134"/>
    <x v="3"/>
    <s v="OFF-BI-10003656"/>
    <x v="1"/>
    <x v="8"/>
    <x v="13"/>
    <x v="1813"/>
    <x v="1"/>
    <n v="0.7"/>
    <n v="-122.39280000000002"/>
    <x v="3"/>
    <x v="0"/>
  </r>
  <r>
    <n v="2135"/>
    <x v="1038"/>
    <x v="672"/>
    <d v="2017-12-04T00:00:00"/>
    <x v="1"/>
    <s v="WB-21850"/>
    <s v="William Brown"/>
    <x v="0"/>
    <x v="0"/>
    <s v="Philadelphia"/>
    <x v="9"/>
    <n v="19134"/>
    <x v="3"/>
    <s v="OFF-FA-10000053"/>
    <x v="1"/>
    <x v="13"/>
    <x v="962"/>
    <x v="1814"/>
    <x v="3"/>
    <n v="0.2"/>
    <n v="-2.3813999999999993"/>
    <x v="3"/>
    <x v="0"/>
  </r>
  <r>
    <n v="2136"/>
    <x v="1038"/>
    <x v="672"/>
    <d v="2017-12-04T00:00:00"/>
    <x v="1"/>
    <s v="WB-21850"/>
    <s v="William Brown"/>
    <x v="0"/>
    <x v="0"/>
    <s v="Philadelphia"/>
    <x v="9"/>
    <n v="19134"/>
    <x v="3"/>
    <s v="TEC-PH-10002807"/>
    <x v="2"/>
    <x v="7"/>
    <x v="1239"/>
    <x v="1815"/>
    <x v="4"/>
    <n v="0.4"/>
    <n v="15.819999999999993"/>
    <x v="3"/>
    <x v="0"/>
  </r>
  <r>
    <n v="2137"/>
    <x v="1039"/>
    <x v="620"/>
    <d v="2018-01-05T00:00:00"/>
    <x v="1"/>
    <s v="TB-21625"/>
    <s v="Trudy Brown"/>
    <x v="0"/>
    <x v="0"/>
    <s v="Grand Prairie"/>
    <x v="5"/>
    <n v="75051"/>
    <x v="2"/>
    <s v="FUR-FU-10002364"/>
    <x v="0"/>
    <x v="5"/>
    <x v="1240"/>
    <x v="1816"/>
    <x v="2"/>
    <n v="0.6"/>
    <n v="-11.439000000000004"/>
    <x v="2"/>
    <x v="0"/>
  </r>
  <r>
    <n v="2138"/>
    <x v="1039"/>
    <x v="620"/>
    <d v="2018-01-05T00:00:00"/>
    <x v="1"/>
    <s v="TB-21625"/>
    <s v="Trudy Brown"/>
    <x v="0"/>
    <x v="0"/>
    <s v="Grand Prairie"/>
    <x v="5"/>
    <n v="75051"/>
    <x v="2"/>
    <s v="OFF-BI-10002954"/>
    <x v="1"/>
    <x v="8"/>
    <x v="1188"/>
    <x v="1817"/>
    <x v="4"/>
    <n v="0.8"/>
    <n v="-5.8496000000000024"/>
    <x v="2"/>
    <x v="0"/>
  </r>
  <r>
    <n v="2139"/>
    <x v="1040"/>
    <x v="673"/>
    <d v="2019-11-16T00:00:00"/>
    <x v="3"/>
    <s v="CB-12415"/>
    <s v="Christy Brittain"/>
    <x v="0"/>
    <x v="0"/>
    <s v="New York City"/>
    <x v="15"/>
    <n v="10009"/>
    <x v="3"/>
    <s v="OFF-PA-10004092"/>
    <x v="1"/>
    <x v="10"/>
    <x v="593"/>
    <x v="678"/>
    <x v="1"/>
    <n v="0"/>
    <n v="73.41"/>
    <x v="3"/>
    <x v="0"/>
  </r>
  <r>
    <n v="2140"/>
    <x v="1041"/>
    <x v="571"/>
    <d v="2016-06-11T00:00:00"/>
    <x v="1"/>
    <s v="GT-14635"/>
    <s v="Grant Thornton"/>
    <x v="1"/>
    <x v="0"/>
    <s v="Long Beach"/>
    <x v="15"/>
    <n v="11561"/>
    <x v="3"/>
    <s v="OFF-BI-10003982"/>
    <x v="1"/>
    <x v="8"/>
    <x v="350"/>
    <x v="1818"/>
    <x v="6"/>
    <n v="0.2"/>
    <n v="50.471099999999993"/>
    <x v="3"/>
    <x v="0"/>
  </r>
  <r>
    <n v="2141"/>
    <x v="1041"/>
    <x v="571"/>
    <d v="2016-06-11T00:00:00"/>
    <x v="1"/>
    <s v="GT-14635"/>
    <s v="Grant Thornton"/>
    <x v="1"/>
    <x v="0"/>
    <s v="Long Beach"/>
    <x v="15"/>
    <n v="11561"/>
    <x v="3"/>
    <s v="OFF-SU-10001664"/>
    <x v="1"/>
    <x v="14"/>
    <x v="1241"/>
    <x v="1819"/>
    <x v="0"/>
    <n v="0"/>
    <n v="4.4564000000000004"/>
    <x v="3"/>
    <x v="0"/>
  </r>
  <r>
    <n v="2142"/>
    <x v="1041"/>
    <x v="571"/>
    <d v="2016-06-11T00:00:00"/>
    <x v="1"/>
    <s v="GT-14635"/>
    <s v="Grant Thornton"/>
    <x v="1"/>
    <x v="0"/>
    <s v="Long Beach"/>
    <x v="15"/>
    <n v="11561"/>
    <x v="3"/>
    <s v="FUR-TA-10003238"/>
    <x v="0"/>
    <x v="3"/>
    <x v="1242"/>
    <x v="1820"/>
    <x v="1"/>
    <n v="0.4"/>
    <n v="-347.11740000000009"/>
    <x v="3"/>
    <x v="0"/>
  </r>
  <r>
    <n v="2143"/>
    <x v="1042"/>
    <x v="142"/>
    <d v="2018-09-05T00:00:00"/>
    <x v="1"/>
    <s v="DK-13225"/>
    <s v="Dean Katz"/>
    <x v="1"/>
    <x v="0"/>
    <s v="Philadelphia"/>
    <x v="9"/>
    <n v="19140"/>
    <x v="3"/>
    <s v="OFF-PA-10004675"/>
    <x v="1"/>
    <x v="10"/>
    <x v="69"/>
    <x v="429"/>
    <x v="5"/>
    <n v="0.2"/>
    <n v="9.9059999999999988"/>
    <x v="3"/>
    <x v="0"/>
  </r>
  <r>
    <n v="2144"/>
    <x v="1042"/>
    <x v="142"/>
    <d v="2018-09-05T00:00:00"/>
    <x v="1"/>
    <s v="DK-13225"/>
    <s v="Dean Katz"/>
    <x v="1"/>
    <x v="0"/>
    <s v="Philadelphia"/>
    <x v="9"/>
    <n v="19140"/>
    <x v="3"/>
    <s v="TEC-PH-10002293"/>
    <x v="2"/>
    <x v="7"/>
    <x v="126"/>
    <x v="1821"/>
    <x v="0"/>
    <n v="0.4"/>
    <n v="-4.7975999999999974"/>
    <x v="3"/>
    <x v="0"/>
  </r>
  <r>
    <n v="2145"/>
    <x v="1042"/>
    <x v="142"/>
    <d v="2018-09-05T00:00:00"/>
    <x v="1"/>
    <s v="DK-13225"/>
    <s v="Dean Katz"/>
    <x v="1"/>
    <x v="0"/>
    <s v="Philadelphia"/>
    <x v="9"/>
    <n v="19140"/>
    <x v="3"/>
    <s v="OFF-FA-10002780"/>
    <x v="1"/>
    <x v="13"/>
    <x v="128"/>
    <x v="1822"/>
    <x v="3"/>
    <n v="0.2"/>
    <n v="5.4235999999999995"/>
    <x v="3"/>
    <x v="0"/>
  </r>
  <r>
    <n v="2146"/>
    <x v="1043"/>
    <x v="674"/>
    <d v="2018-06-29T00:00:00"/>
    <x v="1"/>
    <s v="TS-21160"/>
    <s v="Theresa Swint"/>
    <x v="1"/>
    <x v="0"/>
    <s v="York"/>
    <x v="9"/>
    <n v="17403"/>
    <x v="3"/>
    <s v="FUR-CH-10002965"/>
    <x v="0"/>
    <x v="1"/>
    <x v="229"/>
    <x v="1823"/>
    <x v="1"/>
    <n v="0.3"/>
    <n v="-18.088200000000001"/>
    <x v="3"/>
    <x v="1"/>
  </r>
  <r>
    <n v="2147"/>
    <x v="1043"/>
    <x v="674"/>
    <d v="2018-06-29T00:00:00"/>
    <x v="1"/>
    <s v="TS-21160"/>
    <s v="Theresa Swint"/>
    <x v="1"/>
    <x v="0"/>
    <s v="York"/>
    <x v="9"/>
    <n v="17403"/>
    <x v="3"/>
    <s v="OFF-BI-10004781"/>
    <x v="1"/>
    <x v="8"/>
    <x v="133"/>
    <x v="1824"/>
    <x v="4"/>
    <n v="0.7"/>
    <n v="-27.93119999999999"/>
    <x v="3"/>
    <x v="1"/>
  </r>
  <r>
    <n v="2148"/>
    <x v="1043"/>
    <x v="674"/>
    <d v="2018-06-29T00:00:00"/>
    <x v="1"/>
    <s v="TS-21160"/>
    <s v="Theresa Swint"/>
    <x v="1"/>
    <x v="0"/>
    <s v="York"/>
    <x v="9"/>
    <n v="17403"/>
    <x v="3"/>
    <s v="OFF-ST-10001713"/>
    <x v="1"/>
    <x v="4"/>
    <x v="45"/>
    <x v="1825"/>
    <x v="5"/>
    <n v="0.2"/>
    <n v="-50.870400000000018"/>
    <x v="3"/>
    <x v="1"/>
  </r>
  <r>
    <n v="2149"/>
    <x v="1044"/>
    <x v="432"/>
    <d v="2016-12-17T00:00:00"/>
    <x v="1"/>
    <s v="WB-21850"/>
    <s v="William Brown"/>
    <x v="0"/>
    <x v="0"/>
    <s v="Concord"/>
    <x v="1"/>
    <n v="94521"/>
    <x v="1"/>
    <s v="FUR-FU-10003975"/>
    <x v="0"/>
    <x v="5"/>
    <x v="783"/>
    <x v="1826"/>
    <x v="7"/>
    <n v="0"/>
    <n v="4.330999999999996"/>
    <x v="1"/>
    <x v="0"/>
  </r>
  <r>
    <n v="2150"/>
    <x v="1045"/>
    <x v="185"/>
    <d v="2019-04-05T00:00:00"/>
    <x v="1"/>
    <s v="DO-13435"/>
    <s v="Denny Ordway"/>
    <x v="0"/>
    <x v="0"/>
    <s v="New York City"/>
    <x v="15"/>
    <n v="10035"/>
    <x v="3"/>
    <s v="TEC-PH-10001536"/>
    <x v="2"/>
    <x v="7"/>
    <x v="1243"/>
    <x v="1827"/>
    <x v="2"/>
    <n v="0"/>
    <n v="22.086999999999996"/>
    <x v="3"/>
    <x v="0"/>
  </r>
  <r>
    <n v="2151"/>
    <x v="1046"/>
    <x v="123"/>
    <d v="2019-11-26T00:00:00"/>
    <x v="1"/>
    <s v="AF-10870"/>
    <s v="Art Ferguson"/>
    <x v="0"/>
    <x v="0"/>
    <s v="College Station"/>
    <x v="5"/>
    <n v="77840"/>
    <x v="2"/>
    <s v="FUR-CH-10001973"/>
    <x v="0"/>
    <x v="1"/>
    <x v="905"/>
    <x v="1828"/>
    <x v="1"/>
    <n v="0.3"/>
    <n v="-53.270399999999995"/>
    <x v="2"/>
    <x v="0"/>
  </r>
  <r>
    <n v="2152"/>
    <x v="1047"/>
    <x v="156"/>
    <d v="2016-11-29T00:00:00"/>
    <x v="0"/>
    <s v="RB-19435"/>
    <s v="Richard Bierner"/>
    <x v="0"/>
    <x v="0"/>
    <s v="Saint Louis"/>
    <x v="25"/>
    <n v="63116"/>
    <x v="2"/>
    <s v="TEC-AC-10001772"/>
    <x v="2"/>
    <x v="11"/>
    <x v="405"/>
    <x v="1829"/>
    <x v="3"/>
    <n v="0"/>
    <n v="43.598100000000002"/>
    <x v="2"/>
    <x v="0"/>
  </r>
  <r>
    <n v="2153"/>
    <x v="1048"/>
    <x v="6"/>
    <d v="2017-11-26T00:00:00"/>
    <x v="1"/>
    <s v="AR-10540"/>
    <s v="Andy Reiter"/>
    <x v="0"/>
    <x v="0"/>
    <s v="Quincy"/>
    <x v="31"/>
    <n v="2169"/>
    <x v="3"/>
    <s v="OFF-PA-10002586"/>
    <x v="1"/>
    <x v="10"/>
    <x v="1016"/>
    <x v="1830"/>
    <x v="1"/>
    <n v="0"/>
    <n v="7.0218000000000007"/>
    <x v="3"/>
    <x v="0"/>
  </r>
  <r>
    <n v="2154"/>
    <x v="1049"/>
    <x v="216"/>
    <d v="2018-07-18T00:00:00"/>
    <x v="1"/>
    <s v="DR-12880"/>
    <s v="Dan Reichenbach"/>
    <x v="1"/>
    <x v="0"/>
    <s v="New York City"/>
    <x v="15"/>
    <n v="10009"/>
    <x v="3"/>
    <s v="OFF-BI-10004094"/>
    <x v="1"/>
    <x v="8"/>
    <x v="608"/>
    <x v="1831"/>
    <x v="0"/>
    <n v="0.2"/>
    <n v="5.133"/>
    <x v="3"/>
    <x v="0"/>
  </r>
  <r>
    <n v="2155"/>
    <x v="1050"/>
    <x v="567"/>
    <d v="2018-05-05T00:00:00"/>
    <x v="1"/>
    <s v="BF-11170"/>
    <s v="Ben Ferrer"/>
    <x v="2"/>
    <x v="0"/>
    <s v="Dallas"/>
    <x v="5"/>
    <n v="75081"/>
    <x v="2"/>
    <s v="FUR-FU-10004973"/>
    <x v="0"/>
    <x v="5"/>
    <x v="1143"/>
    <x v="1832"/>
    <x v="1"/>
    <n v="0.6"/>
    <n v="-10.173599999999997"/>
    <x v="2"/>
    <x v="0"/>
  </r>
  <r>
    <n v="2156"/>
    <x v="1051"/>
    <x v="197"/>
    <d v="2018-07-27T00:00:00"/>
    <x v="0"/>
    <s v="LB-16735"/>
    <s v="Larry Blacks"/>
    <x v="0"/>
    <x v="0"/>
    <s v="Los Angeles"/>
    <x v="1"/>
    <n v="90032"/>
    <x v="1"/>
    <s v="OFF-FA-10000624"/>
    <x v="1"/>
    <x v="13"/>
    <x v="294"/>
    <x v="1385"/>
    <x v="5"/>
    <n v="0"/>
    <n v="10.74"/>
    <x v="1"/>
    <x v="0"/>
  </r>
  <r>
    <n v="2157"/>
    <x v="1052"/>
    <x v="169"/>
    <d v="2016-06-24T00:00:00"/>
    <x v="2"/>
    <s v="DV-13465"/>
    <s v="Dianna Vittorini"/>
    <x v="0"/>
    <x v="0"/>
    <s v="Minneapolis"/>
    <x v="11"/>
    <n v="55407"/>
    <x v="2"/>
    <s v="OFF-ST-10001097"/>
    <x v="1"/>
    <x v="4"/>
    <x v="747"/>
    <x v="881"/>
    <x v="1"/>
    <n v="0"/>
    <n v="0"/>
    <x v="2"/>
    <x v="0"/>
  </r>
  <r>
    <n v="2158"/>
    <x v="1052"/>
    <x v="169"/>
    <d v="2016-06-24T00:00:00"/>
    <x v="2"/>
    <s v="DV-13465"/>
    <s v="Dianna Vittorini"/>
    <x v="0"/>
    <x v="0"/>
    <s v="Minneapolis"/>
    <x v="11"/>
    <n v="55407"/>
    <x v="2"/>
    <s v="OFF-ST-10001469"/>
    <x v="1"/>
    <x v="4"/>
    <x v="399"/>
    <x v="427"/>
    <x v="1"/>
    <n v="0"/>
    <n v="9.716399999999993"/>
    <x v="2"/>
    <x v="0"/>
  </r>
  <r>
    <n v="2159"/>
    <x v="1053"/>
    <x v="208"/>
    <d v="2019-10-26T00:00:00"/>
    <x v="1"/>
    <s v="NK-18490"/>
    <s v="Neil Knudson"/>
    <x v="2"/>
    <x v="0"/>
    <s v="Deltona"/>
    <x v="2"/>
    <n v="32725"/>
    <x v="0"/>
    <s v="OFF-AR-10004956"/>
    <x v="1"/>
    <x v="6"/>
    <x v="1244"/>
    <x v="329"/>
    <x v="4"/>
    <n v="0.2"/>
    <n v="2.0087999999999973"/>
    <x v="0"/>
    <x v="0"/>
  </r>
  <r>
    <n v="2160"/>
    <x v="1054"/>
    <x v="323"/>
    <d v="2018-09-09T00:00:00"/>
    <x v="1"/>
    <s v="CS-11950"/>
    <s v="Carlos Soltero"/>
    <x v="0"/>
    <x v="0"/>
    <s v="Chicago"/>
    <x v="10"/>
    <n v="60610"/>
    <x v="2"/>
    <s v="OFF-BI-10004236"/>
    <x v="1"/>
    <x v="8"/>
    <x v="900"/>
    <x v="1833"/>
    <x v="1"/>
    <n v="0.8"/>
    <n v="-14.973600000000001"/>
    <x v="2"/>
    <x v="0"/>
  </r>
  <r>
    <n v="2161"/>
    <x v="1055"/>
    <x v="675"/>
    <d v="2018-05-14T00:00:00"/>
    <x v="3"/>
    <s v="LH-17155"/>
    <s v="Logan Haushalter"/>
    <x v="0"/>
    <x v="0"/>
    <s v="Cincinnati"/>
    <x v="24"/>
    <n v="45231"/>
    <x v="3"/>
    <s v="FUR-FU-10002937"/>
    <x v="0"/>
    <x v="5"/>
    <x v="1060"/>
    <x v="1834"/>
    <x v="7"/>
    <n v="0.2"/>
    <n v="29.768999999999998"/>
    <x v="3"/>
    <x v="0"/>
  </r>
  <r>
    <n v="2162"/>
    <x v="1056"/>
    <x v="676"/>
    <d v="2018-01-12T00:00:00"/>
    <x v="1"/>
    <s v="DW-13480"/>
    <s v="Dianna Wilson"/>
    <x v="2"/>
    <x v="0"/>
    <s v="Oakland"/>
    <x v="1"/>
    <n v="94601"/>
    <x v="1"/>
    <s v="OFF-AR-10003696"/>
    <x v="1"/>
    <x v="6"/>
    <x v="1245"/>
    <x v="1835"/>
    <x v="7"/>
    <n v="0"/>
    <n v="10.028199999999998"/>
    <x v="1"/>
    <x v="0"/>
  </r>
  <r>
    <n v="2163"/>
    <x v="1057"/>
    <x v="677"/>
    <d v="2019-03-19T00:00:00"/>
    <x v="1"/>
    <s v="KF-16285"/>
    <s v="Karen Ferguson"/>
    <x v="2"/>
    <x v="0"/>
    <s v="Manteca"/>
    <x v="1"/>
    <n v="95336"/>
    <x v="1"/>
    <s v="OFF-PA-10004359"/>
    <x v="1"/>
    <x v="10"/>
    <x v="1068"/>
    <x v="1836"/>
    <x v="1"/>
    <n v="0"/>
    <n v="150.98399999999998"/>
    <x v="1"/>
    <x v="0"/>
  </r>
  <r>
    <n v="2164"/>
    <x v="1058"/>
    <x v="63"/>
    <d v="2018-10-19T00:00:00"/>
    <x v="1"/>
    <s v="HA-14920"/>
    <s v="Helen Andreada"/>
    <x v="0"/>
    <x v="0"/>
    <s v="Laredo"/>
    <x v="5"/>
    <n v="78041"/>
    <x v="2"/>
    <s v="TEC-AC-10002402"/>
    <x v="2"/>
    <x v="11"/>
    <x v="657"/>
    <x v="1837"/>
    <x v="1"/>
    <n v="0.2"/>
    <n v="23.996999999999986"/>
    <x v="2"/>
    <x v="0"/>
  </r>
  <r>
    <n v="2165"/>
    <x v="1058"/>
    <x v="63"/>
    <d v="2018-10-19T00:00:00"/>
    <x v="1"/>
    <s v="HA-14920"/>
    <s v="Helen Andreada"/>
    <x v="0"/>
    <x v="0"/>
    <s v="Laredo"/>
    <x v="5"/>
    <n v="78041"/>
    <x v="2"/>
    <s v="OFF-PA-10000551"/>
    <x v="1"/>
    <x v="10"/>
    <x v="1246"/>
    <x v="1838"/>
    <x v="0"/>
    <n v="0.2"/>
    <n v="3.0043999999999995"/>
    <x v="2"/>
    <x v="0"/>
  </r>
  <r>
    <n v="2166"/>
    <x v="1058"/>
    <x v="63"/>
    <d v="2018-10-19T00:00:00"/>
    <x v="1"/>
    <s v="HA-14920"/>
    <s v="Helen Andreada"/>
    <x v="0"/>
    <x v="0"/>
    <s v="Laredo"/>
    <x v="5"/>
    <n v="78041"/>
    <x v="2"/>
    <s v="FUR-FU-10003394"/>
    <x v="0"/>
    <x v="5"/>
    <x v="583"/>
    <x v="1839"/>
    <x v="2"/>
    <n v="0.6"/>
    <n v="-150.41399999999999"/>
    <x v="2"/>
    <x v="0"/>
  </r>
  <r>
    <n v="2167"/>
    <x v="1058"/>
    <x v="63"/>
    <d v="2018-10-19T00:00:00"/>
    <x v="1"/>
    <s v="HA-14920"/>
    <s v="Helen Andreada"/>
    <x v="0"/>
    <x v="0"/>
    <s v="Laredo"/>
    <x v="5"/>
    <n v="78041"/>
    <x v="2"/>
    <s v="OFF-AR-10002067"/>
    <x v="1"/>
    <x v="6"/>
    <x v="1154"/>
    <x v="1840"/>
    <x v="7"/>
    <n v="0.2"/>
    <n v="1.1904000000000003"/>
    <x v="2"/>
    <x v="0"/>
  </r>
  <r>
    <n v="2168"/>
    <x v="1058"/>
    <x v="63"/>
    <d v="2018-10-19T00:00:00"/>
    <x v="1"/>
    <s v="HA-14920"/>
    <s v="Helen Andreada"/>
    <x v="0"/>
    <x v="0"/>
    <s v="Laredo"/>
    <x v="5"/>
    <n v="78041"/>
    <x v="2"/>
    <s v="OFF-BI-10004140"/>
    <x v="1"/>
    <x v="8"/>
    <x v="307"/>
    <x v="1841"/>
    <x v="3"/>
    <n v="0.8"/>
    <n v="-11.000500000000008"/>
    <x v="2"/>
    <x v="0"/>
  </r>
  <r>
    <n v="2169"/>
    <x v="1059"/>
    <x v="678"/>
    <d v="2019-01-30T00:00:00"/>
    <x v="0"/>
    <s v="JH-15820"/>
    <s v="John Huston"/>
    <x v="0"/>
    <x v="0"/>
    <s v="Kent"/>
    <x v="24"/>
    <n v="44240"/>
    <x v="3"/>
    <s v="OFF-AR-10004078"/>
    <x v="1"/>
    <x v="6"/>
    <x v="512"/>
    <x v="261"/>
    <x v="1"/>
    <n v="0.2"/>
    <n v="1.7519999999999998"/>
    <x v="3"/>
    <x v="0"/>
  </r>
  <r>
    <n v="2170"/>
    <x v="1059"/>
    <x v="678"/>
    <d v="2019-01-30T00:00:00"/>
    <x v="0"/>
    <s v="JH-15820"/>
    <s v="John Huston"/>
    <x v="0"/>
    <x v="0"/>
    <s v="Kent"/>
    <x v="24"/>
    <n v="44240"/>
    <x v="3"/>
    <s v="TEC-AC-10000927"/>
    <x v="2"/>
    <x v="11"/>
    <x v="701"/>
    <x v="981"/>
    <x v="1"/>
    <n v="0.2"/>
    <n v="-8.9970000000000034"/>
    <x v="3"/>
    <x v="0"/>
  </r>
  <r>
    <n v="2171"/>
    <x v="1059"/>
    <x v="678"/>
    <d v="2019-01-30T00:00:00"/>
    <x v="0"/>
    <s v="JH-15820"/>
    <s v="John Huston"/>
    <x v="0"/>
    <x v="0"/>
    <s v="Kent"/>
    <x v="24"/>
    <n v="44240"/>
    <x v="3"/>
    <s v="TEC-PH-10003931"/>
    <x v="2"/>
    <x v="7"/>
    <x v="161"/>
    <x v="715"/>
    <x v="1"/>
    <n v="0.4"/>
    <n v="-26.995499999999993"/>
    <x v="3"/>
    <x v="0"/>
  </r>
  <r>
    <n v="2172"/>
    <x v="1060"/>
    <x v="123"/>
    <d v="2019-11-25T00:00:00"/>
    <x v="1"/>
    <s v="LC-16930"/>
    <s v="Linda Cazamias"/>
    <x v="1"/>
    <x v="0"/>
    <s v="San Angelo"/>
    <x v="5"/>
    <n v="76903"/>
    <x v="2"/>
    <s v="FUR-CH-10004675"/>
    <x v="0"/>
    <x v="1"/>
    <x v="635"/>
    <x v="1842"/>
    <x v="0"/>
    <n v="0.3"/>
    <n v="-8.7232000000000198"/>
    <x v="2"/>
    <x v="0"/>
  </r>
  <r>
    <n v="2173"/>
    <x v="1061"/>
    <x v="601"/>
    <d v="2016-08-03T00:00:00"/>
    <x v="2"/>
    <s v="IL-15100"/>
    <s v="Ivan Liston"/>
    <x v="0"/>
    <x v="0"/>
    <s v="San Francisco"/>
    <x v="1"/>
    <n v="94122"/>
    <x v="1"/>
    <s v="OFF-BI-10004506"/>
    <x v="1"/>
    <x v="8"/>
    <x v="1247"/>
    <x v="1843"/>
    <x v="1"/>
    <n v="0.2"/>
    <n v="6.9131999999999998"/>
    <x v="1"/>
    <x v="0"/>
  </r>
  <r>
    <n v="2174"/>
    <x v="1062"/>
    <x v="679"/>
    <d v="2018-08-04T00:00:00"/>
    <x v="1"/>
    <s v="LS-16975"/>
    <s v="Lindsay Shagiari"/>
    <x v="2"/>
    <x v="0"/>
    <s v="Houston"/>
    <x v="5"/>
    <n v="77070"/>
    <x v="2"/>
    <s v="OFF-BI-10002353"/>
    <x v="1"/>
    <x v="8"/>
    <x v="1077"/>
    <x v="1844"/>
    <x v="1"/>
    <n v="0.8"/>
    <n v="-13.895999999999997"/>
    <x v="2"/>
    <x v="0"/>
  </r>
  <r>
    <n v="2175"/>
    <x v="1063"/>
    <x v="117"/>
    <d v="2017-08-03T00:00:00"/>
    <x v="0"/>
    <s v="CC-12610"/>
    <s v="Corey Catlett"/>
    <x v="1"/>
    <x v="0"/>
    <s v="Houston"/>
    <x v="5"/>
    <n v="77041"/>
    <x v="2"/>
    <s v="OFF-ST-10000943"/>
    <x v="1"/>
    <x v="4"/>
    <x v="1204"/>
    <x v="1845"/>
    <x v="4"/>
    <n v="0.2"/>
    <n v="6.1792000000000016"/>
    <x v="2"/>
    <x v="0"/>
  </r>
  <r>
    <n v="2176"/>
    <x v="1064"/>
    <x v="680"/>
    <d v="2018-10-21T00:00:00"/>
    <x v="1"/>
    <s v="PB-18805"/>
    <s v="Patrick Bzostek"/>
    <x v="2"/>
    <x v="0"/>
    <s v="Salt Lake City"/>
    <x v="7"/>
    <n v="84106"/>
    <x v="1"/>
    <s v="OFF-PA-10000740"/>
    <x v="1"/>
    <x v="10"/>
    <x v="1248"/>
    <x v="1846"/>
    <x v="0"/>
    <n v="0"/>
    <n v="21.012799999999999"/>
    <x v="1"/>
    <x v="0"/>
  </r>
  <r>
    <n v="2177"/>
    <x v="1064"/>
    <x v="680"/>
    <d v="2018-10-21T00:00:00"/>
    <x v="1"/>
    <s v="PB-18805"/>
    <s v="Patrick Bzostek"/>
    <x v="2"/>
    <x v="0"/>
    <s v="Salt Lake City"/>
    <x v="7"/>
    <n v="84106"/>
    <x v="1"/>
    <s v="OFF-PA-10003001"/>
    <x v="1"/>
    <x v="10"/>
    <x v="1073"/>
    <x v="1847"/>
    <x v="6"/>
    <n v="0"/>
    <n v="28.857599999999998"/>
    <x v="1"/>
    <x v="0"/>
  </r>
  <r>
    <n v="2178"/>
    <x v="1064"/>
    <x v="680"/>
    <d v="2018-10-21T00:00:00"/>
    <x v="1"/>
    <s v="PB-18805"/>
    <s v="Patrick Bzostek"/>
    <x v="2"/>
    <x v="0"/>
    <s v="Salt Lake City"/>
    <x v="7"/>
    <n v="84106"/>
    <x v="1"/>
    <s v="OFF-BI-10001628"/>
    <x v="1"/>
    <x v="8"/>
    <x v="1112"/>
    <x v="1848"/>
    <x v="2"/>
    <n v="0.2"/>
    <n v="13.037499999999998"/>
    <x v="1"/>
    <x v="0"/>
  </r>
  <r>
    <n v="2179"/>
    <x v="1064"/>
    <x v="680"/>
    <d v="2018-10-21T00:00:00"/>
    <x v="1"/>
    <s v="PB-18805"/>
    <s v="Patrick Bzostek"/>
    <x v="2"/>
    <x v="0"/>
    <s v="Salt Lake City"/>
    <x v="7"/>
    <n v="84106"/>
    <x v="1"/>
    <s v="OFF-PA-10001509"/>
    <x v="1"/>
    <x v="10"/>
    <x v="422"/>
    <x v="1849"/>
    <x v="8"/>
    <n v="0"/>
    <n v="32.935999999999993"/>
    <x v="1"/>
    <x v="0"/>
  </r>
  <r>
    <n v="2180"/>
    <x v="1065"/>
    <x v="681"/>
    <d v="2018-05-11T00:00:00"/>
    <x v="1"/>
    <s v="CJ-12010"/>
    <s v="Caroline Jumper"/>
    <x v="0"/>
    <x v="0"/>
    <s v="New York City"/>
    <x v="15"/>
    <n v="10009"/>
    <x v="3"/>
    <s v="OFF-BI-10000309"/>
    <x v="1"/>
    <x v="8"/>
    <x v="338"/>
    <x v="1850"/>
    <x v="3"/>
    <n v="0.2"/>
    <n v="30.896599999999996"/>
    <x v="3"/>
    <x v="0"/>
  </r>
  <r>
    <n v="2181"/>
    <x v="1065"/>
    <x v="681"/>
    <d v="2018-05-11T00:00:00"/>
    <x v="1"/>
    <s v="CJ-12010"/>
    <s v="Caroline Jumper"/>
    <x v="0"/>
    <x v="0"/>
    <s v="New York City"/>
    <x v="15"/>
    <n v="10009"/>
    <x v="3"/>
    <s v="OFF-LA-10003923"/>
    <x v="1"/>
    <x v="2"/>
    <x v="429"/>
    <x v="1851"/>
    <x v="1"/>
    <n v="0"/>
    <n v="22.200000000000003"/>
    <x v="3"/>
    <x v="0"/>
  </r>
  <r>
    <n v="2182"/>
    <x v="1065"/>
    <x v="681"/>
    <d v="2018-05-11T00:00:00"/>
    <x v="1"/>
    <s v="CJ-12010"/>
    <s v="Caroline Jumper"/>
    <x v="0"/>
    <x v="0"/>
    <s v="New York City"/>
    <x v="15"/>
    <n v="10009"/>
    <x v="3"/>
    <s v="FUR-CH-10002084"/>
    <x v="0"/>
    <x v="1"/>
    <x v="1249"/>
    <x v="1852"/>
    <x v="4"/>
    <n v="0.1"/>
    <n v="59.035200000000003"/>
    <x v="3"/>
    <x v="0"/>
  </r>
  <r>
    <n v="2183"/>
    <x v="1065"/>
    <x v="681"/>
    <d v="2018-05-11T00:00:00"/>
    <x v="1"/>
    <s v="CJ-12010"/>
    <s v="Caroline Jumper"/>
    <x v="0"/>
    <x v="0"/>
    <s v="New York City"/>
    <x v="15"/>
    <n v="10009"/>
    <x v="3"/>
    <s v="TEC-MA-10000488"/>
    <x v="2"/>
    <x v="15"/>
    <x v="1138"/>
    <x v="1853"/>
    <x v="2"/>
    <n v="0"/>
    <n v="1159.9854999999998"/>
    <x v="3"/>
    <x v="0"/>
  </r>
  <r>
    <n v="2184"/>
    <x v="1065"/>
    <x v="681"/>
    <d v="2018-05-11T00:00:00"/>
    <x v="1"/>
    <s v="CJ-12010"/>
    <s v="Caroline Jumper"/>
    <x v="0"/>
    <x v="0"/>
    <s v="New York City"/>
    <x v="15"/>
    <n v="10009"/>
    <x v="3"/>
    <s v="TEC-AC-10001767"/>
    <x v="2"/>
    <x v="11"/>
    <x v="97"/>
    <x v="1723"/>
    <x v="2"/>
    <n v="0"/>
    <n v="21.994499999999988"/>
    <x v="3"/>
    <x v="0"/>
  </r>
  <r>
    <n v="2185"/>
    <x v="1065"/>
    <x v="681"/>
    <d v="2018-05-11T00:00:00"/>
    <x v="1"/>
    <s v="CJ-12010"/>
    <s v="Caroline Jumper"/>
    <x v="0"/>
    <x v="0"/>
    <s v="New York City"/>
    <x v="15"/>
    <n v="10009"/>
    <x v="3"/>
    <s v="FUR-FU-10001940"/>
    <x v="0"/>
    <x v="5"/>
    <x v="222"/>
    <x v="1854"/>
    <x v="8"/>
    <n v="0"/>
    <n v="28.019200000000005"/>
    <x v="3"/>
    <x v="0"/>
  </r>
  <r>
    <n v="2186"/>
    <x v="1066"/>
    <x v="378"/>
    <d v="2019-08-04T00:00:00"/>
    <x v="0"/>
    <s v="HK-14890"/>
    <s v="Heather Kirkland"/>
    <x v="1"/>
    <x v="0"/>
    <s v="Salinas"/>
    <x v="1"/>
    <n v="93905"/>
    <x v="1"/>
    <s v="OFF-BI-10002735"/>
    <x v="1"/>
    <x v="8"/>
    <x v="142"/>
    <x v="1855"/>
    <x v="0"/>
    <n v="0.2"/>
    <n v="18.5274"/>
    <x v="1"/>
    <x v="0"/>
  </r>
  <r>
    <n v="2187"/>
    <x v="1067"/>
    <x v="216"/>
    <d v="2018-07-14T00:00:00"/>
    <x v="3"/>
    <s v="RH-19600"/>
    <s v="Rob Haberlin"/>
    <x v="0"/>
    <x v="0"/>
    <s v="Huntsville"/>
    <x v="19"/>
    <n v="35810"/>
    <x v="0"/>
    <s v="TEC-AC-10002345"/>
    <x v="2"/>
    <x v="11"/>
    <x v="175"/>
    <x v="180"/>
    <x v="0"/>
    <n v="0"/>
    <n v="7.25"/>
    <x v="0"/>
    <x v="0"/>
  </r>
  <r>
    <n v="2188"/>
    <x v="1068"/>
    <x v="682"/>
    <d v="2019-08-15T00:00:00"/>
    <x v="1"/>
    <s v="IL-15100"/>
    <s v="Ivan Liston"/>
    <x v="0"/>
    <x v="0"/>
    <s v="Columbus"/>
    <x v="14"/>
    <n v="47201"/>
    <x v="2"/>
    <s v="OFF-EN-10003134"/>
    <x v="1"/>
    <x v="12"/>
    <x v="153"/>
    <x v="1856"/>
    <x v="5"/>
    <n v="0"/>
    <n v="35.04"/>
    <x v="2"/>
    <x v="0"/>
  </r>
  <r>
    <n v="2189"/>
    <x v="1068"/>
    <x v="682"/>
    <d v="2019-08-15T00:00:00"/>
    <x v="1"/>
    <s v="IL-15100"/>
    <s v="Ivan Liston"/>
    <x v="0"/>
    <x v="0"/>
    <s v="Columbus"/>
    <x v="14"/>
    <n v="47201"/>
    <x v="2"/>
    <s v="FUR-FU-10003708"/>
    <x v="0"/>
    <x v="5"/>
    <x v="71"/>
    <x v="1857"/>
    <x v="0"/>
    <n v="0"/>
    <n v="25.472999999999999"/>
    <x v="2"/>
    <x v="0"/>
  </r>
  <r>
    <n v="2190"/>
    <x v="1068"/>
    <x v="682"/>
    <d v="2019-08-15T00:00:00"/>
    <x v="1"/>
    <s v="IL-15100"/>
    <s v="Ivan Liston"/>
    <x v="0"/>
    <x v="0"/>
    <s v="Columbus"/>
    <x v="14"/>
    <n v="47201"/>
    <x v="2"/>
    <s v="TEC-PH-10003645"/>
    <x v="2"/>
    <x v="7"/>
    <x v="297"/>
    <x v="1858"/>
    <x v="6"/>
    <n v="0"/>
    <n v="378.16740000000004"/>
    <x v="2"/>
    <x v="0"/>
  </r>
  <r>
    <n v="2191"/>
    <x v="1069"/>
    <x v="674"/>
    <d v="2018-06-29T00:00:00"/>
    <x v="1"/>
    <s v="AS-10240"/>
    <s v="Alan Shonely"/>
    <x v="0"/>
    <x v="0"/>
    <s v="Los Angeles"/>
    <x v="1"/>
    <n v="90049"/>
    <x v="1"/>
    <s v="OFF-AP-10000692"/>
    <x v="1"/>
    <x v="9"/>
    <x v="1250"/>
    <x v="1859"/>
    <x v="1"/>
    <n v="0"/>
    <n v="17.026800000000001"/>
    <x v="1"/>
    <x v="0"/>
  </r>
  <r>
    <n v="2192"/>
    <x v="1070"/>
    <x v="107"/>
    <d v="2018-12-17T00:00:00"/>
    <x v="1"/>
    <s v="AP-10915"/>
    <s v="Arthur Prichep"/>
    <x v="0"/>
    <x v="0"/>
    <s v="Seattle"/>
    <x v="4"/>
    <n v="98105"/>
    <x v="1"/>
    <s v="OFF-BI-10001718"/>
    <x v="1"/>
    <x v="8"/>
    <x v="1225"/>
    <x v="1860"/>
    <x v="1"/>
    <n v="0.2"/>
    <n v="51.823799999999999"/>
    <x v="1"/>
    <x v="0"/>
  </r>
  <r>
    <n v="2193"/>
    <x v="1070"/>
    <x v="107"/>
    <d v="2018-12-17T00:00:00"/>
    <x v="1"/>
    <s v="AP-10915"/>
    <s v="Arthur Prichep"/>
    <x v="0"/>
    <x v="0"/>
    <s v="Seattle"/>
    <x v="4"/>
    <n v="98105"/>
    <x v="1"/>
    <s v="OFF-AP-10002082"/>
    <x v="1"/>
    <x v="9"/>
    <x v="1101"/>
    <x v="1861"/>
    <x v="1"/>
    <n v="0"/>
    <n v="22.869"/>
    <x v="1"/>
    <x v="0"/>
  </r>
  <r>
    <n v="2194"/>
    <x v="1070"/>
    <x v="107"/>
    <d v="2018-12-17T00:00:00"/>
    <x v="1"/>
    <s v="AP-10915"/>
    <s v="Arthur Prichep"/>
    <x v="0"/>
    <x v="0"/>
    <s v="Seattle"/>
    <x v="4"/>
    <n v="98105"/>
    <x v="1"/>
    <s v="OFF-PA-10001125"/>
    <x v="1"/>
    <x v="10"/>
    <x v="1021"/>
    <x v="1862"/>
    <x v="4"/>
    <n v="0"/>
    <n v="55.763999999999996"/>
    <x v="1"/>
    <x v="0"/>
  </r>
  <r>
    <n v="2195"/>
    <x v="1070"/>
    <x v="107"/>
    <d v="2018-12-17T00:00:00"/>
    <x v="1"/>
    <s v="AP-10915"/>
    <s v="Arthur Prichep"/>
    <x v="0"/>
    <x v="0"/>
    <s v="Seattle"/>
    <x v="4"/>
    <n v="98105"/>
    <x v="1"/>
    <s v="OFF-AP-10000252"/>
    <x v="1"/>
    <x v="9"/>
    <x v="1251"/>
    <x v="1863"/>
    <x v="1"/>
    <n v="0"/>
    <n v="12.285"/>
    <x v="1"/>
    <x v="0"/>
  </r>
  <r>
    <n v="2196"/>
    <x v="1070"/>
    <x v="107"/>
    <d v="2018-12-17T00:00:00"/>
    <x v="1"/>
    <s v="AP-10915"/>
    <s v="Arthur Prichep"/>
    <x v="0"/>
    <x v="0"/>
    <s v="Seattle"/>
    <x v="4"/>
    <n v="98105"/>
    <x v="1"/>
    <s v="TEC-AC-10003038"/>
    <x v="2"/>
    <x v="11"/>
    <x v="1033"/>
    <x v="915"/>
    <x v="2"/>
    <n v="0"/>
    <n v="8.5024999999999942"/>
    <x v="1"/>
    <x v="0"/>
  </r>
  <r>
    <n v="2197"/>
    <x v="1071"/>
    <x v="49"/>
    <d v="2018-12-06T00:00:00"/>
    <x v="1"/>
    <s v="AG-10390"/>
    <s v="Allen Goldenen"/>
    <x v="0"/>
    <x v="0"/>
    <s v="Knoxville"/>
    <x v="18"/>
    <n v="37918"/>
    <x v="0"/>
    <s v="OFF-AR-10000940"/>
    <x v="1"/>
    <x v="6"/>
    <x v="135"/>
    <x v="1864"/>
    <x v="0"/>
    <n v="0.2"/>
    <n v="0.41160000000000019"/>
    <x v="0"/>
    <x v="1"/>
  </r>
  <r>
    <n v="2198"/>
    <x v="1072"/>
    <x v="683"/>
    <d v="2016-12-04T00:00:00"/>
    <x v="1"/>
    <s v="BF-11080"/>
    <s v="Bart Folk"/>
    <x v="0"/>
    <x v="0"/>
    <s v="Montgomery"/>
    <x v="19"/>
    <n v="36116"/>
    <x v="0"/>
    <s v="OFF-AR-10001954"/>
    <x v="1"/>
    <x v="6"/>
    <x v="563"/>
    <x v="1865"/>
    <x v="1"/>
    <n v="0"/>
    <n v="3.9609000000000001"/>
    <x v="0"/>
    <x v="0"/>
  </r>
  <r>
    <n v="2199"/>
    <x v="1073"/>
    <x v="262"/>
    <d v="2017-04-02T00:00:00"/>
    <x v="1"/>
    <s v="CK-12205"/>
    <s v="Chloris Kastensmidt"/>
    <x v="0"/>
    <x v="0"/>
    <s v="Philadelphia"/>
    <x v="9"/>
    <n v="19120"/>
    <x v="3"/>
    <s v="OFF-PA-10003177"/>
    <x v="1"/>
    <x v="10"/>
    <x v="89"/>
    <x v="12"/>
    <x v="1"/>
    <n v="0.2"/>
    <n v="5.4432"/>
    <x v="3"/>
    <x v="0"/>
  </r>
  <r>
    <n v="2200"/>
    <x v="1073"/>
    <x v="262"/>
    <d v="2017-04-02T00:00:00"/>
    <x v="1"/>
    <s v="CK-12205"/>
    <s v="Chloris Kastensmidt"/>
    <x v="0"/>
    <x v="0"/>
    <s v="Philadelphia"/>
    <x v="9"/>
    <n v="19120"/>
    <x v="3"/>
    <s v="OFF-PA-10000533"/>
    <x v="1"/>
    <x v="10"/>
    <x v="1205"/>
    <x v="1866"/>
    <x v="7"/>
    <n v="0.2"/>
    <n v="1.7003999999999999"/>
    <x v="3"/>
    <x v="0"/>
  </r>
  <r>
    <n v="2201"/>
    <x v="1074"/>
    <x v="106"/>
    <d v="2016-06-06T00:00:00"/>
    <x v="1"/>
    <s v="LT-17110"/>
    <s v="Liz Thompson"/>
    <x v="0"/>
    <x v="0"/>
    <s v="Little Rock"/>
    <x v="36"/>
    <n v="72209"/>
    <x v="0"/>
    <s v="FUR-FU-10001935"/>
    <x v="0"/>
    <x v="5"/>
    <x v="345"/>
    <x v="500"/>
    <x v="5"/>
    <n v="0"/>
    <n v="9.1020000000000021"/>
    <x v="0"/>
    <x v="0"/>
  </r>
  <r>
    <n v="2202"/>
    <x v="1074"/>
    <x v="106"/>
    <d v="2016-06-06T00:00:00"/>
    <x v="1"/>
    <s v="LT-17110"/>
    <s v="Liz Thompson"/>
    <x v="0"/>
    <x v="0"/>
    <s v="Little Rock"/>
    <x v="36"/>
    <n v="72209"/>
    <x v="0"/>
    <s v="TEC-PH-10002563"/>
    <x v="2"/>
    <x v="7"/>
    <x v="203"/>
    <x v="1867"/>
    <x v="3"/>
    <n v="0"/>
    <n v="229.30180000000001"/>
    <x v="0"/>
    <x v="0"/>
  </r>
  <r>
    <n v="2203"/>
    <x v="1075"/>
    <x v="684"/>
    <d v="2017-09-12T00:00:00"/>
    <x v="1"/>
    <s v="BT-11305"/>
    <s v="Beth Thompson"/>
    <x v="2"/>
    <x v="0"/>
    <s v="Seattle"/>
    <x v="4"/>
    <n v="98103"/>
    <x v="1"/>
    <s v="OFF-BI-10002160"/>
    <x v="1"/>
    <x v="8"/>
    <x v="315"/>
    <x v="861"/>
    <x v="0"/>
    <n v="0.2"/>
    <n v="2.1335999999999999"/>
    <x v="1"/>
    <x v="0"/>
  </r>
  <r>
    <n v="2204"/>
    <x v="1075"/>
    <x v="684"/>
    <d v="2017-09-12T00:00:00"/>
    <x v="1"/>
    <s v="BT-11305"/>
    <s v="Beth Thompson"/>
    <x v="2"/>
    <x v="0"/>
    <s v="Seattle"/>
    <x v="4"/>
    <n v="98103"/>
    <x v="1"/>
    <s v="FUR-FU-10004748"/>
    <x v="0"/>
    <x v="5"/>
    <x v="1252"/>
    <x v="1868"/>
    <x v="1"/>
    <n v="0"/>
    <n v="74.809799999999996"/>
    <x v="1"/>
    <x v="0"/>
  </r>
  <r>
    <n v="2205"/>
    <x v="1076"/>
    <x v="685"/>
    <d v="2017-07-05T00:00:00"/>
    <x v="1"/>
    <s v="SC-20725"/>
    <s v="Steven Cartwright"/>
    <x v="0"/>
    <x v="0"/>
    <s v="Lancaster"/>
    <x v="9"/>
    <n v="17602"/>
    <x v="3"/>
    <s v="FUR-FU-10001473"/>
    <x v="0"/>
    <x v="5"/>
    <x v="1253"/>
    <x v="1869"/>
    <x v="7"/>
    <n v="0.2"/>
    <n v="1.7591000000000001"/>
    <x v="3"/>
    <x v="0"/>
  </r>
  <r>
    <n v="2206"/>
    <x v="1077"/>
    <x v="545"/>
    <d v="2018-09-12T00:00:00"/>
    <x v="0"/>
    <s v="CG-12040"/>
    <s v="Catherine Glotzbach"/>
    <x v="2"/>
    <x v="0"/>
    <s v="Bristol"/>
    <x v="18"/>
    <n v="37620"/>
    <x v="0"/>
    <s v="OFF-AR-10000538"/>
    <x v="1"/>
    <x v="6"/>
    <x v="1254"/>
    <x v="1870"/>
    <x v="1"/>
    <n v="0.2"/>
    <n v="8.4449999999999896"/>
    <x v="0"/>
    <x v="0"/>
  </r>
  <r>
    <n v="2207"/>
    <x v="1078"/>
    <x v="686"/>
    <d v="2016-07-20T00:00:00"/>
    <x v="1"/>
    <s v="AW-10930"/>
    <s v="Arthur Wiediger"/>
    <x v="2"/>
    <x v="0"/>
    <s v="Aurora"/>
    <x v="10"/>
    <n v="60505"/>
    <x v="2"/>
    <s v="OFF-BI-10001098"/>
    <x v="1"/>
    <x v="8"/>
    <x v="410"/>
    <x v="1871"/>
    <x v="3"/>
    <n v="0.8"/>
    <n v="-46.394600000000011"/>
    <x v="2"/>
    <x v="0"/>
  </r>
  <r>
    <n v="2208"/>
    <x v="1078"/>
    <x v="686"/>
    <d v="2016-07-20T00:00:00"/>
    <x v="1"/>
    <s v="AW-10930"/>
    <s v="Arthur Wiediger"/>
    <x v="2"/>
    <x v="0"/>
    <s v="Aurora"/>
    <x v="10"/>
    <n v="60505"/>
    <x v="2"/>
    <s v="TEC-PH-10001552"/>
    <x v="2"/>
    <x v="7"/>
    <x v="180"/>
    <x v="1872"/>
    <x v="4"/>
    <n v="0.2"/>
    <n v="3.8272000000000013"/>
    <x v="2"/>
    <x v="0"/>
  </r>
  <r>
    <n v="2209"/>
    <x v="1079"/>
    <x v="421"/>
    <d v="2017-08-26T00:00:00"/>
    <x v="1"/>
    <s v="RB-19705"/>
    <s v="Roger Barcio"/>
    <x v="2"/>
    <x v="0"/>
    <s v="New York City"/>
    <x v="15"/>
    <n v="10009"/>
    <x v="3"/>
    <s v="OFF-AR-10000390"/>
    <x v="1"/>
    <x v="6"/>
    <x v="105"/>
    <x v="1873"/>
    <x v="4"/>
    <n v="0"/>
    <n v="7.5991999999999997"/>
    <x v="3"/>
    <x v="0"/>
  </r>
  <r>
    <n v="2210"/>
    <x v="1080"/>
    <x v="687"/>
    <d v="2016-11-16T00:00:00"/>
    <x v="0"/>
    <s v="ML-17410"/>
    <s v="Maris LaWare"/>
    <x v="0"/>
    <x v="0"/>
    <s v="Fairfield"/>
    <x v="29"/>
    <n v="6824"/>
    <x v="3"/>
    <s v="TEC-PH-10001079"/>
    <x v="2"/>
    <x v="7"/>
    <x v="1255"/>
    <x v="1874"/>
    <x v="3"/>
    <n v="0"/>
    <n v="233.22039999999998"/>
    <x v="3"/>
    <x v="0"/>
  </r>
  <r>
    <n v="2211"/>
    <x v="1080"/>
    <x v="687"/>
    <d v="2016-11-16T00:00:00"/>
    <x v="0"/>
    <s v="ML-17410"/>
    <s v="Maris LaWare"/>
    <x v="0"/>
    <x v="0"/>
    <s v="Fairfield"/>
    <x v="29"/>
    <n v="6824"/>
    <x v="3"/>
    <s v="OFF-BI-10003460"/>
    <x v="1"/>
    <x v="8"/>
    <x v="237"/>
    <x v="1875"/>
    <x v="12"/>
    <n v="0"/>
    <n v="21.023999999999997"/>
    <x v="3"/>
    <x v="0"/>
  </r>
  <r>
    <n v="2212"/>
    <x v="1081"/>
    <x v="581"/>
    <d v="2018-11-30T00:00:00"/>
    <x v="2"/>
    <s v="VB-21745"/>
    <s v="Victoria Brennan"/>
    <x v="1"/>
    <x v="0"/>
    <s v="Lincoln Park"/>
    <x v="12"/>
    <n v="48146"/>
    <x v="2"/>
    <s v="OFF-AP-10003842"/>
    <x v="1"/>
    <x v="9"/>
    <x v="1256"/>
    <x v="1876"/>
    <x v="5"/>
    <n v="0.1"/>
    <n v="29.7408"/>
    <x v="2"/>
    <x v="0"/>
  </r>
  <r>
    <n v="2213"/>
    <x v="1082"/>
    <x v="610"/>
    <d v="2019-11-25T00:00:00"/>
    <x v="1"/>
    <s v="SW-20275"/>
    <s v="Scott Williamson"/>
    <x v="0"/>
    <x v="0"/>
    <s v="New York City"/>
    <x v="15"/>
    <n v="10035"/>
    <x v="3"/>
    <s v="FUR-FU-10003535"/>
    <x v="0"/>
    <x v="5"/>
    <x v="897"/>
    <x v="1877"/>
    <x v="7"/>
    <n v="0"/>
    <n v="11.2422"/>
    <x v="3"/>
    <x v="0"/>
  </r>
  <r>
    <n v="2214"/>
    <x v="1083"/>
    <x v="172"/>
    <d v="2019-10-02T00:00:00"/>
    <x v="2"/>
    <s v="NS-18505"/>
    <s v="Neola Schneider"/>
    <x v="0"/>
    <x v="0"/>
    <s v="San Jose"/>
    <x v="1"/>
    <n v="95123"/>
    <x v="1"/>
    <s v="OFF-BI-10002012"/>
    <x v="1"/>
    <x v="8"/>
    <x v="749"/>
    <x v="1878"/>
    <x v="7"/>
    <n v="0.2"/>
    <n v="0.504"/>
    <x v="1"/>
    <x v="0"/>
  </r>
  <r>
    <n v="2215"/>
    <x v="1083"/>
    <x v="172"/>
    <d v="2019-10-02T00:00:00"/>
    <x v="2"/>
    <s v="NS-18505"/>
    <s v="Neola Schneider"/>
    <x v="0"/>
    <x v="0"/>
    <s v="San Jose"/>
    <x v="1"/>
    <n v="95123"/>
    <x v="1"/>
    <s v="OFF-BI-10001922"/>
    <x v="1"/>
    <x v="8"/>
    <x v="305"/>
    <x v="1879"/>
    <x v="11"/>
    <n v="0.2"/>
    <n v="20.849399999999996"/>
    <x v="1"/>
    <x v="0"/>
  </r>
  <r>
    <n v="2216"/>
    <x v="1083"/>
    <x v="172"/>
    <d v="2019-10-02T00:00:00"/>
    <x v="2"/>
    <s v="NS-18505"/>
    <s v="Neola Schneider"/>
    <x v="0"/>
    <x v="0"/>
    <s v="San Jose"/>
    <x v="1"/>
    <n v="95123"/>
    <x v="1"/>
    <s v="OFF-AP-10000576"/>
    <x v="1"/>
    <x v="9"/>
    <x v="850"/>
    <x v="1805"/>
    <x v="0"/>
    <n v="0"/>
    <n v="60.490000000000009"/>
    <x v="1"/>
    <x v="0"/>
  </r>
  <r>
    <n v="2217"/>
    <x v="1083"/>
    <x v="172"/>
    <d v="2019-10-02T00:00:00"/>
    <x v="2"/>
    <s v="NS-18505"/>
    <s v="Neola Schneider"/>
    <x v="0"/>
    <x v="0"/>
    <s v="San Jose"/>
    <x v="1"/>
    <n v="95123"/>
    <x v="1"/>
    <s v="FUR-CH-10000553"/>
    <x v="0"/>
    <x v="1"/>
    <x v="1257"/>
    <x v="1880"/>
    <x v="4"/>
    <n v="0.2"/>
    <n v="9.5031999999999925"/>
    <x v="1"/>
    <x v="0"/>
  </r>
  <r>
    <n v="2218"/>
    <x v="1084"/>
    <x v="59"/>
    <d v="2016-09-25T00:00:00"/>
    <x v="1"/>
    <s v="DB-13555"/>
    <s v="Dorothy Badders"/>
    <x v="1"/>
    <x v="0"/>
    <s v="Jacksonville"/>
    <x v="2"/>
    <n v="32216"/>
    <x v="0"/>
    <s v="OFF-AR-10003469"/>
    <x v="1"/>
    <x v="6"/>
    <x v="1258"/>
    <x v="1881"/>
    <x v="0"/>
    <n v="0.2"/>
    <n v="0.98559999999999992"/>
    <x v="0"/>
    <x v="0"/>
  </r>
  <r>
    <n v="2219"/>
    <x v="1085"/>
    <x v="688"/>
    <d v="2019-08-01T00:00:00"/>
    <x v="1"/>
    <s v="MH-17620"/>
    <s v="Matt Hagelstein"/>
    <x v="1"/>
    <x v="0"/>
    <s v="San Francisco"/>
    <x v="1"/>
    <n v="94110"/>
    <x v="1"/>
    <s v="OFF-BI-10000145"/>
    <x v="1"/>
    <x v="8"/>
    <x v="742"/>
    <x v="1882"/>
    <x v="4"/>
    <n v="0.2"/>
    <n v="3.6191999999999993"/>
    <x v="1"/>
    <x v="0"/>
  </r>
  <r>
    <n v="2220"/>
    <x v="1085"/>
    <x v="688"/>
    <d v="2019-08-01T00:00:00"/>
    <x v="1"/>
    <s v="MH-17620"/>
    <s v="Matt Hagelstein"/>
    <x v="1"/>
    <x v="0"/>
    <s v="San Francisco"/>
    <x v="1"/>
    <n v="94110"/>
    <x v="1"/>
    <s v="OFF-ST-10001580"/>
    <x v="1"/>
    <x v="4"/>
    <x v="355"/>
    <x v="1883"/>
    <x v="7"/>
    <n v="0"/>
    <n v="4.1943999999999999"/>
    <x v="1"/>
    <x v="0"/>
  </r>
  <r>
    <n v="2221"/>
    <x v="1085"/>
    <x v="688"/>
    <d v="2019-08-01T00:00:00"/>
    <x v="1"/>
    <s v="MH-17620"/>
    <s v="Matt Hagelstein"/>
    <x v="1"/>
    <x v="0"/>
    <s v="San Francisco"/>
    <x v="1"/>
    <n v="94110"/>
    <x v="1"/>
    <s v="TEC-PH-10001817"/>
    <x v="2"/>
    <x v="7"/>
    <x v="1106"/>
    <x v="1884"/>
    <x v="4"/>
    <n v="0.2"/>
    <n v="100.24000000000007"/>
    <x v="1"/>
    <x v="0"/>
  </r>
  <r>
    <n v="2222"/>
    <x v="1086"/>
    <x v="401"/>
    <d v="2017-12-06T00:00:00"/>
    <x v="3"/>
    <s v="DK-13375"/>
    <s v="Dennis Kane"/>
    <x v="0"/>
    <x v="0"/>
    <s v="Marion"/>
    <x v="24"/>
    <n v="43302"/>
    <x v="3"/>
    <s v="TEC-PH-10001578"/>
    <x v="2"/>
    <x v="7"/>
    <x v="1230"/>
    <x v="1885"/>
    <x v="0"/>
    <n v="0.4"/>
    <n v="-89.089000000000055"/>
    <x v="3"/>
    <x v="0"/>
  </r>
  <r>
    <n v="2223"/>
    <x v="1086"/>
    <x v="401"/>
    <d v="2017-12-06T00:00:00"/>
    <x v="3"/>
    <s v="DK-13375"/>
    <s v="Dennis Kane"/>
    <x v="0"/>
    <x v="0"/>
    <s v="Marion"/>
    <x v="24"/>
    <n v="43302"/>
    <x v="3"/>
    <s v="OFF-AR-10004078"/>
    <x v="1"/>
    <x v="6"/>
    <x v="512"/>
    <x v="1886"/>
    <x v="8"/>
    <n v="0.2"/>
    <n v="4.6719999999999988"/>
    <x v="3"/>
    <x v="0"/>
  </r>
  <r>
    <n v="2224"/>
    <x v="1086"/>
    <x v="401"/>
    <d v="2017-12-06T00:00:00"/>
    <x v="3"/>
    <s v="DK-13375"/>
    <s v="Dennis Kane"/>
    <x v="0"/>
    <x v="0"/>
    <s v="Marion"/>
    <x v="24"/>
    <n v="43302"/>
    <x v="3"/>
    <s v="FUR-CH-10004860"/>
    <x v="0"/>
    <x v="1"/>
    <x v="212"/>
    <x v="1887"/>
    <x v="7"/>
    <n v="0.3"/>
    <n v="-24.23520000000001"/>
    <x v="3"/>
    <x v="0"/>
  </r>
  <r>
    <n v="2225"/>
    <x v="1087"/>
    <x v="689"/>
    <d v="2019-08-05T00:00:00"/>
    <x v="1"/>
    <s v="EA-14035"/>
    <s v="Erin Ashbrook"/>
    <x v="1"/>
    <x v="0"/>
    <s v="Philadelphia"/>
    <x v="9"/>
    <n v="19134"/>
    <x v="3"/>
    <s v="OFF-PA-10003790"/>
    <x v="1"/>
    <x v="10"/>
    <x v="1259"/>
    <x v="1572"/>
    <x v="1"/>
    <n v="0.2"/>
    <n v="17.815199999999997"/>
    <x v="3"/>
    <x v="0"/>
  </r>
  <r>
    <n v="2226"/>
    <x v="1088"/>
    <x v="690"/>
    <d v="2018-03-21T00:00:00"/>
    <x v="0"/>
    <s v="BT-11440"/>
    <s v="Bobby Trafton"/>
    <x v="0"/>
    <x v="0"/>
    <s v="Littleton"/>
    <x v="22"/>
    <n v="80122"/>
    <x v="1"/>
    <s v="FUR-BO-10002202"/>
    <x v="0"/>
    <x v="0"/>
    <x v="1260"/>
    <x v="1888"/>
    <x v="7"/>
    <n v="0.7"/>
    <n v="-98.801799999999986"/>
    <x v="1"/>
    <x v="0"/>
  </r>
  <r>
    <n v="2227"/>
    <x v="1089"/>
    <x v="570"/>
    <d v="2019-08-03T00:00:00"/>
    <x v="1"/>
    <s v="LA-16780"/>
    <s v="Laura Armstrong"/>
    <x v="1"/>
    <x v="0"/>
    <s v="Austin"/>
    <x v="5"/>
    <n v="78745"/>
    <x v="2"/>
    <s v="OFF-FA-10003059"/>
    <x v="1"/>
    <x v="13"/>
    <x v="802"/>
    <x v="1699"/>
    <x v="0"/>
    <n v="0.2"/>
    <n v="0.4705999999999998"/>
    <x v="2"/>
    <x v="0"/>
  </r>
  <r>
    <n v="2228"/>
    <x v="1089"/>
    <x v="570"/>
    <d v="2019-08-03T00:00:00"/>
    <x v="1"/>
    <s v="LA-16780"/>
    <s v="Laura Armstrong"/>
    <x v="1"/>
    <x v="0"/>
    <s v="Austin"/>
    <x v="5"/>
    <n v="78745"/>
    <x v="2"/>
    <s v="TEC-PH-10002496"/>
    <x v="2"/>
    <x v="7"/>
    <x v="495"/>
    <x v="1889"/>
    <x v="7"/>
    <n v="0.2"/>
    <n v="15.598999999999993"/>
    <x v="2"/>
    <x v="0"/>
  </r>
  <r>
    <n v="2229"/>
    <x v="1090"/>
    <x v="393"/>
    <d v="2018-10-05T00:00:00"/>
    <x v="1"/>
    <s v="GM-14680"/>
    <s v="Greg Matthias"/>
    <x v="0"/>
    <x v="0"/>
    <s v="New York City"/>
    <x v="15"/>
    <n v="10024"/>
    <x v="3"/>
    <s v="FUR-TA-10003238"/>
    <x v="0"/>
    <x v="3"/>
    <x v="1242"/>
    <x v="1890"/>
    <x v="7"/>
    <n v="0.4"/>
    <n v="-115.70580000000004"/>
    <x v="3"/>
    <x v="0"/>
  </r>
  <r>
    <n v="2230"/>
    <x v="1091"/>
    <x v="691"/>
    <d v="2016-04-05T00:00:00"/>
    <x v="1"/>
    <s v="AA-10315"/>
    <s v="Alex Avila"/>
    <x v="0"/>
    <x v="0"/>
    <s v="San Francisco"/>
    <x v="1"/>
    <n v="94122"/>
    <x v="1"/>
    <s v="OFF-BI-10004390"/>
    <x v="1"/>
    <x v="8"/>
    <x v="1164"/>
    <x v="1891"/>
    <x v="0"/>
    <n v="0.2"/>
    <n v="252.58799999999999"/>
    <x v="1"/>
    <x v="0"/>
  </r>
  <r>
    <n v="2231"/>
    <x v="1091"/>
    <x v="691"/>
    <d v="2016-04-05T00:00:00"/>
    <x v="1"/>
    <s v="AA-10315"/>
    <s v="Alex Avila"/>
    <x v="0"/>
    <x v="0"/>
    <s v="San Francisco"/>
    <x v="1"/>
    <n v="94122"/>
    <x v="1"/>
    <s v="OFF-AP-10002765"/>
    <x v="1"/>
    <x v="9"/>
    <x v="1261"/>
    <x v="1892"/>
    <x v="0"/>
    <n v="0"/>
    <n v="14.834400000000002"/>
    <x v="1"/>
    <x v="0"/>
  </r>
  <r>
    <n v="2232"/>
    <x v="1092"/>
    <x v="335"/>
    <d v="2019-07-01T00:00:00"/>
    <x v="1"/>
    <s v="DB-13405"/>
    <s v="Denny Blanton"/>
    <x v="0"/>
    <x v="0"/>
    <s v="La Porte"/>
    <x v="14"/>
    <n v="46350"/>
    <x v="2"/>
    <s v="FUR-FU-10000293"/>
    <x v="0"/>
    <x v="5"/>
    <x v="791"/>
    <x v="1893"/>
    <x v="2"/>
    <n v="0"/>
    <n v="31.586999999999961"/>
    <x v="2"/>
    <x v="0"/>
  </r>
  <r>
    <n v="2233"/>
    <x v="1093"/>
    <x v="362"/>
    <d v="2019-07-14T00:00:00"/>
    <x v="1"/>
    <s v="JH-15820"/>
    <s v="John Huston"/>
    <x v="0"/>
    <x v="0"/>
    <s v="Chicago"/>
    <x v="10"/>
    <n v="60610"/>
    <x v="2"/>
    <s v="OFF-ST-10003692"/>
    <x v="1"/>
    <x v="4"/>
    <x v="1262"/>
    <x v="1894"/>
    <x v="2"/>
    <n v="0.2"/>
    <n v="14.307499999999997"/>
    <x v="2"/>
    <x v="0"/>
  </r>
  <r>
    <n v="2234"/>
    <x v="1094"/>
    <x v="639"/>
    <d v="2017-12-16T00:00:00"/>
    <x v="0"/>
    <s v="DJ-13630"/>
    <s v="Doug Jacobs"/>
    <x v="0"/>
    <x v="0"/>
    <s v="Portland"/>
    <x v="21"/>
    <n v="97206"/>
    <x v="1"/>
    <s v="TEC-PH-10001051"/>
    <x v="2"/>
    <x v="7"/>
    <x v="1263"/>
    <x v="1895"/>
    <x v="4"/>
    <n v="0.2"/>
    <n v="35.996399999999952"/>
    <x v="1"/>
    <x v="0"/>
  </r>
  <r>
    <n v="2235"/>
    <x v="1095"/>
    <x v="256"/>
    <d v="2019-12-10T00:00:00"/>
    <x v="1"/>
    <s v="QJ-19255"/>
    <s v="Quincy Jones"/>
    <x v="1"/>
    <x v="0"/>
    <s v="Burlington"/>
    <x v="42"/>
    <m/>
    <x v="3"/>
    <s v="TEC-AC-10001013"/>
    <x v="2"/>
    <x v="11"/>
    <x v="821"/>
    <x v="1896"/>
    <x v="3"/>
    <n v="0"/>
    <n v="67.659899999999979"/>
    <x v="3"/>
    <x v="0"/>
  </r>
  <r>
    <n v="2236"/>
    <x v="1096"/>
    <x v="426"/>
    <d v="2017-09-17T00:00:00"/>
    <x v="0"/>
    <s v="CT-11995"/>
    <s v="Carol Triggs"/>
    <x v="0"/>
    <x v="0"/>
    <s v="Indianapolis"/>
    <x v="14"/>
    <n v="46203"/>
    <x v="2"/>
    <s v="OFF-ST-10000025"/>
    <x v="1"/>
    <x v="4"/>
    <x v="621"/>
    <x v="1897"/>
    <x v="0"/>
    <n v="0"/>
    <n v="11.451599999999985"/>
    <x v="2"/>
    <x v="0"/>
  </r>
  <r>
    <n v="2237"/>
    <x v="1096"/>
    <x v="426"/>
    <d v="2017-09-17T00:00:00"/>
    <x v="0"/>
    <s v="CT-11995"/>
    <s v="Carol Triggs"/>
    <x v="0"/>
    <x v="0"/>
    <s v="Indianapolis"/>
    <x v="14"/>
    <n v="46203"/>
    <x v="2"/>
    <s v="OFF-AR-10000817"/>
    <x v="1"/>
    <x v="6"/>
    <x v="1264"/>
    <x v="1898"/>
    <x v="8"/>
    <n v="0"/>
    <n v="8.2687999999999988"/>
    <x v="2"/>
    <x v="0"/>
  </r>
  <r>
    <n v="2238"/>
    <x v="1097"/>
    <x v="692"/>
    <d v="2018-07-21T00:00:00"/>
    <x v="1"/>
    <s v="RH-19510"/>
    <s v="Rick Huthwaite"/>
    <x v="2"/>
    <x v="0"/>
    <s v="Provo"/>
    <x v="7"/>
    <n v="84604"/>
    <x v="1"/>
    <s v="OFF-SU-10000952"/>
    <x v="1"/>
    <x v="14"/>
    <x v="1265"/>
    <x v="1851"/>
    <x v="2"/>
    <n v="0"/>
    <n v="12.432000000000002"/>
    <x v="1"/>
    <x v="0"/>
  </r>
  <r>
    <n v="2239"/>
    <x v="1098"/>
    <x v="693"/>
    <d v="2019-04-26T00:00:00"/>
    <x v="1"/>
    <s v="SJ-20125"/>
    <s v="Sanjit Jacobs"/>
    <x v="2"/>
    <x v="0"/>
    <s v="Chicago"/>
    <x v="10"/>
    <n v="60610"/>
    <x v="2"/>
    <s v="FUR-FU-10004597"/>
    <x v="0"/>
    <x v="5"/>
    <x v="1266"/>
    <x v="1851"/>
    <x v="0"/>
    <n v="0.6"/>
    <n v="-52.169999999999987"/>
    <x v="2"/>
    <x v="0"/>
  </r>
  <r>
    <n v="2240"/>
    <x v="1099"/>
    <x v="625"/>
    <d v="2018-11-17T00:00:00"/>
    <x v="0"/>
    <s v="TG-21310"/>
    <s v="Toby Gnade"/>
    <x v="0"/>
    <x v="0"/>
    <s v="Los Angeles"/>
    <x v="1"/>
    <n v="90049"/>
    <x v="1"/>
    <s v="OFF-BI-10003527"/>
    <x v="1"/>
    <x v="8"/>
    <x v="451"/>
    <x v="1899"/>
    <x v="7"/>
    <n v="0.2"/>
    <n v="381.29700000000003"/>
    <x v="1"/>
    <x v="0"/>
  </r>
  <r>
    <n v="2241"/>
    <x v="1099"/>
    <x v="625"/>
    <d v="2018-11-17T00:00:00"/>
    <x v="0"/>
    <s v="TG-21310"/>
    <s v="Toby Gnade"/>
    <x v="0"/>
    <x v="0"/>
    <s v="Los Angeles"/>
    <x v="1"/>
    <n v="90049"/>
    <x v="1"/>
    <s v="OFF-BI-10002982"/>
    <x v="1"/>
    <x v="8"/>
    <x v="1267"/>
    <x v="1900"/>
    <x v="3"/>
    <n v="0.2"/>
    <n v="13.347599999999998"/>
    <x v="1"/>
    <x v="0"/>
  </r>
  <r>
    <n v="2242"/>
    <x v="1100"/>
    <x v="491"/>
    <d v="2018-12-01T00:00:00"/>
    <x v="1"/>
    <s v="CT-11995"/>
    <s v="Carol Triggs"/>
    <x v="0"/>
    <x v="0"/>
    <s v="Philadelphia"/>
    <x v="9"/>
    <n v="19134"/>
    <x v="3"/>
    <s v="TEC-PH-10004165"/>
    <x v="2"/>
    <x v="7"/>
    <x v="895"/>
    <x v="1901"/>
    <x v="1"/>
    <n v="0.4"/>
    <n v="-115.49580000000006"/>
    <x v="3"/>
    <x v="0"/>
  </r>
  <r>
    <n v="2243"/>
    <x v="1101"/>
    <x v="610"/>
    <d v="2019-11-25T00:00:00"/>
    <x v="1"/>
    <s v="BF-11005"/>
    <s v="Barry Franz"/>
    <x v="2"/>
    <x v="0"/>
    <s v="Pasadena"/>
    <x v="1"/>
    <n v="91104"/>
    <x v="1"/>
    <s v="OFF-ST-10003442"/>
    <x v="1"/>
    <x v="4"/>
    <x v="86"/>
    <x v="403"/>
    <x v="0"/>
    <n v="0"/>
    <n v="15.2712"/>
    <x v="1"/>
    <x v="1"/>
  </r>
  <r>
    <n v="2244"/>
    <x v="1101"/>
    <x v="610"/>
    <d v="2019-11-25T00:00:00"/>
    <x v="1"/>
    <s v="BF-11005"/>
    <s v="Barry Franz"/>
    <x v="2"/>
    <x v="0"/>
    <s v="Pasadena"/>
    <x v="1"/>
    <n v="91104"/>
    <x v="1"/>
    <s v="OFF-AR-10003856"/>
    <x v="1"/>
    <x v="6"/>
    <x v="449"/>
    <x v="348"/>
    <x v="0"/>
    <n v="0"/>
    <n v="1.4455999999999998"/>
    <x v="1"/>
    <x v="1"/>
  </r>
  <r>
    <n v="2245"/>
    <x v="1101"/>
    <x v="610"/>
    <d v="2019-11-25T00:00:00"/>
    <x v="1"/>
    <s v="BF-11005"/>
    <s v="Barry Franz"/>
    <x v="2"/>
    <x v="0"/>
    <s v="Pasadena"/>
    <x v="1"/>
    <n v="91104"/>
    <x v="1"/>
    <s v="OFF-FA-10004248"/>
    <x v="1"/>
    <x v="13"/>
    <x v="485"/>
    <x v="1902"/>
    <x v="0"/>
    <n v="0"/>
    <n v="3.5178000000000003"/>
    <x v="1"/>
    <x v="1"/>
  </r>
  <r>
    <n v="2246"/>
    <x v="1101"/>
    <x v="610"/>
    <d v="2019-11-25T00:00:00"/>
    <x v="1"/>
    <s v="BF-11005"/>
    <s v="Barry Franz"/>
    <x v="2"/>
    <x v="0"/>
    <s v="Pasadena"/>
    <x v="1"/>
    <n v="91104"/>
    <x v="1"/>
    <s v="OFF-AP-10001492"/>
    <x v="1"/>
    <x v="9"/>
    <x v="22"/>
    <x v="1903"/>
    <x v="7"/>
    <n v="0"/>
    <n v="2.2412000000000001"/>
    <x v="1"/>
    <x v="1"/>
  </r>
  <r>
    <n v="2247"/>
    <x v="1101"/>
    <x v="610"/>
    <d v="2019-11-25T00:00:00"/>
    <x v="1"/>
    <s v="BF-11005"/>
    <s v="Barry Franz"/>
    <x v="2"/>
    <x v="0"/>
    <s v="Pasadena"/>
    <x v="1"/>
    <n v="91104"/>
    <x v="1"/>
    <s v="TEC-PH-10004165"/>
    <x v="2"/>
    <x v="7"/>
    <x v="895"/>
    <x v="1668"/>
    <x v="1"/>
    <n v="0.2"/>
    <n v="49.498199999999969"/>
    <x v="1"/>
    <x v="1"/>
  </r>
  <r>
    <n v="2248"/>
    <x v="1102"/>
    <x v="586"/>
    <d v="2017-02-18T00:00:00"/>
    <x v="0"/>
    <s v="JM-16195"/>
    <s v="Justin MacKendrick"/>
    <x v="0"/>
    <x v="0"/>
    <s v="Los Angeles"/>
    <x v="1"/>
    <n v="90004"/>
    <x v="1"/>
    <s v="OFF-PA-10004285"/>
    <x v="1"/>
    <x v="10"/>
    <x v="1268"/>
    <x v="522"/>
    <x v="0"/>
    <n v="0"/>
    <n v="6.4127999999999998"/>
    <x v="1"/>
    <x v="1"/>
  </r>
  <r>
    <n v="2249"/>
    <x v="1102"/>
    <x v="586"/>
    <d v="2017-02-18T00:00:00"/>
    <x v="0"/>
    <s v="JM-16195"/>
    <s v="Justin MacKendrick"/>
    <x v="0"/>
    <x v="0"/>
    <s v="Los Angeles"/>
    <x v="1"/>
    <n v="90004"/>
    <x v="1"/>
    <s v="OFF-BI-10001628"/>
    <x v="1"/>
    <x v="8"/>
    <x v="1112"/>
    <x v="1848"/>
    <x v="2"/>
    <n v="0.2"/>
    <n v="13.037499999999998"/>
    <x v="1"/>
    <x v="1"/>
  </r>
  <r>
    <n v="2250"/>
    <x v="1102"/>
    <x v="586"/>
    <d v="2017-02-18T00:00:00"/>
    <x v="0"/>
    <s v="JM-16195"/>
    <s v="Justin MacKendrick"/>
    <x v="0"/>
    <x v="0"/>
    <s v="Los Angeles"/>
    <x v="1"/>
    <n v="90004"/>
    <x v="1"/>
    <s v="OFF-BI-10000546"/>
    <x v="1"/>
    <x v="8"/>
    <x v="614"/>
    <x v="132"/>
    <x v="2"/>
    <n v="0.2"/>
    <n v="4.1760000000000002"/>
    <x v="1"/>
    <x v="1"/>
  </r>
  <r>
    <n v="2251"/>
    <x v="1102"/>
    <x v="586"/>
    <d v="2017-02-18T00:00:00"/>
    <x v="0"/>
    <s v="JM-16195"/>
    <s v="Justin MacKendrick"/>
    <x v="0"/>
    <x v="0"/>
    <s v="Los Angeles"/>
    <x v="1"/>
    <n v="90004"/>
    <x v="1"/>
    <s v="OFF-AP-10001391"/>
    <x v="1"/>
    <x v="9"/>
    <x v="1269"/>
    <x v="1904"/>
    <x v="5"/>
    <n v="0"/>
    <n v="157.01759999999993"/>
    <x v="1"/>
    <x v="1"/>
  </r>
  <r>
    <n v="2252"/>
    <x v="1102"/>
    <x v="586"/>
    <d v="2017-02-18T00:00:00"/>
    <x v="0"/>
    <s v="JM-16195"/>
    <s v="Justin MacKendrick"/>
    <x v="0"/>
    <x v="0"/>
    <s v="Los Angeles"/>
    <x v="1"/>
    <n v="90004"/>
    <x v="1"/>
    <s v="OFF-PA-10000477"/>
    <x v="1"/>
    <x v="10"/>
    <x v="1270"/>
    <x v="541"/>
    <x v="1"/>
    <n v="0"/>
    <n v="9.3312000000000008"/>
    <x v="1"/>
    <x v="1"/>
  </r>
  <r>
    <n v="2253"/>
    <x v="1103"/>
    <x v="173"/>
    <d v="2018-04-17T00:00:00"/>
    <x v="0"/>
    <s v="JK-16120"/>
    <s v="Julie Kriz"/>
    <x v="2"/>
    <x v="0"/>
    <s v="San Diego"/>
    <x v="1"/>
    <n v="92105"/>
    <x v="1"/>
    <s v="OFF-PA-10004327"/>
    <x v="1"/>
    <x v="10"/>
    <x v="137"/>
    <x v="140"/>
    <x v="1"/>
    <n v="0"/>
    <n v="68.975999999999999"/>
    <x v="1"/>
    <x v="0"/>
  </r>
  <r>
    <n v="2254"/>
    <x v="1104"/>
    <x v="694"/>
    <d v="2017-10-01T00:00:00"/>
    <x v="2"/>
    <s v="HG-14965"/>
    <s v="Henry Goldwyn"/>
    <x v="1"/>
    <x v="0"/>
    <s v="San Francisco"/>
    <x v="1"/>
    <n v="94110"/>
    <x v="1"/>
    <s v="OFF-AP-10000696"/>
    <x v="1"/>
    <x v="9"/>
    <x v="336"/>
    <x v="1905"/>
    <x v="1"/>
    <n v="0"/>
    <n v="14.275799999999998"/>
    <x v="1"/>
    <x v="0"/>
  </r>
  <r>
    <n v="2255"/>
    <x v="1104"/>
    <x v="694"/>
    <d v="2017-10-01T00:00:00"/>
    <x v="2"/>
    <s v="HG-14965"/>
    <s v="Henry Goldwyn"/>
    <x v="1"/>
    <x v="0"/>
    <s v="San Francisco"/>
    <x v="1"/>
    <n v="94110"/>
    <x v="1"/>
    <s v="OFF-AP-10002082"/>
    <x v="1"/>
    <x v="9"/>
    <x v="1101"/>
    <x v="1906"/>
    <x v="0"/>
    <n v="0"/>
    <n v="15.245999999999999"/>
    <x v="1"/>
    <x v="0"/>
  </r>
  <r>
    <n v="2256"/>
    <x v="1105"/>
    <x v="42"/>
    <d v="2018-09-22T00:00:00"/>
    <x v="1"/>
    <s v="LA-16780"/>
    <s v="Laura Armstrong"/>
    <x v="1"/>
    <x v="0"/>
    <s v="Bangor"/>
    <x v="43"/>
    <n v="4401"/>
    <x v="3"/>
    <s v="TEC-PH-10001944"/>
    <x v="2"/>
    <x v="7"/>
    <x v="1271"/>
    <x v="1907"/>
    <x v="1"/>
    <n v="0"/>
    <n v="131.35499999999996"/>
    <x v="3"/>
    <x v="0"/>
  </r>
  <r>
    <n v="2257"/>
    <x v="1105"/>
    <x v="42"/>
    <d v="2018-09-22T00:00:00"/>
    <x v="1"/>
    <s v="LA-16780"/>
    <s v="Laura Armstrong"/>
    <x v="1"/>
    <x v="0"/>
    <s v="Bangor"/>
    <x v="43"/>
    <n v="4401"/>
    <x v="3"/>
    <s v="FUR-FU-10004952"/>
    <x v="0"/>
    <x v="5"/>
    <x v="853"/>
    <x v="1049"/>
    <x v="0"/>
    <n v="0"/>
    <n v="33.938800000000001"/>
    <x v="3"/>
    <x v="0"/>
  </r>
  <r>
    <n v="2258"/>
    <x v="1106"/>
    <x v="114"/>
    <d v="2019-06-19T00:00:00"/>
    <x v="2"/>
    <s v="TS-21610"/>
    <s v="Troy Staebel"/>
    <x v="0"/>
    <x v="0"/>
    <s v="San Francisco"/>
    <x v="1"/>
    <n v="94122"/>
    <x v="1"/>
    <s v="FUR-CH-10000015"/>
    <x v="0"/>
    <x v="1"/>
    <x v="378"/>
    <x v="1908"/>
    <x v="3"/>
    <n v="0.2"/>
    <n v="90.97199999999998"/>
    <x v="1"/>
    <x v="0"/>
  </r>
  <r>
    <n v="2259"/>
    <x v="1106"/>
    <x v="114"/>
    <d v="2019-06-19T00:00:00"/>
    <x v="2"/>
    <s v="TS-21610"/>
    <s v="Troy Staebel"/>
    <x v="0"/>
    <x v="0"/>
    <s v="San Francisco"/>
    <x v="1"/>
    <n v="94122"/>
    <x v="1"/>
    <s v="OFF-PA-10001776"/>
    <x v="1"/>
    <x v="10"/>
    <x v="1272"/>
    <x v="1909"/>
    <x v="0"/>
    <n v="0"/>
    <n v="8.7137999999999991"/>
    <x v="1"/>
    <x v="0"/>
  </r>
  <r>
    <n v="2260"/>
    <x v="1107"/>
    <x v="627"/>
    <d v="2017-11-10T00:00:00"/>
    <x v="0"/>
    <s v="MZ-17335"/>
    <s v="Maria Zettner"/>
    <x v="2"/>
    <x v="0"/>
    <s v="San Diego"/>
    <x v="1"/>
    <n v="92024"/>
    <x v="1"/>
    <s v="OFF-FA-10002280"/>
    <x v="1"/>
    <x v="13"/>
    <x v="659"/>
    <x v="1910"/>
    <x v="7"/>
    <n v="0"/>
    <n v="2.4"/>
    <x v="1"/>
    <x v="0"/>
  </r>
  <r>
    <n v="2261"/>
    <x v="1107"/>
    <x v="627"/>
    <d v="2017-11-10T00:00:00"/>
    <x v="0"/>
    <s v="MZ-17335"/>
    <s v="Maria Zettner"/>
    <x v="2"/>
    <x v="0"/>
    <s v="San Diego"/>
    <x v="1"/>
    <n v="92024"/>
    <x v="1"/>
    <s v="TEC-AC-10002049"/>
    <x v="2"/>
    <x v="11"/>
    <x v="695"/>
    <x v="810"/>
    <x v="1"/>
    <n v="0"/>
    <n v="66.954599999999971"/>
    <x v="1"/>
    <x v="0"/>
  </r>
  <r>
    <n v="2262"/>
    <x v="1108"/>
    <x v="217"/>
    <d v="2017-12-18T00:00:00"/>
    <x v="3"/>
    <s v="MW-18220"/>
    <s v="Mitch Webber"/>
    <x v="0"/>
    <x v="0"/>
    <s v="New York City"/>
    <x v="15"/>
    <n v="10035"/>
    <x v="3"/>
    <s v="TEC-AC-10002253"/>
    <x v="2"/>
    <x v="11"/>
    <x v="577"/>
    <x v="656"/>
    <x v="7"/>
    <n v="0"/>
    <n v="24.936000000000007"/>
    <x v="3"/>
    <x v="0"/>
  </r>
  <r>
    <n v="2263"/>
    <x v="1109"/>
    <x v="695"/>
    <d v="2019-02-09T00:00:00"/>
    <x v="2"/>
    <s v="MV-17485"/>
    <s v="Mark Van Huff"/>
    <x v="0"/>
    <x v="0"/>
    <s v="Arlington"/>
    <x v="17"/>
    <n v="22204"/>
    <x v="0"/>
    <s v="FUR-BO-10004015"/>
    <x v="0"/>
    <x v="0"/>
    <x v="574"/>
    <x v="1911"/>
    <x v="1"/>
    <n v="0"/>
    <n v="79.193399999999968"/>
    <x v="0"/>
    <x v="0"/>
  </r>
  <r>
    <n v="2264"/>
    <x v="1110"/>
    <x v="696"/>
    <d v="2018-11-16T00:00:00"/>
    <x v="0"/>
    <s v="AA-10375"/>
    <s v="Allen Armold"/>
    <x v="0"/>
    <x v="0"/>
    <s v="Atlanta"/>
    <x v="32"/>
    <n v="30318"/>
    <x v="0"/>
    <s v="TEC-AC-10004145"/>
    <x v="2"/>
    <x v="11"/>
    <x v="1273"/>
    <x v="1912"/>
    <x v="0"/>
    <n v="0"/>
    <n v="114.99540000000002"/>
    <x v="0"/>
    <x v="0"/>
  </r>
  <r>
    <n v="2265"/>
    <x v="1110"/>
    <x v="696"/>
    <d v="2018-11-16T00:00:00"/>
    <x v="0"/>
    <s v="AA-10375"/>
    <s v="Allen Armold"/>
    <x v="0"/>
    <x v="0"/>
    <s v="Atlanta"/>
    <x v="32"/>
    <n v="30318"/>
    <x v="0"/>
    <s v="OFF-PA-10002479"/>
    <x v="1"/>
    <x v="10"/>
    <x v="219"/>
    <x v="267"/>
    <x v="7"/>
    <n v="0"/>
    <n v="2.3759999999999999"/>
    <x v="0"/>
    <x v="0"/>
  </r>
  <r>
    <n v="2266"/>
    <x v="1110"/>
    <x v="696"/>
    <d v="2018-11-16T00:00:00"/>
    <x v="0"/>
    <s v="AA-10375"/>
    <s v="Allen Armold"/>
    <x v="0"/>
    <x v="0"/>
    <s v="Atlanta"/>
    <x v="32"/>
    <n v="30318"/>
    <x v="0"/>
    <s v="OFF-BI-10004970"/>
    <x v="1"/>
    <x v="8"/>
    <x v="917"/>
    <x v="341"/>
    <x v="0"/>
    <n v="0"/>
    <n v="3.8822000000000001"/>
    <x v="0"/>
    <x v="0"/>
  </r>
  <r>
    <n v="2267"/>
    <x v="1111"/>
    <x v="386"/>
    <d v="2019-10-12T00:00:00"/>
    <x v="3"/>
    <s v="SM-20320"/>
    <s v="Sean Miller"/>
    <x v="2"/>
    <x v="0"/>
    <s v="Monroe"/>
    <x v="3"/>
    <n v="28110"/>
    <x v="0"/>
    <s v="OFF-PA-10003919"/>
    <x v="1"/>
    <x v="10"/>
    <x v="1274"/>
    <x v="892"/>
    <x v="0"/>
    <n v="0.2"/>
    <n v="2.6892000000000005"/>
    <x v="0"/>
    <x v="0"/>
  </r>
  <r>
    <n v="2268"/>
    <x v="1112"/>
    <x v="697"/>
    <d v="2019-09-17T00:00:00"/>
    <x v="3"/>
    <s v="TP-21415"/>
    <s v="Tom Prescott"/>
    <x v="0"/>
    <x v="0"/>
    <s v="Seattle"/>
    <x v="4"/>
    <n v="98115"/>
    <x v="1"/>
    <s v="OFF-PA-10002001"/>
    <x v="1"/>
    <x v="10"/>
    <x v="1275"/>
    <x v="91"/>
    <x v="0"/>
    <n v="0"/>
    <n v="6.3504000000000005"/>
    <x v="1"/>
    <x v="0"/>
  </r>
  <r>
    <n v="2269"/>
    <x v="1113"/>
    <x v="698"/>
    <d v="2019-12-26T00:00:00"/>
    <x v="1"/>
    <s v="DK-13225"/>
    <s v="Dean Katz"/>
    <x v="1"/>
    <x v="0"/>
    <s v="Rochester"/>
    <x v="15"/>
    <n v="14609"/>
    <x v="3"/>
    <s v="OFF-PA-10002787"/>
    <x v="1"/>
    <x v="10"/>
    <x v="1276"/>
    <x v="90"/>
    <x v="7"/>
    <n v="0"/>
    <n v="3.1104000000000003"/>
    <x v="3"/>
    <x v="0"/>
  </r>
  <r>
    <n v="2270"/>
    <x v="1113"/>
    <x v="698"/>
    <d v="2019-12-26T00:00:00"/>
    <x v="1"/>
    <s v="DK-13225"/>
    <s v="Dean Katz"/>
    <x v="1"/>
    <x v="0"/>
    <s v="Rochester"/>
    <x v="15"/>
    <n v="14609"/>
    <x v="3"/>
    <s v="OFF-BI-10003291"/>
    <x v="1"/>
    <x v="8"/>
    <x v="44"/>
    <x v="1913"/>
    <x v="7"/>
    <n v="0.2"/>
    <n v="2.3570999999999991"/>
    <x v="3"/>
    <x v="0"/>
  </r>
  <r>
    <n v="2271"/>
    <x v="1114"/>
    <x v="574"/>
    <d v="2019-12-07T00:00:00"/>
    <x v="1"/>
    <s v="MK-17905"/>
    <s v="Michael Kennedy"/>
    <x v="1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2272"/>
    <x v="1115"/>
    <x v="481"/>
    <d v="2017-09-27T00:00:00"/>
    <x v="1"/>
    <s v="CS-12130"/>
    <s v="Chad Sievert"/>
    <x v="0"/>
    <x v="0"/>
    <s v="Seattle"/>
    <x v="4"/>
    <n v="98105"/>
    <x v="1"/>
    <s v="OFF-ST-10003123"/>
    <x v="1"/>
    <x v="4"/>
    <x v="1277"/>
    <x v="1915"/>
    <x v="5"/>
    <n v="0"/>
    <n v="47.937599999999996"/>
    <x v="1"/>
    <x v="0"/>
  </r>
  <r>
    <n v="2273"/>
    <x v="1116"/>
    <x v="699"/>
    <d v="2017-03-11T00:00:00"/>
    <x v="1"/>
    <s v="JL-15850"/>
    <s v="John Lucas"/>
    <x v="0"/>
    <x v="0"/>
    <s v="San Francisco"/>
    <x v="1"/>
    <n v="94122"/>
    <x v="1"/>
    <s v="FUR-FU-10000308"/>
    <x v="0"/>
    <x v="5"/>
    <x v="1278"/>
    <x v="1916"/>
    <x v="3"/>
    <n v="0"/>
    <n v="95.757200000000012"/>
    <x v="1"/>
    <x v="0"/>
  </r>
  <r>
    <n v="2274"/>
    <x v="1116"/>
    <x v="699"/>
    <d v="2017-03-11T00:00:00"/>
    <x v="1"/>
    <s v="JL-15850"/>
    <s v="John Lucas"/>
    <x v="0"/>
    <x v="0"/>
    <s v="San Francisco"/>
    <x v="1"/>
    <n v="94122"/>
    <x v="1"/>
    <s v="TEC-CO-10003763"/>
    <x v="2"/>
    <x v="16"/>
    <x v="1279"/>
    <x v="1917"/>
    <x v="0"/>
    <n v="0.2"/>
    <n v="377.99459999999993"/>
    <x v="1"/>
    <x v="0"/>
  </r>
  <r>
    <n v="2275"/>
    <x v="1117"/>
    <x v="462"/>
    <d v="2016-10-08T00:00:00"/>
    <x v="0"/>
    <s v="AR-10405"/>
    <s v="Allen Rosenblatt"/>
    <x v="1"/>
    <x v="0"/>
    <s v="Los Angeles"/>
    <x v="1"/>
    <n v="90036"/>
    <x v="1"/>
    <s v="FUR-TA-10001866"/>
    <x v="0"/>
    <x v="3"/>
    <x v="1280"/>
    <x v="1918"/>
    <x v="7"/>
    <n v="0.2"/>
    <n v="3.5857999999999848"/>
    <x v="1"/>
    <x v="0"/>
  </r>
  <r>
    <n v="2276"/>
    <x v="1117"/>
    <x v="462"/>
    <d v="2016-10-08T00:00:00"/>
    <x v="0"/>
    <s v="AR-10405"/>
    <s v="Allen Rosenblatt"/>
    <x v="1"/>
    <x v="0"/>
    <s v="Los Angeles"/>
    <x v="1"/>
    <n v="90036"/>
    <x v="1"/>
    <s v="FUR-CH-10002774"/>
    <x v="0"/>
    <x v="1"/>
    <x v="23"/>
    <x v="1919"/>
    <x v="1"/>
    <n v="0.2"/>
    <n v="13.764599999999994"/>
    <x v="1"/>
    <x v="0"/>
  </r>
  <r>
    <n v="2277"/>
    <x v="1118"/>
    <x v="700"/>
    <d v="2016-07-01T00:00:00"/>
    <x v="1"/>
    <s v="LM-17065"/>
    <s v="Liz MacKendrick"/>
    <x v="0"/>
    <x v="0"/>
    <s v="Southaven"/>
    <x v="35"/>
    <n v="38671"/>
    <x v="0"/>
    <s v="OFF-ST-10004337"/>
    <x v="1"/>
    <x v="4"/>
    <x v="847"/>
    <x v="1920"/>
    <x v="2"/>
    <n v="0"/>
    <n v="0"/>
    <x v="0"/>
    <x v="0"/>
  </r>
  <r>
    <n v="2278"/>
    <x v="1118"/>
    <x v="700"/>
    <d v="2016-07-01T00:00:00"/>
    <x v="1"/>
    <s v="LM-17065"/>
    <s v="Liz MacKendrick"/>
    <x v="0"/>
    <x v="0"/>
    <s v="Southaven"/>
    <x v="35"/>
    <n v="38671"/>
    <x v="0"/>
    <s v="FUR-TA-10001039"/>
    <x v="0"/>
    <x v="3"/>
    <x v="832"/>
    <x v="1921"/>
    <x v="7"/>
    <n v="0"/>
    <n v="22.354800000000004"/>
    <x v="0"/>
    <x v="0"/>
  </r>
  <r>
    <n v="2279"/>
    <x v="1118"/>
    <x v="700"/>
    <d v="2016-07-01T00:00:00"/>
    <x v="1"/>
    <s v="LM-17065"/>
    <s v="Liz MacKendrick"/>
    <x v="0"/>
    <x v="0"/>
    <s v="Southaven"/>
    <x v="35"/>
    <n v="38671"/>
    <x v="0"/>
    <s v="TEC-AC-10000109"/>
    <x v="2"/>
    <x v="11"/>
    <x v="202"/>
    <x v="1922"/>
    <x v="4"/>
    <n v="0"/>
    <n v="53.750400000000013"/>
    <x v="0"/>
    <x v="0"/>
  </r>
  <r>
    <n v="2280"/>
    <x v="1119"/>
    <x v="505"/>
    <d v="2019-11-02T00:00:00"/>
    <x v="2"/>
    <s v="JK-15625"/>
    <s v="Jim Karlsson"/>
    <x v="0"/>
    <x v="0"/>
    <s v="Seattle"/>
    <x v="4"/>
    <n v="98115"/>
    <x v="1"/>
    <s v="FUR-CH-10003833"/>
    <x v="0"/>
    <x v="1"/>
    <x v="1209"/>
    <x v="1923"/>
    <x v="0"/>
    <n v="0.2"/>
    <n v="-6.0980000000000025"/>
    <x v="1"/>
    <x v="0"/>
  </r>
  <r>
    <n v="2281"/>
    <x v="1119"/>
    <x v="505"/>
    <d v="2019-11-02T00:00:00"/>
    <x v="2"/>
    <s v="JK-15625"/>
    <s v="Jim Karlsson"/>
    <x v="0"/>
    <x v="0"/>
    <s v="Seattle"/>
    <x v="4"/>
    <n v="98115"/>
    <x v="1"/>
    <s v="FUR-CH-10004289"/>
    <x v="0"/>
    <x v="1"/>
    <x v="984"/>
    <x v="1924"/>
    <x v="8"/>
    <n v="0.2"/>
    <n v="-23.03520000000006"/>
    <x v="1"/>
    <x v="0"/>
  </r>
  <r>
    <n v="2282"/>
    <x v="1119"/>
    <x v="505"/>
    <d v="2019-11-02T00:00:00"/>
    <x v="2"/>
    <s v="JK-15625"/>
    <s v="Jim Karlsson"/>
    <x v="0"/>
    <x v="0"/>
    <s v="Seattle"/>
    <x v="4"/>
    <n v="98115"/>
    <x v="1"/>
    <s v="FUR-BO-10004467"/>
    <x v="0"/>
    <x v="0"/>
    <x v="892"/>
    <x v="1664"/>
    <x v="0"/>
    <n v="0"/>
    <n v="37.996199999999988"/>
    <x v="1"/>
    <x v="0"/>
  </r>
  <r>
    <n v="2283"/>
    <x v="1120"/>
    <x v="323"/>
    <d v="2018-09-05T00:00:00"/>
    <x v="2"/>
    <s v="FM-14215"/>
    <s v="Filia McAdams"/>
    <x v="1"/>
    <x v="0"/>
    <s v="Middletown"/>
    <x v="29"/>
    <n v="6457"/>
    <x v="3"/>
    <s v="OFF-PA-10002713"/>
    <x v="1"/>
    <x v="10"/>
    <x v="320"/>
    <x v="1925"/>
    <x v="3"/>
    <n v="0"/>
    <n v="22.153599999999997"/>
    <x v="3"/>
    <x v="0"/>
  </r>
  <r>
    <n v="2284"/>
    <x v="1121"/>
    <x v="616"/>
    <d v="2017-03-09T00:00:00"/>
    <x v="1"/>
    <s v="SF-20200"/>
    <s v="Sarah Foster"/>
    <x v="0"/>
    <x v="0"/>
    <s v="New Castle"/>
    <x v="14"/>
    <n v="47362"/>
    <x v="2"/>
    <s v="TEC-PH-10001552"/>
    <x v="2"/>
    <x v="7"/>
    <x v="180"/>
    <x v="100"/>
    <x v="0"/>
    <n v="0"/>
    <n v="6.6976000000000013"/>
    <x v="2"/>
    <x v="0"/>
  </r>
  <r>
    <n v="2285"/>
    <x v="1121"/>
    <x v="616"/>
    <d v="2017-03-09T00:00:00"/>
    <x v="1"/>
    <s v="SF-20200"/>
    <s v="Sarah Foster"/>
    <x v="0"/>
    <x v="0"/>
    <s v="New Castle"/>
    <x v="14"/>
    <n v="47362"/>
    <x v="2"/>
    <s v="OFF-AP-10002222"/>
    <x v="1"/>
    <x v="9"/>
    <x v="360"/>
    <x v="1926"/>
    <x v="3"/>
    <n v="0"/>
    <n v="16.386300000000002"/>
    <x v="2"/>
    <x v="0"/>
  </r>
  <r>
    <n v="2286"/>
    <x v="1122"/>
    <x v="465"/>
    <d v="2018-05-08T00:00:00"/>
    <x v="2"/>
    <s v="PJ-18835"/>
    <s v="Patrick Jones"/>
    <x v="1"/>
    <x v="0"/>
    <s v="Murfreesboro"/>
    <x v="18"/>
    <n v="37130"/>
    <x v="0"/>
    <s v="OFF-PA-10003971"/>
    <x v="1"/>
    <x v="10"/>
    <x v="1281"/>
    <x v="646"/>
    <x v="1"/>
    <n v="0.2"/>
    <n v="5.2026000000000003"/>
    <x v="0"/>
    <x v="0"/>
  </r>
  <r>
    <n v="2287"/>
    <x v="1123"/>
    <x v="701"/>
    <d v="2019-11-23T00:00:00"/>
    <x v="1"/>
    <s v="CS-12355"/>
    <s v="Christine Sundaresam"/>
    <x v="0"/>
    <x v="0"/>
    <s v="Salem"/>
    <x v="17"/>
    <n v="24153"/>
    <x v="0"/>
    <s v="OFF-AP-10004036"/>
    <x v="1"/>
    <x v="9"/>
    <x v="1282"/>
    <x v="1927"/>
    <x v="0"/>
    <n v="0"/>
    <n v="12.263999999999999"/>
    <x v="0"/>
    <x v="0"/>
  </r>
  <r>
    <n v="2288"/>
    <x v="1124"/>
    <x v="702"/>
    <d v="2019-06-05T00:00:00"/>
    <x v="0"/>
    <s v="BB-10990"/>
    <s v="Barry Blumstein"/>
    <x v="1"/>
    <x v="0"/>
    <s v="Toledo"/>
    <x v="24"/>
    <n v="43615"/>
    <x v="3"/>
    <s v="OFF-AP-10002287"/>
    <x v="1"/>
    <x v="9"/>
    <x v="1283"/>
    <x v="1928"/>
    <x v="2"/>
    <n v="0.2"/>
    <n v="1.3109999999999999"/>
    <x v="3"/>
    <x v="0"/>
  </r>
  <r>
    <n v="2289"/>
    <x v="1125"/>
    <x v="193"/>
    <d v="2019-06-13T00:00:00"/>
    <x v="2"/>
    <s v="BW-11200"/>
    <s v="Ben Wallace"/>
    <x v="0"/>
    <x v="0"/>
    <s v="Los Angeles"/>
    <x v="1"/>
    <n v="90032"/>
    <x v="1"/>
    <s v="OFF-AR-10002375"/>
    <x v="1"/>
    <x v="6"/>
    <x v="831"/>
    <x v="1235"/>
    <x v="2"/>
    <n v="0"/>
    <n v="4.7559999999999985"/>
    <x v="1"/>
    <x v="0"/>
  </r>
  <r>
    <n v="2290"/>
    <x v="1126"/>
    <x v="703"/>
    <d v="2019-01-11T00:00:00"/>
    <x v="2"/>
    <s v="RS-19420"/>
    <s v="Ricardo Sperren"/>
    <x v="1"/>
    <x v="0"/>
    <s v="Seattle"/>
    <x v="4"/>
    <n v="98115"/>
    <x v="1"/>
    <s v="FUR-TA-10001950"/>
    <x v="0"/>
    <x v="3"/>
    <x v="1284"/>
    <x v="1929"/>
    <x v="0"/>
    <n v="0"/>
    <n v="80.368200000000002"/>
    <x v="1"/>
    <x v="0"/>
  </r>
  <r>
    <n v="2291"/>
    <x v="1127"/>
    <x v="704"/>
    <d v="2017-04-25T00:00:00"/>
    <x v="1"/>
    <s v="TS-21160"/>
    <s v="Theresa Swint"/>
    <x v="1"/>
    <x v="0"/>
    <s v="Columbus"/>
    <x v="32"/>
    <n v="31907"/>
    <x v="0"/>
    <s v="TEC-PH-10001557"/>
    <x v="2"/>
    <x v="7"/>
    <x v="664"/>
    <x v="1170"/>
    <x v="1"/>
    <n v="0"/>
    <n v="77.751899999999992"/>
    <x v="0"/>
    <x v="1"/>
  </r>
  <r>
    <n v="2292"/>
    <x v="1127"/>
    <x v="704"/>
    <d v="2017-04-25T00:00:00"/>
    <x v="1"/>
    <s v="TS-21160"/>
    <s v="Theresa Swint"/>
    <x v="1"/>
    <x v="0"/>
    <s v="Columbus"/>
    <x v="32"/>
    <n v="31907"/>
    <x v="0"/>
    <s v="FUR-FU-10002937"/>
    <x v="0"/>
    <x v="5"/>
    <x v="1060"/>
    <x v="1930"/>
    <x v="5"/>
    <n v="0"/>
    <n v="297.69"/>
    <x v="0"/>
    <x v="1"/>
  </r>
  <r>
    <n v="2293"/>
    <x v="1127"/>
    <x v="704"/>
    <d v="2017-04-25T00:00:00"/>
    <x v="1"/>
    <s v="TS-21160"/>
    <s v="Theresa Swint"/>
    <x v="1"/>
    <x v="0"/>
    <s v="Columbus"/>
    <x v="32"/>
    <n v="31907"/>
    <x v="0"/>
    <s v="OFF-PA-10001166"/>
    <x v="1"/>
    <x v="10"/>
    <x v="777"/>
    <x v="91"/>
    <x v="0"/>
    <n v="0"/>
    <n v="6.2208000000000006"/>
    <x v="0"/>
    <x v="1"/>
  </r>
  <r>
    <n v="2294"/>
    <x v="1128"/>
    <x v="549"/>
    <d v="2017-11-06T00:00:00"/>
    <x v="1"/>
    <s v="QJ-19255"/>
    <s v="Quincy Jones"/>
    <x v="1"/>
    <x v="0"/>
    <s v="New York City"/>
    <x v="15"/>
    <n v="10009"/>
    <x v="3"/>
    <s v="TEC-PH-10000347"/>
    <x v="2"/>
    <x v="7"/>
    <x v="500"/>
    <x v="1931"/>
    <x v="7"/>
    <n v="0"/>
    <n v="1.3365"/>
    <x v="3"/>
    <x v="0"/>
  </r>
  <r>
    <n v="2295"/>
    <x v="1129"/>
    <x v="331"/>
    <d v="2019-12-27T00:00:00"/>
    <x v="1"/>
    <s v="FM-14215"/>
    <s v="Filia McAdams"/>
    <x v="1"/>
    <x v="0"/>
    <s v="Middletown"/>
    <x v="29"/>
    <n v="6457"/>
    <x v="3"/>
    <s v="FUR-FU-10003708"/>
    <x v="0"/>
    <x v="5"/>
    <x v="71"/>
    <x v="1932"/>
    <x v="1"/>
    <n v="0"/>
    <n v="38.209499999999998"/>
    <x v="3"/>
    <x v="0"/>
  </r>
  <r>
    <n v="2296"/>
    <x v="1130"/>
    <x v="549"/>
    <d v="2017-11-05T00:00:00"/>
    <x v="1"/>
    <s v="VD-21670"/>
    <s v="Valerie Dominguez"/>
    <x v="0"/>
    <x v="0"/>
    <s v="New York City"/>
    <x v="15"/>
    <n v="10011"/>
    <x v="3"/>
    <s v="OFF-PA-10002659"/>
    <x v="1"/>
    <x v="10"/>
    <x v="931"/>
    <x v="1933"/>
    <x v="4"/>
    <n v="0"/>
    <n v="6.219199999999999"/>
    <x v="3"/>
    <x v="0"/>
  </r>
  <r>
    <n v="2297"/>
    <x v="1130"/>
    <x v="549"/>
    <d v="2017-11-05T00:00:00"/>
    <x v="1"/>
    <s v="VD-21670"/>
    <s v="Valerie Dominguez"/>
    <x v="0"/>
    <x v="0"/>
    <s v="New York City"/>
    <x v="15"/>
    <n v="10011"/>
    <x v="3"/>
    <s v="FUR-FU-10000965"/>
    <x v="0"/>
    <x v="5"/>
    <x v="689"/>
    <x v="1934"/>
    <x v="2"/>
    <n v="0"/>
    <n v="106.477"/>
    <x v="3"/>
    <x v="0"/>
  </r>
  <r>
    <n v="2298"/>
    <x v="1130"/>
    <x v="549"/>
    <d v="2017-11-05T00:00:00"/>
    <x v="1"/>
    <s v="VD-21670"/>
    <s v="Valerie Dominguez"/>
    <x v="0"/>
    <x v="0"/>
    <s v="New York City"/>
    <x v="15"/>
    <n v="10011"/>
    <x v="3"/>
    <s v="TEC-PH-10001527"/>
    <x v="2"/>
    <x v="7"/>
    <x v="1285"/>
    <x v="1935"/>
    <x v="7"/>
    <n v="0"/>
    <n v="1.2884999999999991"/>
    <x v="3"/>
    <x v="0"/>
  </r>
  <r>
    <n v="2299"/>
    <x v="1130"/>
    <x v="549"/>
    <d v="2017-11-05T00:00:00"/>
    <x v="1"/>
    <s v="VD-21670"/>
    <s v="Valerie Dominguez"/>
    <x v="0"/>
    <x v="0"/>
    <s v="New York City"/>
    <x v="15"/>
    <n v="10011"/>
    <x v="3"/>
    <s v="TEC-AC-10001838"/>
    <x v="2"/>
    <x v="11"/>
    <x v="651"/>
    <x v="757"/>
    <x v="3"/>
    <n v="0"/>
    <n v="601.96990000000005"/>
    <x v="3"/>
    <x v="0"/>
  </r>
  <r>
    <n v="2300"/>
    <x v="1130"/>
    <x v="549"/>
    <d v="2017-11-05T00:00:00"/>
    <x v="1"/>
    <s v="VD-21670"/>
    <s v="Valerie Dominguez"/>
    <x v="0"/>
    <x v="0"/>
    <s v="New York City"/>
    <x v="15"/>
    <n v="10011"/>
    <x v="3"/>
    <s v="TEC-PH-10002597"/>
    <x v="2"/>
    <x v="7"/>
    <x v="479"/>
    <x v="178"/>
    <x v="4"/>
    <n v="0"/>
    <n v="125.99000000000001"/>
    <x v="3"/>
    <x v="0"/>
  </r>
  <r>
    <n v="2301"/>
    <x v="1131"/>
    <x v="687"/>
    <d v="2016-11-18T00:00:00"/>
    <x v="1"/>
    <s v="JL-15505"/>
    <s v="Jeremy Lonsdale"/>
    <x v="0"/>
    <x v="0"/>
    <s v="Midland"/>
    <x v="12"/>
    <n v="48640"/>
    <x v="2"/>
    <s v="OFF-BI-10000756"/>
    <x v="1"/>
    <x v="8"/>
    <x v="15"/>
    <x v="1936"/>
    <x v="1"/>
    <n v="0"/>
    <n v="6.36"/>
    <x v="2"/>
    <x v="0"/>
  </r>
  <r>
    <n v="2302"/>
    <x v="1131"/>
    <x v="687"/>
    <d v="2016-11-18T00:00:00"/>
    <x v="1"/>
    <s v="JL-15505"/>
    <s v="Jeremy Lonsdale"/>
    <x v="0"/>
    <x v="0"/>
    <s v="Midland"/>
    <x v="12"/>
    <n v="48640"/>
    <x v="2"/>
    <s v="OFF-BI-10000546"/>
    <x v="1"/>
    <x v="8"/>
    <x v="614"/>
    <x v="132"/>
    <x v="4"/>
    <n v="0"/>
    <n v="5.6448"/>
    <x v="2"/>
    <x v="0"/>
  </r>
  <r>
    <n v="2303"/>
    <x v="1132"/>
    <x v="327"/>
    <d v="2018-01-21T00:00:00"/>
    <x v="1"/>
    <s v="DL-13495"/>
    <s v="Dionis Lloyd"/>
    <x v="1"/>
    <x v="0"/>
    <s v="Columbus"/>
    <x v="32"/>
    <n v="31907"/>
    <x v="0"/>
    <s v="TEC-AC-10001142"/>
    <x v="2"/>
    <x v="11"/>
    <x v="551"/>
    <x v="617"/>
    <x v="4"/>
    <n v="0"/>
    <n v="31.599999999999966"/>
    <x v="0"/>
    <x v="0"/>
  </r>
  <r>
    <n v="2304"/>
    <x v="1133"/>
    <x v="697"/>
    <d v="2019-09-22T00:00:00"/>
    <x v="0"/>
    <s v="MO-17800"/>
    <s v="Meg O'Connel"/>
    <x v="2"/>
    <x v="0"/>
    <s v="Roswell"/>
    <x v="32"/>
    <n v="30076"/>
    <x v="0"/>
    <s v="FUR-CH-10000785"/>
    <x v="0"/>
    <x v="1"/>
    <x v="323"/>
    <x v="1937"/>
    <x v="4"/>
    <n v="0"/>
    <n v="188.2192"/>
    <x v="0"/>
    <x v="0"/>
  </r>
  <r>
    <n v="2305"/>
    <x v="1133"/>
    <x v="697"/>
    <d v="2019-09-22T00:00:00"/>
    <x v="0"/>
    <s v="MO-17800"/>
    <s v="Meg O'Connel"/>
    <x v="2"/>
    <x v="0"/>
    <s v="Roswell"/>
    <x v="32"/>
    <n v="30076"/>
    <x v="0"/>
    <s v="OFF-PA-10000474"/>
    <x v="1"/>
    <x v="10"/>
    <x v="33"/>
    <x v="1938"/>
    <x v="1"/>
    <n v="0"/>
    <n v="49.970399999999991"/>
    <x v="0"/>
    <x v="0"/>
  </r>
  <r>
    <n v="2306"/>
    <x v="1134"/>
    <x v="443"/>
    <d v="2018-12-24T00:00:00"/>
    <x v="2"/>
    <s v="BP-11185"/>
    <s v="Ben Peterman"/>
    <x v="1"/>
    <x v="0"/>
    <s v="Chicago"/>
    <x v="10"/>
    <n v="60623"/>
    <x v="2"/>
    <s v="FUR-BO-10003441"/>
    <x v="0"/>
    <x v="0"/>
    <x v="712"/>
    <x v="1088"/>
    <x v="0"/>
    <n v="0.3"/>
    <n v="-14.137200000000014"/>
    <x v="2"/>
    <x v="0"/>
  </r>
  <r>
    <n v="2307"/>
    <x v="1135"/>
    <x v="705"/>
    <d v="2017-08-08T00:00:00"/>
    <x v="2"/>
    <s v="MS-17980"/>
    <s v="Michael Stewart"/>
    <x v="1"/>
    <x v="0"/>
    <s v="Houston"/>
    <x v="5"/>
    <n v="77041"/>
    <x v="2"/>
    <s v="OFF-PA-10004156"/>
    <x v="1"/>
    <x v="10"/>
    <x v="750"/>
    <x v="1939"/>
    <x v="1"/>
    <n v="0.2"/>
    <n v="9.8657999999999983"/>
    <x v="2"/>
    <x v="0"/>
  </r>
  <r>
    <n v="2308"/>
    <x v="1136"/>
    <x v="60"/>
    <d v="2019-11-09T00:00:00"/>
    <x v="1"/>
    <s v="SV-20935"/>
    <s v="Susan Vittorini"/>
    <x v="0"/>
    <x v="0"/>
    <s v="New York City"/>
    <x v="15"/>
    <n v="10009"/>
    <x v="3"/>
    <s v="TEC-AC-10001432"/>
    <x v="2"/>
    <x v="11"/>
    <x v="476"/>
    <x v="1940"/>
    <x v="2"/>
    <n v="0"/>
    <n v="171.93000000000006"/>
    <x v="3"/>
    <x v="0"/>
  </r>
  <r>
    <n v="2309"/>
    <x v="1137"/>
    <x v="532"/>
    <d v="2019-06-12T00:00:00"/>
    <x v="2"/>
    <s v="BC-11125"/>
    <s v="Becky Castell"/>
    <x v="2"/>
    <x v="0"/>
    <s v="Peoria"/>
    <x v="16"/>
    <n v="85345"/>
    <x v="1"/>
    <s v="FUR-CH-10001394"/>
    <x v="0"/>
    <x v="1"/>
    <x v="654"/>
    <x v="1941"/>
    <x v="7"/>
    <n v="0.2"/>
    <n v="35.098999999999961"/>
    <x v="1"/>
    <x v="0"/>
  </r>
  <r>
    <n v="2310"/>
    <x v="1137"/>
    <x v="532"/>
    <d v="2019-06-12T00:00:00"/>
    <x v="2"/>
    <s v="BC-11125"/>
    <s v="Becky Castell"/>
    <x v="2"/>
    <x v="0"/>
    <s v="Peoria"/>
    <x v="16"/>
    <n v="85345"/>
    <x v="1"/>
    <s v="OFF-ST-10002370"/>
    <x v="1"/>
    <x v="4"/>
    <x v="80"/>
    <x v="1942"/>
    <x v="4"/>
    <n v="0.2"/>
    <n v="7.7003999999999948"/>
    <x v="1"/>
    <x v="0"/>
  </r>
  <r>
    <n v="2311"/>
    <x v="1137"/>
    <x v="532"/>
    <d v="2019-06-12T00:00:00"/>
    <x v="2"/>
    <s v="BC-11125"/>
    <s v="Becky Castell"/>
    <x v="2"/>
    <x v="0"/>
    <s v="Peoria"/>
    <x v="16"/>
    <n v="85345"/>
    <x v="1"/>
    <s v="OFF-AR-10002956"/>
    <x v="1"/>
    <x v="6"/>
    <x v="666"/>
    <x v="1943"/>
    <x v="2"/>
    <n v="0.2"/>
    <n v="6.602999999999998"/>
    <x v="1"/>
    <x v="0"/>
  </r>
  <r>
    <n v="2312"/>
    <x v="1137"/>
    <x v="532"/>
    <d v="2019-06-12T00:00:00"/>
    <x v="2"/>
    <s v="BC-11125"/>
    <s v="Becky Castell"/>
    <x v="2"/>
    <x v="0"/>
    <s v="Peoria"/>
    <x v="16"/>
    <n v="85345"/>
    <x v="1"/>
    <s v="OFF-AR-10001955"/>
    <x v="1"/>
    <x v="6"/>
    <x v="1030"/>
    <x v="1840"/>
    <x v="7"/>
    <n v="0.2"/>
    <n v="1.9839999999999982"/>
    <x v="1"/>
    <x v="0"/>
  </r>
  <r>
    <n v="2313"/>
    <x v="1137"/>
    <x v="532"/>
    <d v="2019-06-12T00:00:00"/>
    <x v="2"/>
    <s v="BC-11125"/>
    <s v="Becky Castell"/>
    <x v="2"/>
    <x v="0"/>
    <s v="Peoria"/>
    <x v="16"/>
    <n v="85345"/>
    <x v="1"/>
    <s v="OFF-ST-10001809"/>
    <x v="1"/>
    <x v="4"/>
    <x v="435"/>
    <x v="1944"/>
    <x v="1"/>
    <n v="0.2"/>
    <n v="-48.508200000000009"/>
    <x v="1"/>
    <x v="0"/>
  </r>
  <r>
    <n v="2314"/>
    <x v="1138"/>
    <x v="228"/>
    <d v="2019-07-25T00:00:00"/>
    <x v="1"/>
    <s v="EM-13825"/>
    <s v="Elizabeth Moffitt"/>
    <x v="1"/>
    <x v="0"/>
    <s v="Sioux Falls"/>
    <x v="44"/>
    <n v="57103"/>
    <x v="2"/>
    <s v="OFF-LA-10004093"/>
    <x v="1"/>
    <x v="2"/>
    <x v="676"/>
    <x v="2"/>
    <x v="0"/>
    <n v="0"/>
    <n v="6.8713999999999995"/>
    <x v="2"/>
    <x v="0"/>
  </r>
  <r>
    <n v="2315"/>
    <x v="1138"/>
    <x v="228"/>
    <d v="2019-07-25T00:00:00"/>
    <x v="1"/>
    <s v="EM-13825"/>
    <s v="Elizabeth Moffitt"/>
    <x v="1"/>
    <x v="0"/>
    <s v="Sioux Falls"/>
    <x v="44"/>
    <n v="57103"/>
    <x v="2"/>
    <s v="OFF-AP-10002118"/>
    <x v="1"/>
    <x v="9"/>
    <x v="77"/>
    <x v="1945"/>
    <x v="0"/>
    <n v="0"/>
    <n v="112.40640000000002"/>
    <x v="2"/>
    <x v="0"/>
  </r>
  <r>
    <n v="2316"/>
    <x v="1138"/>
    <x v="228"/>
    <d v="2019-07-25T00:00:00"/>
    <x v="1"/>
    <s v="EM-13825"/>
    <s v="Elizabeth Moffitt"/>
    <x v="1"/>
    <x v="0"/>
    <s v="Sioux Falls"/>
    <x v="44"/>
    <n v="57103"/>
    <x v="2"/>
    <s v="OFF-BI-10000404"/>
    <x v="1"/>
    <x v="8"/>
    <x v="481"/>
    <x v="1946"/>
    <x v="2"/>
    <n v="0"/>
    <n v="20.21"/>
    <x v="2"/>
    <x v="0"/>
  </r>
  <r>
    <n v="2317"/>
    <x v="1138"/>
    <x v="228"/>
    <d v="2019-07-25T00:00:00"/>
    <x v="1"/>
    <s v="EM-13825"/>
    <s v="Elizabeth Moffitt"/>
    <x v="1"/>
    <x v="0"/>
    <s v="Sioux Falls"/>
    <x v="44"/>
    <n v="57103"/>
    <x v="2"/>
    <s v="FUR-CH-10003833"/>
    <x v="0"/>
    <x v="1"/>
    <x v="1209"/>
    <x v="1101"/>
    <x v="1"/>
    <n v="0"/>
    <n v="27.440999999999995"/>
    <x v="2"/>
    <x v="0"/>
  </r>
  <r>
    <n v="2318"/>
    <x v="1138"/>
    <x v="228"/>
    <d v="2019-07-25T00:00:00"/>
    <x v="1"/>
    <s v="EM-13825"/>
    <s v="Elizabeth Moffitt"/>
    <x v="1"/>
    <x v="0"/>
    <s v="Sioux Falls"/>
    <x v="44"/>
    <n v="57103"/>
    <x v="2"/>
    <s v="OFF-BI-10002072"/>
    <x v="1"/>
    <x v="8"/>
    <x v="838"/>
    <x v="1947"/>
    <x v="3"/>
    <n v="0"/>
    <n v="30.414999999999999"/>
    <x v="2"/>
    <x v="0"/>
  </r>
  <r>
    <n v="2319"/>
    <x v="1138"/>
    <x v="228"/>
    <d v="2019-07-25T00:00:00"/>
    <x v="1"/>
    <s v="EM-13825"/>
    <s v="Elizabeth Moffitt"/>
    <x v="1"/>
    <x v="0"/>
    <s v="Sioux Falls"/>
    <x v="44"/>
    <n v="57103"/>
    <x v="2"/>
    <s v="TEC-AC-10003095"/>
    <x v="2"/>
    <x v="11"/>
    <x v="1286"/>
    <x v="1948"/>
    <x v="1"/>
    <n v="0"/>
    <n v="132.58980000000003"/>
    <x v="2"/>
    <x v="0"/>
  </r>
  <r>
    <n v="2320"/>
    <x v="1139"/>
    <x v="706"/>
    <d v="2017-12-26T00:00:00"/>
    <x v="2"/>
    <s v="BD-11500"/>
    <s v="Bradley Drucker"/>
    <x v="0"/>
    <x v="0"/>
    <s v="Richmond"/>
    <x v="17"/>
    <n v="23223"/>
    <x v="0"/>
    <s v="OFF-AP-10001563"/>
    <x v="1"/>
    <x v="9"/>
    <x v="535"/>
    <x v="1949"/>
    <x v="4"/>
    <n v="0"/>
    <n v="56.352799999999974"/>
    <x v="0"/>
    <x v="0"/>
  </r>
  <r>
    <n v="2321"/>
    <x v="1140"/>
    <x v="177"/>
    <d v="2019-03-24T00:00:00"/>
    <x v="1"/>
    <s v="HW-14935"/>
    <s v="Helen Wasserman"/>
    <x v="1"/>
    <x v="0"/>
    <s v="Seattle"/>
    <x v="4"/>
    <n v="98115"/>
    <x v="1"/>
    <s v="TEC-AC-10000358"/>
    <x v="2"/>
    <x v="11"/>
    <x v="1287"/>
    <x v="1950"/>
    <x v="3"/>
    <n v="0"/>
    <n v="63.8232"/>
    <x v="1"/>
    <x v="1"/>
  </r>
  <r>
    <n v="2322"/>
    <x v="1141"/>
    <x v="620"/>
    <d v="2018-01-03T00:00:00"/>
    <x v="0"/>
    <s v="KC-16255"/>
    <s v="Karen Carlisle"/>
    <x v="1"/>
    <x v="0"/>
    <s v="Henderson"/>
    <x v="0"/>
    <n v="42420"/>
    <x v="0"/>
    <s v="OFF-BI-10004492"/>
    <x v="1"/>
    <x v="8"/>
    <x v="351"/>
    <x v="1951"/>
    <x v="1"/>
    <n v="0"/>
    <n v="44.527799999999992"/>
    <x v="0"/>
    <x v="0"/>
  </r>
  <r>
    <n v="2323"/>
    <x v="1141"/>
    <x v="620"/>
    <d v="2018-01-03T00:00:00"/>
    <x v="0"/>
    <s v="KC-16255"/>
    <s v="Karen Carlisle"/>
    <x v="1"/>
    <x v="0"/>
    <s v="Henderson"/>
    <x v="0"/>
    <n v="42420"/>
    <x v="0"/>
    <s v="OFF-BI-10001072"/>
    <x v="1"/>
    <x v="8"/>
    <x v="280"/>
    <x v="1952"/>
    <x v="4"/>
    <n v="0"/>
    <n v="27.894399999999997"/>
    <x v="0"/>
    <x v="0"/>
  </r>
  <r>
    <n v="2324"/>
    <x v="1141"/>
    <x v="620"/>
    <d v="2018-01-03T00:00:00"/>
    <x v="0"/>
    <s v="KC-16255"/>
    <s v="Karen Carlisle"/>
    <x v="1"/>
    <x v="0"/>
    <s v="Henderson"/>
    <x v="0"/>
    <n v="42420"/>
    <x v="0"/>
    <s v="OFF-BI-10003707"/>
    <x v="1"/>
    <x v="8"/>
    <x v="784"/>
    <x v="1953"/>
    <x v="2"/>
    <n v="0"/>
    <n v="38.15"/>
    <x v="0"/>
    <x v="0"/>
  </r>
  <r>
    <n v="2325"/>
    <x v="1141"/>
    <x v="620"/>
    <d v="2018-01-03T00:00:00"/>
    <x v="0"/>
    <s v="KC-16255"/>
    <s v="Karen Carlisle"/>
    <x v="1"/>
    <x v="0"/>
    <s v="Henderson"/>
    <x v="0"/>
    <n v="42420"/>
    <x v="0"/>
    <s v="OFF-BI-10000977"/>
    <x v="1"/>
    <x v="8"/>
    <x v="991"/>
    <x v="1954"/>
    <x v="13"/>
    <n v="0"/>
    <n v="167.80799999999999"/>
    <x v="0"/>
    <x v="0"/>
  </r>
  <r>
    <n v="2326"/>
    <x v="1142"/>
    <x v="426"/>
    <d v="2017-09-19T00:00:00"/>
    <x v="0"/>
    <s v="BM-11575"/>
    <s v="Brendan Murry"/>
    <x v="1"/>
    <x v="0"/>
    <s v="New York City"/>
    <x v="15"/>
    <n v="10035"/>
    <x v="3"/>
    <s v="OFF-BI-10002082"/>
    <x v="1"/>
    <x v="8"/>
    <x v="1182"/>
    <x v="1955"/>
    <x v="1"/>
    <n v="0.2"/>
    <n v="29.951999999999998"/>
    <x v="3"/>
    <x v="0"/>
  </r>
  <r>
    <n v="2327"/>
    <x v="1142"/>
    <x v="426"/>
    <d v="2017-09-19T00:00:00"/>
    <x v="0"/>
    <s v="BM-11575"/>
    <s v="Brendan Murry"/>
    <x v="1"/>
    <x v="0"/>
    <s v="New York City"/>
    <x v="15"/>
    <n v="10035"/>
    <x v="3"/>
    <s v="FUR-BO-10004709"/>
    <x v="0"/>
    <x v="0"/>
    <x v="266"/>
    <x v="1956"/>
    <x v="7"/>
    <n v="0.2"/>
    <n v="1.1596000000000011"/>
    <x v="3"/>
    <x v="0"/>
  </r>
  <r>
    <n v="2328"/>
    <x v="1142"/>
    <x v="426"/>
    <d v="2017-09-19T00:00:00"/>
    <x v="0"/>
    <s v="BM-11575"/>
    <s v="Brendan Murry"/>
    <x v="1"/>
    <x v="0"/>
    <s v="New York City"/>
    <x v="15"/>
    <n v="10035"/>
    <x v="3"/>
    <s v="OFF-PA-10002365"/>
    <x v="1"/>
    <x v="10"/>
    <x v="12"/>
    <x v="91"/>
    <x v="0"/>
    <n v="0"/>
    <n v="6.2208000000000006"/>
    <x v="3"/>
    <x v="0"/>
  </r>
  <r>
    <n v="2329"/>
    <x v="1143"/>
    <x v="397"/>
    <d v="2019-09-26T00:00:00"/>
    <x v="2"/>
    <s v="KN-16705"/>
    <s v="Kristina Nunn"/>
    <x v="2"/>
    <x v="0"/>
    <s v="Fort Collins"/>
    <x v="22"/>
    <n v="80525"/>
    <x v="1"/>
    <s v="OFF-EN-10004147"/>
    <x v="1"/>
    <x v="12"/>
    <x v="1288"/>
    <x v="646"/>
    <x v="1"/>
    <n v="0.2"/>
    <n v="5.2026000000000003"/>
    <x v="1"/>
    <x v="0"/>
  </r>
  <r>
    <n v="2330"/>
    <x v="1144"/>
    <x v="707"/>
    <d v="2017-12-29T00:00:00"/>
    <x v="1"/>
    <s v="JD-16150"/>
    <s v="Justin Deggeller"/>
    <x v="1"/>
    <x v="0"/>
    <s v="Philadelphia"/>
    <x v="9"/>
    <n v="19140"/>
    <x v="3"/>
    <s v="FUR-FU-10001468"/>
    <x v="0"/>
    <x v="5"/>
    <x v="1289"/>
    <x v="1957"/>
    <x v="4"/>
    <n v="0.2"/>
    <n v="-68.392000000000053"/>
    <x v="3"/>
    <x v="0"/>
  </r>
  <r>
    <n v="2331"/>
    <x v="1145"/>
    <x v="446"/>
    <d v="2018-09-26T00:00:00"/>
    <x v="0"/>
    <s v="LA-16780"/>
    <s v="Laura Armstrong"/>
    <x v="1"/>
    <x v="0"/>
    <s v="Los Angeles"/>
    <x v="1"/>
    <n v="90004"/>
    <x v="1"/>
    <s v="OFF-ST-10000642"/>
    <x v="1"/>
    <x v="4"/>
    <x v="194"/>
    <x v="108"/>
    <x v="0"/>
    <n v="0"/>
    <n v="2.9371999999999971"/>
    <x v="1"/>
    <x v="0"/>
  </r>
  <r>
    <n v="2332"/>
    <x v="1145"/>
    <x v="446"/>
    <d v="2018-09-26T00:00:00"/>
    <x v="0"/>
    <s v="LA-16780"/>
    <s v="Laura Armstrong"/>
    <x v="1"/>
    <x v="0"/>
    <s v="Los Angeles"/>
    <x v="1"/>
    <n v="90004"/>
    <x v="1"/>
    <s v="OFF-PA-10000380"/>
    <x v="1"/>
    <x v="10"/>
    <x v="1290"/>
    <x v="1958"/>
    <x v="2"/>
    <n v="0"/>
    <n v="20.85"/>
    <x v="1"/>
    <x v="0"/>
  </r>
  <r>
    <n v="2333"/>
    <x v="1146"/>
    <x v="708"/>
    <d v="2019-03-25T00:00:00"/>
    <x v="1"/>
    <s v="RW-19690"/>
    <s v="Robert Waldorf"/>
    <x v="0"/>
    <x v="0"/>
    <s v="Lafayette"/>
    <x v="14"/>
    <n v="47905"/>
    <x v="2"/>
    <s v="OFF-PA-10004071"/>
    <x v="1"/>
    <x v="10"/>
    <x v="417"/>
    <x v="1959"/>
    <x v="2"/>
    <n v="0"/>
    <n v="133.15199999999999"/>
    <x v="2"/>
    <x v="0"/>
  </r>
  <r>
    <n v="2334"/>
    <x v="1146"/>
    <x v="708"/>
    <d v="2019-03-25T00:00:00"/>
    <x v="1"/>
    <s v="RW-19690"/>
    <s v="Robert Waldorf"/>
    <x v="0"/>
    <x v="0"/>
    <s v="Lafayette"/>
    <x v="14"/>
    <n v="47905"/>
    <x v="2"/>
    <s v="OFF-PA-10004971"/>
    <x v="1"/>
    <x v="10"/>
    <x v="609"/>
    <x v="399"/>
    <x v="7"/>
    <n v="0"/>
    <n v="2.8322000000000003"/>
    <x v="2"/>
    <x v="0"/>
  </r>
  <r>
    <n v="2335"/>
    <x v="1147"/>
    <x v="587"/>
    <d v="2016-10-04T00:00:00"/>
    <x v="1"/>
    <s v="KW-16570"/>
    <s v="Kelly Williams"/>
    <x v="0"/>
    <x v="0"/>
    <s v="Clarksville"/>
    <x v="18"/>
    <n v="37042"/>
    <x v="0"/>
    <s v="OFF-AP-10000696"/>
    <x v="1"/>
    <x v="9"/>
    <x v="336"/>
    <x v="1960"/>
    <x v="5"/>
    <n v="0.2"/>
    <n v="11.247599999999995"/>
    <x v="0"/>
    <x v="0"/>
  </r>
  <r>
    <n v="2336"/>
    <x v="1148"/>
    <x v="389"/>
    <d v="2019-12-10T00:00:00"/>
    <x v="3"/>
    <s v="CC-12220"/>
    <s v="Chris Cortes"/>
    <x v="0"/>
    <x v="0"/>
    <s v="Fairfield"/>
    <x v="29"/>
    <n v="6824"/>
    <x v="3"/>
    <s v="OFF-EN-10004030"/>
    <x v="1"/>
    <x v="12"/>
    <x v="136"/>
    <x v="139"/>
    <x v="1"/>
    <n v="0"/>
    <n v="5.1042000000000005"/>
    <x v="3"/>
    <x v="0"/>
  </r>
  <r>
    <n v="2337"/>
    <x v="1148"/>
    <x v="389"/>
    <d v="2019-12-10T00:00:00"/>
    <x v="3"/>
    <s v="CC-12220"/>
    <s v="Chris Cortes"/>
    <x v="0"/>
    <x v="0"/>
    <s v="Fairfield"/>
    <x v="29"/>
    <n v="6824"/>
    <x v="3"/>
    <s v="OFF-AP-10000026"/>
    <x v="1"/>
    <x v="9"/>
    <x v="1291"/>
    <x v="1961"/>
    <x v="3"/>
    <n v="0"/>
    <n v="123.76909999999995"/>
    <x v="3"/>
    <x v="0"/>
  </r>
  <r>
    <n v="2338"/>
    <x v="1149"/>
    <x v="709"/>
    <d v="2016-08-23T00:00:00"/>
    <x v="3"/>
    <s v="RH-19495"/>
    <s v="Rick Hansen"/>
    <x v="0"/>
    <x v="0"/>
    <s v="New York City"/>
    <x v="15"/>
    <n v="10009"/>
    <x v="3"/>
    <s v="OFF-PA-10003936"/>
    <x v="1"/>
    <x v="10"/>
    <x v="1292"/>
    <x v="243"/>
    <x v="4"/>
    <n v="0"/>
    <n v="12.441600000000001"/>
    <x v="3"/>
    <x v="0"/>
  </r>
  <r>
    <n v="2339"/>
    <x v="1149"/>
    <x v="709"/>
    <d v="2016-08-23T00:00:00"/>
    <x v="3"/>
    <s v="RH-19495"/>
    <s v="Rick Hansen"/>
    <x v="0"/>
    <x v="0"/>
    <s v="New York City"/>
    <x v="15"/>
    <n v="10009"/>
    <x v="3"/>
    <s v="OFF-PA-10004530"/>
    <x v="1"/>
    <x v="10"/>
    <x v="496"/>
    <x v="1962"/>
    <x v="4"/>
    <n v="0"/>
    <n v="22.500800000000002"/>
    <x v="3"/>
    <x v="0"/>
  </r>
  <r>
    <n v="2340"/>
    <x v="1150"/>
    <x v="710"/>
    <d v="2016-08-24T00:00:00"/>
    <x v="1"/>
    <s v="JK-15625"/>
    <s v="Jim Karlsson"/>
    <x v="0"/>
    <x v="0"/>
    <s v="Columbus"/>
    <x v="24"/>
    <n v="43229"/>
    <x v="3"/>
    <s v="OFF-AR-10004930"/>
    <x v="1"/>
    <x v="6"/>
    <x v="87"/>
    <x v="1963"/>
    <x v="0"/>
    <n v="0.2"/>
    <n v="1.7419999999999987"/>
    <x v="3"/>
    <x v="0"/>
  </r>
  <r>
    <n v="2341"/>
    <x v="1151"/>
    <x v="338"/>
    <d v="2018-11-15T00:00:00"/>
    <x v="1"/>
    <s v="DC-13285"/>
    <s v="Debra Catini"/>
    <x v="0"/>
    <x v="0"/>
    <s v="Warner Robins"/>
    <x v="32"/>
    <n v="31088"/>
    <x v="0"/>
    <s v="OFF-AR-10004999"/>
    <x v="1"/>
    <x v="6"/>
    <x v="873"/>
    <x v="1085"/>
    <x v="3"/>
    <n v="0"/>
    <n v="10.465"/>
    <x v="0"/>
    <x v="0"/>
  </r>
  <r>
    <n v="2342"/>
    <x v="1152"/>
    <x v="520"/>
    <d v="2017-01-03T00:00:00"/>
    <x v="2"/>
    <s v="GM-14455"/>
    <s v="Gary Mitchum"/>
    <x v="2"/>
    <x v="0"/>
    <s v="Franklin"/>
    <x v="31"/>
    <n v="2038"/>
    <x v="3"/>
    <s v="FUR-FU-10002501"/>
    <x v="0"/>
    <x v="5"/>
    <x v="1293"/>
    <x v="1964"/>
    <x v="2"/>
    <n v="0"/>
    <n v="23.384"/>
    <x v="3"/>
    <x v="0"/>
  </r>
  <r>
    <n v="2343"/>
    <x v="1152"/>
    <x v="520"/>
    <d v="2017-01-03T00:00:00"/>
    <x v="2"/>
    <s v="GM-14455"/>
    <s v="Gary Mitchum"/>
    <x v="2"/>
    <x v="0"/>
    <s v="Franklin"/>
    <x v="31"/>
    <n v="2038"/>
    <x v="3"/>
    <s v="TEC-AC-10000358"/>
    <x v="2"/>
    <x v="11"/>
    <x v="1287"/>
    <x v="1965"/>
    <x v="1"/>
    <n v="0"/>
    <n v="27.352799999999998"/>
    <x v="3"/>
    <x v="0"/>
  </r>
  <r>
    <n v="2344"/>
    <x v="1153"/>
    <x v="711"/>
    <d v="2016-07-30T00:00:00"/>
    <x v="0"/>
    <s v="CL-11890"/>
    <s v="Carl Ludwig"/>
    <x v="0"/>
    <x v="0"/>
    <s v="Chicago"/>
    <x v="10"/>
    <n v="60623"/>
    <x v="2"/>
    <s v="OFF-ST-10004804"/>
    <x v="1"/>
    <x v="4"/>
    <x v="233"/>
    <x v="1966"/>
    <x v="1"/>
    <n v="0.2"/>
    <n v="-29.343599999999995"/>
    <x v="2"/>
    <x v="0"/>
  </r>
  <r>
    <n v="2345"/>
    <x v="1154"/>
    <x v="712"/>
    <d v="2018-02-28T00:00:00"/>
    <x v="1"/>
    <s v="PV-18985"/>
    <s v="Paul Van Hugh"/>
    <x v="2"/>
    <x v="0"/>
    <s v="Milwaukee"/>
    <x v="6"/>
    <n v="53209"/>
    <x v="2"/>
    <s v="OFF-AP-10001205"/>
    <x v="1"/>
    <x v="9"/>
    <x v="1294"/>
    <x v="1967"/>
    <x v="6"/>
    <n v="0"/>
    <n v="137.28960000000004"/>
    <x v="2"/>
    <x v="0"/>
  </r>
  <r>
    <n v="2346"/>
    <x v="1155"/>
    <x v="69"/>
    <d v="2018-03-18T00:00:00"/>
    <x v="1"/>
    <s v="LT-17110"/>
    <s v="Liz Thompson"/>
    <x v="0"/>
    <x v="0"/>
    <s v="San Antonio"/>
    <x v="5"/>
    <n v="78207"/>
    <x v="2"/>
    <s v="OFF-PA-10000659"/>
    <x v="1"/>
    <x v="10"/>
    <x v="1295"/>
    <x v="1856"/>
    <x v="2"/>
    <n v="0.2"/>
    <n v="24.527999999999995"/>
    <x v="2"/>
    <x v="0"/>
  </r>
  <r>
    <n v="2347"/>
    <x v="1155"/>
    <x v="69"/>
    <d v="2018-03-18T00:00:00"/>
    <x v="1"/>
    <s v="LT-17110"/>
    <s v="Liz Thompson"/>
    <x v="0"/>
    <x v="0"/>
    <s v="San Antonio"/>
    <x v="5"/>
    <n v="78207"/>
    <x v="2"/>
    <s v="OFF-BI-10004141"/>
    <x v="1"/>
    <x v="8"/>
    <x v="1296"/>
    <x v="1968"/>
    <x v="0"/>
    <n v="0.8"/>
    <n v="-2.1624000000000012"/>
    <x v="2"/>
    <x v="0"/>
  </r>
  <r>
    <n v="2348"/>
    <x v="1155"/>
    <x v="69"/>
    <d v="2018-03-18T00:00:00"/>
    <x v="1"/>
    <s v="LT-17110"/>
    <s v="Liz Thompson"/>
    <x v="0"/>
    <x v="0"/>
    <s v="San Antonio"/>
    <x v="5"/>
    <n v="78207"/>
    <x v="2"/>
    <s v="FUR-TA-10004619"/>
    <x v="0"/>
    <x v="3"/>
    <x v="891"/>
    <x v="1969"/>
    <x v="2"/>
    <n v="0.3"/>
    <n v="0"/>
    <x v="2"/>
    <x v="0"/>
  </r>
  <r>
    <n v="2349"/>
    <x v="1156"/>
    <x v="574"/>
    <d v="2019-12-03T00:00:00"/>
    <x v="3"/>
    <s v="AM-10360"/>
    <s v="Alice McCarthy"/>
    <x v="1"/>
    <x v="0"/>
    <s v="Los Angeles"/>
    <x v="1"/>
    <n v="90032"/>
    <x v="1"/>
    <s v="OFF-BI-10004187"/>
    <x v="1"/>
    <x v="8"/>
    <x v="620"/>
    <x v="1970"/>
    <x v="5"/>
    <n v="0.2"/>
    <n v="3.1583999999999985"/>
    <x v="1"/>
    <x v="0"/>
  </r>
  <r>
    <n v="2350"/>
    <x v="1156"/>
    <x v="574"/>
    <d v="2019-12-03T00:00:00"/>
    <x v="3"/>
    <s v="AM-10360"/>
    <s v="Alice McCarthy"/>
    <x v="1"/>
    <x v="0"/>
    <s v="Los Angeles"/>
    <x v="1"/>
    <n v="90032"/>
    <x v="1"/>
    <s v="OFF-BI-10000632"/>
    <x v="1"/>
    <x v="8"/>
    <x v="1297"/>
    <x v="1971"/>
    <x v="0"/>
    <n v="0.2"/>
    <n v="22.573199999999996"/>
    <x v="1"/>
    <x v="0"/>
  </r>
  <r>
    <n v="2351"/>
    <x v="1156"/>
    <x v="574"/>
    <d v="2019-12-03T00:00:00"/>
    <x v="3"/>
    <s v="AM-10360"/>
    <s v="Alice McCarthy"/>
    <x v="1"/>
    <x v="0"/>
    <s v="Los Angeles"/>
    <x v="1"/>
    <n v="90032"/>
    <x v="1"/>
    <s v="OFF-PA-10003724"/>
    <x v="1"/>
    <x v="10"/>
    <x v="362"/>
    <x v="139"/>
    <x v="0"/>
    <n v="0"/>
    <n v="5.3213999999999997"/>
    <x v="1"/>
    <x v="0"/>
  </r>
  <r>
    <n v="2352"/>
    <x v="1156"/>
    <x v="574"/>
    <d v="2019-12-03T00:00:00"/>
    <x v="3"/>
    <s v="AM-10360"/>
    <s v="Alice McCarthy"/>
    <x v="1"/>
    <x v="0"/>
    <s v="Los Angeles"/>
    <x v="1"/>
    <n v="90032"/>
    <x v="1"/>
    <s v="OFF-AP-10002765"/>
    <x v="1"/>
    <x v="9"/>
    <x v="1261"/>
    <x v="1972"/>
    <x v="1"/>
    <n v="0"/>
    <n v="22.251600000000003"/>
    <x v="1"/>
    <x v="0"/>
  </r>
  <r>
    <n v="2353"/>
    <x v="1156"/>
    <x v="574"/>
    <d v="2019-12-03T00:00:00"/>
    <x v="3"/>
    <s v="AM-10360"/>
    <s v="Alice McCarthy"/>
    <x v="1"/>
    <x v="0"/>
    <s v="Los Angeles"/>
    <x v="1"/>
    <n v="90032"/>
    <x v="1"/>
    <s v="OFF-AR-10001868"/>
    <x v="1"/>
    <x v="6"/>
    <x v="59"/>
    <x v="1973"/>
    <x v="5"/>
    <n v="0"/>
    <n v="5.04"/>
    <x v="1"/>
    <x v="0"/>
  </r>
  <r>
    <n v="2354"/>
    <x v="1157"/>
    <x v="284"/>
    <d v="2017-09-02T00:00:00"/>
    <x v="2"/>
    <s v="SC-20260"/>
    <s v="Scott Cohen"/>
    <x v="1"/>
    <x v="0"/>
    <s v="San Francisco"/>
    <x v="1"/>
    <n v="94122"/>
    <x v="1"/>
    <s v="FUR-BO-10002545"/>
    <x v="0"/>
    <x v="0"/>
    <x v="37"/>
    <x v="1974"/>
    <x v="3"/>
    <n v="0.15"/>
    <n v="200.95460000000008"/>
    <x v="1"/>
    <x v="0"/>
  </r>
  <r>
    <n v="2355"/>
    <x v="1157"/>
    <x v="284"/>
    <d v="2017-09-02T00:00:00"/>
    <x v="2"/>
    <s v="SC-20260"/>
    <s v="Scott Cohen"/>
    <x v="1"/>
    <x v="0"/>
    <s v="San Francisco"/>
    <x v="1"/>
    <n v="94122"/>
    <x v="1"/>
    <s v="OFF-BI-10002735"/>
    <x v="1"/>
    <x v="8"/>
    <x v="142"/>
    <x v="1975"/>
    <x v="2"/>
    <n v="0.2"/>
    <n v="46.3185"/>
    <x v="1"/>
    <x v="0"/>
  </r>
  <r>
    <n v="2356"/>
    <x v="1157"/>
    <x v="284"/>
    <d v="2017-09-02T00:00:00"/>
    <x v="2"/>
    <s v="SC-20260"/>
    <s v="Scott Cohen"/>
    <x v="1"/>
    <x v="0"/>
    <s v="San Francisco"/>
    <x v="1"/>
    <n v="94122"/>
    <x v="1"/>
    <s v="TEC-AC-10004864"/>
    <x v="2"/>
    <x v="11"/>
    <x v="1298"/>
    <x v="1976"/>
    <x v="7"/>
    <n v="0"/>
    <n v="15.699300000000001"/>
    <x v="1"/>
    <x v="0"/>
  </r>
  <r>
    <n v="2357"/>
    <x v="1157"/>
    <x v="284"/>
    <d v="2017-09-02T00:00:00"/>
    <x v="2"/>
    <s v="SC-20260"/>
    <s v="Scott Cohen"/>
    <x v="1"/>
    <x v="0"/>
    <s v="San Francisco"/>
    <x v="1"/>
    <n v="94122"/>
    <x v="1"/>
    <s v="TEC-MA-10000597"/>
    <x v="2"/>
    <x v="15"/>
    <x v="1299"/>
    <x v="1977"/>
    <x v="1"/>
    <n v="0.2"/>
    <n v="80.991899999999987"/>
    <x v="1"/>
    <x v="0"/>
  </r>
  <r>
    <n v="2358"/>
    <x v="1158"/>
    <x v="461"/>
    <d v="2016-03-21T00:00:00"/>
    <x v="1"/>
    <s v="CP-12340"/>
    <s v="Christine Phan"/>
    <x v="1"/>
    <x v="0"/>
    <s v="New York City"/>
    <x v="15"/>
    <n v="10024"/>
    <x v="3"/>
    <s v="FUR-TA-10003473"/>
    <x v="0"/>
    <x v="3"/>
    <x v="216"/>
    <x v="1978"/>
    <x v="3"/>
    <n v="0.4"/>
    <n v="-447.59469999999988"/>
    <x v="3"/>
    <x v="0"/>
  </r>
  <r>
    <n v="2359"/>
    <x v="1158"/>
    <x v="461"/>
    <d v="2016-03-21T00:00:00"/>
    <x v="1"/>
    <s v="CP-12340"/>
    <s v="Christine Phan"/>
    <x v="1"/>
    <x v="0"/>
    <s v="New York City"/>
    <x v="15"/>
    <n v="10024"/>
    <x v="3"/>
    <s v="FUR-TA-10001950"/>
    <x v="0"/>
    <x v="3"/>
    <x v="1284"/>
    <x v="1979"/>
    <x v="4"/>
    <n v="0.4"/>
    <n v="-553.64760000000001"/>
    <x v="3"/>
    <x v="0"/>
  </r>
  <r>
    <n v="2360"/>
    <x v="1158"/>
    <x v="461"/>
    <d v="2016-03-21T00:00:00"/>
    <x v="1"/>
    <s v="CP-12340"/>
    <s v="Christine Phan"/>
    <x v="1"/>
    <x v="0"/>
    <s v="New York City"/>
    <x v="15"/>
    <n v="10024"/>
    <x v="3"/>
    <s v="FUR-TA-10004175"/>
    <x v="0"/>
    <x v="3"/>
    <x v="1155"/>
    <x v="1980"/>
    <x v="1"/>
    <n v="0.4"/>
    <n v="-122.78160000000003"/>
    <x v="3"/>
    <x v="0"/>
  </r>
  <r>
    <n v="2361"/>
    <x v="1158"/>
    <x v="461"/>
    <d v="2016-03-21T00:00:00"/>
    <x v="1"/>
    <s v="CP-12340"/>
    <s v="Christine Phan"/>
    <x v="1"/>
    <x v="0"/>
    <s v="New York City"/>
    <x v="15"/>
    <n v="10024"/>
    <x v="3"/>
    <s v="OFF-PA-10002960"/>
    <x v="1"/>
    <x v="10"/>
    <x v="1300"/>
    <x v="1981"/>
    <x v="3"/>
    <n v="0"/>
    <n v="16.3842"/>
    <x v="3"/>
    <x v="0"/>
  </r>
  <r>
    <n v="2362"/>
    <x v="1158"/>
    <x v="461"/>
    <d v="2016-03-21T00:00:00"/>
    <x v="1"/>
    <s v="CP-12340"/>
    <s v="Christine Phan"/>
    <x v="1"/>
    <x v="0"/>
    <s v="New York City"/>
    <x v="15"/>
    <n v="10024"/>
    <x v="3"/>
    <s v="OFF-PA-10000919"/>
    <x v="1"/>
    <x v="10"/>
    <x v="1301"/>
    <x v="1982"/>
    <x v="4"/>
    <n v="0"/>
    <n v="75.9696"/>
    <x v="3"/>
    <x v="0"/>
  </r>
  <r>
    <n v="2363"/>
    <x v="1159"/>
    <x v="513"/>
    <d v="2019-04-20T00:00:00"/>
    <x v="1"/>
    <s v="RF-19840"/>
    <s v="Roy Französisch"/>
    <x v="0"/>
    <x v="0"/>
    <s v="Columbus"/>
    <x v="24"/>
    <n v="43229"/>
    <x v="3"/>
    <s v="OFF-BI-10001553"/>
    <x v="1"/>
    <x v="8"/>
    <x v="1302"/>
    <x v="1983"/>
    <x v="2"/>
    <n v="0.7"/>
    <n v="-10.053999999999998"/>
    <x v="3"/>
    <x v="0"/>
  </r>
  <r>
    <n v="2364"/>
    <x v="1160"/>
    <x v="69"/>
    <d v="2018-03-18T00:00:00"/>
    <x v="1"/>
    <s v="AB-10060"/>
    <s v="Adam Bellavance"/>
    <x v="2"/>
    <x v="0"/>
    <s v="Waynesboro"/>
    <x v="17"/>
    <n v="22980"/>
    <x v="0"/>
    <s v="FUR-FU-10004864"/>
    <x v="0"/>
    <x v="5"/>
    <x v="441"/>
    <x v="1984"/>
    <x v="0"/>
    <n v="0"/>
    <n v="40.921599999999998"/>
    <x v="0"/>
    <x v="0"/>
  </r>
  <r>
    <n v="2365"/>
    <x v="1160"/>
    <x v="69"/>
    <d v="2018-03-18T00:00:00"/>
    <x v="1"/>
    <s v="AB-10060"/>
    <s v="Adam Bellavance"/>
    <x v="2"/>
    <x v="0"/>
    <s v="Waynesboro"/>
    <x v="17"/>
    <n v="22980"/>
    <x v="0"/>
    <s v="OFF-AP-10004540"/>
    <x v="1"/>
    <x v="9"/>
    <x v="1303"/>
    <x v="1985"/>
    <x v="0"/>
    <n v="0"/>
    <n v="44.889600000000002"/>
    <x v="0"/>
    <x v="0"/>
  </r>
  <r>
    <n v="2366"/>
    <x v="1160"/>
    <x v="69"/>
    <d v="2018-03-18T00:00:00"/>
    <x v="1"/>
    <s v="AB-10060"/>
    <s v="Adam Bellavance"/>
    <x v="2"/>
    <x v="0"/>
    <s v="Waynesboro"/>
    <x v="17"/>
    <n v="22980"/>
    <x v="0"/>
    <s v="OFF-BI-10004965"/>
    <x v="1"/>
    <x v="8"/>
    <x v="1014"/>
    <x v="1986"/>
    <x v="4"/>
    <n v="0"/>
    <n v="20.7"/>
    <x v="0"/>
    <x v="0"/>
  </r>
  <r>
    <n v="2367"/>
    <x v="1161"/>
    <x v="156"/>
    <d v="2016-11-26T00:00:00"/>
    <x v="0"/>
    <s v="EH-13990"/>
    <s v="Erica Hackney"/>
    <x v="0"/>
    <x v="0"/>
    <s v="Sacramento"/>
    <x v="1"/>
    <n v="95823"/>
    <x v="1"/>
    <s v="FUR-CH-10001714"/>
    <x v="0"/>
    <x v="1"/>
    <x v="1304"/>
    <x v="1987"/>
    <x v="7"/>
    <n v="0.2"/>
    <n v="-18.106799999999993"/>
    <x v="1"/>
    <x v="0"/>
  </r>
  <r>
    <n v="2368"/>
    <x v="1162"/>
    <x v="516"/>
    <d v="2019-02-13T00:00:00"/>
    <x v="2"/>
    <s v="MN-17935"/>
    <s v="Michael Nguyen"/>
    <x v="0"/>
    <x v="0"/>
    <s v="Clinton"/>
    <x v="39"/>
    <n v="20735"/>
    <x v="3"/>
    <s v="OFF-PA-10002464"/>
    <x v="1"/>
    <x v="10"/>
    <x v="1002"/>
    <x v="1071"/>
    <x v="4"/>
    <n v="0"/>
    <n v="11.328800000000001"/>
    <x v="3"/>
    <x v="0"/>
  </r>
  <r>
    <n v="2369"/>
    <x v="1163"/>
    <x v="713"/>
    <d v="2018-09-27T00:00:00"/>
    <x v="1"/>
    <s v="KL-16555"/>
    <s v="Kelly Lampkin"/>
    <x v="1"/>
    <x v="0"/>
    <s v="Fairfield"/>
    <x v="24"/>
    <n v="45014"/>
    <x v="3"/>
    <s v="FUR-FU-10002298"/>
    <x v="0"/>
    <x v="5"/>
    <x v="1305"/>
    <x v="1988"/>
    <x v="5"/>
    <n v="0.2"/>
    <n v="-26.635200000000026"/>
    <x v="3"/>
    <x v="0"/>
  </r>
  <r>
    <n v="2370"/>
    <x v="1163"/>
    <x v="713"/>
    <d v="2018-09-27T00:00:00"/>
    <x v="1"/>
    <s v="KL-16555"/>
    <s v="Kelly Lampkin"/>
    <x v="1"/>
    <x v="0"/>
    <s v="Fairfield"/>
    <x v="24"/>
    <n v="45014"/>
    <x v="3"/>
    <s v="OFF-AR-10000315"/>
    <x v="1"/>
    <x v="6"/>
    <x v="1306"/>
    <x v="1989"/>
    <x v="0"/>
    <n v="0.2"/>
    <n v="0.30700000000000016"/>
    <x v="3"/>
    <x v="0"/>
  </r>
  <r>
    <n v="2371"/>
    <x v="1164"/>
    <x v="437"/>
    <d v="2019-07-09T00:00:00"/>
    <x v="0"/>
    <s v="MP-17965"/>
    <s v="Michael Paige"/>
    <x v="1"/>
    <x v="0"/>
    <s v="Warwick"/>
    <x v="34"/>
    <n v="2886"/>
    <x v="3"/>
    <s v="TEC-AC-10004353"/>
    <x v="2"/>
    <x v="11"/>
    <x v="724"/>
    <x v="1990"/>
    <x v="4"/>
    <n v="0"/>
    <n v="93.240000000000009"/>
    <x v="3"/>
    <x v="0"/>
  </r>
  <r>
    <n v="2372"/>
    <x v="1165"/>
    <x v="274"/>
    <d v="2018-07-11T00:00:00"/>
    <x v="0"/>
    <s v="BF-11020"/>
    <s v="Barry Französisch"/>
    <x v="1"/>
    <x v="0"/>
    <s v="Aurora"/>
    <x v="10"/>
    <n v="60505"/>
    <x v="2"/>
    <s v="FUR-FU-10004973"/>
    <x v="0"/>
    <x v="5"/>
    <x v="1143"/>
    <x v="1991"/>
    <x v="8"/>
    <n v="0.6"/>
    <n v="-27.129599999999996"/>
    <x v="2"/>
    <x v="0"/>
  </r>
  <r>
    <n v="2373"/>
    <x v="1165"/>
    <x v="274"/>
    <d v="2018-07-11T00:00:00"/>
    <x v="0"/>
    <s v="BF-11020"/>
    <s v="Barry Französisch"/>
    <x v="1"/>
    <x v="0"/>
    <s v="Aurora"/>
    <x v="10"/>
    <n v="60505"/>
    <x v="2"/>
    <s v="OFF-FA-10000936"/>
    <x v="1"/>
    <x v="13"/>
    <x v="1307"/>
    <x v="1992"/>
    <x v="7"/>
    <n v="0.2"/>
    <n v="0.8224999999999999"/>
    <x v="2"/>
    <x v="0"/>
  </r>
  <r>
    <n v="2374"/>
    <x v="1165"/>
    <x v="274"/>
    <d v="2018-07-11T00:00:00"/>
    <x v="0"/>
    <s v="BF-11020"/>
    <s v="Barry Französisch"/>
    <x v="1"/>
    <x v="0"/>
    <s v="Aurora"/>
    <x v="10"/>
    <n v="60505"/>
    <x v="2"/>
    <s v="OFF-PA-10001609"/>
    <x v="1"/>
    <x v="10"/>
    <x v="1116"/>
    <x v="1993"/>
    <x v="6"/>
    <n v="0.2"/>
    <n v="7.698599999999999"/>
    <x v="2"/>
    <x v="0"/>
  </r>
  <r>
    <n v="2375"/>
    <x v="1165"/>
    <x v="274"/>
    <d v="2018-07-11T00:00:00"/>
    <x v="0"/>
    <s v="BF-11020"/>
    <s v="Barry Französisch"/>
    <x v="1"/>
    <x v="0"/>
    <s v="Aurora"/>
    <x v="10"/>
    <n v="60505"/>
    <x v="2"/>
    <s v="FUR-CH-10000785"/>
    <x v="0"/>
    <x v="1"/>
    <x v="323"/>
    <x v="1994"/>
    <x v="0"/>
    <n v="0.3"/>
    <n v="-14.478399999999993"/>
    <x v="2"/>
    <x v="0"/>
  </r>
  <r>
    <n v="2376"/>
    <x v="1166"/>
    <x v="714"/>
    <d v="2019-01-30T00:00:00"/>
    <x v="1"/>
    <s v="TP-21130"/>
    <s v="Theone Pippenger"/>
    <x v="0"/>
    <x v="0"/>
    <s v="Smyrna"/>
    <x v="32"/>
    <n v="30080"/>
    <x v="0"/>
    <s v="OFF-FA-10000053"/>
    <x v="1"/>
    <x v="13"/>
    <x v="962"/>
    <x v="1995"/>
    <x v="1"/>
    <n v="0"/>
    <n v="0.11340000000000017"/>
    <x v="0"/>
    <x v="0"/>
  </r>
  <r>
    <n v="2377"/>
    <x v="1167"/>
    <x v="710"/>
    <d v="2016-08-21T00:00:00"/>
    <x v="0"/>
    <s v="MS-17770"/>
    <s v="Maxwell Schwartz"/>
    <x v="0"/>
    <x v="0"/>
    <s v="Columbus"/>
    <x v="24"/>
    <n v="43229"/>
    <x v="3"/>
    <s v="OFF-BI-10001718"/>
    <x v="1"/>
    <x v="8"/>
    <x v="1225"/>
    <x v="1996"/>
    <x v="4"/>
    <n v="0.7"/>
    <n v="-58.861599999999981"/>
    <x v="3"/>
    <x v="0"/>
  </r>
  <r>
    <n v="2378"/>
    <x v="1167"/>
    <x v="710"/>
    <d v="2016-08-21T00:00:00"/>
    <x v="0"/>
    <s v="MS-17770"/>
    <s v="Maxwell Schwartz"/>
    <x v="0"/>
    <x v="0"/>
    <s v="Columbus"/>
    <x v="24"/>
    <n v="43229"/>
    <x v="3"/>
    <s v="OFF-SU-10004768"/>
    <x v="1"/>
    <x v="14"/>
    <x v="1308"/>
    <x v="1997"/>
    <x v="0"/>
    <n v="0.2"/>
    <n v="1.1479999999999988"/>
    <x v="3"/>
    <x v="0"/>
  </r>
  <r>
    <n v="2379"/>
    <x v="1168"/>
    <x v="401"/>
    <d v="2017-12-11T00:00:00"/>
    <x v="1"/>
    <s v="KM-16375"/>
    <s v="Katherine Murray"/>
    <x v="2"/>
    <x v="0"/>
    <s v="Thousand Oaks"/>
    <x v="1"/>
    <n v="91360"/>
    <x v="1"/>
    <s v="OFF-PA-10003883"/>
    <x v="1"/>
    <x v="10"/>
    <x v="1238"/>
    <x v="1998"/>
    <x v="2"/>
    <n v="0"/>
    <n v="15.065"/>
    <x v="1"/>
    <x v="0"/>
  </r>
  <r>
    <n v="2380"/>
    <x v="1169"/>
    <x v="715"/>
    <d v="2018-05-10T00:00:00"/>
    <x v="1"/>
    <s v="BE-11455"/>
    <s v="Brad Eason"/>
    <x v="2"/>
    <x v="0"/>
    <s v="Lorain"/>
    <x v="24"/>
    <n v="44052"/>
    <x v="3"/>
    <s v="OFF-FA-10004248"/>
    <x v="1"/>
    <x v="13"/>
    <x v="485"/>
    <x v="1999"/>
    <x v="0"/>
    <n v="0.2"/>
    <n v="1.7138000000000002"/>
    <x v="3"/>
    <x v="0"/>
  </r>
  <r>
    <n v="2381"/>
    <x v="1169"/>
    <x v="715"/>
    <d v="2018-05-10T00:00:00"/>
    <x v="1"/>
    <s v="BE-11455"/>
    <s v="Brad Eason"/>
    <x v="2"/>
    <x v="0"/>
    <s v="Lorain"/>
    <x v="24"/>
    <n v="44052"/>
    <x v="3"/>
    <s v="OFF-PA-10002581"/>
    <x v="1"/>
    <x v="10"/>
    <x v="1309"/>
    <x v="2000"/>
    <x v="0"/>
    <n v="0.2"/>
    <n v="15.489999999999997"/>
    <x v="3"/>
    <x v="0"/>
  </r>
  <r>
    <n v="2382"/>
    <x v="1169"/>
    <x v="715"/>
    <d v="2018-05-10T00:00:00"/>
    <x v="1"/>
    <s v="BE-11455"/>
    <s v="Brad Eason"/>
    <x v="2"/>
    <x v="0"/>
    <s v="Lorain"/>
    <x v="24"/>
    <n v="44052"/>
    <x v="3"/>
    <s v="FUR-FU-10004848"/>
    <x v="0"/>
    <x v="5"/>
    <x v="1310"/>
    <x v="2001"/>
    <x v="3"/>
    <n v="0.2"/>
    <n v="11.626299999999999"/>
    <x v="3"/>
    <x v="0"/>
  </r>
  <r>
    <n v="2383"/>
    <x v="1170"/>
    <x v="613"/>
    <d v="2019-03-26T00:00:00"/>
    <x v="2"/>
    <s v="CV-12295"/>
    <s v="Christina VanderZanden"/>
    <x v="0"/>
    <x v="0"/>
    <s v="Fresno"/>
    <x v="1"/>
    <n v="93727"/>
    <x v="1"/>
    <s v="OFF-AP-10002403"/>
    <x v="1"/>
    <x v="9"/>
    <x v="1311"/>
    <x v="2002"/>
    <x v="4"/>
    <n v="0"/>
    <n v="45.770399999999995"/>
    <x v="1"/>
    <x v="0"/>
  </r>
  <r>
    <n v="2384"/>
    <x v="1170"/>
    <x v="613"/>
    <d v="2019-03-26T00:00:00"/>
    <x v="2"/>
    <s v="CV-12295"/>
    <s v="Christina VanderZanden"/>
    <x v="0"/>
    <x v="0"/>
    <s v="Fresno"/>
    <x v="1"/>
    <n v="93727"/>
    <x v="1"/>
    <s v="OFF-AR-10003087"/>
    <x v="1"/>
    <x v="6"/>
    <x v="772"/>
    <x v="2003"/>
    <x v="6"/>
    <n v="0"/>
    <n v="4.4855999999999998"/>
    <x v="1"/>
    <x v="0"/>
  </r>
  <r>
    <n v="2385"/>
    <x v="1170"/>
    <x v="613"/>
    <d v="2019-03-26T00:00:00"/>
    <x v="2"/>
    <s v="CV-12295"/>
    <s v="Christina VanderZanden"/>
    <x v="0"/>
    <x v="0"/>
    <s v="Fresno"/>
    <x v="1"/>
    <n v="93727"/>
    <x v="1"/>
    <s v="OFF-BI-10002026"/>
    <x v="1"/>
    <x v="8"/>
    <x v="912"/>
    <x v="2004"/>
    <x v="4"/>
    <n v="0.2"/>
    <n v="62.74799999999999"/>
    <x v="1"/>
    <x v="0"/>
  </r>
  <r>
    <n v="2386"/>
    <x v="1170"/>
    <x v="613"/>
    <d v="2019-03-26T00:00:00"/>
    <x v="2"/>
    <s v="CV-12295"/>
    <s v="Christina VanderZanden"/>
    <x v="0"/>
    <x v="0"/>
    <s v="Fresno"/>
    <x v="1"/>
    <n v="93727"/>
    <x v="1"/>
    <s v="TEC-PH-10000141"/>
    <x v="2"/>
    <x v="7"/>
    <x v="1312"/>
    <x v="2005"/>
    <x v="4"/>
    <n v="0.2"/>
    <n v="15.837600000000009"/>
    <x v="1"/>
    <x v="0"/>
  </r>
  <r>
    <n v="2387"/>
    <x v="1170"/>
    <x v="613"/>
    <d v="2019-03-26T00:00:00"/>
    <x v="2"/>
    <s v="CV-12295"/>
    <s v="Christina VanderZanden"/>
    <x v="0"/>
    <x v="0"/>
    <s v="Fresno"/>
    <x v="1"/>
    <n v="93727"/>
    <x v="1"/>
    <s v="TEC-CO-10000971"/>
    <x v="2"/>
    <x v="16"/>
    <x v="1313"/>
    <x v="2006"/>
    <x v="0"/>
    <n v="0.2"/>
    <n v="59.997999999999962"/>
    <x v="1"/>
    <x v="0"/>
  </r>
  <r>
    <n v="2388"/>
    <x v="1171"/>
    <x v="295"/>
    <d v="2017-12-15T00:00:00"/>
    <x v="2"/>
    <s v="DK-13375"/>
    <s v="Dennis Kane"/>
    <x v="0"/>
    <x v="0"/>
    <s v="San Diego"/>
    <x v="1"/>
    <n v="92105"/>
    <x v="1"/>
    <s v="OFF-FA-10001229"/>
    <x v="1"/>
    <x v="13"/>
    <x v="128"/>
    <x v="2007"/>
    <x v="0"/>
    <n v="0"/>
    <n v="3.6155999999999997"/>
    <x v="1"/>
    <x v="0"/>
  </r>
  <r>
    <n v="2389"/>
    <x v="1171"/>
    <x v="295"/>
    <d v="2017-12-15T00:00:00"/>
    <x v="2"/>
    <s v="DK-13375"/>
    <s v="Dennis Kane"/>
    <x v="0"/>
    <x v="0"/>
    <s v="San Diego"/>
    <x v="1"/>
    <n v="92105"/>
    <x v="1"/>
    <s v="OFF-BI-10002437"/>
    <x v="1"/>
    <x v="8"/>
    <x v="1314"/>
    <x v="671"/>
    <x v="0"/>
    <n v="0.2"/>
    <n v="8.8623999999999992"/>
    <x v="1"/>
    <x v="0"/>
  </r>
  <r>
    <n v="2390"/>
    <x v="1172"/>
    <x v="401"/>
    <d v="2017-12-10T00:00:00"/>
    <x v="1"/>
    <s v="SG-20605"/>
    <s v="Speros Goranitis"/>
    <x v="0"/>
    <x v="0"/>
    <s v="New York City"/>
    <x v="15"/>
    <n v="10009"/>
    <x v="3"/>
    <s v="OFF-PA-10004255"/>
    <x v="1"/>
    <x v="10"/>
    <x v="1315"/>
    <x v="90"/>
    <x v="7"/>
    <n v="0"/>
    <n v="3.1104000000000003"/>
    <x v="3"/>
    <x v="0"/>
  </r>
  <r>
    <n v="2391"/>
    <x v="1172"/>
    <x v="401"/>
    <d v="2017-12-10T00:00:00"/>
    <x v="1"/>
    <s v="SG-20605"/>
    <s v="Speros Goranitis"/>
    <x v="0"/>
    <x v="0"/>
    <s v="New York City"/>
    <x v="15"/>
    <n v="10009"/>
    <x v="3"/>
    <s v="OFF-PA-10001184"/>
    <x v="1"/>
    <x v="10"/>
    <x v="1316"/>
    <x v="1085"/>
    <x v="3"/>
    <n v="0"/>
    <n v="20.511400000000002"/>
    <x v="3"/>
    <x v="0"/>
  </r>
  <r>
    <n v="2392"/>
    <x v="1172"/>
    <x v="401"/>
    <d v="2017-12-10T00:00:00"/>
    <x v="1"/>
    <s v="SG-20605"/>
    <s v="Speros Goranitis"/>
    <x v="0"/>
    <x v="0"/>
    <s v="New York City"/>
    <x v="15"/>
    <n v="10009"/>
    <x v="3"/>
    <s v="TEC-AC-10002637"/>
    <x v="2"/>
    <x v="11"/>
    <x v="1317"/>
    <x v="2008"/>
    <x v="6"/>
    <n v="0"/>
    <n v="97.194599999999923"/>
    <x v="3"/>
    <x v="0"/>
  </r>
  <r>
    <n v="2393"/>
    <x v="1172"/>
    <x v="401"/>
    <d v="2017-12-10T00:00:00"/>
    <x v="1"/>
    <s v="SG-20605"/>
    <s v="Speros Goranitis"/>
    <x v="0"/>
    <x v="0"/>
    <s v="New York City"/>
    <x v="15"/>
    <n v="10009"/>
    <x v="3"/>
    <s v="FUR-FU-10002878"/>
    <x v="0"/>
    <x v="5"/>
    <x v="1134"/>
    <x v="2009"/>
    <x v="4"/>
    <n v="0"/>
    <n v="42.150400000000005"/>
    <x v="3"/>
    <x v="0"/>
  </r>
  <r>
    <n v="2394"/>
    <x v="1173"/>
    <x v="716"/>
    <d v="2018-03-23T00:00:00"/>
    <x v="1"/>
    <s v="CS-12355"/>
    <s v="Christine Sundaresam"/>
    <x v="0"/>
    <x v="0"/>
    <s v="Malden"/>
    <x v="31"/>
    <n v="2148"/>
    <x v="3"/>
    <s v="OFF-AR-10000588"/>
    <x v="1"/>
    <x v="6"/>
    <x v="398"/>
    <x v="2010"/>
    <x v="0"/>
    <n v="0"/>
    <n v="10.316800000000001"/>
    <x v="3"/>
    <x v="0"/>
  </r>
  <r>
    <n v="2395"/>
    <x v="1174"/>
    <x v="717"/>
    <d v="2017-11-19T00:00:00"/>
    <x v="1"/>
    <s v="PJ-18835"/>
    <s v="Patrick Jones"/>
    <x v="1"/>
    <x v="0"/>
    <s v="New York City"/>
    <x v="15"/>
    <n v="10035"/>
    <x v="3"/>
    <s v="TEC-AC-10002217"/>
    <x v="2"/>
    <x v="11"/>
    <x v="1187"/>
    <x v="2011"/>
    <x v="0"/>
    <n v="0"/>
    <n v="2.2560000000000002"/>
    <x v="3"/>
    <x v="0"/>
  </r>
  <r>
    <n v="2396"/>
    <x v="1174"/>
    <x v="717"/>
    <d v="2017-11-19T00:00:00"/>
    <x v="1"/>
    <s v="PJ-18835"/>
    <s v="Patrick Jones"/>
    <x v="1"/>
    <x v="0"/>
    <s v="New York City"/>
    <x v="15"/>
    <n v="10035"/>
    <x v="3"/>
    <s v="TEC-AC-10001267"/>
    <x v="2"/>
    <x v="11"/>
    <x v="538"/>
    <x v="2012"/>
    <x v="0"/>
    <n v="0"/>
    <n v="23.96"/>
    <x v="3"/>
    <x v="0"/>
  </r>
  <r>
    <n v="2397"/>
    <x v="1174"/>
    <x v="717"/>
    <d v="2017-11-19T00:00:00"/>
    <x v="1"/>
    <s v="PJ-18835"/>
    <s v="Patrick Jones"/>
    <x v="1"/>
    <x v="0"/>
    <s v="New York City"/>
    <x v="15"/>
    <n v="10035"/>
    <x v="3"/>
    <s v="OFF-PA-10004041"/>
    <x v="1"/>
    <x v="10"/>
    <x v="949"/>
    <x v="2013"/>
    <x v="2"/>
    <n v="0"/>
    <n v="16.649999999999999"/>
    <x v="3"/>
    <x v="0"/>
  </r>
  <r>
    <n v="2398"/>
    <x v="1175"/>
    <x v="718"/>
    <d v="2019-08-16T00:00:00"/>
    <x v="0"/>
    <s v="NP-18700"/>
    <s v="Nora Preis"/>
    <x v="0"/>
    <x v="0"/>
    <s v="San Francisco"/>
    <x v="1"/>
    <n v="94109"/>
    <x v="1"/>
    <s v="OFF-LA-10001613"/>
    <x v="1"/>
    <x v="2"/>
    <x v="743"/>
    <x v="1784"/>
    <x v="0"/>
    <n v="0"/>
    <n v="2.8224"/>
    <x v="1"/>
    <x v="0"/>
  </r>
  <r>
    <n v="2399"/>
    <x v="1175"/>
    <x v="718"/>
    <d v="2019-08-16T00:00:00"/>
    <x v="0"/>
    <s v="NP-18700"/>
    <s v="Nora Preis"/>
    <x v="0"/>
    <x v="0"/>
    <s v="San Francisco"/>
    <x v="1"/>
    <n v="94109"/>
    <x v="1"/>
    <s v="OFF-AR-10000246"/>
    <x v="1"/>
    <x v="6"/>
    <x v="21"/>
    <x v="1459"/>
    <x v="5"/>
    <n v="0"/>
    <n v="4.3367999999999993"/>
    <x v="1"/>
    <x v="0"/>
  </r>
  <r>
    <n v="2400"/>
    <x v="1176"/>
    <x v="428"/>
    <d v="2019-09-15T00:00:00"/>
    <x v="1"/>
    <s v="SB-20290"/>
    <s v="Sean Braxton"/>
    <x v="1"/>
    <x v="0"/>
    <s v="Florence"/>
    <x v="20"/>
    <n v="29501"/>
    <x v="0"/>
    <s v="OFF-ST-10001809"/>
    <x v="1"/>
    <x v="4"/>
    <x v="435"/>
    <x v="2014"/>
    <x v="3"/>
    <n v="0"/>
    <n v="12.576199999999986"/>
    <x v="0"/>
    <x v="0"/>
  </r>
  <r>
    <n v="2401"/>
    <x v="1176"/>
    <x v="428"/>
    <d v="2019-09-15T00:00:00"/>
    <x v="1"/>
    <s v="SB-20290"/>
    <s v="Sean Braxton"/>
    <x v="1"/>
    <x v="0"/>
    <s v="Florence"/>
    <x v="20"/>
    <n v="29501"/>
    <x v="0"/>
    <s v="OFF-ST-10002214"/>
    <x v="1"/>
    <x v="4"/>
    <x v="1003"/>
    <x v="2015"/>
    <x v="2"/>
    <n v="0"/>
    <n v="14.676999999999998"/>
    <x v="0"/>
    <x v="0"/>
  </r>
  <r>
    <n v="2402"/>
    <x v="1177"/>
    <x v="719"/>
    <d v="2019-04-04T00:00:00"/>
    <x v="0"/>
    <s v="AS-10090"/>
    <s v="Adam Shillingsburg"/>
    <x v="0"/>
    <x v="0"/>
    <s v="Springfield"/>
    <x v="25"/>
    <n v="65807"/>
    <x v="2"/>
    <s v="OFF-ST-10000649"/>
    <x v="1"/>
    <x v="4"/>
    <x v="946"/>
    <x v="2016"/>
    <x v="5"/>
    <n v="0"/>
    <n v="23.550000000000004"/>
    <x v="2"/>
    <x v="0"/>
  </r>
  <r>
    <n v="2403"/>
    <x v="1177"/>
    <x v="719"/>
    <d v="2019-04-04T00:00:00"/>
    <x v="0"/>
    <s v="AS-10090"/>
    <s v="Adam Shillingsburg"/>
    <x v="0"/>
    <x v="0"/>
    <s v="Springfield"/>
    <x v="25"/>
    <n v="65807"/>
    <x v="2"/>
    <s v="OFF-EN-10001990"/>
    <x v="1"/>
    <x v="12"/>
    <x v="153"/>
    <x v="158"/>
    <x v="2"/>
    <n v="0"/>
    <n v="13.347999999999997"/>
    <x v="2"/>
    <x v="0"/>
  </r>
  <r>
    <n v="2404"/>
    <x v="1178"/>
    <x v="720"/>
    <d v="2018-10-03T00:00:00"/>
    <x v="1"/>
    <s v="HM-14860"/>
    <s v="Harry Marie"/>
    <x v="1"/>
    <x v="0"/>
    <s v="Huntsville"/>
    <x v="5"/>
    <n v="77340"/>
    <x v="2"/>
    <s v="FUR-BO-10000780"/>
    <x v="0"/>
    <x v="0"/>
    <x v="1318"/>
    <x v="2017"/>
    <x v="3"/>
    <n v="0.32"/>
    <n v="-225.09759999999991"/>
    <x v="2"/>
    <x v="0"/>
  </r>
  <r>
    <n v="2405"/>
    <x v="1179"/>
    <x v="566"/>
    <d v="2019-10-11T00:00:00"/>
    <x v="1"/>
    <s v="MG-18145"/>
    <s v="Mike Gockenbach"/>
    <x v="0"/>
    <x v="0"/>
    <s v="Los Angeles"/>
    <x v="1"/>
    <n v="90045"/>
    <x v="1"/>
    <s v="TEC-AC-10002049"/>
    <x v="2"/>
    <x v="11"/>
    <x v="695"/>
    <x v="2018"/>
    <x v="6"/>
    <n v="0"/>
    <n v="200.86379999999991"/>
    <x v="1"/>
    <x v="0"/>
  </r>
  <r>
    <n v="2406"/>
    <x v="1179"/>
    <x v="566"/>
    <d v="2019-10-11T00:00:00"/>
    <x v="1"/>
    <s v="MG-18145"/>
    <s v="Mike Gockenbach"/>
    <x v="0"/>
    <x v="0"/>
    <s v="Los Angeles"/>
    <x v="1"/>
    <n v="90045"/>
    <x v="1"/>
    <s v="TEC-PH-10003555"/>
    <x v="2"/>
    <x v="7"/>
    <x v="462"/>
    <x v="2019"/>
    <x v="3"/>
    <n v="0.2"/>
    <n v="-28.967399999999991"/>
    <x v="1"/>
    <x v="0"/>
  </r>
  <r>
    <n v="2407"/>
    <x v="1179"/>
    <x v="566"/>
    <d v="2019-10-11T00:00:00"/>
    <x v="1"/>
    <s v="MG-18145"/>
    <s v="Mike Gockenbach"/>
    <x v="0"/>
    <x v="0"/>
    <s v="Los Angeles"/>
    <x v="1"/>
    <n v="90045"/>
    <x v="1"/>
    <s v="TEC-PH-10000702"/>
    <x v="2"/>
    <x v="7"/>
    <x v="312"/>
    <x v="2020"/>
    <x v="12"/>
    <n v="0.2"/>
    <n v="26.972999999999992"/>
    <x v="1"/>
    <x v="0"/>
  </r>
  <r>
    <n v="2408"/>
    <x v="1180"/>
    <x v="176"/>
    <d v="2019-01-25T00:00:00"/>
    <x v="1"/>
    <s v="TM-21010"/>
    <s v="Tamara Manning"/>
    <x v="0"/>
    <x v="0"/>
    <s v="San Francisco"/>
    <x v="1"/>
    <n v="94122"/>
    <x v="1"/>
    <s v="OFF-AR-10003631"/>
    <x v="1"/>
    <x v="6"/>
    <x v="772"/>
    <x v="2021"/>
    <x v="2"/>
    <n v="0"/>
    <n v="7.9859999999999998"/>
    <x v="1"/>
    <x v="0"/>
  </r>
  <r>
    <n v="2409"/>
    <x v="1180"/>
    <x v="176"/>
    <d v="2019-01-25T00:00:00"/>
    <x v="1"/>
    <s v="TM-21010"/>
    <s v="Tamara Manning"/>
    <x v="0"/>
    <x v="0"/>
    <s v="San Francisco"/>
    <x v="1"/>
    <n v="94122"/>
    <x v="1"/>
    <s v="TEC-PH-10003072"/>
    <x v="2"/>
    <x v="7"/>
    <x v="1319"/>
    <x v="2022"/>
    <x v="1"/>
    <n v="0.2"/>
    <n v="130.49130000000002"/>
    <x v="1"/>
    <x v="0"/>
  </r>
  <r>
    <n v="2410"/>
    <x v="1181"/>
    <x v="721"/>
    <d v="2019-03-25T00:00:00"/>
    <x v="2"/>
    <s v="BE-11335"/>
    <s v="Bill Eplett"/>
    <x v="2"/>
    <x v="0"/>
    <s v="San Francisco"/>
    <x v="1"/>
    <n v="94122"/>
    <x v="1"/>
    <s v="FUR-FU-10000758"/>
    <x v="0"/>
    <x v="5"/>
    <x v="1082"/>
    <x v="2023"/>
    <x v="8"/>
    <n v="0"/>
    <n v="76.262399999999985"/>
    <x v="1"/>
    <x v="0"/>
  </r>
  <r>
    <n v="2411"/>
    <x v="1182"/>
    <x v="601"/>
    <d v="2016-08-06T00:00:00"/>
    <x v="1"/>
    <s v="AS-10630"/>
    <s v="Ann Steele"/>
    <x v="2"/>
    <x v="0"/>
    <s v="Philadelphia"/>
    <x v="9"/>
    <n v="19120"/>
    <x v="3"/>
    <s v="OFF-FA-10000992"/>
    <x v="1"/>
    <x v="13"/>
    <x v="1042"/>
    <x v="1103"/>
    <x v="0"/>
    <n v="0.2"/>
    <n v="1.9169999999999998"/>
    <x v="3"/>
    <x v="0"/>
  </r>
  <r>
    <n v="2412"/>
    <x v="1183"/>
    <x v="722"/>
    <d v="2017-06-09T00:00:00"/>
    <x v="0"/>
    <s v="EM-13810"/>
    <s v="Eleni McCrary"/>
    <x v="1"/>
    <x v="0"/>
    <s v="Los Angeles"/>
    <x v="1"/>
    <n v="90036"/>
    <x v="1"/>
    <s v="OFF-BI-10004187"/>
    <x v="1"/>
    <x v="8"/>
    <x v="620"/>
    <x v="2024"/>
    <x v="2"/>
    <n v="0.2"/>
    <n v="2.6319999999999997"/>
    <x v="1"/>
    <x v="0"/>
  </r>
  <r>
    <n v="2413"/>
    <x v="1184"/>
    <x v="607"/>
    <d v="2016-11-16T00:00:00"/>
    <x v="1"/>
    <s v="JA-15970"/>
    <s v="Joseph Airdo"/>
    <x v="0"/>
    <x v="0"/>
    <s v="Los Angeles"/>
    <x v="1"/>
    <n v="90045"/>
    <x v="1"/>
    <s v="OFF-PA-10001947"/>
    <x v="1"/>
    <x v="10"/>
    <x v="358"/>
    <x v="493"/>
    <x v="0"/>
    <n v="0"/>
    <n v="5.8604000000000003"/>
    <x v="1"/>
    <x v="0"/>
  </r>
  <r>
    <n v="2414"/>
    <x v="1184"/>
    <x v="607"/>
    <d v="2016-11-16T00:00:00"/>
    <x v="1"/>
    <s v="JA-15970"/>
    <s v="Joseph Airdo"/>
    <x v="0"/>
    <x v="0"/>
    <s v="Los Angeles"/>
    <x v="1"/>
    <n v="90045"/>
    <x v="1"/>
    <s v="FUR-TA-10002356"/>
    <x v="0"/>
    <x v="3"/>
    <x v="735"/>
    <x v="2025"/>
    <x v="1"/>
    <n v="0.2"/>
    <n v="31.453199999999953"/>
    <x v="1"/>
    <x v="0"/>
  </r>
  <r>
    <n v="2415"/>
    <x v="1185"/>
    <x v="723"/>
    <d v="2019-01-02T00:00:00"/>
    <x v="1"/>
    <s v="TB-21595"/>
    <s v="Troy Blackwell"/>
    <x v="0"/>
    <x v="0"/>
    <s v="Milwaukee"/>
    <x v="6"/>
    <n v="53209"/>
    <x v="2"/>
    <s v="FUR-CH-10001714"/>
    <x v="0"/>
    <x v="1"/>
    <x v="1304"/>
    <x v="2026"/>
    <x v="2"/>
    <n v="0"/>
    <n v="60.356000000000023"/>
    <x v="2"/>
    <x v="0"/>
  </r>
  <r>
    <n v="2416"/>
    <x v="1186"/>
    <x v="380"/>
    <d v="2017-07-11T00:00:00"/>
    <x v="1"/>
    <s v="PP-18955"/>
    <s v="Paul Prost"/>
    <x v="2"/>
    <x v="0"/>
    <s v="Holyoke"/>
    <x v="31"/>
    <n v="1040"/>
    <x v="3"/>
    <s v="FUR-BO-10002824"/>
    <x v="0"/>
    <x v="0"/>
    <x v="415"/>
    <x v="85"/>
    <x v="0"/>
    <n v="0"/>
    <n v="60.391999999999996"/>
    <x v="3"/>
    <x v="0"/>
  </r>
  <r>
    <n v="2417"/>
    <x v="1187"/>
    <x v="386"/>
    <d v="2019-10-18T00:00:00"/>
    <x v="1"/>
    <s v="ML-18040"/>
    <s v="Michelle Lonsdale"/>
    <x v="1"/>
    <x v="0"/>
    <s v="Albuquerque"/>
    <x v="27"/>
    <n v="87105"/>
    <x v="1"/>
    <s v="TEC-AC-10002842"/>
    <x v="2"/>
    <x v="11"/>
    <x v="1185"/>
    <x v="2027"/>
    <x v="2"/>
    <n v="0"/>
    <n v="95.200000000000031"/>
    <x v="1"/>
    <x v="0"/>
  </r>
  <r>
    <n v="2418"/>
    <x v="1187"/>
    <x v="386"/>
    <d v="2019-10-18T00:00:00"/>
    <x v="1"/>
    <s v="ML-18040"/>
    <s v="Michelle Lonsdale"/>
    <x v="1"/>
    <x v="0"/>
    <s v="Albuquerque"/>
    <x v="27"/>
    <n v="87105"/>
    <x v="1"/>
    <s v="OFF-BI-10002082"/>
    <x v="1"/>
    <x v="8"/>
    <x v="1182"/>
    <x v="1955"/>
    <x v="1"/>
    <n v="0.2"/>
    <n v="29.951999999999998"/>
    <x v="1"/>
    <x v="0"/>
  </r>
  <r>
    <n v="2419"/>
    <x v="1188"/>
    <x v="206"/>
    <d v="2018-05-28T00:00:00"/>
    <x v="1"/>
    <s v="LC-16930"/>
    <s v="Linda Cazamias"/>
    <x v="1"/>
    <x v="0"/>
    <s v="Sparks"/>
    <x v="33"/>
    <n v="89431"/>
    <x v="1"/>
    <s v="TEC-MA-10000112"/>
    <x v="2"/>
    <x v="15"/>
    <x v="1320"/>
    <x v="2028"/>
    <x v="12"/>
    <n v="0.2"/>
    <n v="179.73000000000013"/>
    <x v="1"/>
    <x v="0"/>
  </r>
  <r>
    <n v="2420"/>
    <x v="1189"/>
    <x v="45"/>
    <d v="2019-11-14T00:00:00"/>
    <x v="1"/>
    <s v="MC-17590"/>
    <s v="Matt Collister"/>
    <x v="1"/>
    <x v="0"/>
    <s v="Coachella"/>
    <x v="1"/>
    <n v="92236"/>
    <x v="1"/>
    <s v="OFF-ST-10002289"/>
    <x v="1"/>
    <x v="4"/>
    <x v="960"/>
    <x v="2029"/>
    <x v="0"/>
    <n v="0"/>
    <n v="3.1779999999999973"/>
    <x v="1"/>
    <x v="0"/>
  </r>
  <r>
    <n v="2421"/>
    <x v="1189"/>
    <x v="45"/>
    <d v="2019-11-14T00:00:00"/>
    <x v="1"/>
    <s v="MC-17590"/>
    <s v="Matt Collister"/>
    <x v="1"/>
    <x v="0"/>
    <s v="Coachella"/>
    <x v="1"/>
    <n v="92236"/>
    <x v="1"/>
    <s v="TEC-AC-10004171"/>
    <x v="2"/>
    <x v="11"/>
    <x v="1321"/>
    <x v="313"/>
    <x v="7"/>
    <n v="0"/>
    <n v="43.995600000000003"/>
    <x v="1"/>
    <x v="0"/>
  </r>
  <r>
    <n v="2422"/>
    <x v="1190"/>
    <x v="724"/>
    <d v="2018-04-23T00:00:00"/>
    <x v="1"/>
    <s v="CR-12580"/>
    <s v="Clay Rozendal"/>
    <x v="2"/>
    <x v="0"/>
    <s v="Elmhurst"/>
    <x v="10"/>
    <n v="60126"/>
    <x v="2"/>
    <s v="OFF-ST-10003656"/>
    <x v="1"/>
    <x v="4"/>
    <x v="82"/>
    <x v="84"/>
    <x v="1"/>
    <n v="0.2"/>
    <n v="-48.954900000000002"/>
    <x v="2"/>
    <x v="0"/>
  </r>
  <r>
    <n v="2423"/>
    <x v="1190"/>
    <x v="724"/>
    <d v="2018-04-23T00:00:00"/>
    <x v="1"/>
    <s v="CR-12580"/>
    <s v="Clay Rozendal"/>
    <x v="2"/>
    <x v="0"/>
    <s v="Elmhurst"/>
    <x v="10"/>
    <n v="60126"/>
    <x v="2"/>
    <s v="OFF-PA-10001560"/>
    <x v="1"/>
    <x v="10"/>
    <x v="670"/>
    <x v="778"/>
    <x v="0"/>
    <n v="0.2"/>
    <n v="3.2615999999999996"/>
    <x v="2"/>
    <x v="0"/>
  </r>
  <r>
    <n v="2424"/>
    <x v="1191"/>
    <x v="53"/>
    <d v="2019-12-30T00:00:00"/>
    <x v="1"/>
    <s v="SV-20935"/>
    <s v="Susan Vittorini"/>
    <x v="0"/>
    <x v="0"/>
    <s v="Fairfield"/>
    <x v="24"/>
    <n v="45014"/>
    <x v="3"/>
    <s v="TEC-AC-10002473"/>
    <x v="2"/>
    <x v="11"/>
    <x v="720"/>
    <x v="2030"/>
    <x v="3"/>
    <n v="0.2"/>
    <n v="41.718599999999995"/>
    <x v="3"/>
    <x v="0"/>
  </r>
  <r>
    <n v="2425"/>
    <x v="1191"/>
    <x v="53"/>
    <d v="2019-12-30T00:00:00"/>
    <x v="1"/>
    <s v="SV-20935"/>
    <s v="Susan Vittorini"/>
    <x v="0"/>
    <x v="0"/>
    <s v="Fairfield"/>
    <x v="24"/>
    <n v="45014"/>
    <x v="3"/>
    <s v="OFF-BI-10000632"/>
    <x v="1"/>
    <x v="8"/>
    <x v="1297"/>
    <x v="2031"/>
    <x v="7"/>
    <n v="0.7"/>
    <n v="-10.418399999999998"/>
    <x v="3"/>
    <x v="0"/>
  </r>
  <r>
    <n v="2426"/>
    <x v="1191"/>
    <x v="53"/>
    <d v="2019-12-30T00:00:00"/>
    <x v="1"/>
    <s v="SV-20935"/>
    <s v="Susan Vittorini"/>
    <x v="0"/>
    <x v="0"/>
    <s v="Fairfield"/>
    <x v="24"/>
    <n v="45014"/>
    <x v="3"/>
    <s v="FUR-TA-10002645"/>
    <x v="0"/>
    <x v="3"/>
    <x v="1322"/>
    <x v="2032"/>
    <x v="0"/>
    <n v="0.4"/>
    <n v="-104.67300000000006"/>
    <x v="3"/>
    <x v="0"/>
  </r>
  <r>
    <n v="2427"/>
    <x v="1191"/>
    <x v="53"/>
    <d v="2019-12-30T00:00:00"/>
    <x v="1"/>
    <s v="SV-20935"/>
    <s v="Susan Vittorini"/>
    <x v="0"/>
    <x v="0"/>
    <s v="Fairfield"/>
    <x v="24"/>
    <n v="45014"/>
    <x v="3"/>
    <s v="OFF-FA-10002975"/>
    <x v="1"/>
    <x v="13"/>
    <x v="128"/>
    <x v="2033"/>
    <x v="11"/>
    <n v="0.2"/>
    <n v="12.776399999999999"/>
    <x v="3"/>
    <x v="0"/>
  </r>
  <r>
    <n v="2428"/>
    <x v="1192"/>
    <x v="725"/>
    <d v="2018-06-17T00:00:00"/>
    <x v="1"/>
    <s v="MZ-17515"/>
    <s v="Mary Zewe"/>
    <x v="1"/>
    <x v="0"/>
    <s v="Arlington"/>
    <x v="5"/>
    <n v="76017"/>
    <x v="2"/>
    <s v="OFF-BI-10003784"/>
    <x v="1"/>
    <x v="8"/>
    <x v="1323"/>
    <x v="2034"/>
    <x v="4"/>
    <n v="0.8"/>
    <n v="-2.1504000000000008"/>
    <x v="2"/>
    <x v="0"/>
  </r>
  <r>
    <n v="2429"/>
    <x v="1192"/>
    <x v="725"/>
    <d v="2018-06-17T00:00:00"/>
    <x v="1"/>
    <s v="MZ-17515"/>
    <s v="Mary Zewe"/>
    <x v="1"/>
    <x v="0"/>
    <s v="Arlington"/>
    <x v="5"/>
    <n v="76017"/>
    <x v="2"/>
    <s v="OFF-BI-10001617"/>
    <x v="1"/>
    <x v="8"/>
    <x v="1324"/>
    <x v="2035"/>
    <x v="4"/>
    <n v="0.8"/>
    <n v="-13.648800000000001"/>
    <x v="2"/>
    <x v="0"/>
  </r>
  <r>
    <n v="2430"/>
    <x v="1192"/>
    <x v="725"/>
    <d v="2018-06-17T00:00:00"/>
    <x v="1"/>
    <s v="MZ-17515"/>
    <s v="Mary Zewe"/>
    <x v="1"/>
    <x v="0"/>
    <s v="Arlington"/>
    <x v="5"/>
    <n v="76017"/>
    <x v="2"/>
    <s v="FUR-FU-10004415"/>
    <x v="0"/>
    <x v="5"/>
    <x v="1063"/>
    <x v="2036"/>
    <x v="3"/>
    <n v="0.6"/>
    <n v="-9.0944000000000038"/>
    <x v="2"/>
    <x v="0"/>
  </r>
  <r>
    <n v="2431"/>
    <x v="1193"/>
    <x v="726"/>
    <d v="2019-05-20T00:00:00"/>
    <x v="1"/>
    <s v="RB-19795"/>
    <s v="Ross Baird"/>
    <x v="2"/>
    <x v="0"/>
    <s v="San Francisco"/>
    <x v="1"/>
    <n v="94110"/>
    <x v="1"/>
    <s v="OFF-LA-10000240"/>
    <x v="1"/>
    <x v="2"/>
    <x v="2"/>
    <x v="2037"/>
    <x v="8"/>
    <n v="0"/>
    <n v="27.485599999999998"/>
    <x v="1"/>
    <x v="0"/>
  </r>
  <r>
    <n v="2432"/>
    <x v="1194"/>
    <x v="116"/>
    <d v="2020-01-02T00:00:00"/>
    <x v="1"/>
    <s v="HM-14860"/>
    <s v="Harry Marie"/>
    <x v="1"/>
    <x v="0"/>
    <s v="Seattle"/>
    <x v="4"/>
    <n v="98103"/>
    <x v="1"/>
    <s v="FUR-FU-10001935"/>
    <x v="0"/>
    <x v="5"/>
    <x v="345"/>
    <x v="2038"/>
    <x v="0"/>
    <n v="0"/>
    <n v="3.0340000000000007"/>
    <x v="1"/>
    <x v="0"/>
  </r>
  <r>
    <n v="2433"/>
    <x v="1195"/>
    <x v="727"/>
    <d v="2016-04-01T00:00:00"/>
    <x v="1"/>
    <s v="AZ-10750"/>
    <s v="Annie Zypern"/>
    <x v="0"/>
    <x v="0"/>
    <s v="New York City"/>
    <x v="15"/>
    <n v="10009"/>
    <x v="3"/>
    <s v="FUR-CH-10002439"/>
    <x v="0"/>
    <x v="1"/>
    <x v="1325"/>
    <x v="2039"/>
    <x v="3"/>
    <n v="0.1"/>
    <n v="65.206400000000002"/>
    <x v="3"/>
    <x v="0"/>
  </r>
  <r>
    <n v="2434"/>
    <x v="1196"/>
    <x v="39"/>
    <d v="2019-06-01T00:00:00"/>
    <x v="1"/>
    <s v="JH-15910"/>
    <s v="Jonathan Howell"/>
    <x v="0"/>
    <x v="0"/>
    <s v="Houston"/>
    <x v="5"/>
    <n v="77070"/>
    <x v="2"/>
    <s v="TEC-PH-10001536"/>
    <x v="2"/>
    <x v="7"/>
    <x v="1243"/>
    <x v="2040"/>
    <x v="4"/>
    <n v="0.2"/>
    <n v="4.0775999999999968"/>
    <x v="2"/>
    <x v="0"/>
  </r>
  <r>
    <n v="2435"/>
    <x v="1197"/>
    <x v="717"/>
    <d v="2017-11-17T00:00:00"/>
    <x v="2"/>
    <s v="PJ-18835"/>
    <s v="Patrick Jones"/>
    <x v="1"/>
    <x v="0"/>
    <s v="Springfield"/>
    <x v="17"/>
    <n v="22153"/>
    <x v="0"/>
    <s v="OFF-EN-10001532"/>
    <x v="1"/>
    <x v="12"/>
    <x v="618"/>
    <x v="2041"/>
    <x v="0"/>
    <n v="0"/>
    <n v="16.98"/>
    <x v="0"/>
    <x v="0"/>
  </r>
  <r>
    <n v="2436"/>
    <x v="1197"/>
    <x v="717"/>
    <d v="2017-11-17T00:00:00"/>
    <x v="2"/>
    <s v="PJ-18835"/>
    <s v="Patrick Jones"/>
    <x v="1"/>
    <x v="0"/>
    <s v="Springfield"/>
    <x v="17"/>
    <n v="22153"/>
    <x v="0"/>
    <s v="OFF-AP-10003057"/>
    <x v="1"/>
    <x v="9"/>
    <x v="1326"/>
    <x v="2042"/>
    <x v="1"/>
    <n v="0"/>
    <n v="322.18290000000002"/>
    <x v="0"/>
    <x v="0"/>
  </r>
  <r>
    <n v="2437"/>
    <x v="1198"/>
    <x v="445"/>
    <d v="2019-07-10T00:00:00"/>
    <x v="1"/>
    <s v="CA-12265"/>
    <s v="Christina Anderson"/>
    <x v="0"/>
    <x v="0"/>
    <s v="Farmington"/>
    <x v="27"/>
    <n v="87401"/>
    <x v="1"/>
    <s v="FUR-FU-10003708"/>
    <x v="0"/>
    <x v="5"/>
    <x v="71"/>
    <x v="2043"/>
    <x v="6"/>
    <n v="0"/>
    <n v="114.6285"/>
    <x v="1"/>
    <x v="1"/>
  </r>
  <r>
    <n v="2438"/>
    <x v="1199"/>
    <x v="728"/>
    <d v="2016-11-20T00:00:00"/>
    <x v="0"/>
    <s v="PW-19240"/>
    <s v="Pierre Wener"/>
    <x v="0"/>
    <x v="0"/>
    <s v="Louisville"/>
    <x v="22"/>
    <n v="80027"/>
    <x v="1"/>
    <s v="FUR-TA-10000849"/>
    <x v="0"/>
    <x v="3"/>
    <x v="1327"/>
    <x v="2044"/>
    <x v="0"/>
    <n v="0.5"/>
    <n v="-99.266399999999976"/>
    <x v="1"/>
    <x v="0"/>
  </r>
  <r>
    <n v="2439"/>
    <x v="1199"/>
    <x v="728"/>
    <d v="2016-11-20T00:00:00"/>
    <x v="0"/>
    <s v="PW-19240"/>
    <s v="Pierre Wener"/>
    <x v="0"/>
    <x v="0"/>
    <s v="Louisville"/>
    <x v="22"/>
    <n v="80027"/>
    <x v="1"/>
    <s v="OFF-PA-10002259"/>
    <x v="1"/>
    <x v="10"/>
    <x v="856"/>
    <x v="2045"/>
    <x v="4"/>
    <n v="0.2"/>
    <n v="12.5328"/>
    <x v="1"/>
    <x v="0"/>
  </r>
  <r>
    <n v="2440"/>
    <x v="1200"/>
    <x v="729"/>
    <d v="2019-07-22T00:00:00"/>
    <x v="1"/>
    <s v="SW-20455"/>
    <s v="Shaun Weien"/>
    <x v="0"/>
    <x v="0"/>
    <s v="Tampa"/>
    <x v="2"/>
    <n v="33614"/>
    <x v="0"/>
    <s v="FUR-FU-10002597"/>
    <x v="0"/>
    <x v="5"/>
    <x v="627"/>
    <x v="2046"/>
    <x v="0"/>
    <n v="0.2"/>
    <n v="2.1736000000000004"/>
    <x v="0"/>
    <x v="0"/>
  </r>
  <r>
    <n v="2441"/>
    <x v="1201"/>
    <x v="730"/>
    <d v="2018-05-27T00:00:00"/>
    <x v="1"/>
    <s v="AF-10870"/>
    <s v="Art Ferguson"/>
    <x v="0"/>
    <x v="0"/>
    <s v="Passaic"/>
    <x v="30"/>
    <n v="7055"/>
    <x v="3"/>
    <s v="TEC-PH-10004614"/>
    <x v="2"/>
    <x v="7"/>
    <x v="302"/>
    <x v="2047"/>
    <x v="2"/>
    <n v="0"/>
    <n v="86.25"/>
    <x v="3"/>
    <x v="0"/>
  </r>
  <r>
    <n v="2442"/>
    <x v="1201"/>
    <x v="730"/>
    <d v="2018-05-27T00:00:00"/>
    <x v="1"/>
    <s v="AF-10870"/>
    <s v="Art Ferguson"/>
    <x v="0"/>
    <x v="0"/>
    <s v="Passaic"/>
    <x v="30"/>
    <n v="7055"/>
    <x v="3"/>
    <s v="FUR-TA-10003748"/>
    <x v="0"/>
    <x v="3"/>
    <x v="210"/>
    <x v="2048"/>
    <x v="0"/>
    <n v="0.3"/>
    <n v="-19.918399999999991"/>
    <x v="3"/>
    <x v="0"/>
  </r>
  <r>
    <n v="2443"/>
    <x v="1201"/>
    <x v="730"/>
    <d v="2018-05-27T00:00:00"/>
    <x v="1"/>
    <s v="AF-10870"/>
    <s v="Art Ferguson"/>
    <x v="0"/>
    <x v="0"/>
    <s v="Passaic"/>
    <x v="30"/>
    <n v="7055"/>
    <x v="3"/>
    <s v="OFF-AP-10003217"/>
    <x v="1"/>
    <x v="9"/>
    <x v="191"/>
    <x v="2049"/>
    <x v="4"/>
    <n v="0"/>
    <n v="172.33840000000004"/>
    <x v="3"/>
    <x v="0"/>
  </r>
  <r>
    <n v="2444"/>
    <x v="1201"/>
    <x v="730"/>
    <d v="2018-05-27T00:00:00"/>
    <x v="1"/>
    <s v="AF-10870"/>
    <s v="Art Ferguson"/>
    <x v="0"/>
    <x v="0"/>
    <s v="Passaic"/>
    <x v="30"/>
    <n v="7055"/>
    <x v="3"/>
    <s v="TEC-AC-10002399"/>
    <x v="2"/>
    <x v="11"/>
    <x v="453"/>
    <x v="2050"/>
    <x v="2"/>
    <n v="0"/>
    <n v="30.431999999999995"/>
    <x v="3"/>
    <x v="0"/>
  </r>
  <r>
    <n v="2445"/>
    <x v="1201"/>
    <x v="730"/>
    <d v="2018-05-27T00:00:00"/>
    <x v="1"/>
    <s v="AF-10870"/>
    <s v="Art Ferguson"/>
    <x v="0"/>
    <x v="0"/>
    <s v="Passaic"/>
    <x v="30"/>
    <n v="7055"/>
    <x v="3"/>
    <s v="OFF-EN-10002973"/>
    <x v="1"/>
    <x v="12"/>
    <x v="1328"/>
    <x v="2051"/>
    <x v="5"/>
    <n v="0"/>
    <n v="12.902400000000002"/>
    <x v="3"/>
    <x v="0"/>
  </r>
  <r>
    <n v="2446"/>
    <x v="1201"/>
    <x v="730"/>
    <d v="2018-05-27T00:00:00"/>
    <x v="1"/>
    <s v="AF-10870"/>
    <s v="Art Ferguson"/>
    <x v="0"/>
    <x v="0"/>
    <s v="Passaic"/>
    <x v="30"/>
    <n v="7055"/>
    <x v="3"/>
    <s v="TEC-PH-10001336"/>
    <x v="2"/>
    <x v="7"/>
    <x v="950"/>
    <x v="2052"/>
    <x v="0"/>
    <n v="0"/>
    <n v="74.8142"/>
    <x v="3"/>
    <x v="0"/>
  </r>
  <r>
    <n v="2447"/>
    <x v="1202"/>
    <x v="12"/>
    <d v="2017-10-01T00:00:00"/>
    <x v="1"/>
    <s v="AM-10705"/>
    <s v="Anne McFarland"/>
    <x v="0"/>
    <x v="0"/>
    <s v="Los Angeles"/>
    <x v="1"/>
    <n v="90004"/>
    <x v="1"/>
    <s v="OFF-EN-10000461"/>
    <x v="1"/>
    <x v="12"/>
    <x v="753"/>
    <x v="2053"/>
    <x v="0"/>
    <n v="0"/>
    <n v="8.2156000000000002"/>
    <x v="1"/>
    <x v="0"/>
  </r>
  <r>
    <n v="2448"/>
    <x v="1203"/>
    <x v="731"/>
    <d v="2018-11-06T00:00:00"/>
    <x v="1"/>
    <s v="BD-11320"/>
    <s v="Bill Donatelli"/>
    <x v="0"/>
    <x v="0"/>
    <s v="Philadelphia"/>
    <x v="9"/>
    <n v="19143"/>
    <x v="3"/>
    <s v="FUR-CH-10000988"/>
    <x v="0"/>
    <x v="1"/>
    <x v="1141"/>
    <x v="2054"/>
    <x v="2"/>
    <n v="0.3"/>
    <n v="-14.080999999999989"/>
    <x v="3"/>
    <x v="0"/>
  </r>
  <r>
    <n v="2449"/>
    <x v="1204"/>
    <x v="471"/>
    <d v="2017-09-17T00:00:00"/>
    <x v="0"/>
    <s v="CM-12385"/>
    <s v="Christopher Martinez"/>
    <x v="0"/>
    <x v="0"/>
    <s v="North Charleston"/>
    <x v="20"/>
    <n v="29406"/>
    <x v="0"/>
    <s v="OFF-ST-10001809"/>
    <x v="1"/>
    <x v="4"/>
    <x v="435"/>
    <x v="2055"/>
    <x v="1"/>
    <n v="0"/>
    <n v="5.3897999999999939"/>
    <x v="0"/>
    <x v="0"/>
  </r>
  <r>
    <n v="2450"/>
    <x v="1205"/>
    <x v="732"/>
    <d v="2018-11-10T00:00:00"/>
    <x v="1"/>
    <s v="CS-12400"/>
    <s v="Christopher Schild"/>
    <x v="2"/>
    <x v="0"/>
    <s v="San Jose"/>
    <x v="1"/>
    <n v="95123"/>
    <x v="1"/>
    <s v="OFF-BI-10003963"/>
    <x v="1"/>
    <x v="8"/>
    <x v="1329"/>
    <x v="2056"/>
    <x v="2"/>
    <n v="0.2"/>
    <n v="9.8279999999999959"/>
    <x v="1"/>
    <x v="0"/>
  </r>
  <r>
    <n v="2451"/>
    <x v="1206"/>
    <x v="294"/>
    <d v="2019-03-22T00:00:00"/>
    <x v="0"/>
    <s v="DB-13405"/>
    <s v="Denny Blanton"/>
    <x v="0"/>
    <x v="0"/>
    <s v="New York City"/>
    <x v="15"/>
    <n v="10011"/>
    <x v="3"/>
    <s v="OFF-LA-10000081"/>
    <x v="1"/>
    <x v="2"/>
    <x v="1330"/>
    <x v="2057"/>
    <x v="2"/>
    <n v="0"/>
    <n v="9"/>
    <x v="3"/>
    <x v="0"/>
  </r>
  <r>
    <n v="2452"/>
    <x v="1206"/>
    <x v="294"/>
    <d v="2019-03-22T00:00:00"/>
    <x v="0"/>
    <s v="DB-13405"/>
    <s v="Denny Blanton"/>
    <x v="0"/>
    <x v="0"/>
    <s v="New York City"/>
    <x v="15"/>
    <n v="10011"/>
    <x v="3"/>
    <s v="TEC-PH-10000149"/>
    <x v="2"/>
    <x v="7"/>
    <x v="424"/>
    <x v="2058"/>
    <x v="5"/>
    <n v="0"/>
    <n v="31.121999999999996"/>
    <x v="3"/>
    <x v="0"/>
  </r>
  <r>
    <n v="2453"/>
    <x v="1206"/>
    <x v="294"/>
    <d v="2019-03-22T00:00:00"/>
    <x v="0"/>
    <s v="DB-13405"/>
    <s v="Denny Blanton"/>
    <x v="0"/>
    <x v="0"/>
    <s v="New York City"/>
    <x v="15"/>
    <n v="10011"/>
    <x v="3"/>
    <s v="OFF-BI-10000605"/>
    <x v="1"/>
    <x v="8"/>
    <x v="536"/>
    <x v="1083"/>
    <x v="1"/>
    <n v="0.2"/>
    <n v="3.0860999999999996"/>
    <x v="3"/>
    <x v="0"/>
  </r>
  <r>
    <n v="2454"/>
    <x v="1206"/>
    <x v="294"/>
    <d v="2019-03-22T00:00:00"/>
    <x v="0"/>
    <s v="DB-13405"/>
    <s v="Denny Blanton"/>
    <x v="0"/>
    <x v="0"/>
    <s v="New York City"/>
    <x v="15"/>
    <n v="10011"/>
    <x v="3"/>
    <s v="TEC-AC-10002399"/>
    <x v="2"/>
    <x v="11"/>
    <x v="453"/>
    <x v="2059"/>
    <x v="1"/>
    <n v="0"/>
    <n v="18.2592"/>
    <x v="3"/>
    <x v="0"/>
  </r>
  <r>
    <n v="2455"/>
    <x v="1206"/>
    <x v="294"/>
    <d v="2019-03-22T00:00:00"/>
    <x v="0"/>
    <s v="DB-13405"/>
    <s v="Denny Blanton"/>
    <x v="0"/>
    <x v="0"/>
    <s v="New York City"/>
    <x v="15"/>
    <n v="10011"/>
    <x v="3"/>
    <s v="TEC-AC-10003038"/>
    <x v="2"/>
    <x v="11"/>
    <x v="1033"/>
    <x v="1849"/>
    <x v="8"/>
    <n v="0"/>
    <n v="13.603999999999992"/>
    <x v="3"/>
    <x v="0"/>
  </r>
  <r>
    <n v="2456"/>
    <x v="1206"/>
    <x v="294"/>
    <d v="2019-03-22T00:00:00"/>
    <x v="0"/>
    <s v="DB-13405"/>
    <s v="Denny Blanton"/>
    <x v="0"/>
    <x v="0"/>
    <s v="New York City"/>
    <x v="15"/>
    <n v="10011"/>
    <x v="3"/>
    <s v="OFF-ST-10000344"/>
    <x v="1"/>
    <x v="4"/>
    <x v="1022"/>
    <x v="2060"/>
    <x v="8"/>
    <n v="0"/>
    <n v="27.934399999999997"/>
    <x v="3"/>
    <x v="0"/>
  </r>
  <r>
    <n v="2457"/>
    <x v="1206"/>
    <x v="294"/>
    <d v="2019-03-22T00:00:00"/>
    <x v="0"/>
    <s v="DB-13405"/>
    <s v="Denny Blanton"/>
    <x v="0"/>
    <x v="0"/>
    <s v="New York City"/>
    <x v="15"/>
    <n v="10011"/>
    <x v="3"/>
    <s v="OFF-LA-10004093"/>
    <x v="1"/>
    <x v="2"/>
    <x v="676"/>
    <x v="2061"/>
    <x v="7"/>
    <n v="0"/>
    <n v="3.4356999999999998"/>
    <x v="3"/>
    <x v="0"/>
  </r>
  <r>
    <n v="2458"/>
    <x v="1206"/>
    <x v="294"/>
    <d v="2019-03-22T00:00:00"/>
    <x v="0"/>
    <s v="DB-13405"/>
    <s v="Denny Blanton"/>
    <x v="0"/>
    <x v="0"/>
    <s v="New York City"/>
    <x v="15"/>
    <n v="10011"/>
    <x v="3"/>
    <s v="OFF-AR-10001683"/>
    <x v="1"/>
    <x v="6"/>
    <x v="32"/>
    <x v="2062"/>
    <x v="5"/>
    <n v="0"/>
    <n v="22.458000000000002"/>
    <x v="3"/>
    <x v="0"/>
  </r>
  <r>
    <n v="2459"/>
    <x v="1206"/>
    <x v="294"/>
    <d v="2019-03-22T00:00:00"/>
    <x v="0"/>
    <s v="DB-13405"/>
    <s v="Denny Blanton"/>
    <x v="0"/>
    <x v="0"/>
    <s v="New York City"/>
    <x v="15"/>
    <n v="10011"/>
    <x v="3"/>
    <s v="OFF-ST-10003455"/>
    <x v="1"/>
    <x v="4"/>
    <x v="171"/>
    <x v="2063"/>
    <x v="1"/>
    <n v="0"/>
    <n v="12.097800000000001"/>
    <x v="3"/>
    <x v="0"/>
  </r>
  <r>
    <n v="2460"/>
    <x v="1207"/>
    <x v="733"/>
    <d v="2019-08-21T00:00:00"/>
    <x v="1"/>
    <s v="JG-15160"/>
    <s v="James Galang"/>
    <x v="0"/>
    <x v="0"/>
    <s v="Plainfield"/>
    <x v="30"/>
    <n v="7060"/>
    <x v="3"/>
    <s v="OFF-AP-10002578"/>
    <x v="1"/>
    <x v="9"/>
    <x v="414"/>
    <x v="2064"/>
    <x v="0"/>
    <n v="0"/>
    <n v="25.438400000000001"/>
    <x v="3"/>
    <x v="0"/>
  </r>
  <r>
    <n v="2461"/>
    <x v="1208"/>
    <x v="655"/>
    <d v="2017-07-13T00:00:00"/>
    <x v="0"/>
    <s v="SC-20380"/>
    <s v="Shahid Collister"/>
    <x v="0"/>
    <x v="0"/>
    <s v="Seattle"/>
    <x v="4"/>
    <n v="98115"/>
    <x v="1"/>
    <s v="OFF-PA-10001763"/>
    <x v="1"/>
    <x v="10"/>
    <x v="837"/>
    <x v="2065"/>
    <x v="1"/>
    <n v="0"/>
    <n v="13.486499999999999"/>
    <x v="1"/>
    <x v="0"/>
  </r>
  <r>
    <n v="2462"/>
    <x v="1208"/>
    <x v="655"/>
    <d v="2017-07-13T00:00:00"/>
    <x v="0"/>
    <s v="SC-20380"/>
    <s v="Shahid Collister"/>
    <x v="0"/>
    <x v="0"/>
    <s v="Seattle"/>
    <x v="4"/>
    <n v="98115"/>
    <x v="1"/>
    <s v="OFF-BI-10001597"/>
    <x v="1"/>
    <x v="8"/>
    <x v="798"/>
    <x v="2066"/>
    <x v="1"/>
    <n v="0.2"/>
    <n v="34.423199999999987"/>
    <x v="1"/>
    <x v="0"/>
  </r>
  <r>
    <n v="2463"/>
    <x v="1209"/>
    <x v="734"/>
    <d v="2019-12-09T00:00:00"/>
    <x v="1"/>
    <s v="CS-12460"/>
    <s v="Chuck Sachs"/>
    <x v="0"/>
    <x v="0"/>
    <s v="New York City"/>
    <x v="15"/>
    <n v="10009"/>
    <x v="3"/>
    <s v="OFF-BI-10001524"/>
    <x v="1"/>
    <x v="8"/>
    <x v="301"/>
    <x v="2067"/>
    <x v="2"/>
    <n v="0.2"/>
    <n v="29.371999999999993"/>
    <x v="3"/>
    <x v="0"/>
  </r>
  <r>
    <n v="2464"/>
    <x v="1209"/>
    <x v="734"/>
    <d v="2019-12-09T00:00:00"/>
    <x v="1"/>
    <s v="CS-12460"/>
    <s v="Chuck Sachs"/>
    <x v="0"/>
    <x v="0"/>
    <s v="New York City"/>
    <x v="15"/>
    <n v="10009"/>
    <x v="3"/>
    <s v="OFF-BI-10001553"/>
    <x v="1"/>
    <x v="8"/>
    <x v="1302"/>
    <x v="899"/>
    <x v="0"/>
    <n v="0.2"/>
    <n v="5.1183999999999994"/>
    <x v="3"/>
    <x v="0"/>
  </r>
  <r>
    <n v="2465"/>
    <x v="1209"/>
    <x v="734"/>
    <d v="2019-12-09T00:00:00"/>
    <x v="1"/>
    <s v="CS-12460"/>
    <s v="Chuck Sachs"/>
    <x v="0"/>
    <x v="0"/>
    <s v="New York City"/>
    <x v="15"/>
    <n v="10009"/>
    <x v="3"/>
    <s v="TEC-PH-10000576"/>
    <x v="2"/>
    <x v="7"/>
    <x v="815"/>
    <x v="2068"/>
    <x v="7"/>
    <n v="0"/>
    <n v="36.987300000000005"/>
    <x v="3"/>
    <x v="0"/>
  </r>
  <r>
    <n v="2466"/>
    <x v="1209"/>
    <x v="734"/>
    <d v="2019-12-09T00:00:00"/>
    <x v="1"/>
    <s v="CS-12460"/>
    <s v="Chuck Sachs"/>
    <x v="0"/>
    <x v="0"/>
    <s v="New York City"/>
    <x v="15"/>
    <n v="10009"/>
    <x v="3"/>
    <s v="OFF-LA-10001317"/>
    <x v="1"/>
    <x v="2"/>
    <x v="396"/>
    <x v="982"/>
    <x v="7"/>
    <n v="0"/>
    <n v="1.512"/>
    <x v="3"/>
    <x v="0"/>
  </r>
  <r>
    <n v="2467"/>
    <x v="1210"/>
    <x v="464"/>
    <d v="2019-05-08T00:00:00"/>
    <x v="1"/>
    <s v="MK-18160"/>
    <s v="Mike Kennedy"/>
    <x v="0"/>
    <x v="0"/>
    <s v="Newport News"/>
    <x v="17"/>
    <n v="23602"/>
    <x v="0"/>
    <s v="OFF-PA-10000726"/>
    <x v="1"/>
    <x v="10"/>
    <x v="1331"/>
    <x v="2069"/>
    <x v="7"/>
    <n v="0"/>
    <n v="4.099499999999999"/>
    <x v="0"/>
    <x v="0"/>
  </r>
  <r>
    <n v="2468"/>
    <x v="1210"/>
    <x v="464"/>
    <d v="2019-05-08T00:00:00"/>
    <x v="1"/>
    <s v="MK-18160"/>
    <s v="Mike Kennedy"/>
    <x v="0"/>
    <x v="0"/>
    <s v="Newport News"/>
    <x v="17"/>
    <n v="23602"/>
    <x v="0"/>
    <s v="OFF-ST-10003306"/>
    <x v="1"/>
    <x v="4"/>
    <x v="385"/>
    <x v="2070"/>
    <x v="4"/>
    <n v="0"/>
    <n v="165.71759999999995"/>
    <x v="0"/>
    <x v="0"/>
  </r>
  <r>
    <n v="2469"/>
    <x v="1210"/>
    <x v="464"/>
    <d v="2019-05-08T00:00:00"/>
    <x v="1"/>
    <s v="MK-18160"/>
    <s v="Mike Kennedy"/>
    <x v="0"/>
    <x v="0"/>
    <s v="Newport News"/>
    <x v="17"/>
    <n v="23602"/>
    <x v="0"/>
    <s v="OFF-PA-10004983"/>
    <x v="1"/>
    <x v="10"/>
    <x v="1332"/>
    <x v="56"/>
    <x v="2"/>
    <n v="0"/>
    <n v="15.552000000000001"/>
    <x v="0"/>
    <x v="0"/>
  </r>
  <r>
    <n v="2470"/>
    <x v="1210"/>
    <x v="464"/>
    <d v="2019-05-08T00:00:00"/>
    <x v="1"/>
    <s v="MK-18160"/>
    <s v="Mike Kennedy"/>
    <x v="0"/>
    <x v="0"/>
    <s v="Newport News"/>
    <x v="17"/>
    <n v="23602"/>
    <x v="0"/>
    <s v="OFF-ST-10001291"/>
    <x v="1"/>
    <x v="4"/>
    <x v="1026"/>
    <x v="2071"/>
    <x v="7"/>
    <n v="0"/>
    <n v="4.5656999999999996"/>
    <x v="0"/>
    <x v="0"/>
  </r>
  <r>
    <n v="2471"/>
    <x v="1211"/>
    <x v="115"/>
    <d v="2018-01-28T00:00:00"/>
    <x v="1"/>
    <s v="CM-11935"/>
    <s v="Carlos Meador"/>
    <x v="0"/>
    <x v="0"/>
    <s v="Fayetteville"/>
    <x v="3"/>
    <n v="28314"/>
    <x v="0"/>
    <s v="FUR-FU-10002107"/>
    <x v="0"/>
    <x v="5"/>
    <x v="1333"/>
    <x v="2072"/>
    <x v="8"/>
    <n v="0.2"/>
    <n v="4.281600000000001"/>
    <x v="0"/>
    <x v="0"/>
  </r>
  <r>
    <n v="2472"/>
    <x v="1211"/>
    <x v="115"/>
    <d v="2018-01-28T00:00:00"/>
    <x v="1"/>
    <s v="CM-11935"/>
    <s v="Carlos Meador"/>
    <x v="0"/>
    <x v="0"/>
    <s v="Fayetteville"/>
    <x v="3"/>
    <n v="28314"/>
    <x v="0"/>
    <s v="FUR-BO-10002213"/>
    <x v="0"/>
    <x v="0"/>
    <x v="1334"/>
    <x v="2073"/>
    <x v="4"/>
    <n v="0.2"/>
    <n v="-67.670399999999972"/>
    <x v="0"/>
    <x v="0"/>
  </r>
  <r>
    <n v="2473"/>
    <x v="1211"/>
    <x v="115"/>
    <d v="2018-01-28T00:00:00"/>
    <x v="1"/>
    <s v="CM-11935"/>
    <s v="Carlos Meador"/>
    <x v="0"/>
    <x v="0"/>
    <s v="Fayetteville"/>
    <x v="3"/>
    <n v="28314"/>
    <x v="0"/>
    <s v="OFF-AP-10000692"/>
    <x v="1"/>
    <x v="9"/>
    <x v="1250"/>
    <x v="2074"/>
    <x v="4"/>
    <n v="0.2"/>
    <n v="6.4864000000000033"/>
    <x v="0"/>
    <x v="0"/>
  </r>
  <r>
    <n v="2474"/>
    <x v="1212"/>
    <x v="54"/>
    <d v="2018-11-06T00:00:00"/>
    <x v="2"/>
    <s v="PF-19225"/>
    <s v="Phillip Flathmann"/>
    <x v="0"/>
    <x v="0"/>
    <s v="Los Angeles"/>
    <x v="1"/>
    <n v="90032"/>
    <x v="1"/>
    <s v="FUR-CH-10001190"/>
    <x v="0"/>
    <x v="1"/>
    <x v="1335"/>
    <x v="2075"/>
    <x v="0"/>
    <n v="0.2"/>
    <n v="-29.917800000000021"/>
    <x v="1"/>
    <x v="0"/>
  </r>
  <r>
    <n v="2475"/>
    <x v="1212"/>
    <x v="54"/>
    <d v="2018-11-06T00:00:00"/>
    <x v="2"/>
    <s v="PF-19225"/>
    <s v="Phillip Flathmann"/>
    <x v="0"/>
    <x v="0"/>
    <s v="Los Angeles"/>
    <x v="1"/>
    <n v="90032"/>
    <x v="1"/>
    <s v="TEC-AC-10000682"/>
    <x v="2"/>
    <x v="11"/>
    <x v="1336"/>
    <x v="2076"/>
    <x v="2"/>
    <n v="0"/>
    <n v="29.032499999999999"/>
    <x v="1"/>
    <x v="0"/>
  </r>
  <r>
    <n v="2476"/>
    <x v="1212"/>
    <x v="54"/>
    <d v="2018-11-06T00:00:00"/>
    <x v="2"/>
    <s v="PF-19225"/>
    <s v="Phillip Flathmann"/>
    <x v="0"/>
    <x v="0"/>
    <s v="Los Angeles"/>
    <x v="1"/>
    <n v="90032"/>
    <x v="1"/>
    <s v="OFF-LA-10004545"/>
    <x v="1"/>
    <x v="2"/>
    <x v="1337"/>
    <x v="2077"/>
    <x v="3"/>
    <n v="0"/>
    <n v="41.223699999999994"/>
    <x v="1"/>
    <x v="0"/>
  </r>
  <r>
    <n v="2477"/>
    <x v="1212"/>
    <x v="54"/>
    <d v="2018-11-06T00:00:00"/>
    <x v="2"/>
    <s v="PF-19225"/>
    <s v="Phillip Flathmann"/>
    <x v="0"/>
    <x v="0"/>
    <s v="Los Angeles"/>
    <x v="1"/>
    <n v="90032"/>
    <x v="1"/>
    <s v="OFF-AP-10003057"/>
    <x v="1"/>
    <x v="9"/>
    <x v="1326"/>
    <x v="2078"/>
    <x v="4"/>
    <n v="0"/>
    <n v="429.57720000000006"/>
    <x v="1"/>
    <x v="0"/>
  </r>
  <r>
    <n v="2478"/>
    <x v="1213"/>
    <x v="507"/>
    <d v="2019-09-08T00:00:00"/>
    <x v="0"/>
    <s v="GM-14695"/>
    <s v="Greg Maxwell"/>
    <x v="1"/>
    <x v="0"/>
    <s v="Los Angeles"/>
    <x v="1"/>
    <n v="90036"/>
    <x v="1"/>
    <s v="FUR-TA-10000198"/>
    <x v="0"/>
    <x v="3"/>
    <x v="594"/>
    <x v="2079"/>
    <x v="1"/>
    <n v="0.2"/>
    <n v="-99.176400000000001"/>
    <x v="1"/>
    <x v="0"/>
  </r>
  <r>
    <n v="2479"/>
    <x v="1214"/>
    <x v="103"/>
    <d v="2016-09-19T00:00:00"/>
    <x v="1"/>
    <s v="DC-12850"/>
    <s v="Dan Campbell"/>
    <x v="0"/>
    <x v="0"/>
    <s v="New York City"/>
    <x v="15"/>
    <n v="10011"/>
    <x v="3"/>
    <s v="OFF-AR-10002833"/>
    <x v="1"/>
    <x v="6"/>
    <x v="6"/>
    <x v="1410"/>
    <x v="1"/>
    <n v="0"/>
    <n v="1.4742000000000002"/>
    <x v="3"/>
    <x v="0"/>
  </r>
  <r>
    <n v="2480"/>
    <x v="1215"/>
    <x v="249"/>
    <d v="2019-06-25T00:00:00"/>
    <x v="1"/>
    <s v="FO-14305"/>
    <s v="Frank Olsen"/>
    <x v="0"/>
    <x v="0"/>
    <s v="Dallas"/>
    <x v="5"/>
    <n v="75220"/>
    <x v="2"/>
    <s v="OFF-SU-10002557"/>
    <x v="1"/>
    <x v="14"/>
    <x v="1338"/>
    <x v="2080"/>
    <x v="7"/>
    <n v="0.2"/>
    <n v="0.83879999999999999"/>
    <x v="2"/>
    <x v="0"/>
  </r>
  <r>
    <n v="2481"/>
    <x v="1215"/>
    <x v="249"/>
    <d v="2019-06-25T00:00:00"/>
    <x v="1"/>
    <s v="FO-14305"/>
    <s v="Frank Olsen"/>
    <x v="0"/>
    <x v="0"/>
    <s v="Dallas"/>
    <x v="5"/>
    <n v="75220"/>
    <x v="2"/>
    <s v="OFF-ST-10003656"/>
    <x v="1"/>
    <x v="4"/>
    <x v="82"/>
    <x v="2081"/>
    <x v="0"/>
    <n v="0.2"/>
    <n v="-32.636600000000001"/>
    <x v="2"/>
    <x v="0"/>
  </r>
  <r>
    <n v="2482"/>
    <x v="1216"/>
    <x v="165"/>
    <d v="2019-12-31T00:00:00"/>
    <x v="1"/>
    <s v="AH-10210"/>
    <s v="Alan Hwang"/>
    <x v="0"/>
    <x v="0"/>
    <s v="Seattle"/>
    <x v="4"/>
    <n v="98105"/>
    <x v="1"/>
    <s v="OFF-ST-10001097"/>
    <x v="1"/>
    <x v="4"/>
    <x v="747"/>
    <x v="2082"/>
    <x v="5"/>
    <n v="0"/>
    <n v="0"/>
    <x v="1"/>
    <x v="0"/>
  </r>
  <r>
    <n v="2483"/>
    <x v="1217"/>
    <x v="735"/>
    <d v="2019-09-03T00:00:00"/>
    <x v="1"/>
    <s v="KN-16705"/>
    <s v="Kristina Nunn"/>
    <x v="2"/>
    <x v="0"/>
    <s v="Seattle"/>
    <x v="4"/>
    <n v="98105"/>
    <x v="1"/>
    <s v="TEC-PH-10000912"/>
    <x v="2"/>
    <x v="7"/>
    <x v="1339"/>
    <x v="2083"/>
    <x v="4"/>
    <n v="0.2"/>
    <n v="11.429599999999999"/>
    <x v="1"/>
    <x v="0"/>
  </r>
  <r>
    <n v="2484"/>
    <x v="1217"/>
    <x v="735"/>
    <d v="2019-09-03T00:00:00"/>
    <x v="1"/>
    <s v="KN-16705"/>
    <s v="Kristina Nunn"/>
    <x v="2"/>
    <x v="0"/>
    <s v="Seattle"/>
    <x v="4"/>
    <n v="98105"/>
    <x v="1"/>
    <s v="FUR-TA-10000617"/>
    <x v="0"/>
    <x v="3"/>
    <x v="342"/>
    <x v="2084"/>
    <x v="2"/>
    <n v="0"/>
    <n v="250.30500000000004"/>
    <x v="1"/>
    <x v="0"/>
  </r>
  <r>
    <n v="2485"/>
    <x v="1217"/>
    <x v="735"/>
    <d v="2019-09-03T00:00:00"/>
    <x v="1"/>
    <s v="KN-16705"/>
    <s v="Kristina Nunn"/>
    <x v="2"/>
    <x v="0"/>
    <s v="Seattle"/>
    <x v="4"/>
    <n v="98105"/>
    <x v="1"/>
    <s v="OFF-BI-10001658"/>
    <x v="1"/>
    <x v="8"/>
    <x v="444"/>
    <x v="2085"/>
    <x v="2"/>
    <n v="0.2"/>
    <n v="32.396000000000001"/>
    <x v="1"/>
    <x v="0"/>
  </r>
  <r>
    <n v="2486"/>
    <x v="1217"/>
    <x v="735"/>
    <d v="2019-09-03T00:00:00"/>
    <x v="1"/>
    <s v="KN-16705"/>
    <s v="Kristina Nunn"/>
    <x v="2"/>
    <x v="0"/>
    <s v="Seattle"/>
    <x v="4"/>
    <n v="98105"/>
    <x v="1"/>
    <s v="OFF-AR-10003856"/>
    <x v="1"/>
    <x v="6"/>
    <x v="449"/>
    <x v="348"/>
    <x v="0"/>
    <n v="0"/>
    <n v="1.4455999999999998"/>
    <x v="1"/>
    <x v="0"/>
  </r>
  <r>
    <n v="2487"/>
    <x v="1218"/>
    <x v="98"/>
    <d v="2017-01-04T00:00:00"/>
    <x v="0"/>
    <s v="CB-12535"/>
    <s v="Claudia Bergmann"/>
    <x v="1"/>
    <x v="0"/>
    <s v="Newark"/>
    <x v="13"/>
    <n v="19711"/>
    <x v="3"/>
    <s v="OFF-ST-10001837"/>
    <x v="1"/>
    <x v="4"/>
    <x v="1340"/>
    <x v="2086"/>
    <x v="0"/>
    <n v="0"/>
    <n v="22.235199999999999"/>
    <x v="3"/>
    <x v="0"/>
  </r>
  <r>
    <n v="2488"/>
    <x v="1218"/>
    <x v="98"/>
    <d v="2017-01-04T00:00:00"/>
    <x v="0"/>
    <s v="CB-12535"/>
    <s v="Claudia Bergmann"/>
    <x v="1"/>
    <x v="0"/>
    <s v="Newark"/>
    <x v="13"/>
    <n v="19711"/>
    <x v="3"/>
    <s v="OFF-AR-10001473"/>
    <x v="1"/>
    <x v="6"/>
    <x v="1341"/>
    <x v="296"/>
    <x v="1"/>
    <n v="0"/>
    <n v="2.6568000000000005"/>
    <x v="3"/>
    <x v="0"/>
  </r>
  <r>
    <n v="2489"/>
    <x v="1218"/>
    <x v="98"/>
    <d v="2017-01-04T00:00:00"/>
    <x v="0"/>
    <s v="CB-12535"/>
    <s v="Claudia Bergmann"/>
    <x v="1"/>
    <x v="0"/>
    <s v="Newark"/>
    <x v="13"/>
    <n v="19711"/>
    <x v="3"/>
    <s v="OFF-PA-10004285"/>
    <x v="1"/>
    <x v="10"/>
    <x v="1268"/>
    <x v="130"/>
    <x v="1"/>
    <n v="0"/>
    <n v="9.6191999999999993"/>
    <x v="3"/>
    <x v="0"/>
  </r>
  <r>
    <n v="2490"/>
    <x v="1219"/>
    <x v="330"/>
    <d v="2017-10-13T00:00:00"/>
    <x v="0"/>
    <s v="TB-21250"/>
    <s v="Tim Brockman"/>
    <x v="0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2491"/>
    <x v="1219"/>
    <x v="330"/>
    <d v="2017-10-13T00:00:00"/>
    <x v="0"/>
    <s v="TB-21250"/>
    <s v="Tim Brockman"/>
    <x v="0"/>
    <x v="0"/>
    <s v="New York City"/>
    <x v="15"/>
    <n v="10024"/>
    <x v="3"/>
    <s v="OFF-PA-10002245"/>
    <x v="1"/>
    <x v="10"/>
    <x v="1343"/>
    <x v="100"/>
    <x v="4"/>
    <n v="0"/>
    <n v="10.763999999999999"/>
    <x v="3"/>
    <x v="0"/>
  </r>
  <r>
    <n v="2492"/>
    <x v="1220"/>
    <x v="736"/>
    <d v="2016-12-15T00:00:00"/>
    <x v="0"/>
    <s v="KD-16345"/>
    <s v="Katherine Ducich"/>
    <x v="0"/>
    <x v="0"/>
    <s v="Los Angeles"/>
    <x v="1"/>
    <n v="90049"/>
    <x v="1"/>
    <s v="OFF-PA-10001457"/>
    <x v="1"/>
    <x v="10"/>
    <x v="1100"/>
    <x v="2088"/>
    <x v="5"/>
    <n v="0"/>
    <n v="41.51039999999999"/>
    <x v="1"/>
    <x v="0"/>
  </r>
  <r>
    <n v="2493"/>
    <x v="1221"/>
    <x v="84"/>
    <d v="2016-11-23T00:00:00"/>
    <x v="1"/>
    <s v="JM-15865"/>
    <s v="John Murray"/>
    <x v="0"/>
    <x v="0"/>
    <s v="Jamestown"/>
    <x v="15"/>
    <n v="14701"/>
    <x v="3"/>
    <s v="TEC-PH-10002885"/>
    <x v="2"/>
    <x v="7"/>
    <x v="1136"/>
    <x v="2089"/>
    <x v="3"/>
    <n v="0"/>
    <n v="1228.1787000000004"/>
    <x v="3"/>
    <x v="0"/>
  </r>
  <r>
    <n v="2494"/>
    <x v="1222"/>
    <x v="545"/>
    <d v="2018-09-14T00:00:00"/>
    <x v="0"/>
    <s v="KT-16480"/>
    <s v="Kean Thornton"/>
    <x v="0"/>
    <x v="0"/>
    <s v="Houston"/>
    <x v="5"/>
    <n v="77095"/>
    <x v="2"/>
    <s v="FUR-TA-10004086"/>
    <x v="0"/>
    <x v="3"/>
    <x v="832"/>
    <x v="2090"/>
    <x v="2"/>
    <n v="0.3"/>
    <n v="-34.39200000000001"/>
    <x v="2"/>
    <x v="0"/>
  </r>
  <r>
    <n v="2495"/>
    <x v="1222"/>
    <x v="545"/>
    <d v="2018-09-14T00:00:00"/>
    <x v="0"/>
    <s v="KT-16480"/>
    <s v="Kean Thornton"/>
    <x v="0"/>
    <x v="0"/>
    <s v="Houston"/>
    <x v="5"/>
    <n v="77095"/>
    <x v="2"/>
    <s v="TEC-PH-10000895"/>
    <x v="2"/>
    <x v="7"/>
    <x v="1137"/>
    <x v="2091"/>
    <x v="2"/>
    <n v="0.2"/>
    <n v="53.997000000000043"/>
    <x v="2"/>
    <x v="0"/>
  </r>
  <r>
    <n v="2496"/>
    <x v="1223"/>
    <x v="737"/>
    <d v="2016-06-22T00:00:00"/>
    <x v="1"/>
    <s v="SC-20575"/>
    <s v="Sonia Cooley"/>
    <x v="0"/>
    <x v="0"/>
    <s v="Mishawaka"/>
    <x v="14"/>
    <n v="46544"/>
    <x v="2"/>
    <s v="FUR-CH-10000225"/>
    <x v="0"/>
    <x v="1"/>
    <x v="406"/>
    <x v="345"/>
    <x v="8"/>
    <n v="0"/>
    <n v="32.391999999999939"/>
    <x v="2"/>
    <x v="0"/>
  </r>
  <r>
    <n v="2497"/>
    <x v="1224"/>
    <x v="120"/>
    <d v="2017-10-01T00:00:00"/>
    <x v="1"/>
    <s v="BS-11800"/>
    <s v="Bryan Spruell"/>
    <x v="2"/>
    <x v="0"/>
    <s v="San Diego"/>
    <x v="1"/>
    <n v="92037"/>
    <x v="1"/>
    <s v="OFF-ST-10002370"/>
    <x v="1"/>
    <x v="4"/>
    <x v="80"/>
    <x v="2092"/>
    <x v="1"/>
    <n v="0"/>
    <n v="18.609299999999998"/>
    <x v="1"/>
    <x v="0"/>
  </r>
  <r>
    <n v="2498"/>
    <x v="1224"/>
    <x v="120"/>
    <d v="2017-10-01T00:00:00"/>
    <x v="1"/>
    <s v="BS-11800"/>
    <s v="Bryan Spruell"/>
    <x v="2"/>
    <x v="0"/>
    <s v="San Diego"/>
    <x v="1"/>
    <n v="92037"/>
    <x v="1"/>
    <s v="OFF-EN-10000056"/>
    <x v="1"/>
    <x v="12"/>
    <x v="633"/>
    <x v="2093"/>
    <x v="0"/>
    <n v="0"/>
    <n v="58.496199999999988"/>
    <x v="1"/>
    <x v="0"/>
  </r>
  <r>
    <n v="2499"/>
    <x v="1225"/>
    <x v="288"/>
    <d v="2018-05-24T00:00:00"/>
    <x v="1"/>
    <s v="BT-11395"/>
    <s v="Bill Tyler"/>
    <x v="1"/>
    <x v="0"/>
    <s v="San Francisco"/>
    <x v="1"/>
    <n v="94109"/>
    <x v="1"/>
    <s v="OFF-BI-10004817"/>
    <x v="1"/>
    <x v="8"/>
    <x v="1208"/>
    <x v="2094"/>
    <x v="7"/>
    <n v="0.2"/>
    <n v="3.3543999999999996"/>
    <x v="1"/>
    <x v="0"/>
  </r>
  <r>
    <n v="2500"/>
    <x v="1226"/>
    <x v="738"/>
    <d v="2019-06-23T00:00:00"/>
    <x v="2"/>
    <s v="DC-12850"/>
    <s v="Dan Campbell"/>
    <x v="0"/>
    <x v="0"/>
    <s v="Miami"/>
    <x v="2"/>
    <n v="33178"/>
    <x v="0"/>
    <s v="OFF-EN-10004483"/>
    <x v="1"/>
    <x v="12"/>
    <x v="1344"/>
    <x v="2095"/>
    <x v="1"/>
    <n v="0.2"/>
    <n v="12.692699999999995"/>
    <x v="0"/>
    <x v="0"/>
  </r>
  <r>
    <n v="2501"/>
    <x v="1227"/>
    <x v="46"/>
    <d v="2019-06-20T00:00:00"/>
    <x v="2"/>
    <s v="LS-17200"/>
    <s v="Luke Schmidt"/>
    <x v="1"/>
    <x v="0"/>
    <s v="Skokie"/>
    <x v="10"/>
    <n v="60076"/>
    <x v="2"/>
    <s v="OFF-PA-10001892"/>
    <x v="1"/>
    <x v="10"/>
    <x v="823"/>
    <x v="2096"/>
    <x v="0"/>
    <n v="0.2"/>
    <n v="4.4311999999999996"/>
    <x v="2"/>
    <x v="1"/>
  </r>
  <r>
    <n v="2502"/>
    <x v="1227"/>
    <x v="46"/>
    <d v="2019-06-20T00:00:00"/>
    <x v="2"/>
    <s v="LS-17200"/>
    <s v="Luke Schmidt"/>
    <x v="1"/>
    <x v="0"/>
    <s v="Skokie"/>
    <x v="10"/>
    <n v="60076"/>
    <x v="2"/>
    <s v="OFF-BI-10000546"/>
    <x v="1"/>
    <x v="8"/>
    <x v="614"/>
    <x v="2097"/>
    <x v="4"/>
    <n v="0.8"/>
    <n v="-3.5711999999999993"/>
    <x v="2"/>
    <x v="1"/>
  </r>
  <r>
    <n v="2503"/>
    <x v="1227"/>
    <x v="46"/>
    <d v="2019-06-20T00:00:00"/>
    <x v="2"/>
    <s v="LS-17200"/>
    <s v="Luke Schmidt"/>
    <x v="1"/>
    <x v="0"/>
    <s v="Skokie"/>
    <x v="10"/>
    <n v="60076"/>
    <x v="2"/>
    <s v="OFF-BI-10001294"/>
    <x v="1"/>
    <x v="8"/>
    <x v="673"/>
    <x v="2098"/>
    <x v="4"/>
    <n v="0.8"/>
    <n v="-16.380000000000003"/>
    <x v="2"/>
    <x v="1"/>
  </r>
  <r>
    <n v="2504"/>
    <x v="1228"/>
    <x v="696"/>
    <d v="2018-11-19T00:00:00"/>
    <x v="1"/>
    <s v="RR-19315"/>
    <s v="Ralph Ritter"/>
    <x v="0"/>
    <x v="0"/>
    <s v="San Francisco"/>
    <x v="1"/>
    <n v="94110"/>
    <x v="1"/>
    <s v="OFF-LA-10000248"/>
    <x v="1"/>
    <x v="2"/>
    <x v="1221"/>
    <x v="1576"/>
    <x v="0"/>
    <n v="0"/>
    <n v="3.4685999999999999"/>
    <x v="1"/>
    <x v="0"/>
  </r>
  <r>
    <n v="2505"/>
    <x v="1229"/>
    <x v="739"/>
    <d v="2016-07-27T00:00:00"/>
    <x v="0"/>
    <s v="KL-16645"/>
    <s v="Ken Lonsdale"/>
    <x v="0"/>
    <x v="0"/>
    <s v="San Francisco"/>
    <x v="1"/>
    <n v="94122"/>
    <x v="1"/>
    <s v="OFF-ST-10001228"/>
    <x v="1"/>
    <x v="4"/>
    <x v="231"/>
    <x v="2099"/>
    <x v="4"/>
    <n v="0"/>
    <n v="15.041600000000003"/>
    <x v="1"/>
    <x v="0"/>
  </r>
  <r>
    <n v="2506"/>
    <x v="1229"/>
    <x v="739"/>
    <d v="2016-07-27T00:00:00"/>
    <x v="0"/>
    <s v="KL-16645"/>
    <s v="Ken Lonsdale"/>
    <x v="0"/>
    <x v="0"/>
    <s v="San Francisco"/>
    <x v="1"/>
    <n v="94122"/>
    <x v="1"/>
    <s v="OFF-SU-10000151"/>
    <x v="1"/>
    <x v="14"/>
    <x v="1345"/>
    <x v="2100"/>
    <x v="2"/>
    <n v="0"/>
    <n v="327.50599999999963"/>
    <x v="1"/>
    <x v="0"/>
  </r>
  <r>
    <n v="2507"/>
    <x v="1229"/>
    <x v="739"/>
    <d v="2016-07-27T00:00:00"/>
    <x v="0"/>
    <s v="KL-16645"/>
    <s v="Ken Lonsdale"/>
    <x v="0"/>
    <x v="0"/>
    <s v="San Francisco"/>
    <x v="1"/>
    <n v="94122"/>
    <x v="1"/>
    <s v="FUR-FU-10004351"/>
    <x v="0"/>
    <x v="5"/>
    <x v="222"/>
    <x v="2101"/>
    <x v="8"/>
    <n v="0"/>
    <n v="34.284800000000004"/>
    <x v="1"/>
    <x v="0"/>
  </r>
  <r>
    <n v="2508"/>
    <x v="1230"/>
    <x v="740"/>
    <d v="2017-07-02T00:00:00"/>
    <x v="3"/>
    <s v="RB-19435"/>
    <s v="Richard Bierner"/>
    <x v="0"/>
    <x v="0"/>
    <s v="Houston"/>
    <x v="5"/>
    <n v="77070"/>
    <x v="2"/>
    <s v="OFF-AP-10001293"/>
    <x v="1"/>
    <x v="9"/>
    <x v="1346"/>
    <x v="2102"/>
    <x v="4"/>
    <n v="0.8"/>
    <n v="-85.238399999999999"/>
    <x v="2"/>
    <x v="0"/>
  </r>
  <r>
    <n v="2509"/>
    <x v="1231"/>
    <x v="580"/>
    <d v="2019-03-08T00:00:00"/>
    <x v="1"/>
    <s v="MY-17380"/>
    <s v="Maribeth Yedwab"/>
    <x v="1"/>
    <x v="0"/>
    <s v="Los Angeles"/>
    <x v="1"/>
    <n v="90045"/>
    <x v="1"/>
    <s v="TEC-PH-10000675"/>
    <x v="2"/>
    <x v="7"/>
    <x v="1347"/>
    <x v="2103"/>
    <x v="1"/>
    <n v="0.2"/>
    <n v="14.758199999999995"/>
    <x v="1"/>
    <x v="0"/>
  </r>
  <r>
    <n v="2510"/>
    <x v="1231"/>
    <x v="580"/>
    <d v="2019-03-08T00:00:00"/>
    <x v="1"/>
    <s v="MY-17380"/>
    <s v="Maribeth Yedwab"/>
    <x v="1"/>
    <x v="0"/>
    <s v="Los Angeles"/>
    <x v="1"/>
    <n v="90045"/>
    <x v="1"/>
    <s v="TEC-AC-10000580"/>
    <x v="2"/>
    <x v="11"/>
    <x v="906"/>
    <x v="2104"/>
    <x v="5"/>
    <n v="0"/>
    <n v="52.79340000000002"/>
    <x v="1"/>
    <x v="0"/>
  </r>
  <r>
    <n v="2511"/>
    <x v="1232"/>
    <x v="741"/>
    <d v="2018-11-23T00:00:00"/>
    <x v="1"/>
    <s v="AW-10930"/>
    <s v="Arthur Wiediger"/>
    <x v="2"/>
    <x v="0"/>
    <s v="Oklahoma City"/>
    <x v="26"/>
    <n v="73120"/>
    <x v="2"/>
    <s v="OFF-ST-10003470"/>
    <x v="1"/>
    <x v="4"/>
    <x v="1348"/>
    <x v="2105"/>
    <x v="4"/>
    <n v="0"/>
    <n v="55.895999999999958"/>
    <x v="2"/>
    <x v="0"/>
  </r>
  <r>
    <n v="2512"/>
    <x v="1233"/>
    <x v="24"/>
    <d v="2017-04-19T00:00:00"/>
    <x v="2"/>
    <s v="KW-16570"/>
    <s v="Kelly Williams"/>
    <x v="0"/>
    <x v="0"/>
    <s v="Monroe"/>
    <x v="28"/>
    <n v="71203"/>
    <x v="0"/>
    <s v="TEC-AC-10003116"/>
    <x v="2"/>
    <x v="11"/>
    <x v="929"/>
    <x v="2106"/>
    <x v="5"/>
    <n v="0"/>
    <n v="41.534999999999997"/>
    <x v="0"/>
    <x v="0"/>
  </r>
  <r>
    <n v="2513"/>
    <x v="1234"/>
    <x v="574"/>
    <d v="2019-12-06T00:00:00"/>
    <x v="1"/>
    <s v="DB-12910"/>
    <s v="Daniel Byrd"/>
    <x v="2"/>
    <x v="0"/>
    <s v="Tampa"/>
    <x v="2"/>
    <n v="33614"/>
    <x v="0"/>
    <s v="OFF-BI-10002429"/>
    <x v="1"/>
    <x v="8"/>
    <x v="472"/>
    <x v="2107"/>
    <x v="2"/>
    <n v="0.7"/>
    <n v="-33.483999999999995"/>
    <x v="0"/>
    <x v="0"/>
  </r>
  <r>
    <n v="2514"/>
    <x v="1235"/>
    <x v="583"/>
    <d v="2018-11-17T00:00:00"/>
    <x v="1"/>
    <s v="BB-11545"/>
    <s v="Brenda Bowman"/>
    <x v="1"/>
    <x v="0"/>
    <s v="Chicago"/>
    <x v="10"/>
    <n v="60623"/>
    <x v="2"/>
    <s v="TEC-AC-10003280"/>
    <x v="2"/>
    <x v="11"/>
    <x v="1037"/>
    <x v="1679"/>
    <x v="4"/>
    <n v="0.2"/>
    <n v="1.1995999999999931"/>
    <x v="2"/>
    <x v="0"/>
  </r>
  <r>
    <n v="2515"/>
    <x v="1235"/>
    <x v="583"/>
    <d v="2018-11-17T00:00:00"/>
    <x v="1"/>
    <s v="BB-11545"/>
    <s v="Brenda Bowman"/>
    <x v="1"/>
    <x v="0"/>
    <s v="Chicago"/>
    <x v="10"/>
    <n v="60623"/>
    <x v="2"/>
    <s v="FUR-CH-10004540"/>
    <x v="0"/>
    <x v="1"/>
    <x v="871"/>
    <x v="1404"/>
    <x v="0"/>
    <n v="0.3"/>
    <n v="-2.0567999999999991"/>
    <x v="2"/>
    <x v="0"/>
  </r>
  <r>
    <n v="2516"/>
    <x v="1236"/>
    <x v="742"/>
    <d v="2016-09-10T00:00:00"/>
    <x v="1"/>
    <s v="NP-18700"/>
    <s v="Nora Preis"/>
    <x v="0"/>
    <x v="0"/>
    <s v="Bowling Green"/>
    <x v="24"/>
    <n v="43402"/>
    <x v="3"/>
    <s v="OFF-ST-10000585"/>
    <x v="1"/>
    <x v="4"/>
    <x v="546"/>
    <x v="2108"/>
    <x v="0"/>
    <n v="0.2"/>
    <n v="19.823999999999998"/>
    <x v="3"/>
    <x v="0"/>
  </r>
  <r>
    <n v="2517"/>
    <x v="1237"/>
    <x v="647"/>
    <d v="2016-11-22T00:00:00"/>
    <x v="1"/>
    <s v="PB-19105"/>
    <s v="Peter Bühler"/>
    <x v="0"/>
    <x v="0"/>
    <s v="Houston"/>
    <x v="5"/>
    <n v="77095"/>
    <x v="2"/>
    <s v="OFF-EN-10003001"/>
    <x v="1"/>
    <x v="12"/>
    <x v="964"/>
    <x v="2109"/>
    <x v="6"/>
    <n v="0.2"/>
    <n v="204.07139999999995"/>
    <x v="2"/>
    <x v="0"/>
  </r>
  <r>
    <n v="2518"/>
    <x v="1238"/>
    <x v="743"/>
    <d v="2019-05-07T00:00:00"/>
    <x v="1"/>
    <s v="DW-13585"/>
    <s v="Dorothy Wardle"/>
    <x v="1"/>
    <x v="0"/>
    <s v="Westfield"/>
    <x v="30"/>
    <n v="7090"/>
    <x v="3"/>
    <s v="FUR-FU-10003975"/>
    <x v="0"/>
    <x v="5"/>
    <x v="783"/>
    <x v="2110"/>
    <x v="1"/>
    <n v="0"/>
    <n v="12.992999999999988"/>
    <x v="3"/>
    <x v="0"/>
  </r>
  <r>
    <n v="2519"/>
    <x v="1239"/>
    <x v="680"/>
    <d v="2018-10-21T00:00:00"/>
    <x v="1"/>
    <s v="CD-12790"/>
    <s v="Cynthia Delaney"/>
    <x v="2"/>
    <x v="0"/>
    <s v="Oklahoma City"/>
    <x v="26"/>
    <n v="73120"/>
    <x v="2"/>
    <s v="OFF-LA-10004559"/>
    <x v="1"/>
    <x v="2"/>
    <x v="1349"/>
    <x v="171"/>
    <x v="3"/>
    <n v="0"/>
    <n v="9.8783999999999992"/>
    <x v="2"/>
    <x v="0"/>
  </r>
  <r>
    <n v="2520"/>
    <x v="1239"/>
    <x v="680"/>
    <d v="2018-10-21T00:00:00"/>
    <x v="1"/>
    <s v="CD-12790"/>
    <s v="Cynthia Delaney"/>
    <x v="2"/>
    <x v="0"/>
    <s v="Oklahoma City"/>
    <x v="26"/>
    <n v="73120"/>
    <x v="2"/>
    <s v="OFF-LA-10003223"/>
    <x v="1"/>
    <x v="2"/>
    <x v="607"/>
    <x v="2111"/>
    <x v="5"/>
    <n v="0"/>
    <n v="14.4354"/>
    <x v="2"/>
    <x v="0"/>
  </r>
  <r>
    <n v="2521"/>
    <x v="1239"/>
    <x v="680"/>
    <d v="2018-10-21T00:00:00"/>
    <x v="1"/>
    <s v="CD-12790"/>
    <s v="Cynthia Delaney"/>
    <x v="2"/>
    <x v="0"/>
    <s v="Oklahoma City"/>
    <x v="26"/>
    <n v="73120"/>
    <x v="2"/>
    <s v="OFF-AP-10002651"/>
    <x v="1"/>
    <x v="9"/>
    <x v="1350"/>
    <x v="2112"/>
    <x v="1"/>
    <n v="0"/>
    <n v="251.89109999999988"/>
    <x v="2"/>
    <x v="0"/>
  </r>
  <r>
    <n v="2522"/>
    <x v="1239"/>
    <x v="680"/>
    <d v="2018-10-21T00:00:00"/>
    <x v="1"/>
    <s v="CD-12790"/>
    <s v="Cynthia Delaney"/>
    <x v="2"/>
    <x v="0"/>
    <s v="Oklahoma City"/>
    <x v="26"/>
    <n v="73120"/>
    <x v="2"/>
    <s v="OFF-PA-10003177"/>
    <x v="1"/>
    <x v="10"/>
    <x v="89"/>
    <x v="91"/>
    <x v="0"/>
    <n v="0"/>
    <n v="6.2208000000000006"/>
    <x v="2"/>
    <x v="0"/>
  </r>
  <r>
    <n v="2523"/>
    <x v="1239"/>
    <x v="680"/>
    <d v="2018-10-21T00:00:00"/>
    <x v="1"/>
    <s v="CD-12790"/>
    <s v="Cynthia Delaney"/>
    <x v="2"/>
    <x v="0"/>
    <s v="Oklahoma City"/>
    <x v="26"/>
    <n v="73120"/>
    <x v="2"/>
    <s v="TEC-PH-10003442"/>
    <x v="2"/>
    <x v="7"/>
    <x v="888"/>
    <x v="2113"/>
    <x v="7"/>
    <n v="0"/>
    <n v="1.375"/>
    <x v="2"/>
    <x v="0"/>
  </r>
  <r>
    <n v="2524"/>
    <x v="1239"/>
    <x v="680"/>
    <d v="2018-10-21T00:00:00"/>
    <x v="1"/>
    <s v="CD-12790"/>
    <s v="Cynthia Delaney"/>
    <x v="2"/>
    <x v="0"/>
    <s v="Oklahoma City"/>
    <x v="26"/>
    <n v="73120"/>
    <x v="2"/>
    <s v="OFF-BI-10000977"/>
    <x v="1"/>
    <x v="8"/>
    <x v="991"/>
    <x v="2114"/>
    <x v="4"/>
    <n v="0"/>
    <n v="55.935999999999993"/>
    <x v="2"/>
    <x v="0"/>
  </r>
  <r>
    <n v="2525"/>
    <x v="1240"/>
    <x v="744"/>
    <d v="2017-04-10T00:00:00"/>
    <x v="1"/>
    <s v="TT-21220"/>
    <s v="Thomas Thornton"/>
    <x v="0"/>
    <x v="0"/>
    <s v="Houston"/>
    <x v="5"/>
    <n v="77041"/>
    <x v="2"/>
    <s v="OFF-AR-10004078"/>
    <x v="1"/>
    <x v="6"/>
    <x v="512"/>
    <x v="2115"/>
    <x v="6"/>
    <n v="0.2"/>
    <n v="5.2559999999999985"/>
    <x v="2"/>
    <x v="0"/>
  </r>
  <r>
    <n v="2526"/>
    <x v="1240"/>
    <x v="744"/>
    <d v="2017-04-10T00:00:00"/>
    <x v="1"/>
    <s v="TT-21220"/>
    <s v="Thomas Thornton"/>
    <x v="0"/>
    <x v="0"/>
    <s v="Houston"/>
    <x v="5"/>
    <n v="77041"/>
    <x v="2"/>
    <s v="TEC-AC-10002550"/>
    <x v="2"/>
    <x v="11"/>
    <x v="1351"/>
    <x v="2116"/>
    <x v="0"/>
    <n v="0.2"/>
    <n v="4.4603999999999999"/>
    <x v="2"/>
    <x v="0"/>
  </r>
  <r>
    <n v="2527"/>
    <x v="1240"/>
    <x v="744"/>
    <d v="2017-04-10T00:00:00"/>
    <x v="1"/>
    <s v="TT-21220"/>
    <s v="Thomas Thornton"/>
    <x v="0"/>
    <x v="0"/>
    <s v="Houston"/>
    <x v="5"/>
    <n v="77041"/>
    <x v="2"/>
    <s v="OFF-BI-10004965"/>
    <x v="1"/>
    <x v="8"/>
    <x v="1014"/>
    <x v="2117"/>
    <x v="1"/>
    <n v="0.8"/>
    <n v="-12.075000000000003"/>
    <x v="2"/>
    <x v="0"/>
  </r>
  <r>
    <n v="2528"/>
    <x v="1240"/>
    <x v="744"/>
    <d v="2017-04-10T00:00:00"/>
    <x v="1"/>
    <s v="TT-21220"/>
    <s v="Thomas Thornton"/>
    <x v="0"/>
    <x v="0"/>
    <s v="Houston"/>
    <x v="5"/>
    <n v="77041"/>
    <x v="2"/>
    <s v="OFF-BI-10004209"/>
    <x v="1"/>
    <x v="8"/>
    <x v="1215"/>
    <x v="2118"/>
    <x v="5"/>
    <n v="0.8"/>
    <n v="-16.884"/>
    <x v="2"/>
    <x v="0"/>
  </r>
  <r>
    <n v="2529"/>
    <x v="1240"/>
    <x v="744"/>
    <d v="2017-04-10T00:00:00"/>
    <x v="1"/>
    <s v="TT-21220"/>
    <s v="Thomas Thornton"/>
    <x v="0"/>
    <x v="0"/>
    <s v="Houston"/>
    <x v="5"/>
    <n v="77041"/>
    <x v="2"/>
    <s v="OFF-PA-10001526"/>
    <x v="1"/>
    <x v="10"/>
    <x v="1039"/>
    <x v="892"/>
    <x v="0"/>
    <n v="0.2"/>
    <n v="2.8884000000000007"/>
    <x v="2"/>
    <x v="0"/>
  </r>
  <r>
    <n v="2530"/>
    <x v="1241"/>
    <x v="745"/>
    <d v="2016-10-29T00:00:00"/>
    <x v="1"/>
    <s v="DB-12910"/>
    <s v="Daniel Byrd"/>
    <x v="2"/>
    <x v="0"/>
    <s v="Fort Lauderdale"/>
    <x v="2"/>
    <n v="33311"/>
    <x v="0"/>
    <s v="OFF-PA-10000788"/>
    <x v="1"/>
    <x v="10"/>
    <x v="738"/>
    <x v="563"/>
    <x v="0"/>
    <n v="0.2"/>
    <n v="3.6288"/>
    <x v="0"/>
    <x v="0"/>
  </r>
  <r>
    <n v="2531"/>
    <x v="1242"/>
    <x v="654"/>
    <d v="2016-08-21T00:00:00"/>
    <x v="1"/>
    <s v="DJ-13510"/>
    <s v="Don Jones"/>
    <x v="1"/>
    <x v="0"/>
    <s v="Little Rock"/>
    <x v="36"/>
    <n v="72209"/>
    <x v="0"/>
    <s v="OFF-PA-10000595"/>
    <x v="1"/>
    <x v="10"/>
    <x v="1126"/>
    <x v="1159"/>
    <x v="2"/>
    <n v="0"/>
    <n v="52.531999999999996"/>
    <x v="0"/>
    <x v="0"/>
  </r>
  <r>
    <n v="2532"/>
    <x v="1242"/>
    <x v="654"/>
    <d v="2016-08-21T00:00:00"/>
    <x v="1"/>
    <s v="DJ-13510"/>
    <s v="Don Jones"/>
    <x v="1"/>
    <x v="0"/>
    <s v="Little Rock"/>
    <x v="36"/>
    <n v="72209"/>
    <x v="0"/>
    <s v="OFF-BI-10000829"/>
    <x v="1"/>
    <x v="8"/>
    <x v="307"/>
    <x v="2119"/>
    <x v="4"/>
    <n v="0"/>
    <n v="8.2615999999999996"/>
    <x v="0"/>
    <x v="0"/>
  </r>
  <r>
    <n v="2533"/>
    <x v="1242"/>
    <x v="654"/>
    <d v="2016-08-21T00:00:00"/>
    <x v="1"/>
    <s v="DJ-13510"/>
    <s v="Don Jones"/>
    <x v="1"/>
    <x v="0"/>
    <s v="Little Rock"/>
    <x v="36"/>
    <n v="72209"/>
    <x v="0"/>
    <s v="OFF-FA-10002676"/>
    <x v="1"/>
    <x v="13"/>
    <x v="1078"/>
    <x v="2120"/>
    <x v="3"/>
    <n v="0"/>
    <n v="4.5611999999999995"/>
    <x v="0"/>
    <x v="0"/>
  </r>
  <r>
    <n v="2534"/>
    <x v="1242"/>
    <x v="654"/>
    <d v="2016-08-21T00:00:00"/>
    <x v="1"/>
    <s v="DJ-13510"/>
    <s v="Don Jones"/>
    <x v="1"/>
    <x v="0"/>
    <s v="Little Rock"/>
    <x v="36"/>
    <n v="72209"/>
    <x v="0"/>
    <s v="TEC-AC-10000844"/>
    <x v="2"/>
    <x v="11"/>
    <x v="106"/>
    <x v="2121"/>
    <x v="4"/>
    <n v="0"/>
    <n v="122.38559999999998"/>
    <x v="0"/>
    <x v="0"/>
  </r>
  <r>
    <n v="2535"/>
    <x v="1243"/>
    <x v="733"/>
    <d v="2019-08-18T00:00:00"/>
    <x v="0"/>
    <s v="DL-13495"/>
    <s v="Dionis Lloyd"/>
    <x v="1"/>
    <x v="0"/>
    <s v="Philadelphia"/>
    <x v="9"/>
    <n v="19120"/>
    <x v="3"/>
    <s v="OFF-ST-10004459"/>
    <x v="1"/>
    <x v="4"/>
    <x v="459"/>
    <x v="2122"/>
    <x v="5"/>
    <n v="0.2"/>
    <n v="-337.80600000000004"/>
    <x v="3"/>
    <x v="0"/>
  </r>
  <r>
    <n v="2536"/>
    <x v="1244"/>
    <x v="684"/>
    <d v="2017-09-08T00:00:00"/>
    <x v="2"/>
    <s v="LO-17170"/>
    <s v="Lori Olson"/>
    <x v="1"/>
    <x v="0"/>
    <s v="La Quinta"/>
    <x v="1"/>
    <n v="92253"/>
    <x v="1"/>
    <s v="TEC-AC-10003499"/>
    <x v="2"/>
    <x v="11"/>
    <x v="103"/>
    <x v="2123"/>
    <x v="4"/>
    <n v="0"/>
    <n v="18.064800000000002"/>
    <x v="1"/>
    <x v="1"/>
  </r>
  <r>
    <n v="2537"/>
    <x v="1245"/>
    <x v="746"/>
    <d v="2017-01-29T00:00:00"/>
    <x v="0"/>
    <s v="SV-20365"/>
    <s v="Seth Vernon"/>
    <x v="0"/>
    <x v="0"/>
    <s v="Cleveland"/>
    <x v="24"/>
    <n v="44105"/>
    <x v="3"/>
    <s v="FUR-CH-10000513"/>
    <x v="0"/>
    <x v="1"/>
    <x v="70"/>
    <x v="2124"/>
    <x v="0"/>
    <n v="0.3"/>
    <n v="-54.595799999999997"/>
    <x v="3"/>
    <x v="0"/>
  </r>
  <r>
    <n v="2538"/>
    <x v="1245"/>
    <x v="746"/>
    <d v="2017-01-29T00:00:00"/>
    <x v="0"/>
    <s v="SV-20365"/>
    <s v="Seth Vernon"/>
    <x v="0"/>
    <x v="0"/>
    <s v="Cleveland"/>
    <x v="24"/>
    <n v="44105"/>
    <x v="3"/>
    <s v="TEC-PH-10000895"/>
    <x v="2"/>
    <x v="7"/>
    <x v="1137"/>
    <x v="2125"/>
    <x v="4"/>
    <n v="0.4"/>
    <n v="-100.7944"/>
    <x v="3"/>
    <x v="0"/>
  </r>
  <r>
    <n v="2539"/>
    <x v="1245"/>
    <x v="746"/>
    <d v="2017-01-29T00:00:00"/>
    <x v="0"/>
    <s v="SV-20365"/>
    <s v="Seth Vernon"/>
    <x v="0"/>
    <x v="0"/>
    <s v="Cleveland"/>
    <x v="24"/>
    <n v="44105"/>
    <x v="3"/>
    <s v="TEC-PH-10002555"/>
    <x v="2"/>
    <x v="7"/>
    <x v="1352"/>
    <x v="2126"/>
    <x v="7"/>
    <n v="0.4"/>
    <n v="-36.253"/>
    <x v="3"/>
    <x v="0"/>
  </r>
  <r>
    <n v="2540"/>
    <x v="1246"/>
    <x v="747"/>
    <d v="2017-07-16T00:00:00"/>
    <x v="3"/>
    <s v="EM-13810"/>
    <s v="Eleni McCrary"/>
    <x v="1"/>
    <x v="0"/>
    <s v="San Francisco"/>
    <x v="1"/>
    <n v="94122"/>
    <x v="1"/>
    <s v="FUR-CH-10003312"/>
    <x v="0"/>
    <x v="1"/>
    <x v="299"/>
    <x v="2127"/>
    <x v="5"/>
    <n v="0.2"/>
    <n v="-219.16440000000023"/>
    <x v="1"/>
    <x v="0"/>
  </r>
  <r>
    <n v="2541"/>
    <x v="1246"/>
    <x v="747"/>
    <d v="2017-07-16T00:00:00"/>
    <x v="3"/>
    <s v="EM-13810"/>
    <s v="Eleni McCrary"/>
    <x v="1"/>
    <x v="0"/>
    <s v="San Francisco"/>
    <x v="1"/>
    <n v="94122"/>
    <x v="1"/>
    <s v="FUR-CH-10004086"/>
    <x v="0"/>
    <x v="1"/>
    <x v="284"/>
    <x v="2128"/>
    <x v="1"/>
    <n v="0.2"/>
    <n v="78.767099999999971"/>
    <x v="1"/>
    <x v="0"/>
  </r>
  <r>
    <n v="2542"/>
    <x v="1247"/>
    <x v="567"/>
    <d v="2018-05-04T00:00:00"/>
    <x v="1"/>
    <s v="KD-16615"/>
    <s v="Ken Dana"/>
    <x v="1"/>
    <x v="0"/>
    <s v="Scottsdale"/>
    <x v="16"/>
    <n v="85254"/>
    <x v="1"/>
    <s v="FUR-FU-10002759"/>
    <x v="0"/>
    <x v="5"/>
    <x v="560"/>
    <x v="2129"/>
    <x v="3"/>
    <n v="0.2"/>
    <n v="22.377600000000001"/>
    <x v="1"/>
    <x v="0"/>
  </r>
  <r>
    <n v="2543"/>
    <x v="1248"/>
    <x v="467"/>
    <d v="2016-10-01T00:00:00"/>
    <x v="0"/>
    <s v="NB-18580"/>
    <s v="Nicole Brennan"/>
    <x v="1"/>
    <x v="0"/>
    <s v="Philadelphia"/>
    <x v="9"/>
    <n v="19134"/>
    <x v="3"/>
    <s v="OFF-AP-10002191"/>
    <x v="1"/>
    <x v="9"/>
    <x v="808"/>
    <x v="2130"/>
    <x v="1"/>
    <n v="0.2"/>
    <n v="14.39520000000001"/>
    <x v="3"/>
    <x v="0"/>
  </r>
  <r>
    <n v="2544"/>
    <x v="1249"/>
    <x v="162"/>
    <d v="2018-09-14T00:00:00"/>
    <x v="1"/>
    <s v="AP-10720"/>
    <s v="Anne Pryor"/>
    <x v="2"/>
    <x v="0"/>
    <s v="Malden"/>
    <x v="31"/>
    <n v="2148"/>
    <x v="3"/>
    <s v="FUR-BO-10003450"/>
    <x v="0"/>
    <x v="0"/>
    <x v="1353"/>
    <x v="2131"/>
    <x v="1"/>
    <n v="0"/>
    <n v="13.915199999999992"/>
    <x v="3"/>
    <x v="0"/>
  </r>
  <r>
    <n v="2545"/>
    <x v="1249"/>
    <x v="162"/>
    <d v="2018-09-14T00:00:00"/>
    <x v="1"/>
    <s v="AP-10720"/>
    <s v="Anne Pryor"/>
    <x v="2"/>
    <x v="0"/>
    <s v="Malden"/>
    <x v="31"/>
    <n v="2148"/>
    <x v="3"/>
    <s v="OFF-LA-10000248"/>
    <x v="1"/>
    <x v="2"/>
    <x v="1221"/>
    <x v="1816"/>
    <x v="4"/>
    <n v="0"/>
    <n v="6.9371999999999998"/>
    <x v="3"/>
    <x v="0"/>
  </r>
  <r>
    <n v="2546"/>
    <x v="1250"/>
    <x v="513"/>
    <d v="2019-04-20T00:00:00"/>
    <x v="1"/>
    <s v="JE-15745"/>
    <s v="Joel Eaton"/>
    <x v="0"/>
    <x v="0"/>
    <s v="San Jose"/>
    <x v="1"/>
    <n v="95123"/>
    <x v="1"/>
    <s v="OFF-ST-10004804"/>
    <x v="1"/>
    <x v="4"/>
    <x v="233"/>
    <x v="2132"/>
    <x v="4"/>
    <n v="0"/>
    <n v="2.0592000000000041"/>
    <x v="1"/>
    <x v="0"/>
  </r>
  <r>
    <n v="2547"/>
    <x v="1250"/>
    <x v="513"/>
    <d v="2019-04-20T00:00:00"/>
    <x v="1"/>
    <s v="JE-15745"/>
    <s v="Joel Eaton"/>
    <x v="0"/>
    <x v="0"/>
    <s v="San Jose"/>
    <x v="1"/>
    <n v="95123"/>
    <x v="1"/>
    <s v="FUR-BO-10001337"/>
    <x v="0"/>
    <x v="0"/>
    <x v="430"/>
    <x v="2133"/>
    <x v="7"/>
    <n v="0.15"/>
    <n v="-6.0489999999999995"/>
    <x v="1"/>
    <x v="0"/>
  </r>
  <r>
    <n v="2548"/>
    <x v="1251"/>
    <x v="748"/>
    <d v="2017-08-22T00:00:00"/>
    <x v="1"/>
    <s v="JM-15865"/>
    <s v="John Murray"/>
    <x v="0"/>
    <x v="0"/>
    <s v="Phoenix"/>
    <x v="16"/>
    <n v="85023"/>
    <x v="1"/>
    <s v="OFF-AR-10002255"/>
    <x v="1"/>
    <x v="6"/>
    <x v="822"/>
    <x v="2134"/>
    <x v="7"/>
    <n v="0.2"/>
    <n v="0.25919999999999999"/>
    <x v="1"/>
    <x v="1"/>
  </r>
  <r>
    <n v="2549"/>
    <x v="1251"/>
    <x v="748"/>
    <d v="2017-08-22T00:00:00"/>
    <x v="1"/>
    <s v="JM-15865"/>
    <s v="John Murray"/>
    <x v="0"/>
    <x v="0"/>
    <s v="Phoenix"/>
    <x v="16"/>
    <n v="85023"/>
    <x v="1"/>
    <s v="TEC-PH-10002624"/>
    <x v="2"/>
    <x v="7"/>
    <x v="1135"/>
    <x v="2135"/>
    <x v="2"/>
    <n v="0.2"/>
    <n v="211.49549999999977"/>
    <x v="1"/>
    <x v="1"/>
  </r>
  <r>
    <n v="2550"/>
    <x v="1251"/>
    <x v="748"/>
    <d v="2017-08-22T00:00:00"/>
    <x v="1"/>
    <s v="JM-15865"/>
    <s v="John Murray"/>
    <x v="0"/>
    <x v="0"/>
    <s v="Phoenix"/>
    <x v="16"/>
    <n v="85023"/>
    <x v="1"/>
    <s v="OFF-PA-10001878"/>
    <x v="1"/>
    <x v="10"/>
    <x v="1170"/>
    <x v="2136"/>
    <x v="8"/>
    <n v="0.2"/>
    <n v="105.64559999999997"/>
    <x v="1"/>
    <x v="1"/>
  </r>
  <r>
    <n v="2551"/>
    <x v="1251"/>
    <x v="748"/>
    <d v="2017-08-22T00:00:00"/>
    <x v="1"/>
    <s v="JM-15865"/>
    <s v="John Murray"/>
    <x v="0"/>
    <x v="0"/>
    <s v="Phoenix"/>
    <x v="16"/>
    <n v="85023"/>
    <x v="1"/>
    <s v="OFF-LA-10000452"/>
    <x v="1"/>
    <x v="2"/>
    <x v="812"/>
    <x v="1325"/>
    <x v="0"/>
    <n v="0.2"/>
    <n v="1.764"/>
    <x v="1"/>
    <x v="1"/>
  </r>
  <r>
    <n v="2552"/>
    <x v="1252"/>
    <x v="123"/>
    <d v="2019-11-23T00:00:00"/>
    <x v="1"/>
    <s v="AB-10105"/>
    <s v="Adrian Barton"/>
    <x v="0"/>
    <x v="0"/>
    <s v="Henderson"/>
    <x v="0"/>
    <n v="42420"/>
    <x v="0"/>
    <s v="FUR-FU-10004665"/>
    <x v="0"/>
    <x v="5"/>
    <x v="1354"/>
    <x v="2137"/>
    <x v="5"/>
    <n v="0"/>
    <n v="213.68880000000001"/>
    <x v="0"/>
    <x v="0"/>
  </r>
  <r>
    <n v="2553"/>
    <x v="1252"/>
    <x v="123"/>
    <d v="2019-11-23T00:00:00"/>
    <x v="1"/>
    <s v="AB-10105"/>
    <s v="Adrian Barton"/>
    <x v="0"/>
    <x v="0"/>
    <s v="Henderson"/>
    <x v="0"/>
    <n v="42420"/>
    <x v="0"/>
    <s v="OFF-BI-10000088"/>
    <x v="1"/>
    <x v="8"/>
    <x v="1034"/>
    <x v="2138"/>
    <x v="0"/>
    <n v="0"/>
    <n v="10.760400000000001"/>
    <x v="0"/>
    <x v="0"/>
  </r>
  <r>
    <n v="2554"/>
    <x v="1253"/>
    <x v="749"/>
    <d v="2018-09-18T00:00:00"/>
    <x v="1"/>
    <s v="PN-18775"/>
    <s v="Parhena Norris"/>
    <x v="2"/>
    <x v="0"/>
    <s v="Columbia"/>
    <x v="20"/>
    <n v="29203"/>
    <x v="0"/>
    <s v="OFF-PA-10000029"/>
    <x v="1"/>
    <x v="10"/>
    <x v="811"/>
    <x v="243"/>
    <x v="4"/>
    <n v="0"/>
    <n v="12.441600000000001"/>
    <x v="0"/>
    <x v="0"/>
  </r>
  <r>
    <n v="2555"/>
    <x v="1254"/>
    <x v="243"/>
    <d v="2018-08-20T00:00:00"/>
    <x v="1"/>
    <s v="JC-15775"/>
    <s v="John Castell"/>
    <x v="0"/>
    <x v="0"/>
    <s v="Tallahassee"/>
    <x v="2"/>
    <n v="32303"/>
    <x v="0"/>
    <s v="TEC-PH-10000369"/>
    <x v="2"/>
    <x v="7"/>
    <x v="1355"/>
    <x v="2139"/>
    <x v="3"/>
    <n v="0.2"/>
    <n v="70.554400000000072"/>
    <x v="0"/>
    <x v="0"/>
  </r>
  <r>
    <n v="2556"/>
    <x v="1255"/>
    <x v="120"/>
    <d v="2017-09-30T00:00:00"/>
    <x v="1"/>
    <s v="PF-19165"/>
    <s v="Philip Fox"/>
    <x v="0"/>
    <x v="0"/>
    <s v="New York City"/>
    <x v="15"/>
    <n v="10035"/>
    <x v="3"/>
    <s v="TEC-AC-10001590"/>
    <x v="2"/>
    <x v="11"/>
    <x v="1356"/>
    <x v="1424"/>
    <x v="0"/>
    <n v="0"/>
    <n v="12"/>
    <x v="3"/>
    <x v="0"/>
  </r>
  <r>
    <n v="2557"/>
    <x v="1256"/>
    <x v="750"/>
    <d v="2018-10-14T00:00:00"/>
    <x v="1"/>
    <s v="BW-11110"/>
    <s v="Bart Watters"/>
    <x v="1"/>
    <x v="0"/>
    <s v="Houston"/>
    <x v="5"/>
    <n v="77070"/>
    <x v="2"/>
    <s v="FUR-FU-10004909"/>
    <x v="0"/>
    <x v="5"/>
    <x v="1357"/>
    <x v="2140"/>
    <x v="8"/>
    <n v="0.6"/>
    <n v="-32.320000000000007"/>
    <x v="2"/>
    <x v="0"/>
  </r>
  <r>
    <n v="2558"/>
    <x v="1257"/>
    <x v="539"/>
    <d v="2017-03-30T00:00:00"/>
    <x v="1"/>
    <s v="BP-11185"/>
    <s v="Ben Peterman"/>
    <x v="1"/>
    <x v="0"/>
    <s v="Coral Springs"/>
    <x v="2"/>
    <n v="33065"/>
    <x v="0"/>
    <s v="OFF-AP-10002287"/>
    <x v="1"/>
    <x v="9"/>
    <x v="1283"/>
    <x v="2141"/>
    <x v="0"/>
    <n v="0.2"/>
    <n v="0.52439999999999998"/>
    <x v="0"/>
    <x v="0"/>
  </r>
  <r>
    <n v="2559"/>
    <x v="1258"/>
    <x v="70"/>
    <d v="2017-06-04T00:00:00"/>
    <x v="1"/>
    <s v="TM-21010"/>
    <s v="Tamara Manning"/>
    <x v="0"/>
    <x v="0"/>
    <s v="Orem"/>
    <x v="7"/>
    <n v="84057"/>
    <x v="1"/>
    <s v="FUR-BO-10004357"/>
    <x v="0"/>
    <x v="0"/>
    <x v="1358"/>
    <x v="2142"/>
    <x v="3"/>
    <n v="0"/>
    <n v="140.68599999999989"/>
    <x v="1"/>
    <x v="0"/>
  </r>
  <r>
    <n v="2560"/>
    <x v="1258"/>
    <x v="70"/>
    <d v="2017-06-04T00:00:00"/>
    <x v="1"/>
    <s v="TM-21010"/>
    <s v="Tamara Manning"/>
    <x v="0"/>
    <x v="0"/>
    <s v="Orem"/>
    <x v="7"/>
    <n v="84057"/>
    <x v="1"/>
    <s v="OFF-LA-10003766"/>
    <x v="1"/>
    <x v="2"/>
    <x v="365"/>
    <x v="2143"/>
    <x v="2"/>
    <n v="0"/>
    <n v="7.5600000000000005"/>
    <x v="1"/>
    <x v="0"/>
  </r>
  <r>
    <n v="2561"/>
    <x v="1258"/>
    <x v="70"/>
    <d v="2017-06-04T00:00:00"/>
    <x v="1"/>
    <s v="TM-21010"/>
    <s v="Tamara Manning"/>
    <x v="0"/>
    <x v="0"/>
    <s v="Orem"/>
    <x v="7"/>
    <n v="84057"/>
    <x v="1"/>
    <s v="OFF-ST-10000046"/>
    <x v="1"/>
    <x v="4"/>
    <x v="764"/>
    <x v="2144"/>
    <x v="0"/>
    <n v="0"/>
    <n v="61.38900000000001"/>
    <x v="1"/>
    <x v="0"/>
  </r>
  <r>
    <n v="2562"/>
    <x v="1259"/>
    <x v="707"/>
    <d v="2017-12-31T00:00:00"/>
    <x v="1"/>
    <s v="MB-17305"/>
    <s v="Maria Bertelson"/>
    <x v="0"/>
    <x v="0"/>
    <s v="Nashville"/>
    <x v="18"/>
    <n v="37211"/>
    <x v="0"/>
    <s v="OFF-LA-10003190"/>
    <x v="1"/>
    <x v="2"/>
    <x v="1172"/>
    <x v="2145"/>
    <x v="4"/>
    <n v="0.2"/>
    <n v="3.3408000000000002"/>
    <x v="0"/>
    <x v="0"/>
  </r>
  <r>
    <n v="2563"/>
    <x v="1259"/>
    <x v="707"/>
    <d v="2017-12-31T00:00:00"/>
    <x v="1"/>
    <s v="MB-17305"/>
    <s v="Maria Bertelson"/>
    <x v="0"/>
    <x v="0"/>
    <s v="Nashville"/>
    <x v="18"/>
    <n v="37211"/>
    <x v="0"/>
    <s v="OFF-PA-10002787"/>
    <x v="1"/>
    <x v="10"/>
    <x v="1276"/>
    <x v="563"/>
    <x v="0"/>
    <n v="0.2"/>
    <n v="3.6288"/>
    <x v="0"/>
    <x v="0"/>
  </r>
  <r>
    <n v="2564"/>
    <x v="1260"/>
    <x v="751"/>
    <d v="2017-03-22T00:00:00"/>
    <x v="0"/>
    <s v="HR-14830"/>
    <s v="Harold Ryan"/>
    <x v="1"/>
    <x v="0"/>
    <s v="New York City"/>
    <x v="15"/>
    <n v="10009"/>
    <x v="3"/>
    <s v="TEC-AC-10000387"/>
    <x v="2"/>
    <x v="11"/>
    <x v="1359"/>
    <x v="2146"/>
    <x v="7"/>
    <n v="0"/>
    <n v="2.7035999999999998"/>
    <x v="3"/>
    <x v="0"/>
  </r>
  <r>
    <n v="2565"/>
    <x v="1260"/>
    <x v="751"/>
    <d v="2017-03-22T00:00:00"/>
    <x v="0"/>
    <s v="HR-14830"/>
    <s v="Harold Ryan"/>
    <x v="1"/>
    <x v="0"/>
    <s v="New York City"/>
    <x v="15"/>
    <n v="10009"/>
    <x v="3"/>
    <s v="OFF-ST-10001291"/>
    <x v="1"/>
    <x v="4"/>
    <x v="1026"/>
    <x v="2147"/>
    <x v="0"/>
    <n v="0"/>
    <n v="9.1313999999999993"/>
    <x v="3"/>
    <x v="0"/>
  </r>
  <r>
    <n v="2566"/>
    <x v="1261"/>
    <x v="202"/>
    <d v="2019-12-24T00:00:00"/>
    <x v="2"/>
    <s v="BD-11635"/>
    <s v="Brian Derr"/>
    <x v="0"/>
    <x v="0"/>
    <s v="Bowling Green"/>
    <x v="0"/>
    <n v="42104"/>
    <x v="0"/>
    <s v="TEC-AC-10003116"/>
    <x v="2"/>
    <x v="11"/>
    <x v="929"/>
    <x v="2148"/>
    <x v="4"/>
    <n v="0"/>
    <n v="27.689999999999998"/>
    <x v="0"/>
    <x v="0"/>
  </r>
  <r>
    <n v="2567"/>
    <x v="1262"/>
    <x v="752"/>
    <d v="2019-11-03T00:00:00"/>
    <x v="0"/>
    <s v="SF-20200"/>
    <s v="Sarah Foster"/>
    <x v="0"/>
    <x v="0"/>
    <s v="Bellingham"/>
    <x v="4"/>
    <n v="98226"/>
    <x v="1"/>
    <s v="OFF-BI-10001308"/>
    <x v="1"/>
    <x v="8"/>
    <x v="1360"/>
    <x v="2149"/>
    <x v="2"/>
    <n v="0.2"/>
    <n v="7.8499999999999979"/>
    <x v="1"/>
    <x v="0"/>
  </r>
  <r>
    <n v="2568"/>
    <x v="1262"/>
    <x v="752"/>
    <d v="2019-11-03T00:00:00"/>
    <x v="0"/>
    <s v="SF-20200"/>
    <s v="Sarah Foster"/>
    <x v="0"/>
    <x v="0"/>
    <s v="Bellingham"/>
    <x v="4"/>
    <n v="98226"/>
    <x v="1"/>
    <s v="FUR-TA-10003954"/>
    <x v="0"/>
    <x v="3"/>
    <x v="1217"/>
    <x v="2150"/>
    <x v="6"/>
    <n v="0"/>
    <n v="239.90580000000011"/>
    <x v="1"/>
    <x v="0"/>
  </r>
  <r>
    <n v="2569"/>
    <x v="1263"/>
    <x v="210"/>
    <d v="2019-09-11T00:00:00"/>
    <x v="1"/>
    <s v="SP-20620"/>
    <s v="Stefania Perrino"/>
    <x v="1"/>
    <x v="0"/>
    <s v="New York City"/>
    <x v="15"/>
    <n v="10011"/>
    <x v="3"/>
    <s v="OFF-ST-10003282"/>
    <x v="1"/>
    <x v="4"/>
    <x v="42"/>
    <x v="2151"/>
    <x v="8"/>
    <n v="0"/>
    <n v="133.86240000000004"/>
    <x v="3"/>
    <x v="0"/>
  </r>
  <r>
    <n v="2570"/>
    <x v="1264"/>
    <x v="753"/>
    <d v="2019-12-27T00:00:00"/>
    <x v="3"/>
    <s v="DR-12880"/>
    <s v="Dan Reichenbach"/>
    <x v="1"/>
    <x v="0"/>
    <s v="Newark"/>
    <x v="24"/>
    <n v="43055"/>
    <x v="3"/>
    <s v="TEC-PH-10000576"/>
    <x v="2"/>
    <x v="7"/>
    <x v="815"/>
    <x v="2152"/>
    <x v="0"/>
    <n v="0.4"/>
    <n v="-35.617400000000004"/>
    <x v="3"/>
    <x v="0"/>
  </r>
  <r>
    <n v="2571"/>
    <x v="1264"/>
    <x v="753"/>
    <d v="2019-12-27T00:00:00"/>
    <x v="3"/>
    <s v="DR-12880"/>
    <s v="Dan Reichenbach"/>
    <x v="1"/>
    <x v="0"/>
    <s v="Newark"/>
    <x v="24"/>
    <n v="43055"/>
    <x v="3"/>
    <s v="OFF-AR-10004441"/>
    <x v="1"/>
    <x v="6"/>
    <x v="155"/>
    <x v="2153"/>
    <x v="4"/>
    <n v="0.2"/>
    <n v="3.6431999999999998"/>
    <x v="3"/>
    <x v="0"/>
  </r>
  <r>
    <n v="2572"/>
    <x v="1265"/>
    <x v="11"/>
    <d v="2019-07-21T00:00:00"/>
    <x v="1"/>
    <s v="VM-21685"/>
    <s v="Valerie Mitchum"/>
    <x v="2"/>
    <x v="0"/>
    <s v="Woodstock"/>
    <x v="10"/>
    <n v="60098"/>
    <x v="2"/>
    <s v="OFF-AR-10003759"/>
    <x v="1"/>
    <x v="6"/>
    <x v="846"/>
    <x v="2154"/>
    <x v="0"/>
    <n v="0.2"/>
    <n v="0.90999999999999981"/>
    <x v="2"/>
    <x v="0"/>
  </r>
  <r>
    <n v="2573"/>
    <x v="1266"/>
    <x v="399"/>
    <d v="2018-08-15T00:00:00"/>
    <x v="0"/>
    <s v="CM-12235"/>
    <s v="Chris McAfee"/>
    <x v="0"/>
    <x v="0"/>
    <s v="Carrollton"/>
    <x v="5"/>
    <n v="75007"/>
    <x v="2"/>
    <s v="TEC-AC-10004145"/>
    <x v="2"/>
    <x v="11"/>
    <x v="1273"/>
    <x v="2155"/>
    <x v="3"/>
    <n v="0.2"/>
    <n v="52.497900000000016"/>
    <x v="2"/>
    <x v="0"/>
  </r>
  <r>
    <n v="2574"/>
    <x v="1267"/>
    <x v="362"/>
    <d v="2019-07-14T00:00:00"/>
    <x v="1"/>
    <s v="SM-20320"/>
    <s v="Sean Miller"/>
    <x v="2"/>
    <x v="0"/>
    <s v="Lafayette"/>
    <x v="14"/>
    <n v="47905"/>
    <x v="2"/>
    <s v="FUR-FU-10000293"/>
    <x v="0"/>
    <x v="5"/>
    <x v="791"/>
    <x v="1893"/>
    <x v="2"/>
    <n v="0"/>
    <n v="31.586999999999961"/>
    <x v="2"/>
    <x v="1"/>
  </r>
  <r>
    <n v="2575"/>
    <x v="1268"/>
    <x v="754"/>
    <d v="2016-11-27T00:00:00"/>
    <x v="1"/>
    <s v="RA-19885"/>
    <s v="Ruben Ausman"/>
    <x v="1"/>
    <x v="0"/>
    <s v="Columbus"/>
    <x v="32"/>
    <n v="31907"/>
    <x v="0"/>
    <s v="OFF-EN-10004955"/>
    <x v="1"/>
    <x v="12"/>
    <x v="890"/>
    <x v="2156"/>
    <x v="1"/>
    <n v="0"/>
    <n v="7.9527000000000001"/>
    <x v="0"/>
    <x v="0"/>
  </r>
  <r>
    <n v="2576"/>
    <x v="1268"/>
    <x v="754"/>
    <d v="2016-11-27T00:00:00"/>
    <x v="1"/>
    <s v="RA-19885"/>
    <s v="Ruben Ausman"/>
    <x v="1"/>
    <x v="0"/>
    <s v="Columbus"/>
    <x v="32"/>
    <n v="31907"/>
    <x v="0"/>
    <s v="OFF-BI-10001071"/>
    <x v="1"/>
    <x v="8"/>
    <x v="669"/>
    <x v="2157"/>
    <x v="2"/>
    <n v="0"/>
    <n v="156.751"/>
    <x v="0"/>
    <x v="0"/>
  </r>
  <r>
    <n v="2577"/>
    <x v="1268"/>
    <x v="754"/>
    <d v="2016-11-27T00:00:00"/>
    <x v="1"/>
    <s v="RA-19885"/>
    <s v="Ruben Ausman"/>
    <x v="1"/>
    <x v="0"/>
    <s v="Columbus"/>
    <x v="32"/>
    <n v="31907"/>
    <x v="0"/>
    <s v="OFF-EN-10001990"/>
    <x v="1"/>
    <x v="12"/>
    <x v="153"/>
    <x v="716"/>
    <x v="0"/>
    <n v="0"/>
    <n v="5.3391999999999991"/>
    <x v="0"/>
    <x v="0"/>
  </r>
  <r>
    <n v="2578"/>
    <x v="1268"/>
    <x v="754"/>
    <d v="2016-11-27T00:00:00"/>
    <x v="1"/>
    <s v="RA-19885"/>
    <s v="Ruben Ausman"/>
    <x v="1"/>
    <x v="0"/>
    <s v="Columbus"/>
    <x v="32"/>
    <n v="31907"/>
    <x v="0"/>
    <s v="OFF-AP-10002734"/>
    <x v="1"/>
    <x v="9"/>
    <x v="1361"/>
    <x v="2158"/>
    <x v="1"/>
    <n v="0"/>
    <n v="290.30160000000001"/>
    <x v="0"/>
    <x v="0"/>
  </r>
  <r>
    <n v="2579"/>
    <x v="1269"/>
    <x v="755"/>
    <d v="2016-01-31T00:00:00"/>
    <x v="1"/>
    <s v="SD-20485"/>
    <s v="Shirley Daniels"/>
    <x v="2"/>
    <x v="0"/>
    <s v="Alexandria"/>
    <x v="17"/>
    <n v="22304"/>
    <x v="0"/>
    <s v="FUR-FU-10004587"/>
    <x v="0"/>
    <x v="5"/>
    <x v="1362"/>
    <x v="2159"/>
    <x v="1"/>
    <n v="0"/>
    <n v="30.7818"/>
    <x v="0"/>
    <x v="0"/>
  </r>
  <r>
    <n v="2580"/>
    <x v="1269"/>
    <x v="755"/>
    <d v="2016-01-31T00:00:00"/>
    <x v="1"/>
    <s v="SD-20485"/>
    <s v="Shirley Daniels"/>
    <x v="2"/>
    <x v="0"/>
    <s v="Alexandria"/>
    <x v="17"/>
    <n v="22304"/>
    <x v="0"/>
    <s v="OFF-ST-10004337"/>
    <x v="1"/>
    <x v="4"/>
    <x v="847"/>
    <x v="2160"/>
    <x v="8"/>
    <n v="0"/>
    <n v="0"/>
    <x v="0"/>
    <x v="0"/>
  </r>
  <r>
    <n v="2581"/>
    <x v="1269"/>
    <x v="755"/>
    <d v="2016-01-31T00:00:00"/>
    <x v="1"/>
    <s v="SD-20485"/>
    <s v="Shirley Daniels"/>
    <x v="2"/>
    <x v="0"/>
    <s v="Alexandria"/>
    <x v="17"/>
    <n v="22304"/>
    <x v="0"/>
    <s v="OFF-PA-10003072"/>
    <x v="1"/>
    <x v="10"/>
    <x v="927"/>
    <x v="541"/>
    <x v="1"/>
    <n v="0"/>
    <n v="9.3312000000000008"/>
    <x v="0"/>
    <x v="0"/>
  </r>
  <r>
    <n v="2582"/>
    <x v="1269"/>
    <x v="755"/>
    <d v="2016-01-31T00:00:00"/>
    <x v="1"/>
    <s v="SD-20485"/>
    <s v="Shirley Daniels"/>
    <x v="2"/>
    <x v="0"/>
    <s v="Alexandria"/>
    <x v="17"/>
    <n v="22304"/>
    <x v="0"/>
    <s v="OFF-PA-10000380"/>
    <x v="1"/>
    <x v="10"/>
    <x v="1290"/>
    <x v="1459"/>
    <x v="0"/>
    <n v="0"/>
    <n v="8.34"/>
    <x v="0"/>
    <x v="0"/>
  </r>
  <r>
    <n v="2583"/>
    <x v="1269"/>
    <x v="755"/>
    <d v="2016-01-31T00:00:00"/>
    <x v="1"/>
    <s v="SD-20485"/>
    <s v="Shirley Daniels"/>
    <x v="2"/>
    <x v="0"/>
    <s v="Alexandria"/>
    <x v="17"/>
    <n v="22304"/>
    <x v="0"/>
    <s v="TEC-PH-10004833"/>
    <x v="2"/>
    <x v="7"/>
    <x v="1363"/>
    <x v="2161"/>
    <x v="11"/>
    <n v="0"/>
    <n v="0"/>
    <x v="0"/>
    <x v="0"/>
  </r>
  <r>
    <n v="2584"/>
    <x v="1269"/>
    <x v="755"/>
    <d v="2016-01-31T00:00:00"/>
    <x v="1"/>
    <s v="SD-20485"/>
    <s v="Shirley Daniels"/>
    <x v="2"/>
    <x v="0"/>
    <s v="Alexandria"/>
    <x v="17"/>
    <n v="22304"/>
    <x v="0"/>
    <s v="FUR-FU-10001847"/>
    <x v="0"/>
    <x v="5"/>
    <x v="1364"/>
    <x v="2162"/>
    <x v="1"/>
    <n v="0"/>
    <n v="4.4711999999999996"/>
    <x v="0"/>
    <x v="0"/>
  </r>
  <r>
    <n v="2585"/>
    <x v="1269"/>
    <x v="755"/>
    <d v="2016-01-31T00:00:00"/>
    <x v="1"/>
    <s v="SD-20485"/>
    <s v="Shirley Daniels"/>
    <x v="2"/>
    <x v="0"/>
    <s v="Alexandria"/>
    <x v="17"/>
    <n v="22304"/>
    <x v="0"/>
    <s v="TEC-PH-10002103"/>
    <x v="2"/>
    <x v="7"/>
    <x v="539"/>
    <x v="2163"/>
    <x v="0"/>
    <n v="0"/>
    <n v="52.634399999999999"/>
    <x v="0"/>
    <x v="0"/>
  </r>
  <r>
    <n v="2586"/>
    <x v="1270"/>
    <x v="502"/>
    <d v="2017-11-10T00:00:00"/>
    <x v="1"/>
    <s v="CS-12250"/>
    <s v="Chris Selesnick"/>
    <x v="1"/>
    <x v="0"/>
    <s v="Haltom City"/>
    <x v="5"/>
    <n v="76117"/>
    <x v="2"/>
    <s v="OFF-EN-10001137"/>
    <x v="1"/>
    <x v="12"/>
    <x v="318"/>
    <x v="2164"/>
    <x v="0"/>
    <n v="0.2"/>
    <n v="2.1475999999999997"/>
    <x v="2"/>
    <x v="0"/>
  </r>
  <r>
    <n v="2587"/>
    <x v="1271"/>
    <x v="160"/>
    <d v="2019-07-06T00:00:00"/>
    <x v="1"/>
    <s v="RA-19285"/>
    <s v="Ralph Arnett"/>
    <x v="0"/>
    <x v="0"/>
    <s v="New York City"/>
    <x v="15"/>
    <n v="10024"/>
    <x v="3"/>
    <s v="OFF-ST-10001476"/>
    <x v="1"/>
    <x v="4"/>
    <x v="835"/>
    <x v="2165"/>
    <x v="3"/>
    <n v="0"/>
    <n v="67.113900000000015"/>
    <x v="3"/>
    <x v="0"/>
  </r>
  <r>
    <n v="2588"/>
    <x v="1271"/>
    <x v="160"/>
    <d v="2019-07-06T00:00:00"/>
    <x v="1"/>
    <s v="RA-19285"/>
    <s v="Ralph Arnett"/>
    <x v="0"/>
    <x v="0"/>
    <s v="New York City"/>
    <x v="15"/>
    <n v="10024"/>
    <x v="3"/>
    <s v="FUR-FU-10002045"/>
    <x v="0"/>
    <x v="5"/>
    <x v="1365"/>
    <x v="749"/>
    <x v="7"/>
    <n v="0"/>
    <n v="9.7812000000000019"/>
    <x v="3"/>
    <x v="0"/>
  </r>
  <r>
    <n v="2589"/>
    <x v="1272"/>
    <x v="465"/>
    <d v="2018-05-09T00:00:00"/>
    <x v="1"/>
    <s v="BF-11005"/>
    <s v="Barry Franz"/>
    <x v="2"/>
    <x v="0"/>
    <s v="Los Angeles"/>
    <x v="1"/>
    <n v="90004"/>
    <x v="1"/>
    <s v="OFF-ST-10001505"/>
    <x v="1"/>
    <x v="4"/>
    <x v="1183"/>
    <x v="156"/>
    <x v="7"/>
    <n v="0"/>
    <n v="1.0165999999999995"/>
    <x v="1"/>
    <x v="0"/>
  </r>
  <r>
    <n v="2590"/>
    <x v="1272"/>
    <x v="465"/>
    <d v="2018-05-09T00:00:00"/>
    <x v="1"/>
    <s v="BF-11005"/>
    <s v="Barry Franz"/>
    <x v="2"/>
    <x v="0"/>
    <s v="Los Angeles"/>
    <x v="1"/>
    <n v="90004"/>
    <x v="1"/>
    <s v="TEC-PH-10001433"/>
    <x v="2"/>
    <x v="7"/>
    <x v="240"/>
    <x v="2166"/>
    <x v="1"/>
    <n v="0.2"/>
    <n v="21.539699999999996"/>
    <x v="1"/>
    <x v="0"/>
  </r>
  <r>
    <n v="2591"/>
    <x v="1273"/>
    <x v="162"/>
    <d v="2018-09-14T00:00:00"/>
    <x v="1"/>
    <s v="SE-20110"/>
    <s v="Sanjit Engle"/>
    <x v="0"/>
    <x v="0"/>
    <s v="Wheeling"/>
    <x v="10"/>
    <n v="60090"/>
    <x v="2"/>
    <s v="FUR-FU-10004671"/>
    <x v="0"/>
    <x v="5"/>
    <x v="1366"/>
    <x v="2167"/>
    <x v="0"/>
    <n v="0.6"/>
    <n v="-7.774799999999999"/>
    <x v="2"/>
    <x v="0"/>
  </r>
  <r>
    <n v="2592"/>
    <x v="1273"/>
    <x v="162"/>
    <d v="2018-09-14T00:00:00"/>
    <x v="1"/>
    <s v="SE-20110"/>
    <s v="Sanjit Engle"/>
    <x v="0"/>
    <x v="0"/>
    <s v="Wheeling"/>
    <x v="10"/>
    <n v="60090"/>
    <x v="2"/>
    <s v="FUR-TA-10003569"/>
    <x v="0"/>
    <x v="3"/>
    <x v="1367"/>
    <x v="2168"/>
    <x v="1"/>
    <n v="0.5"/>
    <n v="-300.73500000000001"/>
    <x v="2"/>
    <x v="0"/>
  </r>
  <r>
    <n v="2593"/>
    <x v="1274"/>
    <x v="221"/>
    <d v="2019-11-26T00:00:00"/>
    <x v="0"/>
    <s v="RS-19765"/>
    <s v="Roland Schwarz"/>
    <x v="1"/>
    <x v="0"/>
    <s v="Summerville"/>
    <x v="20"/>
    <n v="29483"/>
    <x v="0"/>
    <s v="TEC-PH-10002807"/>
    <x v="2"/>
    <x v="7"/>
    <x v="1239"/>
    <x v="2169"/>
    <x v="0"/>
    <n v="0"/>
    <n v="39.549999999999997"/>
    <x v="0"/>
    <x v="0"/>
  </r>
  <r>
    <n v="2594"/>
    <x v="1274"/>
    <x v="221"/>
    <d v="2019-11-26T00:00:00"/>
    <x v="0"/>
    <s v="RS-19765"/>
    <s v="Roland Schwarz"/>
    <x v="1"/>
    <x v="0"/>
    <s v="Summerville"/>
    <x v="20"/>
    <n v="29483"/>
    <x v="0"/>
    <s v="OFF-BI-10001597"/>
    <x v="1"/>
    <x v="8"/>
    <x v="798"/>
    <x v="2170"/>
    <x v="8"/>
    <n v="0"/>
    <n v="157.36319999999998"/>
    <x v="0"/>
    <x v="0"/>
  </r>
  <r>
    <n v="2595"/>
    <x v="1275"/>
    <x v="726"/>
    <d v="2019-05-17T00:00:00"/>
    <x v="1"/>
    <s v="BM-11650"/>
    <s v="Brian Moss"/>
    <x v="1"/>
    <x v="0"/>
    <s v="Columbus"/>
    <x v="14"/>
    <n v="47201"/>
    <x v="2"/>
    <s v="OFF-EN-10003296"/>
    <x v="1"/>
    <x v="12"/>
    <x v="232"/>
    <x v="2171"/>
    <x v="0"/>
    <n v="0"/>
    <n v="81.432000000000002"/>
    <x v="2"/>
    <x v="0"/>
  </r>
  <r>
    <n v="2596"/>
    <x v="1275"/>
    <x v="726"/>
    <d v="2019-05-17T00:00:00"/>
    <x v="1"/>
    <s v="BM-11650"/>
    <s v="Brian Moss"/>
    <x v="1"/>
    <x v="0"/>
    <s v="Columbus"/>
    <x v="14"/>
    <n v="47201"/>
    <x v="2"/>
    <s v="OFF-BI-10004632"/>
    <x v="1"/>
    <x v="8"/>
    <x v="569"/>
    <x v="2172"/>
    <x v="1"/>
    <n v="0"/>
    <n v="411.73649999999998"/>
    <x v="2"/>
    <x v="0"/>
  </r>
  <r>
    <n v="2597"/>
    <x v="1275"/>
    <x v="726"/>
    <d v="2019-05-17T00:00:00"/>
    <x v="1"/>
    <s v="BM-11650"/>
    <s v="Brian Moss"/>
    <x v="1"/>
    <x v="0"/>
    <s v="Columbus"/>
    <x v="14"/>
    <n v="47201"/>
    <x v="2"/>
    <s v="TEC-PH-10002310"/>
    <x v="2"/>
    <x v="7"/>
    <x v="1368"/>
    <x v="2173"/>
    <x v="1"/>
    <n v="0"/>
    <n v="158.75190000000003"/>
    <x v="2"/>
    <x v="0"/>
  </r>
  <r>
    <n v="2598"/>
    <x v="1275"/>
    <x v="726"/>
    <d v="2019-05-17T00:00:00"/>
    <x v="1"/>
    <s v="BM-11650"/>
    <s v="Brian Moss"/>
    <x v="1"/>
    <x v="0"/>
    <s v="Columbus"/>
    <x v="14"/>
    <n v="47201"/>
    <x v="2"/>
    <s v="OFF-ST-10000078"/>
    <x v="1"/>
    <x v="4"/>
    <x v="1227"/>
    <x v="2174"/>
    <x v="0"/>
    <n v="0"/>
    <n v="95.461199999999963"/>
    <x v="2"/>
    <x v="0"/>
  </r>
  <r>
    <n v="2599"/>
    <x v="1275"/>
    <x v="726"/>
    <d v="2019-05-17T00:00:00"/>
    <x v="1"/>
    <s v="BM-11650"/>
    <s v="Brian Moss"/>
    <x v="1"/>
    <x v="0"/>
    <s v="Columbus"/>
    <x v="14"/>
    <n v="47201"/>
    <x v="2"/>
    <s v="OFF-PA-10001752"/>
    <x v="1"/>
    <x v="10"/>
    <x v="1369"/>
    <x v="1830"/>
    <x v="1"/>
    <n v="0"/>
    <n v="7.3206000000000007"/>
    <x v="2"/>
    <x v="0"/>
  </r>
  <r>
    <n v="2600"/>
    <x v="1276"/>
    <x v="756"/>
    <d v="2019-04-29T00:00:00"/>
    <x v="1"/>
    <s v="SK-19990"/>
    <s v="Sally Knutson"/>
    <x v="0"/>
    <x v="0"/>
    <s v="New York City"/>
    <x v="15"/>
    <n v="10024"/>
    <x v="3"/>
    <s v="OFF-AP-10000026"/>
    <x v="1"/>
    <x v="9"/>
    <x v="1291"/>
    <x v="2175"/>
    <x v="0"/>
    <n v="0"/>
    <n v="35.362599999999986"/>
    <x v="3"/>
    <x v="0"/>
  </r>
  <r>
    <n v="2601"/>
    <x v="1276"/>
    <x v="756"/>
    <d v="2019-04-29T00:00:00"/>
    <x v="1"/>
    <s v="SK-19990"/>
    <s v="Sally Knutson"/>
    <x v="0"/>
    <x v="0"/>
    <s v="New York City"/>
    <x v="15"/>
    <n v="10024"/>
    <x v="3"/>
    <s v="OFF-SU-10002573"/>
    <x v="1"/>
    <x v="14"/>
    <x v="354"/>
    <x v="2176"/>
    <x v="3"/>
    <n v="0"/>
    <n v="36.812999999999988"/>
    <x v="3"/>
    <x v="0"/>
  </r>
  <r>
    <n v="2602"/>
    <x v="1277"/>
    <x v="30"/>
    <d v="2018-06-04T00:00:00"/>
    <x v="3"/>
    <s v="EN-13780"/>
    <s v="Edward Nazzal"/>
    <x v="0"/>
    <x v="0"/>
    <s v="New York City"/>
    <x v="15"/>
    <n v="10035"/>
    <x v="3"/>
    <s v="OFF-PA-10000349"/>
    <x v="1"/>
    <x v="10"/>
    <x v="33"/>
    <x v="1830"/>
    <x v="1"/>
    <n v="0"/>
    <n v="7.0218000000000007"/>
    <x v="3"/>
    <x v="0"/>
  </r>
  <r>
    <n v="2603"/>
    <x v="1277"/>
    <x v="30"/>
    <d v="2018-06-04T00:00:00"/>
    <x v="3"/>
    <s v="EN-13780"/>
    <s v="Edward Nazzal"/>
    <x v="0"/>
    <x v="0"/>
    <s v="New York City"/>
    <x v="15"/>
    <n v="10035"/>
    <x v="3"/>
    <s v="TEC-MA-10003356"/>
    <x v="2"/>
    <x v="15"/>
    <x v="1370"/>
    <x v="2177"/>
    <x v="1"/>
    <n v="0"/>
    <n v="364.45949999999993"/>
    <x v="3"/>
    <x v="0"/>
  </r>
  <r>
    <n v="2604"/>
    <x v="1277"/>
    <x v="30"/>
    <d v="2018-06-04T00:00:00"/>
    <x v="3"/>
    <s v="EN-13780"/>
    <s v="Edward Nazzal"/>
    <x v="0"/>
    <x v="0"/>
    <s v="New York City"/>
    <x v="15"/>
    <n v="10035"/>
    <x v="3"/>
    <s v="FUR-BO-10000362"/>
    <x v="0"/>
    <x v="0"/>
    <x v="1046"/>
    <x v="2178"/>
    <x v="7"/>
    <n v="0.2"/>
    <n v="5.129400000000004"/>
    <x v="3"/>
    <x v="0"/>
  </r>
  <r>
    <n v="2605"/>
    <x v="1277"/>
    <x v="30"/>
    <d v="2018-06-04T00:00:00"/>
    <x v="3"/>
    <s v="EN-13780"/>
    <s v="Edward Nazzal"/>
    <x v="0"/>
    <x v="0"/>
    <s v="New York City"/>
    <x v="15"/>
    <n v="10035"/>
    <x v="3"/>
    <s v="FUR-FU-10003878"/>
    <x v="0"/>
    <x v="5"/>
    <x v="677"/>
    <x v="2179"/>
    <x v="4"/>
    <n v="0"/>
    <n v="20.780799999999999"/>
    <x v="3"/>
    <x v="0"/>
  </r>
  <r>
    <n v="2606"/>
    <x v="1278"/>
    <x v="757"/>
    <d v="2016-12-21T00:00:00"/>
    <x v="1"/>
    <s v="KN-16450"/>
    <s v="Kean Nguyen"/>
    <x v="1"/>
    <x v="0"/>
    <s v="Jacksonville"/>
    <x v="2"/>
    <n v="32216"/>
    <x v="0"/>
    <s v="OFF-BI-10000591"/>
    <x v="1"/>
    <x v="8"/>
    <x v="1054"/>
    <x v="2180"/>
    <x v="7"/>
    <n v="0.7"/>
    <n v="-0.85579999999999989"/>
    <x v="0"/>
    <x v="0"/>
  </r>
  <r>
    <n v="2607"/>
    <x v="1279"/>
    <x v="758"/>
    <d v="2018-03-10T00:00:00"/>
    <x v="1"/>
    <s v="MG-17890"/>
    <s v="Michael Granlund"/>
    <x v="2"/>
    <x v="0"/>
    <s v="San Diego"/>
    <x v="1"/>
    <n v="92024"/>
    <x v="1"/>
    <s v="OFF-AR-10003727"/>
    <x v="1"/>
    <x v="6"/>
    <x v="1371"/>
    <x v="2181"/>
    <x v="7"/>
    <n v="0"/>
    <n v="4.9270999999999976"/>
    <x v="1"/>
    <x v="0"/>
  </r>
  <r>
    <n v="2608"/>
    <x v="1280"/>
    <x v="641"/>
    <d v="2016-11-30T00:00:00"/>
    <x v="1"/>
    <s v="MC-17590"/>
    <s v="Matt Collister"/>
    <x v="1"/>
    <x v="0"/>
    <s v="Arlington"/>
    <x v="5"/>
    <n v="76017"/>
    <x v="2"/>
    <s v="TEC-AC-10001635"/>
    <x v="2"/>
    <x v="11"/>
    <x v="1372"/>
    <x v="1072"/>
    <x v="1"/>
    <n v="0.2"/>
    <n v="0"/>
    <x v="2"/>
    <x v="0"/>
  </r>
  <r>
    <n v="2609"/>
    <x v="1280"/>
    <x v="641"/>
    <d v="2016-11-30T00:00:00"/>
    <x v="1"/>
    <s v="MC-17590"/>
    <s v="Matt Collister"/>
    <x v="1"/>
    <x v="0"/>
    <s v="Arlington"/>
    <x v="5"/>
    <n v="76017"/>
    <x v="2"/>
    <s v="OFF-LA-10001317"/>
    <x v="1"/>
    <x v="2"/>
    <x v="396"/>
    <x v="2182"/>
    <x v="7"/>
    <n v="0.2"/>
    <n v="0.88200000000000001"/>
    <x v="2"/>
    <x v="0"/>
  </r>
  <r>
    <n v="2610"/>
    <x v="1280"/>
    <x v="641"/>
    <d v="2016-11-30T00:00:00"/>
    <x v="1"/>
    <s v="MC-17590"/>
    <s v="Matt Collister"/>
    <x v="1"/>
    <x v="0"/>
    <s v="Arlington"/>
    <x v="5"/>
    <n v="76017"/>
    <x v="2"/>
    <s v="FUR-TA-10000577"/>
    <x v="0"/>
    <x v="3"/>
    <x v="3"/>
    <x v="2183"/>
    <x v="2"/>
    <n v="0.3"/>
    <n v="-121.87349999999992"/>
    <x v="2"/>
    <x v="0"/>
  </r>
  <r>
    <n v="2611"/>
    <x v="1280"/>
    <x v="641"/>
    <d v="2016-11-30T00:00:00"/>
    <x v="1"/>
    <s v="MC-17590"/>
    <s v="Matt Collister"/>
    <x v="1"/>
    <x v="0"/>
    <s v="Arlington"/>
    <x v="5"/>
    <n v="76017"/>
    <x v="2"/>
    <s v="OFF-LA-10000248"/>
    <x v="1"/>
    <x v="2"/>
    <x v="1221"/>
    <x v="2184"/>
    <x v="0"/>
    <n v="0.2"/>
    <n v="1.9925999999999999"/>
    <x v="2"/>
    <x v="0"/>
  </r>
  <r>
    <n v="2612"/>
    <x v="1280"/>
    <x v="641"/>
    <d v="2016-11-30T00:00:00"/>
    <x v="1"/>
    <s v="MC-17590"/>
    <s v="Matt Collister"/>
    <x v="1"/>
    <x v="0"/>
    <s v="Arlington"/>
    <x v="5"/>
    <n v="76017"/>
    <x v="2"/>
    <s v="OFF-PA-10000955"/>
    <x v="1"/>
    <x v="10"/>
    <x v="782"/>
    <x v="937"/>
    <x v="1"/>
    <n v="0.2"/>
    <n v="5.1011999999999995"/>
    <x v="2"/>
    <x v="0"/>
  </r>
  <r>
    <n v="2613"/>
    <x v="1280"/>
    <x v="641"/>
    <d v="2016-11-30T00:00:00"/>
    <x v="1"/>
    <s v="MC-17590"/>
    <s v="Matt Collister"/>
    <x v="1"/>
    <x v="0"/>
    <s v="Arlington"/>
    <x v="5"/>
    <n v="76017"/>
    <x v="2"/>
    <s v="FUR-FU-10000221"/>
    <x v="0"/>
    <x v="5"/>
    <x v="534"/>
    <x v="861"/>
    <x v="1"/>
    <n v="0.6"/>
    <n v="-3.9624000000000006"/>
    <x v="2"/>
    <x v="0"/>
  </r>
  <r>
    <n v="2614"/>
    <x v="1281"/>
    <x v="236"/>
    <d v="2018-05-05T00:00:00"/>
    <x v="1"/>
    <s v="BO-11350"/>
    <s v="Bill Overfelt"/>
    <x v="1"/>
    <x v="0"/>
    <s v="Los Angeles"/>
    <x v="1"/>
    <n v="90045"/>
    <x v="1"/>
    <s v="FUR-CH-10002304"/>
    <x v="0"/>
    <x v="1"/>
    <x v="790"/>
    <x v="2185"/>
    <x v="0"/>
    <n v="0.2"/>
    <n v="2.5980000000000008"/>
    <x v="1"/>
    <x v="0"/>
  </r>
  <r>
    <n v="2615"/>
    <x v="1282"/>
    <x v="759"/>
    <d v="2016-05-03T00:00:00"/>
    <x v="1"/>
    <s v="AG-10300"/>
    <s v="Aleksandra Gannaway"/>
    <x v="1"/>
    <x v="0"/>
    <s v="Los Angeles"/>
    <x v="1"/>
    <n v="90049"/>
    <x v="1"/>
    <s v="FUR-CH-10004886"/>
    <x v="0"/>
    <x v="1"/>
    <x v="371"/>
    <x v="2186"/>
    <x v="1"/>
    <n v="0.2"/>
    <n v="23.027999999999992"/>
    <x v="1"/>
    <x v="0"/>
  </r>
  <r>
    <n v="2616"/>
    <x v="1282"/>
    <x v="759"/>
    <d v="2016-05-03T00:00:00"/>
    <x v="1"/>
    <s v="AG-10300"/>
    <s v="Aleksandra Gannaway"/>
    <x v="1"/>
    <x v="0"/>
    <s v="Los Angeles"/>
    <x v="1"/>
    <n v="90049"/>
    <x v="1"/>
    <s v="OFF-BI-10001525"/>
    <x v="1"/>
    <x v="8"/>
    <x v="31"/>
    <x v="2187"/>
    <x v="5"/>
    <n v="0.2"/>
    <n v="5.714999999999999"/>
    <x v="1"/>
    <x v="0"/>
  </r>
  <r>
    <n v="2617"/>
    <x v="1283"/>
    <x v="719"/>
    <d v="2019-04-05T00:00:00"/>
    <x v="1"/>
    <s v="MS-17365"/>
    <s v="Maribeth Schnelling"/>
    <x v="0"/>
    <x v="0"/>
    <s v="San Francisco"/>
    <x v="1"/>
    <n v="94110"/>
    <x v="1"/>
    <s v="OFF-LA-10003663"/>
    <x v="1"/>
    <x v="2"/>
    <x v="1373"/>
    <x v="399"/>
    <x v="0"/>
    <n v="0"/>
    <n v="2.7166000000000001"/>
    <x v="1"/>
    <x v="0"/>
  </r>
  <r>
    <n v="2618"/>
    <x v="1283"/>
    <x v="719"/>
    <d v="2019-04-05T00:00:00"/>
    <x v="1"/>
    <s v="MS-17365"/>
    <s v="Maribeth Schnelling"/>
    <x v="0"/>
    <x v="0"/>
    <s v="San Francisco"/>
    <x v="1"/>
    <n v="94110"/>
    <x v="1"/>
    <s v="OFF-BI-10001294"/>
    <x v="1"/>
    <x v="8"/>
    <x v="673"/>
    <x v="2188"/>
    <x v="11"/>
    <n v="0.2"/>
    <n v="38.024999999999977"/>
    <x v="1"/>
    <x v="0"/>
  </r>
  <r>
    <n v="2619"/>
    <x v="1284"/>
    <x v="66"/>
    <d v="2019-12-26T00:00:00"/>
    <x v="1"/>
    <s v="JM-15655"/>
    <s v="Jim Mitchum"/>
    <x v="1"/>
    <x v="0"/>
    <s v="Carlsbad"/>
    <x v="27"/>
    <n v="88220"/>
    <x v="1"/>
    <s v="OFF-AR-10000369"/>
    <x v="1"/>
    <x v="6"/>
    <x v="382"/>
    <x v="2189"/>
    <x v="1"/>
    <n v="0"/>
    <n v="1.0841999999999998"/>
    <x v="1"/>
    <x v="0"/>
  </r>
  <r>
    <n v="2620"/>
    <x v="1284"/>
    <x v="66"/>
    <d v="2019-12-26T00:00:00"/>
    <x v="1"/>
    <s v="JM-15655"/>
    <s v="Jim Mitchum"/>
    <x v="1"/>
    <x v="0"/>
    <s v="Carlsbad"/>
    <x v="27"/>
    <n v="88220"/>
    <x v="1"/>
    <s v="TEC-PH-10001300"/>
    <x v="2"/>
    <x v="7"/>
    <x v="1011"/>
    <x v="2190"/>
    <x v="4"/>
    <n v="0.2"/>
    <n v="6.7039999999999971"/>
    <x v="1"/>
    <x v="0"/>
  </r>
  <r>
    <n v="2621"/>
    <x v="1284"/>
    <x v="66"/>
    <d v="2019-12-26T00:00:00"/>
    <x v="1"/>
    <s v="JM-15655"/>
    <s v="Jim Mitchum"/>
    <x v="1"/>
    <x v="0"/>
    <s v="Carlsbad"/>
    <x v="27"/>
    <n v="88220"/>
    <x v="1"/>
    <s v="OFF-ST-10000876"/>
    <x v="1"/>
    <x v="4"/>
    <x v="254"/>
    <x v="2191"/>
    <x v="1"/>
    <n v="0"/>
    <n v="10.4496"/>
    <x v="1"/>
    <x v="0"/>
  </r>
  <r>
    <n v="2622"/>
    <x v="1284"/>
    <x v="66"/>
    <d v="2019-12-26T00:00:00"/>
    <x v="1"/>
    <s v="JM-15655"/>
    <s v="Jim Mitchum"/>
    <x v="1"/>
    <x v="0"/>
    <s v="Carlsbad"/>
    <x v="27"/>
    <n v="88220"/>
    <x v="1"/>
    <s v="OFF-LA-10001404"/>
    <x v="1"/>
    <x v="2"/>
    <x v="925"/>
    <x v="1782"/>
    <x v="2"/>
    <n v="0"/>
    <n v="8.6715"/>
    <x v="1"/>
    <x v="0"/>
  </r>
  <r>
    <n v="2623"/>
    <x v="1285"/>
    <x v="640"/>
    <d v="2016-12-06T00:00:00"/>
    <x v="0"/>
    <s v="MC-17635"/>
    <s v="Matthew Clasen"/>
    <x v="1"/>
    <x v="0"/>
    <s v="Saint Louis"/>
    <x v="25"/>
    <n v="63116"/>
    <x v="2"/>
    <s v="OFF-PA-10001972"/>
    <x v="1"/>
    <x v="10"/>
    <x v="1178"/>
    <x v="243"/>
    <x v="4"/>
    <n v="0"/>
    <n v="12.441600000000001"/>
    <x v="2"/>
    <x v="1"/>
  </r>
  <r>
    <n v="2624"/>
    <x v="1286"/>
    <x v="760"/>
    <d v="2019-10-24T00:00:00"/>
    <x v="2"/>
    <s v="TA-21385"/>
    <s v="Tom Ashbrook"/>
    <x v="2"/>
    <x v="0"/>
    <s v="New York City"/>
    <x v="15"/>
    <n v="10024"/>
    <x v="3"/>
    <s v="TEC-CO-10004722"/>
    <x v="2"/>
    <x v="16"/>
    <x v="1374"/>
    <x v="2192"/>
    <x v="4"/>
    <n v="0.2"/>
    <n v="3919.9887999999992"/>
    <x v="3"/>
    <x v="0"/>
  </r>
  <r>
    <n v="2625"/>
    <x v="1286"/>
    <x v="760"/>
    <d v="2019-10-24T00:00:00"/>
    <x v="2"/>
    <s v="TA-21385"/>
    <s v="Tom Ashbrook"/>
    <x v="2"/>
    <x v="0"/>
    <s v="New York City"/>
    <x v="15"/>
    <n v="10024"/>
    <x v="3"/>
    <s v="TEC-PH-10001494"/>
    <x v="2"/>
    <x v="7"/>
    <x v="715"/>
    <x v="2193"/>
    <x v="8"/>
    <n v="0"/>
    <n v="647.89200000000005"/>
    <x v="3"/>
    <x v="0"/>
  </r>
  <r>
    <n v="2626"/>
    <x v="1286"/>
    <x v="760"/>
    <d v="2019-10-24T00:00:00"/>
    <x v="2"/>
    <s v="TA-21385"/>
    <s v="Tom Ashbrook"/>
    <x v="2"/>
    <x v="0"/>
    <s v="New York City"/>
    <x v="15"/>
    <n v="10024"/>
    <x v="3"/>
    <s v="OFF-EN-10002500"/>
    <x v="1"/>
    <x v="12"/>
    <x v="118"/>
    <x v="1019"/>
    <x v="2"/>
    <n v="0"/>
    <n v="28.754999999999995"/>
    <x v="3"/>
    <x v="0"/>
  </r>
  <r>
    <n v="2627"/>
    <x v="1286"/>
    <x v="760"/>
    <d v="2019-10-24T00:00:00"/>
    <x v="2"/>
    <s v="TA-21385"/>
    <s v="Tom Ashbrook"/>
    <x v="2"/>
    <x v="0"/>
    <s v="New York City"/>
    <x v="15"/>
    <n v="10024"/>
    <x v="3"/>
    <s v="TEC-PH-10003800"/>
    <x v="2"/>
    <x v="7"/>
    <x v="509"/>
    <x v="2194"/>
    <x v="7"/>
    <n v="0"/>
    <n v="0.52989999999999782"/>
    <x v="3"/>
    <x v="0"/>
  </r>
  <r>
    <n v="2628"/>
    <x v="1287"/>
    <x v="38"/>
    <d v="2019-11-15T00:00:00"/>
    <x v="2"/>
    <s v="SB-20290"/>
    <s v="Sean Braxton"/>
    <x v="1"/>
    <x v="0"/>
    <s v="Springfield"/>
    <x v="24"/>
    <n v="45503"/>
    <x v="3"/>
    <s v="TEC-AC-10002399"/>
    <x v="2"/>
    <x v="11"/>
    <x v="453"/>
    <x v="2195"/>
    <x v="4"/>
    <n v="0.2"/>
    <n v="9.1295999999999964"/>
    <x v="3"/>
    <x v="0"/>
  </r>
  <r>
    <n v="2629"/>
    <x v="1287"/>
    <x v="38"/>
    <d v="2019-11-15T00:00:00"/>
    <x v="2"/>
    <s v="SB-20290"/>
    <s v="Sean Braxton"/>
    <x v="1"/>
    <x v="0"/>
    <s v="Springfield"/>
    <x v="24"/>
    <n v="45503"/>
    <x v="3"/>
    <s v="TEC-MA-10002210"/>
    <x v="2"/>
    <x v="15"/>
    <x v="1375"/>
    <x v="2196"/>
    <x v="3"/>
    <n v="0.7"/>
    <n v="-935.95949999999993"/>
    <x v="3"/>
    <x v="0"/>
  </r>
  <r>
    <n v="2630"/>
    <x v="1287"/>
    <x v="38"/>
    <d v="2019-11-15T00:00:00"/>
    <x v="2"/>
    <s v="SB-20290"/>
    <s v="Sean Braxton"/>
    <x v="1"/>
    <x v="0"/>
    <s v="Springfield"/>
    <x v="24"/>
    <n v="45503"/>
    <x v="3"/>
    <s v="OFF-BI-10003196"/>
    <x v="1"/>
    <x v="8"/>
    <x v="1376"/>
    <x v="2197"/>
    <x v="12"/>
    <n v="0.7"/>
    <n v="-7.4799999999999969"/>
    <x v="3"/>
    <x v="0"/>
  </r>
  <r>
    <n v="2631"/>
    <x v="1288"/>
    <x v="229"/>
    <d v="2017-09-15T00:00:00"/>
    <x v="1"/>
    <s v="AB-10150"/>
    <s v="Aimee Bixby"/>
    <x v="0"/>
    <x v="0"/>
    <s v="Tulsa"/>
    <x v="26"/>
    <n v="74133"/>
    <x v="2"/>
    <s v="OFF-PA-10000477"/>
    <x v="1"/>
    <x v="10"/>
    <x v="1214"/>
    <x v="1830"/>
    <x v="1"/>
    <n v="0"/>
    <n v="7.0218000000000007"/>
    <x v="2"/>
    <x v="0"/>
  </r>
  <r>
    <n v="2632"/>
    <x v="1289"/>
    <x v="356"/>
    <d v="2019-05-20T00:00:00"/>
    <x v="1"/>
    <s v="JF-15295"/>
    <s v="Jason Fortune-"/>
    <x v="0"/>
    <x v="0"/>
    <s v="Seattle"/>
    <x v="4"/>
    <n v="98103"/>
    <x v="1"/>
    <s v="FUR-FU-10000076"/>
    <x v="0"/>
    <x v="5"/>
    <x v="884"/>
    <x v="792"/>
    <x v="0"/>
    <n v="0"/>
    <n v="17.182800000000004"/>
    <x v="1"/>
    <x v="0"/>
  </r>
  <r>
    <n v="2633"/>
    <x v="1289"/>
    <x v="356"/>
    <d v="2019-05-20T00:00:00"/>
    <x v="1"/>
    <s v="JF-15295"/>
    <s v="Jason Fortune-"/>
    <x v="0"/>
    <x v="0"/>
    <s v="Seattle"/>
    <x v="4"/>
    <n v="98103"/>
    <x v="1"/>
    <s v="FUR-CH-10002017"/>
    <x v="0"/>
    <x v="1"/>
    <x v="1377"/>
    <x v="2198"/>
    <x v="0"/>
    <n v="0.2"/>
    <n v="4.2623999999999977"/>
    <x v="1"/>
    <x v="0"/>
  </r>
  <r>
    <n v="2634"/>
    <x v="1289"/>
    <x v="356"/>
    <d v="2019-05-20T00:00:00"/>
    <x v="1"/>
    <s v="JF-15295"/>
    <s v="Jason Fortune-"/>
    <x v="0"/>
    <x v="0"/>
    <s v="Seattle"/>
    <x v="4"/>
    <n v="98103"/>
    <x v="1"/>
    <s v="FUR-CH-10004287"/>
    <x v="0"/>
    <x v="1"/>
    <x v="158"/>
    <x v="2199"/>
    <x v="7"/>
    <n v="0.2"/>
    <n v="24.857999999999983"/>
    <x v="1"/>
    <x v="0"/>
  </r>
  <r>
    <n v="2635"/>
    <x v="1290"/>
    <x v="761"/>
    <d v="2017-07-10T00:00:00"/>
    <x v="0"/>
    <s v="BF-10975"/>
    <s v="Barbara Fisher"/>
    <x v="1"/>
    <x v="0"/>
    <s v="Fayetteville"/>
    <x v="3"/>
    <n v="28314"/>
    <x v="0"/>
    <s v="FUR-FU-10003829"/>
    <x v="0"/>
    <x v="5"/>
    <x v="1378"/>
    <x v="1268"/>
    <x v="0"/>
    <n v="0.2"/>
    <n v="0.73919999999999941"/>
    <x v="0"/>
    <x v="0"/>
  </r>
  <r>
    <n v="2636"/>
    <x v="1290"/>
    <x v="761"/>
    <d v="2017-07-10T00:00:00"/>
    <x v="0"/>
    <s v="BF-10975"/>
    <s v="Barbara Fisher"/>
    <x v="1"/>
    <x v="0"/>
    <s v="Fayetteville"/>
    <x v="3"/>
    <n v="28314"/>
    <x v="0"/>
    <s v="OFF-BI-10004728"/>
    <x v="1"/>
    <x v="8"/>
    <x v="544"/>
    <x v="2200"/>
    <x v="2"/>
    <n v="0.7"/>
    <n v="-5.7840000000000007"/>
    <x v="0"/>
    <x v="0"/>
  </r>
  <r>
    <n v="2637"/>
    <x v="1291"/>
    <x v="762"/>
    <d v="2017-08-19T00:00:00"/>
    <x v="1"/>
    <s v="TT-21265"/>
    <s v="Tim Taslimi"/>
    <x v="1"/>
    <x v="0"/>
    <s v="Los Angeles"/>
    <x v="1"/>
    <n v="90045"/>
    <x v="1"/>
    <s v="OFF-ST-10000046"/>
    <x v="1"/>
    <x v="4"/>
    <x v="764"/>
    <x v="2144"/>
    <x v="0"/>
    <n v="0"/>
    <n v="61.38900000000001"/>
    <x v="1"/>
    <x v="0"/>
  </r>
  <r>
    <n v="2638"/>
    <x v="1292"/>
    <x v="492"/>
    <d v="2019-06-18T00:00:00"/>
    <x v="1"/>
    <s v="SB-20170"/>
    <s v="Sarah Bern"/>
    <x v="0"/>
    <x v="0"/>
    <s v="New York City"/>
    <x v="15"/>
    <n v="10035"/>
    <x v="3"/>
    <s v="OFF-PA-10000697"/>
    <x v="1"/>
    <x v="10"/>
    <x v="1379"/>
    <x v="2201"/>
    <x v="4"/>
    <n v="0"/>
    <n v="9.3295999999999992"/>
    <x v="3"/>
    <x v="0"/>
  </r>
  <r>
    <n v="2639"/>
    <x v="1292"/>
    <x v="492"/>
    <d v="2019-06-18T00:00:00"/>
    <x v="1"/>
    <s v="SB-20170"/>
    <s v="Sarah Bern"/>
    <x v="0"/>
    <x v="0"/>
    <s v="New York City"/>
    <x v="15"/>
    <n v="10035"/>
    <x v="3"/>
    <s v="OFF-BI-10000848"/>
    <x v="1"/>
    <x v="8"/>
    <x v="520"/>
    <x v="535"/>
    <x v="1"/>
    <n v="0.2"/>
    <n v="4.2665999999999986"/>
    <x v="3"/>
    <x v="0"/>
  </r>
  <r>
    <n v="2640"/>
    <x v="1292"/>
    <x v="492"/>
    <d v="2019-06-18T00:00:00"/>
    <x v="1"/>
    <s v="SB-20170"/>
    <s v="Sarah Bern"/>
    <x v="0"/>
    <x v="0"/>
    <s v="New York City"/>
    <x v="15"/>
    <n v="10035"/>
    <x v="3"/>
    <s v="OFF-AR-10004691"/>
    <x v="1"/>
    <x v="6"/>
    <x v="1380"/>
    <x v="2202"/>
    <x v="1"/>
    <n v="0"/>
    <n v="16.676400000000001"/>
    <x v="3"/>
    <x v="0"/>
  </r>
  <r>
    <n v="2641"/>
    <x v="1292"/>
    <x v="492"/>
    <d v="2019-06-18T00:00:00"/>
    <x v="1"/>
    <s v="SB-20170"/>
    <s v="Sarah Bern"/>
    <x v="0"/>
    <x v="0"/>
    <s v="New York City"/>
    <x v="15"/>
    <n v="10035"/>
    <x v="3"/>
    <s v="FUR-CH-10000595"/>
    <x v="0"/>
    <x v="1"/>
    <x v="468"/>
    <x v="2203"/>
    <x v="4"/>
    <n v="0.1"/>
    <n v="143.03999999999996"/>
    <x v="3"/>
    <x v="0"/>
  </r>
  <r>
    <n v="2642"/>
    <x v="1293"/>
    <x v="763"/>
    <d v="2017-02-25T00:00:00"/>
    <x v="1"/>
    <s v="LM-17065"/>
    <s v="Liz MacKendrick"/>
    <x v="0"/>
    <x v="0"/>
    <s v="Hot Springs"/>
    <x v="36"/>
    <n v="71901"/>
    <x v="0"/>
    <s v="TEC-AC-10000927"/>
    <x v="2"/>
    <x v="11"/>
    <x v="701"/>
    <x v="809"/>
    <x v="7"/>
    <n v="0"/>
    <n v="2.9989999999999988"/>
    <x v="0"/>
    <x v="0"/>
  </r>
  <r>
    <n v="2643"/>
    <x v="1294"/>
    <x v="723"/>
    <d v="2018-12-30T00:00:00"/>
    <x v="2"/>
    <s v="KA-16525"/>
    <s v="Kelly Andreada"/>
    <x v="0"/>
    <x v="0"/>
    <s v="Aurora"/>
    <x v="10"/>
    <n v="60505"/>
    <x v="2"/>
    <s v="OFF-PA-10001289"/>
    <x v="1"/>
    <x v="10"/>
    <x v="961"/>
    <x v="781"/>
    <x v="5"/>
    <n v="0.2"/>
    <n v="67.442399999999992"/>
    <x v="2"/>
    <x v="0"/>
  </r>
  <r>
    <n v="2644"/>
    <x v="1295"/>
    <x v="764"/>
    <d v="2018-04-21T00:00:00"/>
    <x v="0"/>
    <s v="BF-11170"/>
    <s v="Ben Ferrer"/>
    <x v="2"/>
    <x v="0"/>
    <s v="Raleigh"/>
    <x v="3"/>
    <n v="27604"/>
    <x v="0"/>
    <s v="TEC-PH-10003092"/>
    <x v="2"/>
    <x v="7"/>
    <x v="521"/>
    <x v="2204"/>
    <x v="7"/>
    <n v="0.2"/>
    <n v="4.1390999999999991"/>
    <x v="0"/>
    <x v="0"/>
  </r>
  <r>
    <n v="2645"/>
    <x v="1295"/>
    <x v="764"/>
    <d v="2018-04-21T00:00:00"/>
    <x v="0"/>
    <s v="BF-11170"/>
    <s v="Ben Ferrer"/>
    <x v="2"/>
    <x v="0"/>
    <s v="Raleigh"/>
    <x v="3"/>
    <n v="27604"/>
    <x v="0"/>
    <s v="FUR-FU-10000206"/>
    <x v="0"/>
    <x v="5"/>
    <x v="397"/>
    <x v="2205"/>
    <x v="8"/>
    <n v="0.2"/>
    <n v="6.2855999999999987"/>
    <x v="0"/>
    <x v="0"/>
  </r>
  <r>
    <n v="2646"/>
    <x v="1296"/>
    <x v="557"/>
    <d v="2016-09-12T00:00:00"/>
    <x v="0"/>
    <s v="TB-21400"/>
    <s v="Tom Boeckenhauer"/>
    <x v="0"/>
    <x v="0"/>
    <s v="Tulsa"/>
    <x v="26"/>
    <n v="74133"/>
    <x v="2"/>
    <s v="FUR-FU-10004270"/>
    <x v="0"/>
    <x v="5"/>
    <x v="1381"/>
    <x v="2206"/>
    <x v="1"/>
    <n v="0"/>
    <n v="23.652900000000002"/>
    <x v="2"/>
    <x v="0"/>
  </r>
  <r>
    <n v="2647"/>
    <x v="1296"/>
    <x v="557"/>
    <d v="2016-09-12T00:00:00"/>
    <x v="0"/>
    <s v="TB-21400"/>
    <s v="Tom Boeckenhauer"/>
    <x v="0"/>
    <x v="0"/>
    <s v="Tulsa"/>
    <x v="26"/>
    <n v="74133"/>
    <x v="2"/>
    <s v="OFF-BI-10000948"/>
    <x v="1"/>
    <x v="8"/>
    <x v="1382"/>
    <x v="2207"/>
    <x v="1"/>
    <n v="0"/>
    <n v="20.120699999999999"/>
    <x v="2"/>
    <x v="0"/>
  </r>
  <r>
    <n v="2648"/>
    <x v="1296"/>
    <x v="557"/>
    <d v="2016-09-12T00:00:00"/>
    <x v="0"/>
    <s v="TB-21400"/>
    <s v="Tom Boeckenhauer"/>
    <x v="0"/>
    <x v="0"/>
    <s v="Tulsa"/>
    <x v="26"/>
    <n v="74133"/>
    <x v="2"/>
    <s v="OFF-PA-10000223"/>
    <x v="1"/>
    <x v="10"/>
    <x v="1383"/>
    <x v="91"/>
    <x v="0"/>
    <n v="0"/>
    <n v="6.2208000000000006"/>
    <x v="2"/>
    <x v="0"/>
  </r>
  <r>
    <n v="2649"/>
    <x v="1296"/>
    <x v="557"/>
    <d v="2016-09-12T00:00:00"/>
    <x v="0"/>
    <s v="TB-21400"/>
    <s v="Tom Boeckenhauer"/>
    <x v="0"/>
    <x v="0"/>
    <s v="Tulsa"/>
    <x v="26"/>
    <n v="74133"/>
    <x v="2"/>
    <s v="FUR-FU-10004665"/>
    <x v="0"/>
    <x v="5"/>
    <x v="1354"/>
    <x v="2137"/>
    <x v="5"/>
    <n v="0"/>
    <n v="213.68880000000001"/>
    <x v="2"/>
    <x v="0"/>
  </r>
  <r>
    <n v="2650"/>
    <x v="1296"/>
    <x v="557"/>
    <d v="2016-09-12T00:00:00"/>
    <x v="0"/>
    <s v="TB-21400"/>
    <s v="Tom Boeckenhauer"/>
    <x v="0"/>
    <x v="0"/>
    <s v="Tulsa"/>
    <x v="26"/>
    <n v="74133"/>
    <x v="2"/>
    <s v="TEC-PH-10000215"/>
    <x v="2"/>
    <x v="7"/>
    <x v="140"/>
    <x v="1245"/>
    <x v="1"/>
    <n v="0"/>
    <n v="28.309500000000007"/>
    <x v="2"/>
    <x v="0"/>
  </r>
  <r>
    <n v="2651"/>
    <x v="1297"/>
    <x v="182"/>
    <d v="2018-10-01T00:00:00"/>
    <x v="1"/>
    <s v="SH-19975"/>
    <s v="Sally Hughsby"/>
    <x v="1"/>
    <x v="0"/>
    <s v="Hesperia"/>
    <x v="1"/>
    <n v="92345"/>
    <x v="1"/>
    <s v="FUR-BO-10004467"/>
    <x v="0"/>
    <x v="0"/>
    <x v="892"/>
    <x v="2208"/>
    <x v="2"/>
    <n v="0.15"/>
    <n v="19.997999999999976"/>
    <x v="1"/>
    <x v="0"/>
  </r>
  <r>
    <n v="2652"/>
    <x v="1298"/>
    <x v="697"/>
    <d v="2019-09-21T00:00:00"/>
    <x v="0"/>
    <s v="AS-10225"/>
    <s v="Alan Schoenberger"/>
    <x v="1"/>
    <x v="0"/>
    <s v="Provo"/>
    <x v="7"/>
    <n v="84604"/>
    <x v="1"/>
    <s v="OFF-BI-10000829"/>
    <x v="1"/>
    <x v="8"/>
    <x v="307"/>
    <x v="2209"/>
    <x v="1"/>
    <n v="0.2"/>
    <n v="3.5021999999999989"/>
    <x v="1"/>
    <x v="0"/>
  </r>
  <r>
    <n v="2653"/>
    <x v="1298"/>
    <x v="697"/>
    <d v="2019-09-21T00:00:00"/>
    <x v="0"/>
    <s v="AS-10225"/>
    <s v="Alan Schoenberger"/>
    <x v="1"/>
    <x v="0"/>
    <s v="Provo"/>
    <x v="7"/>
    <n v="84604"/>
    <x v="1"/>
    <s v="OFF-BI-10003712"/>
    <x v="1"/>
    <x v="8"/>
    <x v="696"/>
    <x v="696"/>
    <x v="1"/>
    <n v="0.2"/>
    <n v="4.2716999999999992"/>
    <x v="1"/>
    <x v="0"/>
  </r>
  <r>
    <n v="2654"/>
    <x v="1298"/>
    <x v="697"/>
    <d v="2019-09-21T00:00:00"/>
    <x v="0"/>
    <s v="AS-10225"/>
    <s v="Alan Schoenberger"/>
    <x v="1"/>
    <x v="0"/>
    <s v="Provo"/>
    <x v="7"/>
    <n v="84604"/>
    <x v="1"/>
    <s v="OFF-PA-10000062"/>
    <x v="1"/>
    <x v="10"/>
    <x v="1384"/>
    <x v="2210"/>
    <x v="1"/>
    <n v="0"/>
    <n v="80.791200000000003"/>
    <x v="1"/>
    <x v="0"/>
  </r>
  <r>
    <n v="2655"/>
    <x v="1298"/>
    <x v="697"/>
    <d v="2019-09-21T00:00:00"/>
    <x v="0"/>
    <s v="AS-10225"/>
    <s v="Alan Schoenberger"/>
    <x v="1"/>
    <x v="0"/>
    <s v="Provo"/>
    <x v="7"/>
    <n v="84604"/>
    <x v="1"/>
    <s v="FUR-BO-10003404"/>
    <x v="0"/>
    <x v="0"/>
    <x v="1385"/>
    <x v="2211"/>
    <x v="1"/>
    <n v="0"/>
    <n v="77.576399999999921"/>
    <x v="1"/>
    <x v="0"/>
  </r>
  <r>
    <n v="2656"/>
    <x v="1298"/>
    <x v="697"/>
    <d v="2019-09-21T00:00:00"/>
    <x v="0"/>
    <s v="AS-10225"/>
    <s v="Alan Schoenberger"/>
    <x v="1"/>
    <x v="0"/>
    <s v="Provo"/>
    <x v="7"/>
    <n v="84604"/>
    <x v="1"/>
    <s v="OFF-BI-10004233"/>
    <x v="1"/>
    <x v="8"/>
    <x v="1386"/>
    <x v="2212"/>
    <x v="0"/>
    <n v="0.2"/>
    <n v="8.9543999999999997"/>
    <x v="1"/>
    <x v="0"/>
  </r>
  <r>
    <n v="2657"/>
    <x v="1298"/>
    <x v="697"/>
    <d v="2019-09-21T00:00:00"/>
    <x v="0"/>
    <s v="AS-10225"/>
    <s v="Alan Schoenberger"/>
    <x v="1"/>
    <x v="0"/>
    <s v="Provo"/>
    <x v="7"/>
    <n v="84604"/>
    <x v="1"/>
    <s v="OFF-ST-10001272"/>
    <x v="1"/>
    <x v="4"/>
    <x v="533"/>
    <x v="2213"/>
    <x v="0"/>
    <n v="0"/>
    <n v="65.435000000000002"/>
    <x v="1"/>
    <x v="0"/>
  </r>
  <r>
    <n v="2658"/>
    <x v="1298"/>
    <x v="697"/>
    <d v="2019-09-21T00:00:00"/>
    <x v="0"/>
    <s v="AS-10225"/>
    <s v="Alan Schoenberger"/>
    <x v="1"/>
    <x v="0"/>
    <s v="Provo"/>
    <x v="7"/>
    <n v="84604"/>
    <x v="1"/>
    <s v="OFF-LA-10001175"/>
    <x v="1"/>
    <x v="2"/>
    <x v="781"/>
    <x v="936"/>
    <x v="2"/>
    <n v="0"/>
    <n v="7.056"/>
    <x v="1"/>
    <x v="0"/>
  </r>
  <r>
    <n v="2659"/>
    <x v="1299"/>
    <x v="765"/>
    <d v="2018-08-20T00:00:00"/>
    <x v="1"/>
    <s v="PK-19075"/>
    <s v="Pete Kriz"/>
    <x v="0"/>
    <x v="0"/>
    <s v="San Francisco"/>
    <x v="1"/>
    <n v="94110"/>
    <x v="1"/>
    <s v="OFF-EN-10004030"/>
    <x v="1"/>
    <x v="12"/>
    <x v="136"/>
    <x v="139"/>
    <x v="1"/>
    <n v="0"/>
    <n v="5.1042000000000005"/>
    <x v="1"/>
    <x v="0"/>
  </r>
  <r>
    <n v="2660"/>
    <x v="1300"/>
    <x v="100"/>
    <d v="2017-12-28T00:00:00"/>
    <x v="1"/>
    <s v="HR-14830"/>
    <s v="Harold Ryan"/>
    <x v="1"/>
    <x v="0"/>
    <s v="Gilbert"/>
    <x v="16"/>
    <n v="85234"/>
    <x v="1"/>
    <s v="FUR-CH-10004287"/>
    <x v="0"/>
    <x v="1"/>
    <x v="158"/>
    <x v="2214"/>
    <x v="4"/>
    <n v="0.2"/>
    <n v="99.431999999999931"/>
    <x v="1"/>
    <x v="0"/>
  </r>
  <r>
    <n v="2661"/>
    <x v="1301"/>
    <x v="354"/>
    <d v="2019-12-02T00:00:00"/>
    <x v="1"/>
    <s v="DG-13300"/>
    <s v="Deirdre Greer"/>
    <x v="1"/>
    <x v="0"/>
    <s v="New York City"/>
    <x v="15"/>
    <n v="10035"/>
    <x v="3"/>
    <s v="TEC-PH-10002834"/>
    <x v="2"/>
    <x v="7"/>
    <x v="1387"/>
    <x v="2215"/>
    <x v="10"/>
    <n v="0"/>
    <n v="494.97250000000003"/>
    <x v="3"/>
    <x v="0"/>
  </r>
  <r>
    <n v="2662"/>
    <x v="1301"/>
    <x v="354"/>
    <d v="2019-12-02T00:00:00"/>
    <x v="1"/>
    <s v="DG-13300"/>
    <s v="Deirdre Greer"/>
    <x v="1"/>
    <x v="0"/>
    <s v="New York City"/>
    <x v="15"/>
    <n v="10035"/>
    <x v="3"/>
    <s v="OFF-EN-10003055"/>
    <x v="1"/>
    <x v="12"/>
    <x v="882"/>
    <x v="1105"/>
    <x v="0"/>
    <n v="0"/>
    <n v="35.981999999999992"/>
    <x v="3"/>
    <x v="0"/>
  </r>
  <r>
    <n v="2663"/>
    <x v="1302"/>
    <x v="349"/>
    <d v="2019-04-15T00:00:00"/>
    <x v="2"/>
    <s v="CL-12700"/>
    <s v="Craig Leslie"/>
    <x v="2"/>
    <x v="0"/>
    <s v="Springfield"/>
    <x v="25"/>
    <n v="65807"/>
    <x v="2"/>
    <s v="OFF-BI-10003460"/>
    <x v="1"/>
    <x v="8"/>
    <x v="237"/>
    <x v="2216"/>
    <x v="0"/>
    <n v="0"/>
    <n v="4.2047999999999996"/>
    <x v="2"/>
    <x v="0"/>
  </r>
  <r>
    <n v="2664"/>
    <x v="1303"/>
    <x v="766"/>
    <d v="2018-05-04T00:00:00"/>
    <x v="2"/>
    <s v="HF-14995"/>
    <s v="Herbert Flentye"/>
    <x v="0"/>
    <x v="0"/>
    <s v="Memphis"/>
    <x v="18"/>
    <n v="38109"/>
    <x v="0"/>
    <s v="OFF-LA-10001569"/>
    <x v="1"/>
    <x v="2"/>
    <x v="639"/>
    <x v="2217"/>
    <x v="7"/>
    <n v="0.2"/>
    <n v="1.2948"/>
    <x v="0"/>
    <x v="0"/>
  </r>
  <r>
    <n v="2665"/>
    <x v="1303"/>
    <x v="766"/>
    <d v="2018-05-04T00:00:00"/>
    <x v="2"/>
    <s v="HF-14995"/>
    <s v="Herbert Flentye"/>
    <x v="0"/>
    <x v="0"/>
    <s v="Memphis"/>
    <x v="18"/>
    <n v="38109"/>
    <x v="0"/>
    <s v="FUR-TA-10004534"/>
    <x v="0"/>
    <x v="3"/>
    <x v="121"/>
    <x v="2218"/>
    <x v="1"/>
    <n v="0.4"/>
    <n v="-142.07100000000008"/>
    <x v="0"/>
    <x v="0"/>
  </r>
  <r>
    <n v="2666"/>
    <x v="1303"/>
    <x v="766"/>
    <d v="2018-05-04T00:00:00"/>
    <x v="2"/>
    <s v="HF-14995"/>
    <s v="Herbert Flentye"/>
    <x v="0"/>
    <x v="0"/>
    <s v="Memphis"/>
    <x v="18"/>
    <n v="38109"/>
    <x v="0"/>
    <s v="OFF-BI-10002954"/>
    <x v="1"/>
    <x v="8"/>
    <x v="1188"/>
    <x v="2219"/>
    <x v="0"/>
    <n v="0.7"/>
    <n v="-2.0107999999999997"/>
    <x v="0"/>
    <x v="0"/>
  </r>
  <r>
    <n v="2667"/>
    <x v="1304"/>
    <x v="393"/>
    <d v="2018-10-01T00:00:00"/>
    <x v="3"/>
    <s v="HG-15025"/>
    <s v="Hunter Glantz"/>
    <x v="0"/>
    <x v="0"/>
    <s v="Amarillo"/>
    <x v="5"/>
    <n v="79109"/>
    <x v="2"/>
    <s v="TEC-AC-10003832"/>
    <x v="2"/>
    <x v="11"/>
    <x v="463"/>
    <x v="2220"/>
    <x v="1"/>
    <n v="0.2"/>
    <n v="20.8719"/>
    <x v="2"/>
    <x v="0"/>
  </r>
  <r>
    <n v="2668"/>
    <x v="1304"/>
    <x v="393"/>
    <d v="2018-10-01T00:00:00"/>
    <x v="3"/>
    <s v="HG-15025"/>
    <s v="Hunter Glantz"/>
    <x v="0"/>
    <x v="0"/>
    <s v="Amarillo"/>
    <x v="5"/>
    <n v="79109"/>
    <x v="2"/>
    <s v="OFF-PA-10000474"/>
    <x v="1"/>
    <x v="10"/>
    <x v="33"/>
    <x v="2221"/>
    <x v="7"/>
    <n v="0.2"/>
    <n v="9.568799999999996"/>
    <x v="2"/>
    <x v="0"/>
  </r>
  <r>
    <n v="2669"/>
    <x v="1305"/>
    <x v="767"/>
    <d v="2017-08-30T00:00:00"/>
    <x v="1"/>
    <s v="NL-18310"/>
    <s v="Nancy Lomonaco"/>
    <x v="2"/>
    <x v="0"/>
    <s v="Los Angeles"/>
    <x v="1"/>
    <n v="90045"/>
    <x v="1"/>
    <s v="FUR-CH-10002774"/>
    <x v="0"/>
    <x v="1"/>
    <x v="23"/>
    <x v="1597"/>
    <x v="7"/>
    <n v="0.2"/>
    <n v="4.5881999999999987"/>
    <x v="1"/>
    <x v="0"/>
  </r>
  <r>
    <n v="2670"/>
    <x v="1305"/>
    <x v="767"/>
    <d v="2017-08-30T00:00:00"/>
    <x v="1"/>
    <s v="NL-18310"/>
    <s v="Nancy Lomonaco"/>
    <x v="2"/>
    <x v="0"/>
    <s v="Los Angeles"/>
    <x v="1"/>
    <n v="90045"/>
    <x v="1"/>
    <s v="OFF-AP-10002765"/>
    <x v="1"/>
    <x v="9"/>
    <x v="1261"/>
    <x v="2222"/>
    <x v="4"/>
    <n v="0"/>
    <n v="29.668800000000005"/>
    <x v="1"/>
    <x v="0"/>
  </r>
  <r>
    <n v="2671"/>
    <x v="1306"/>
    <x v="340"/>
    <d v="2016-09-12T00:00:00"/>
    <x v="0"/>
    <s v="RR-19525"/>
    <s v="Rick Reed"/>
    <x v="1"/>
    <x v="0"/>
    <s v="Lowell"/>
    <x v="31"/>
    <n v="1852"/>
    <x v="3"/>
    <s v="OFF-PA-10001144"/>
    <x v="1"/>
    <x v="10"/>
    <x v="163"/>
    <x v="1696"/>
    <x v="1"/>
    <n v="0"/>
    <n v="79.891199999999998"/>
    <x v="3"/>
    <x v="1"/>
  </r>
  <r>
    <n v="2672"/>
    <x v="1306"/>
    <x v="340"/>
    <d v="2016-09-12T00:00:00"/>
    <x v="0"/>
    <s v="RR-19525"/>
    <s v="Rick Reed"/>
    <x v="1"/>
    <x v="0"/>
    <s v="Lowell"/>
    <x v="31"/>
    <n v="1852"/>
    <x v="3"/>
    <s v="FUR-CH-10003761"/>
    <x v="0"/>
    <x v="1"/>
    <x v="1388"/>
    <x v="2223"/>
    <x v="5"/>
    <n v="0"/>
    <n v="212.18759999999997"/>
    <x v="3"/>
    <x v="1"/>
  </r>
  <r>
    <n v="2673"/>
    <x v="1306"/>
    <x v="340"/>
    <d v="2016-09-12T00:00:00"/>
    <x v="0"/>
    <s v="RR-19525"/>
    <s v="Rick Reed"/>
    <x v="1"/>
    <x v="0"/>
    <s v="Lowell"/>
    <x v="31"/>
    <n v="1852"/>
    <x v="3"/>
    <s v="OFF-PA-10004665"/>
    <x v="1"/>
    <x v="10"/>
    <x v="1389"/>
    <x v="2224"/>
    <x v="0"/>
    <n v="0"/>
    <n v="12.837999999999999"/>
    <x v="3"/>
    <x v="1"/>
  </r>
  <r>
    <n v="2674"/>
    <x v="1306"/>
    <x v="340"/>
    <d v="2016-09-12T00:00:00"/>
    <x v="0"/>
    <s v="RR-19525"/>
    <s v="Rick Reed"/>
    <x v="1"/>
    <x v="0"/>
    <s v="Lowell"/>
    <x v="31"/>
    <n v="1852"/>
    <x v="3"/>
    <s v="OFF-ST-10000078"/>
    <x v="1"/>
    <x v="4"/>
    <x v="1227"/>
    <x v="2225"/>
    <x v="2"/>
    <n v="0"/>
    <n v="238.65299999999991"/>
    <x v="3"/>
    <x v="1"/>
  </r>
  <r>
    <n v="2675"/>
    <x v="1307"/>
    <x v="734"/>
    <d v="2019-12-03T00:00:00"/>
    <x v="3"/>
    <s v="TC-21295"/>
    <s v="Toby Carlisle"/>
    <x v="0"/>
    <x v="0"/>
    <s v="San Diego"/>
    <x v="1"/>
    <n v="92024"/>
    <x v="1"/>
    <s v="OFF-PA-10000357"/>
    <x v="1"/>
    <x v="10"/>
    <x v="1228"/>
    <x v="1696"/>
    <x v="1"/>
    <n v="0"/>
    <n v="79.891199999999998"/>
    <x v="1"/>
    <x v="0"/>
  </r>
  <r>
    <n v="2676"/>
    <x v="1308"/>
    <x v="344"/>
    <d v="2019-12-02T00:00:00"/>
    <x v="1"/>
    <s v="DB-13615"/>
    <s v="Doug Bickford"/>
    <x v="0"/>
    <x v="0"/>
    <s v="Asheville"/>
    <x v="3"/>
    <n v="28806"/>
    <x v="0"/>
    <s v="OFF-AR-10000422"/>
    <x v="1"/>
    <x v="6"/>
    <x v="901"/>
    <x v="2216"/>
    <x v="2"/>
    <n v="0.2"/>
    <n v="0.76649999999999974"/>
    <x v="0"/>
    <x v="0"/>
  </r>
  <r>
    <n v="2677"/>
    <x v="1308"/>
    <x v="344"/>
    <d v="2019-12-02T00:00:00"/>
    <x v="1"/>
    <s v="DB-13615"/>
    <s v="Doug Bickford"/>
    <x v="0"/>
    <x v="0"/>
    <s v="Asheville"/>
    <x v="3"/>
    <n v="28806"/>
    <x v="0"/>
    <s v="OFF-AP-10001205"/>
    <x v="1"/>
    <x v="9"/>
    <x v="1294"/>
    <x v="2226"/>
    <x v="7"/>
    <n v="0.2"/>
    <n v="4.3584000000000032"/>
    <x v="0"/>
    <x v="0"/>
  </r>
  <r>
    <n v="2678"/>
    <x v="1309"/>
    <x v="261"/>
    <d v="2016-06-21T00:00:00"/>
    <x v="3"/>
    <s v="SV-20785"/>
    <s v="Stewart Visinsky"/>
    <x v="0"/>
    <x v="0"/>
    <s v="Pueblo"/>
    <x v="22"/>
    <n v="81001"/>
    <x v="1"/>
    <s v="OFF-BI-10001116"/>
    <x v="1"/>
    <x v="8"/>
    <x v="1075"/>
    <x v="2227"/>
    <x v="3"/>
    <n v="0.7"/>
    <n v="-8.1311999999999998"/>
    <x v="1"/>
    <x v="0"/>
  </r>
  <r>
    <n v="2679"/>
    <x v="1309"/>
    <x v="261"/>
    <d v="2016-06-21T00:00:00"/>
    <x v="3"/>
    <s v="SV-20785"/>
    <s v="Stewart Visinsky"/>
    <x v="0"/>
    <x v="0"/>
    <s v="Pueblo"/>
    <x v="22"/>
    <n v="81001"/>
    <x v="1"/>
    <s v="OFF-BI-10002931"/>
    <x v="1"/>
    <x v="8"/>
    <x v="734"/>
    <x v="2228"/>
    <x v="0"/>
    <n v="0.7"/>
    <n v="-16.775999999999996"/>
    <x v="1"/>
    <x v="0"/>
  </r>
  <r>
    <n v="2680"/>
    <x v="1310"/>
    <x v="276"/>
    <d v="2019-01-27T00:00:00"/>
    <x v="1"/>
    <s v="MH-18115"/>
    <s v="Mick Hernandez"/>
    <x v="2"/>
    <x v="0"/>
    <s v="Jackson"/>
    <x v="12"/>
    <n v="49201"/>
    <x v="2"/>
    <s v="OFF-BI-10000546"/>
    <x v="1"/>
    <x v="8"/>
    <x v="614"/>
    <x v="936"/>
    <x v="2"/>
    <n v="0"/>
    <n v="7.056"/>
    <x v="2"/>
    <x v="0"/>
  </r>
  <r>
    <n v="2681"/>
    <x v="1310"/>
    <x v="276"/>
    <d v="2019-01-27T00:00:00"/>
    <x v="1"/>
    <s v="MH-18115"/>
    <s v="Mick Hernandez"/>
    <x v="2"/>
    <x v="0"/>
    <s v="Jackson"/>
    <x v="12"/>
    <n v="49201"/>
    <x v="2"/>
    <s v="TEC-AC-10002049"/>
    <x v="2"/>
    <x v="11"/>
    <x v="695"/>
    <x v="1008"/>
    <x v="2"/>
    <n v="0"/>
    <n v="111.59099999999995"/>
    <x v="2"/>
    <x v="0"/>
  </r>
  <r>
    <n v="2682"/>
    <x v="1310"/>
    <x v="276"/>
    <d v="2019-01-27T00:00:00"/>
    <x v="1"/>
    <s v="MH-18115"/>
    <s v="Mick Hernandez"/>
    <x v="2"/>
    <x v="0"/>
    <s v="Jackson"/>
    <x v="12"/>
    <n v="49201"/>
    <x v="2"/>
    <s v="OFF-BI-10001196"/>
    <x v="1"/>
    <x v="8"/>
    <x v="1390"/>
    <x v="2229"/>
    <x v="4"/>
    <n v="0"/>
    <n v="42.074399999999997"/>
    <x v="2"/>
    <x v="0"/>
  </r>
  <r>
    <n v="2683"/>
    <x v="1310"/>
    <x v="276"/>
    <d v="2019-01-27T00:00:00"/>
    <x v="1"/>
    <s v="MH-18115"/>
    <s v="Mick Hernandez"/>
    <x v="2"/>
    <x v="0"/>
    <s v="Jackson"/>
    <x v="12"/>
    <n v="49201"/>
    <x v="2"/>
    <s v="TEC-MA-10002981"/>
    <x v="2"/>
    <x v="15"/>
    <x v="1391"/>
    <x v="2230"/>
    <x v="1"/>
    <n v="0.1"/>
    <n v="152.08829999999998"/>
    <x v="2"/>
    <x v="0"/>
  </r>
  <r>
    <n v="2684"/>
    <x v="1310"/>
    <x v="276"/>
    <d v="2019-01-27T00:00:00"/>
    <x v="1"/>
    <s v="MH-18115"/>
    <s v="Mick Hernandez"/>
    <x v="2"/>
    <x v="0"/>
    <s v="Jackson"/>
    <x v="12"/>
    <n v="49201"/>
    <x v="2"/>
    <s v="TEC-PH-10003601"/>
    <x v="2"/>
    <x v="7"/>
    <x v="1392"/>
    <x v="2231"/>
    <x v="7"/>
    <n v="0"/>
    <n v="49.496999999999986"/>
    <x v="2"/>
    <x v="0"/>
  </r>
  <r>
    <n v="2685"/>
    <x v="1311"/>
    <x v="222"/>
    <d v="2019-07-06T00:00:00"/>
    <x v="1"/>
    <s v="CT-11995"/>
    <s v="Carol Triggs"/>
    <x v="0"/>
    <x v="0"/>
    <s v="Los Angeles"/>
    <x v="1"/>
    <n v="90004"/>
    <x v="1"/>
    <s v="OFF-BI-10000632"/>
    <x v="1"/>
    <x v="8"/>
    <x v="1297"/>
    <x v="2232"/>
    <x v="6"/>
    <n v="0.2"/>
    <n v="101.57939999999999"/>
    <x v="1"/>
    <x v="1"/>
  </r>
  <r>
    <n v="2686"/>
    <x v="1312"/>
    <x v="47"/>
    <d v="2018-09-11T00:00:00"/>
    <x v="1"/>
    <s v="KB-16315"/>
    <s v="Karl Braun"/>
    <x v="0"/>
    <x v="0"/>
    <s v="Thomasville"/>
    <x v="3"/>
    <n v="27360"/>
    <x v="0"/>
    <s v="OFF-EN-10003055"/>
    <x v="1"/>
    <x v="12"/>
    <x v="882"/>
    <x v="2233"/>
    <x v="1"/>
    <n v="0.2"/>
    <n v="29.984999999999985"/>
    <x v="0"/>
    <x v="0"/>
  </r>
  <r>
    <n v="2687"/>
    <x v="1312"/>
    <x v="47"/>
    <d v="2018-09-11T00:00:00"/>
    <x v="1"/>
    <s v="KB-16315"/>
    <s v="Karl Braun"/>
    <x v="0"/>
    <x v="0"/>
    <s v="Thomasville"/>
    <x v="3"/>
    <n v="27360"/>
    <x v="0"/>
    <s v="OFF-BI-10001031"/>
    <x v="1"/>
    <x v="8"/>
    <x v="874"/>
    <x v="2234"/>
    <x v="0"/>
    <n v="0.7"/>
    <n v="-2.4563999999999995"/>
    <x v="0"/>
    <x v="0"/>
  </r>
  <r>
    <n v="2688"/>
    <x v="1313"/>
    <x v="578"/>
    <d v="2018-08-05T00:00:00"/>
    <x v="2"/>
    <s v="RA-19285"/>
    <s v="Ralph Arnett"/>
    <x v="0"/>
    <x v="0"/>
    <s v="Peoria"/>
    <x v="10"/>
    <n v="61604"/>
    <x v="2"/>
    <s v="OFF-BI-10002003"/>
    <x v="1"/>
    <x v="8"/>
    <x v="1393"/>
    <x v="2235"/>
    <x v="2"/>
    <n v="0.8"/>
    <n v="-6.5670000000000019"/>
    <x v="2"/>
    <x v="0"/>
  </r>
  <r>
    <n v="2689"/>
    <x v="1314"/>
    <x v="768"/>
    <d v="2017-11-14T00:00:00"/>
    <x v="2"/>
    <s v="YC-21895"/>
    <s v="Yoseph Carroll"/>
    <x v="1"/>
    <x v="0"/>
    <s v="Los Angeles"/>
    <x v="1"/>
    <n v="90032"/>
    <x v="1"/>
    <s v="OFF-PA-10003016"/>
    <x v="1"/>
    <x v="10"/>
    <x v="1394"/>
    <x v="2236"/>
    <x v="2"/>
    <n v="0"/>
    <n v="7.0649999999999995"/>
    <x v="1"/>
    <x v="1"/>
  </r>
  <r>
    <n v="2690"/>
    <x v="1315"/>
    <x v="479"/>
    <d v="2016-07-02T00:00:00"/>
    <x v="2"/>
    <s v="RA-19915"/>
    <s v="Russell Applegate"/>
    <x v="0"/>
    <x v="0"/>
    <s v="Chicago"/>
    <x v="10"/>
    <n v="60653"/>
    <x v="2"/>
    <s v="OFF-AR-10004582"/>
    <x v="1"/>
    <x v="6"/>
    <x v="1184"/>
    <x v="797"/>
    <x v="4"/>
    <n v="0.2"/>
    <n v="1.6399999999999995"/>
    <x v="2"/>
    <x v="0"/>
  </r>
  <r>
    <n v="2691"/>
    <x v="1316"/>
    <x v="769"/>
    <d v="2019-12-08T00:00:00"/>
    <x v="1"/>
    <s v="CM-12160"/>
    <s v="Charles McCrossin"/>
    <x v="0"/>
    <x v="0"/>
    <s v="Philadelphia"/>
    <x v="9"/>
    <n v="19134"/>
    <x v="3"/>
    <s v="OFF-BI-10004364"/>
    <x v="1"/>
    <x v="8"/>
    <x v="305"/>
    <x v="2237"/>
    <x v="1"/>
    <n v="0.7"/>
    <n v="-4.4550000000000001"/>
    <x v="3"/>
    <x v="0"/>
  </r>
  <r>
    <n v="2692"/>
    <x v="1317"/>
    <x v="770"/>
    <d v="2018-09-02T00:00:00"/>
    <x v="1"/>
    <s v="CS-12130"/>
    <s v="Chad Sievert"/>
    <x v="0"/>
    <x v="0"/>
    <s v="Englewood"/>
    <x v="22"/>
    <n v="80112"/>
    <x v="1"/>
    <s v="OFF-PA-10002246"/>
    <x v="1"/>
    <x v="10"/>
    <x v="1395"/>
    <x v="1154"/>
    <x v="1"/>
    <n v="0.2"/>
    <n v="5.6115000000000004"/>
    <x v="1"/>
    <x v="0"/>
  </r>
  <r>
    <n v="2693"/>
    <x v="1317"/>
    <x v="770"/>
    <d v="2018-09-02T00:00:00"/>
    <x v="1"/>
    <s v="CS-12130"/>
    <s v="Chad Sievert"/>
    <x v="0"/>
    <x v="0"/>
    <s v="Englewood"/>
    <x v="22"/>
    <n v="80112"/>
    <x v="1"/>
    <s v="TEC-PH-10002890"/>
    <x v="2"/>
    <x v="7"/>
    <x v="1396"/>
    <x v="2238"/>
    <x v="1"/>
    <n v="0.2"/>
    <n v="8.1432000000000002"/>
    <x v="1"/>
    <x v="0"/>
  </r>
  <r>
    <n v="2694"/>
    <x v="1318"/>
    <x v="115"/>
    <d v="2018-01-28T00:00:00"/>
    <x v="1"/>
    <s v="AJ-10795"/>
    <s v="Anthony Johnson"/>
    <x v="1"/>
    <x v="0"/>
    <s v="Seattle"/>
    <x v="4"/>
    <n v="98115"/>
    <x v="1"/>
    <s v="FUR-FU-10001475"/>
    <x v="0"/>
    <x v="5"/>
    <x v="504"/>
    <x v="2239"/>
    <x v="2"/>
    <n v="0"/>
    <n v="37.366"/>
    <x v="1"/>
    <x v="0"/>
  </r>
  <r>
    <n v="2695"/>
    <x v="1319"/>
    <x v="771"/>
    <d v="2016-10-20T00:00:00"/>
    <x v="1"/>
    <s v="DL-12865"/>
    <s v="Dan Lawera"/>
    <x v="0"/>
    <x v="0"/>
    <s v="Hialeah"/>
    <x v="2"/>
    <n v="33012"/>
    <x v="0"/>
    <s v="FUR-FU-10004270"/>
    <x v="0"/>
    <x v="5"/>
    <x v="1381"/>
    <x v="2240"/>
    <x v="7"/>
    <n v="0.2"/>
    <n v="4.0383000000000013"/>
    <x v="0"/>
    <x v="0"/>
  </r>
  <r>
    <n v="2696"/>
    <x v="1320"/>
    <x v="569"/>
    <d v="2018-02-09T00:00:00"/>
    <x v="2"/>
    <s v="BE-11410"/>
    <s v="Bobby Elias"/>
    <x v="0"/>
    <x v="0"/>
    <s v="Lancaster"/>
    <x v="24"/>
    <n v="43130"/>
    <x v="3"/>
    <s v="OFF-PA-10003465"/>
    <x v="1"/>
    <x v="10"/>
    <x v="423"/>
    <x v="2241"/>
    <x v="0"/>
    <n v="0.2"/>
    <n v="10.623199999999997"/>
    <x v="3"/>
    <x v="0"/>
  </r>
  <r>
    <n v="2697"/>
    <x v="1321"/>
    <x v="772"/>
    <d v="2016-03-23T00:00:00"/>
    <x v="1"/>
    <s v="SM-20320"/>
    <s v="Sean Miller"/>
    <x v="2"/>
    <x v="0"/>
    <s v="Jacksonville"/>
    <x v="2"/>
    <n v="32216"/>
    <x v="0"/>
    <s v="TEC-MA-10003626"/>
    <x v="2"/>
    <x v="15"/>
    <x v="1397"/>
    <x v="2242"/>
    <x v="4"/>
    <n v="0.5"/>
    <n v="-16.426000000000045"/>
    <x v="0"/>
    <x v="0"/>
  </r>
  <r>
    <n v="2698"/>
    <x v="1321"/>
    <x v="772"/>
    <d v="2016-03-23T00:00:00"/>
    <x v="1"/>
    <s v="SM-20320"/>
    <s v="Sean Miller"/>
    <x v="2"/>
    <x v="0"/>
    <s v="Jacksonville"/>
    <x v="2"/>
    <n v="32216"/>
    <x v="0"/>
    <s v="TEC-MA-10002412"/>
    <x v="2"/>
    <x v="15"/>
    <x v="1398"/>
    <x v="2243"/>
    <x v="5"/>
    <n v="0.5"/>
    <n v="-1811.0784000000021"/>
    <x v="0"/>
    <x v="0"/>
  </r>
  <r>
    <n v="2699"/>
    <x v="1321"/>
    <x v="772"/>
    <d v="2016-03-23T00:00:00"/>
    <x v="1"/>
    <s v="SM-20320"/>
    <s v="Sean Miller"/>
    <x v="2"/>
    <x v="0"/>
    <s v="Jacksonville"/>
    <x v="2"/>
    <n v="32216"/>
    <x v="0"/>
    <s v="OFF-PA-10001804"/>
    <x v="1"/>
    <x v="10"/>
    <x v="129"/>
    <x v="2244"/>
    <x v="4"/>
    <n v="0.2"/>
    <n v="7.4815999999999994"/>
    <x v="0"/>
    <x v="0"/>
  </r>
  <r>
    <n v="2700"/>
    <x v="1321"/>
    <x v="772"/>
    <d v="2016-03-23T00:00:00"/>
    <x v="1"/>
    <s v="SM-20320"/>
    <s v="Sean Miller"/>
    <x v="2"/>
    <x v="0"/>
    <s v="Jacksonville"/>
    <x v="2"/>
    <n v="32216"/>
    <x v="0"/>
    <s v="OFF-AR-10003183"/>
    <x v="1"/>
    <x v="6"/>
    <x v="1399"/>
    <x v="2245"/>
    <x v="1"/>
    <n v="0.2"/>
    <n v="1.0019999999999993"/>
    <x v="0"/>
    <x v="0"/>
  </r>
  <r>
    <n v="2701"/>
    <x v="1321"/>
    <x v="772"/>
    <d v="2016-03-23T00:00:00"/>
    <x v="1"/>
    <s v="SM-20320"/>
    <s v="Sean Miller"/>
    <x v="2"/>
    <x v="0"/>
    <s v="Jacksonville"/>
    <x v="2"/>
    <n v="32216"/>
    <x v="0"/>
    <s v="FUR-FU-10004270"/>
    <x v="0"/>
    <x v="5"/>
    <x v="1381"/>
    <x v="2246"/>
    <x v="0"/>
    <n v="0.2"/>
    <n v="8.0766000000000027"/>
    <x v="0"/>
    <x v="0"/>
  </r>
  <r>
    <n v="2702"/>
    <x v="1321"/>
    <x v="772"/>
    <d v="2016-03-23T00:00:00"/>
    <x v="1"/>
    <s v="SM-20320"/>
    <s v="Sean Miller"/>
    <x v="2"/>
    <x v="0"/>
    <s v="Jacksonville"/>
    <x v="2"/>
    <n v="32216"/>
    <x v="0"/>
    <s v="OFF-FA-10003112"/>
    <x v="1"/>
    <x v="13"/>
    <x v="128"/>
    <x v="2247"/>
    <x v="1"/>
    <n v="0.2"/>
    <n v="5.9174999999999986"/>
    <x v="0"/>
    <x v="0"/>
  </r>
  <r>
    <n v="2703"/>
    <x v="1321"/>
    <x v="772"/>
    <d v="2016-03-23T00:00:00"/>
    <x v="1"/>
    <s v="SM-20320"/>
    <s v="Sean Miller"/>
    <x v="2"/>
    <x v="0"/>
    <s v="Jacksonville"/>
    <x v="2"/>
    <n v="32216"/>
    <x v="0"/>
    <s v="FUR-FU-10001986"/>
    <x v="0"/>
    <x v="5"/>
    <x v="1142"/>
    <x v="1919"/>
    <x v="1"/>
    <n v="0.2"/>
    <n v="15.29399999999999"/>
    <x v="0"/>
    <x v="0"/>
  </r>
  <r>
    <n v="2704"/>
    <x v="1322"/>
    <x v="773"/>
    <d v="2016-05-30T00:00:00"/>
    <x v="1"/>
    <s v="RP-19390"/>
    <s v="Resi Pölking"/>
    <x v="0"/>
    <x v="0"/>
    <s v="Baltimore"/>
    <x v="39"/>
    <n v="21215"/>
    <x v="3"/>
    <s v="OFF-PA-10002319"/>
    <x v="1"/>
    <x v="10"/>
    <x v="1400"/>
    <x v="2248"/>
    <x v="1"/>
    <n v="0"/>
    <n v="56.977199999999996"/>
    <x v="3"/>
    <x v="0"/>
  </r>
  <r>
    <n v="2705"/>
    <x v="1323"/>
    <x v="497"/>
    <d v="2019-07-13T00:00:00"/>
    <x v="0"/>
    <s v="JD-16015"/>
    <s v="Joy Daniels"/>
    <x v="0"/>
    <x v="0"/>
    <s v="New York City"/>
    <x v="15"/>
    <n v="10009"/>
    <x v="3"/>
    <s v="TEC-AC-10002323"/>
    <x v="2"/>
    <x v="11"/>
    <x v="177"/>
    <x v="2249"/>
    <x v="5"/>
    <n v="0"/>
    <n v="17.238000000000007"/>
    <x v="3"/>
    <x v="0"/>
  </r>
  <r>
    <n v="2706"/>
    <x v="1324"/>
    <x v="114"/>
    <d v="2019-06-21T00:00:00"/>
    <x v="1"/>
    <s v="AB-10255"/>
    <s v="Alejandro Ballentine"/>
    <x v="2"/>
    <x v="0"/>
    <s v="Carlsbad"/>
    <x v="27"/>
    <n v="88220"/>
    <x v="1"/>
    <s v="OFF-SU-10001165"/>
    <x v="1"/>
    <x v="14"/>
    <x v="1048"/>
    <x v="1459"/>
    <x v="0"/>
    <n v="0"/>
    <n v="4.3368000000000002"/>
    <x v="1"/>
    <x v="0"/>
  </r>
  <r>
    <n v="2707"/>
    <x v="1324"/>
    <x v="114"/>
    <d v="2019-06-21T00:00:00"/>
    <x v="1"/>
    <s v="AB-10255"/>
    <s v="Alejandro Ballentine"/>
    <x v="2"/>
    <x v="0"/>
    <s v="Carlsbad"/>
    <x v="27"/>
    <n v="88220"/>
    <x v="1"/>
    <s v="OFF-PA-10001246"/>
    <x v="1"/>
    <x v="10"/>
    <x v="1401"/>
    <x v="541"/>
    <x v="1"/>
    <n v="0"/>
    <n v="9.3312000000000008"/>
    <x v="1"/>
    <x v="0"/>
  </r>
  <r>
    <n v="2708"/>
    <x v="1324"/>
    <x v="114"/>
    <d v="2019-06-21T00:00:00"/>
    <x v="1"/>
    <s v="AB-10255"/>
    <s v="Alejandro Ballentine"/>
    <x v="2"/>
    <x v="0"/>
    <s v="Carlsbad"/>
    <x v="27"/>
    <n v="88220"/>
    <x v="1"/>
    <s v="OFF-PA-10001815"/>
    <x v="1"/>
    <x v="10"/>
    <x v="1402"/>
    <x v="2250"/>
    <x v="4"/>
    <n v="0"/>
    <n v="92.236799999999988"/>
    <x v="1"/>
    <x v="0"/>
  </r>
  <r>
    <n v="2709"/>
    <x v="1325"/>
    <x v="564"/>
    <d v="2017-02-06T00:00:00"/>
    <x v="1"/>
    <s v="CC-12145"/>
    <s v="Charles Crestani"/>
    <x v="0"/>
    <x v="0"/>
    <s v="Los Angeles"/>
    <x v="1"/>
    <n v="90049"/>
    <x v="1"/>
    <s v="FUR-FU-10001876"/>
    <x v="0"/>
    <x v="5"/>
    <x v="1403"/>
    <x v="2251"/>
    <x v="3"/>
    <n v="0"/>
    <n v="81.849599999999981"/>
    <x v="1"/>
    <x v="0"/>
  </r>
  <r>
    <n v="2710"/>
    <x v="1325"/>
    <x v="564"/>
    <d v="2017-02-06T00:00:00"/>
    <x v="1"/>
    <s v="CC-12145"/>
    <s v="Charles Crestani"/>
    <x v="0"/>
    <x v="0"/>
    <s v="Los Angeles"/>
    <x v="1"/>
    <n v="90049"/>
    <x v="1"/>
    <s v="TEC-MA-10000488"/>
    <x v="2"/>
    <x v="15"/>
    <x v="1138"/>
    <x v="2252"/>
    <x v="1"/>
    <n v="0.2"/>
    <n v="215.99729999999977"/>
    <x v="1"/>
    <x v="0"/>
  </r>
  <r>
    <n v="2711"/>
    <x v="1326"/>
    <x v="555"/>
    <d v="2017-12-15T00:00:00"/>
    <x v="1"/>
    <s v="GH-14425"/>
    <s v="Gary Hwang"/>
    <x v="0"/>
    <x v="0"/>
    <s v="Jacksonville"/>
    <x v="2"/>
    <n v="32216"/>
    <x v="0"/>
    <s v="OFF-BI-10001098"/>
    <x v="1"/>
    <x v="8"/>
    <x v="410"/>
    <x v="2253"/>
    <x v="0"/>
    <n v="0.7"/>
    <n v="-8.9795999999999978"/>
    <x v="0"/>
    <x v="0"/>
  </r>
  <r>
    <n v="2712"/>
    <x v="1327"/>
    <x v="449"/>
    <d v="2019-10-11T00:00:00"/>
    <x v="2"/>
    <s v="CP-12085"/>
    <s v="Cathy Prescott"/>
    <x v="1"/>
    <x v="0"/>
    <s v="Lakewood"/>
    <x v="24"/>
    <n v="44107"/>
    <x v="3"/>
    <s v="FUR-FU-10003577"/>
    <x v="0"/>
    <x v="5"/>
    <x v="613"/>
    <x v="2254"/>
    <x v="4"/>
    <n v="0.2"/>
    <n v="9.1775999999999982"/>
    <x v="3"/>
    <x v="0"/>
  </r>
  <r>
    <n v="2713"/>
    <x v="1328"/>
    <x v="570"/>
    <d v="2019-08-01T00:00:00"/>
    <x v="0"/>
    <s v="GM-14440"/>
    <s v="Gary McGarr"/>
    <x v="0"/>
    <x v="0"/>
    <s v="Troy"/>
    <x v="15"/>
    <n v="12180"/>
    <x v="3"/>
    <s v="OFF-AR-10002656"/>
    <x v="1"/>
    <x v="6"/>
    <x v="159"/>
    <x v="1847"/>
    <x v="6"/>
    <n v="0"/>
    <n v="22.244399999999995"/>
    <x v="3"/>
    <x v="0"/>
  </r>
  <r>
    <n v="2714"/>
    <x v="1329"/>
    <x v="573"/>
    <d v="2016-04-29T00:00:00"/>
    <x v="1"/>
    <s v="LC-16885"/>
    <s v="Lena Creighton"/>
    <x v="0"/>
    <x v="0"/>
    <s v="Wilmington"/>
    <x v="3"/>
    <n v="28403"/>
    <x v="0"/>
    <s v="TEC-PH-10004531"/>
    <x v="2"/>
    <x v="7"/>
    <x v="1404"/>
    <x v="214"/>
    <x v="1"/>
    <n v="0.2"/>
    <n v="37.796999999999997"/>
    <x v="0"/>
    <x v="0"/>
  </r>
  <r>
    <n v="2715"/>
    <x v="1330"/>
    <x v="494"/>
    <d v="2017-12-06T00:00:00"/>
    <x v="1"/>
    <s v="BT-11305"/>
    <s v="Beth Thompson"/>
    <x v="2"/>
    <x v="0"/>
    <s v="Seattle"/>
    <x v="4"/>
    <n v="98105"/>
    <x v="1"/>
    <s v="OFF-AR-10003251"/>
    <x v="1"/>
    <x v="6"/>
    <x v="1050"/>
    <x v="2255"/>
    <x v="2"/>
    <n v="0"/>
    <n v="5.56"/>
    <x v="1"/>
    <x v="0"/>
  </r>
  <r>
    <n v="2716"/>
    <x v="1331"/>
    <x v="774"/>
    <d v="2016-12-08T00:00:00"/>
    <x v="1"/>
    <s v="CP-12085"/>
    <s v="Cathy Prescott"/>
    <x v="1"/>
    <x v="0"/>
    <s v="New York City"/>
    <x v="15"/>
    <n v="10024"/>
    <x v="3"/>
    <s v="TEC-PH-10000673"/>
    <x v="2"/>
    <x v="7"/>
    <x v="1405"/>
    <x v="2256"/>
    <x v="0"/>
    <n v="0"/>
    <n v="62.3904"/>
    <x v="3"/>
    <x v="0"/>
  </r>
  <r>
    <n v="2717"/>
    <x v="1332"/>
    <x v="775"/>
    <d v="2019-09-01T00:00:00"/>
    <x v="1"/>
    <s v="SC-20680"/>
    <s v="Steve Carroll"/>
    <x v="2"/>
    <x v="0"/>
    <s v="Columbus"/>
    <x v="32"/>
    <n v="31907"/>
    <x v="0"/>
    <s v="TEC-AC-10000158"/>
    <x v="2"/>
    <x v="11"/>
    <x v="357"/>
    <x v="2257"/>
    <x v="0"/>
    <n v="0"/>
    <n v="15.1158"/>
    <x v="0"/>
    <x v="0"/>
  </r>
  <r>
    <n v="2718"/>
    <x v="1333"/>
    <x v="557"/>
    <d v="2016-09-13T00:00:00"/>
    <x v="1"/>
    <s v="DK-13375"/>
    <s v="Dennis Kane"/>
    <x v="0"/>
    <x v="0"/>
    <s v="New York City"/>
    <x v="15"/>
    <n v="10024"/>
    <x v="3"/>
    <s v="TEC-PH-10002075"/>
    <x v="2"/>
    <x v="7"/>
    <x v="1406"/>
    <x v="2258"/>
    <x v="1"/>
    <n v="0"/>
    <n v="109.61129999999999"/>
    <x v="3"/>
    <x v="0"/>
  </r>
  <r>
    <n v="2719"/>
    <x v="1334"/>
    <x v="202"/>
    <d v="2019-12-27T00:00:00"/>
    <x v="1"/>
    <s v="SE-20110"/>
    <s v="Sanjit Engle"/>
    <x v="0"/>
    <x v="0"/>
    <s v="Costa Mesa"/>
    <x v="1"/>
    <n v="92627"/>
    <x v="1"/>
    <s v="OFF-ST-10004340"/>
    <x v="1"/>
    <x v="4"/>
    <x v="817"/>
    <x v="2259"/>
    <x v="0"/>
    <n v="0"/>
    <n v="33.577200000000005"/>
    <x v="1"/>
    <x v="0"/>
  </r>
  <r>
    <n v="2720"/>
    <x v="1335"/>
    <x v="776"/>
    <d v="2016-12-08T00:00:00"/>
    <x v="0"/>
    <s v="LF-17185"/>
    <s v="Luke Foster"/>
    <x v="0"/>
    <x v="0"/>
    <s v="Houston"/>
    <x v="5"/>
    <n v="77095"/>
    <x v="2"/>
    <s v="FUR-FU-10002759"/>
    <x v="0"/>
    <x v="5"/>
    <x v="560"/>
    <x v="112"/>
    <x v="1"/>
    <n v="0.6"/>
    <n v="-14.385599999999997"/>
    <x v="2"/>
    <x v="0"/>
  </r>
  <r>
    <n v="2721"/>
    <x v="1336"/>
    <x v="130"/>
    <d v="2016-11-08T00:00:00"/>
    <x v="0"/>
    <s v="ON-18715"/>
    <s v="Odella Nelson"/>
    <x v="1"/>
    <x v="0"/>
    <s v="Cary"/>
    <x v="3"/>
    <n v="27511"/>
    <x v="0"/>
    <s v="OFF-FA-10000585"/>
    <x v="1"/>
    <x v="13"/>
    <x v="204"/>
    <x v="1357"/>
    <x v="1"/>
    <n v="0.2"/>
    <n v="2.7222"/>
    <x v="0"/>
    <x v="0"/>
  </r>
  <r>
    <n v="2722"/>
    <x v="1336"/>
    <x v="130"/>
    <d v="2016-11-08T00:00:00"/>
    <x v="0"/>
    <s v="ON-18715"/>
    <s v="Odella Nelson"/>
    <x v="1"/>
    <x v="0"/>
    <s v="Cary"/>
    <x v="3"/>
    <n v="27511"/>
    <x v="0"/>
    <s v="OFF-AP-10004859"/>
    <x v="1"/>
    <x v="9"/>
    <x v="930"/>
    <x v="2260"/>
    <x v="2"/>
    <n v="0.2"/>
    <n v="5.0960000000000001"/>
    <x v="0"/>
    <x v="0"/>
  </r>
  <r>
    <n v="2723"/>
    <x v="1337"/>
    <x v="167"/>
    <d v="2018-04-19T00:00:00"/>
    <x v="0"/>
    <s v="TB-21400"/>
    <s v="Tom Boeckenhauer"/>
    <x v="0"/>
    <x v="0"/>
    <s v="Alexandria"/>
    <x v="17"/>
    <n v="22304"/>
    <x v="0"/>
    <s v="OFF-ST-10001558"/>
    <x v="1"/>
    <x v="4"/>
    <x v="719"/>
    <x v="2261"/>
    <x v="2"/>
    <n v="0"/>
    <n v="12.18"/>
    <x v="0"/>
    <x v="0"/>
  </r>
  <r>
    <n v="2724"/>
    <x v="1338"/>
    <x v="777"/>
    <d v="2016-10-08T00:00:00"/>
    <x v="1"/>
    <s v="DF-13135"/>
    <s v="David Flashing"/>
    <x v="0"/>
    <x v="0"/>
    <s v="Vallejo"/>
    <x v="1"/>
    <n v="94591"/>
    <x v="1"/>
    <s v="OFF-LA-10004689"/>
    <x v="1"/>
    <x v="2"/>
    <x v="264"/>
    <x v="2262"/>
    <x v="2"/>
    <n v="0"/>
    <n v="6.7915000000000001"/>
    <x v="1"/>
    <x v="0"/>
  </r>
  <r>
    <n v="2725"/>
    <x v="1338"/>
    <x v="777"/>
    <d v="2016-10-08T00:00:00"/>
    <x v="1"/>
    <s v="DF-13135"/>
    <s v="David Flashing"/>
    <x v="0"/>
    <x v="0"/>
    <s v="Vallejo"/>
    <x v="1"/>
    <n v="94591"/>
    <x v="1"/>
    <s v="OFF-BI-10002867"/>
    <x v="1"/>
    <x v="8"/>
    <x v="972"/>
    <x v="2263"/>
    <x v="0"/>
    <n v="0.2"/>
    <n v="31.085599999999989"/>
    <x v="1"/>
    <x v="0"/>
  </r>
  <r>
    <n v="2726"/>
    <x v="1339"/>
    <x v="659"/>
    <d v="2019-11-13T00:00:00"/>
    <x v="1"/>
    <s v="EP-13915"/>
    <s v="Emily Phan"/>
    <x v="0"/>
    <x v="0"/>
    <s v="Philadelphia"/>
    <x v="9"/>
    <n v="19120"/>
    <x v="3"/>
    <s v="TEC-PH-10003811"/>
    <x v="2"/>
    <x v="7"/>
    <x v="1196"/>
    <x v="2264"/>
    <x v="2"/>
    <n v="0.4"/>
    <n v="-71.994000000000028"/>
    <x v="3"/>
    <x v="0"/>
  </r>
  <r>
    <n v="2727"/>
    <x v="1339"/>
    <x v="659"/>
    <d v="2019-11-13T00:00:00"/>
    <x v="1"/>
    <s v="EP-13915"/>
    <s v="Emily Phan"/>
    <x v="0"/>
    <x v="0"/>
    <s v="Philadelphia"/>
    <x v="9"/>
    <n v="19120"/>
    <x v="3"/>
    <s v="FUR-TA-10000849"/>
    <x v="0"/>
    <x v="3"/>
    <x v="1327"/>
    <x v="2265"/>
    <x v="4"/>
    <n v="0.4"/>
    <n v="-140.14079999999996"/>
    <x v="3"/>
    <x v="0"/>
  </r>
  <r>
    <n v="2728"/>
    <x v="1340"/>
    <x v="66"/>
    <d v="2019-12-24T00:00:00"/>
    <x v="2"/>
    <s v="SK-19990"/>
    <s v="Sally Knutson"/>
    <x v="0"/>
    <x v="0"/>
    <s v="Toledo"/>
    <x v="24"/>
    <n v="43615"/>
    <x v="3"/>
    <s v="OFF-BI-10000848"/>
    <x v="1"/>
    <x v="8"/>
    <x v="520"/>
    <x v="2266"/>
    <x v="7"/>
    <n v="0.7"/>
    <n v="-1.3128000000000002"/>
    <x v="3"/>
    <x v="0"/>
  </r>
  <r>
    <n v="2729"/>
    <x v="1340"/>
    <x v="66"/>
    <d v="2019-12-24T00:00:00"/>
    <x v="2"/>
    <s v="SK-19990"/>
    <s v="Sally Knutson"/>
    <x v="0"/>
    <x v="0"/>
    <s v="Toledo"/>
    <x v="24"/>
    <n v="43615"/>
    <x v="3"/>
    <s v="TEC-PH-10003072"/>
    <x v="2"/>
    <x v="7"/>
    <x v="1319"/>
    <x v="2267"/>
    <x v="3"/>
    <n v="0.4"/>
    <n v="94.49369999999999"/>
    <x v="3"/>
    <x v="0"/>
  </r>
  <r>
    <n v="2730"/>
    <x v="1341"/>
    <x v="778"/>
    <d v="2019-02-19T00:00:00"/>
    <x v="1"/>
    <s v="FH-14350"/>
    <s v="Fred Harton"/>
    <x v="0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2731"/>
    <x v="1341"/>
    <x v="778"/>
    <d v="2019-02-19T00:00:00"/>
    <x v="1"/>
    <s v="FH-14350"/>
    <s v="Fred Harton"/>
    <x v="0"/>
    <x v="0"/>
    <s v="Seattle"/>
    <x v="4"/>
    <n v="98105"/>
    <x v="1"/>
    <s v="TEC-AC-10001838"/>
    <x v="2"/>
    <x v="11"/>
    <x v="651"/>
    <x v="2268"/>
    <x v="4"/>
    <n v="0"/>
    <n v="343.98280000000005"/>
    <x v="1"/>
    <x v="0"/>
  </r>
  <r>
    <n v="2732"/>
    <x v="1341"/>
    <x v="778"/>
    <d v="2019-02-19T00:00:00"/>
    <x v="1"/>
    <s v="FH-14350"/>
    <s v="Fred Harton"/>
    <x v="0"/>
    <x v="0"/>
    <s v="Seattle"/>
    <x v="4"/>
    <n v="98105"/>
    <x v="1"/>
    <s v="FUR-FU-10004017"/>
    <x v="0"/>
    <x v="5"/>
    <x v="217"/>
    <x v="2269"/>
    <x v="7"/>
    <n v="0"/>
    <n v="21.506"/>
    <x v="1"/>
    <x v="0"/>
  </r>
  <r>
    <n v="2733"/>
    <x v="1342"/>
    <x v="779"/>
    <d v="2016-07-06T00:00:00"/>
    <x v="1"/>
    <s v="EH-13945"/>
    <s v="Eric Hoffmann"/>
    <x v="0"/>
    <x v="0"/>
    <s v="Plainfield"/>
    <x v="30"/>
    <n v="7060"/>
    <x v="3"/>
    <s v="TEC-PH-10002923"/>
    <x v="2"/>
    <x v="7"/>
    <x v="687"/>
    <x v="2270"/>
    <x v="0"/>
    <n v="0"/>
    <n v="19.974600000000002"/>
    <x v="3"/>
    <x v="0"/>
  </r>
  <r>
    <n v="2734"/>
    <x v="1342"/>
    <x v="779"/>
    <d v="2016-07-06T00:00:00"/>
    <x v="1"/>
    <s v="EH-13945"/>
    <s v="Eric Hoffmann"/>
    <x v="0"/>
    <x v="0"/>
    <s v="Plainfield"/>
    <x v="30"/>
    <n v="7060"/>
    <x v="3"/>
    <s v="OFF-AR-10000716"/>
    <x v="1"/>
    <x v="6"/>
    <x v="794"/>
    <x v="2271"/>
    <x v="7"/>
    <n v="0"/>
    <n v="2.1762000000000001"/>
    <x v="3"/>
    <x v="0"/>
  </r>
  <r>
    <n v="2735"/>
    <x v="1343"/>
    <x v="780"/>
    <d v="2017-02-23T00:00:00"/>
    <x v="0"/>
    <s v="JE-15715"/>
    <s v="Joe Elijah"/>
    <x v="0"/>
    <x v="0"/>
    <s v="Las Cruces"/>
    <x v="27"/>
    <n v="88001"/>
    <x v="1"/>
    <s v="OFF-PA-10000249"/>
    <x v="1"/>
    <x v="10"/>
    <x v="33"/>
    <x v="338"/>
    <x v="4"/>
    <n v="0"/>
    <n v="23.086399999999998"/>
    <x v="1"/>
    <x v="0"/>
  </r>
  <r>
    <n v="2736"/>
    <x v="1344"/>
    <x v="50"/>
    <d v="2017-11-19T00:00:00"/>
    <x v="1"/>
    <s v="KL-16645"/>
    <s v="Ken Lonsdale"/>
    <x v="0"/>
    <x v="0"/>
    <s v="Newark"/>
    <x v="13"/>
    <n v="19711"/>
    <x v="3"/>
    <s v="TEC-PH-10003691"/>
    <x v="2"/>
    <x v="7"/>
    <x v="1407"/>
    <x v="2258"/>
    <x v="1"/>
    <n v="0"/>
    <n v="94.492500000000007"/>
    <x v="3"/>
    <x v="0"/>
  </r>
  <r>
    <n v="2737"/>
    <x v="1344"/>
    <x v="50"/>
    <d v="2017-11-19T00:00:00"/>
    <x v="1"/>
    <s v="KL-16645"/>
    <s v="Ken Lonsdale"/>
    <x v="0"/>
    <x v="0"/>
    <s v="Newark"/>
    <x v="13"/>
    <n v="19711"/>
    <x v="3"/>
    <s v="OFF-PA-10001560"/>
    <x v="1"/>
    <x v="10"/>
    <x v="670"/>
    <x v="2272"/>
    <x v="3"/>
    <n v="0"/>
    <n v="19.871600000000001"/>
    <x v="3"/>
    <x v="0"/>
  </r>
  <r>
    <n v="2738"/>
    <x v="1344"/>
    <x v="50"/>
    <d v="2017-11-19T00:00:00"/>
    <x v="1"/>
    <s v="KL-16645"/>
    <s v="Ken Lonsdale"/>
    <x v="0"/>
    <x v="0"/>
    <s v="Newark"/>
    <x v="13"/>
    <n v="19711"/>
    <x v="3"/>
    <s v="FUR-BO-10004467"/>
    <x v="0"/>
    <x v="0"/>
    <x v="892"/>
    <x v="674"/>
    <x v="1"/>
    <n v="0"/>
    <n v="56.994299999999981"/>
    <x v="3"/>
    <x v="0"/>
  </r>
  <r>
    <n v="2739"/>
    <x v="1344"/>
    <x v="50"/>
    <d v="2017-11-19T00:00:00"/>
    <x v="1"/>
    <s v="KL-16645"/>
    <s v="Ken Lonsdale"/>
    <x v="0"/>
    <x v="0"/>
    <s v="Newark"/>
    <x v="13"/>
    <n v="19711"/>
    <x v="3"/>
    <s v="TEC-PH-10001819"/>
    <x v="2"/>
    <x v="7"/>
    <x v="813"/>
    <x v="2273"/>
    <x v="0"/>
    <n v="0"/>
    <n v="43.190399999999997"/>
    <x v="3"/>
    <x v="0"/>
  </r>
  <r>
    <n v="2740"/>
    <x v="1345"/>
    <x v="513"/>
    <d v="2019-04-18T00:00:00"/>
    <x v="2"/>
    <s v="EB-13750"/>
    <s v="Edward Becker"/>
    <x v="1"/>
    <x v="0"/>
    <s v="Hoover"/>
    <x v="19"/>
    <n v="35244"/>
    <x v="0"/>
    <s v="OFF-SU-10000157"/>
    <x v="1"/>
    <x v="14"/>
    <x v="1408"/>
    <x v="2274"/>
    <x v="4"/>
    <n v="0"/>
    <n v="9.5448000000000093"/>
    <x v="0"/>
    <x v="0"/>
  </r>
  <r>
    <n v="2741"/>
    <x v="1345"/>
    <x v="513"/>
    <d v="2019-04-18T00:00:00"/>
    <x v="2"/>
    <s v="EB-13750"/>
    <s v="Edward Becker"/>
    <x v="1"/>
    <x v="0"/>
    <s v="Hoover"/>
    <x v="19"/>
    <n v="35244"/>
    <x v="0"/>
    <s v="TEC-AC-10004227"/>
    <x v="2"/>
    <x v="11"/>
    <x v="1409"/>
    <x v="2275"/>
    <x v="0"/>
    <n v="0"/>
    <n v="1.558799999999998"/>
    <x v="0"/>
    <x v="0"/>
  </r>
  <r>
    <n v="2742"/>
    <x v="1346"/>
    <x v="781"/>
    <d v="2018-02-27T00:00:00"/>
    <x v="0"/>
    <s v="BD-11725"/>
    <s v="Bruce Degenhardt"/>
    <x v="0"/>
    <x v="0"/>
    <s v="Newark"/>
    <x v="24"/>
    <n v="43055"/>
    <x v="3"/>
    <s v="OFF-EN-10003134"/>
    <x v="1"/>
    <x v="12"/>
    <x v="153"/>
    <x v="670"/>
    <x v="2"/>
    <n v="0.2"/>
    <n v="17.52"/>
    <x v="3"/>
    <x v="0"/>
  </r>
  <r>
    <n v="2743"/>
    <x v="1347"/>
    <x v="130"/>
    <d v="2016-11-08T00:00:00"/>
    <x v="1"/>
    <s v="MS-17530"/>
    <s v="MaryBeth Skach"/>
    <x v="0"/>
    <x v="0"/>
    <s v="San Diego"/>
    <x v="1"/>
    <n v="92037"/>
    <x v="1"/>
    <s v="FUR-FU-10004671"/>
    <x v="0"/>
    <x v="5"/>
    <x v="1366"/>
    <x v="2276"/>
    <x v="0"/>
    <n v="0"/>
    <n v="13.429200000000002"/>
    <x v="1"/>
    <x v="0"/>
  </r>
  <r>
    <n v="2744"/>
    <x v="1348"/>
    <x v="782"/>
    <d v="2017-06-25T00:00:00"/>
    <x v="0"/>
    <s v="SC-20770"/>
    <s v="Stewart Carmichael"/>
    <x v="1"/>
    <x v="0"/>
    <s v="San Francisco"/>
    <x v="1"/>
    <n v="94122"/>
    <x v="1"/>
    <s v="FUR-FU-10002253"/>
    <x v="0"/>
    <x v="5"/>
    <x v="592"/>
    <x v="2277"/>
    <x v="5"/>
    <n v="0"/>
    <n v="100.4796"/>
    <x v="1"/>
    <x v="0"/>
  </r>
  <r>
    <n v="2745"/>
    <x v="1348"/>
    <x v="782"/>
    <d v="2017-06-25T00:00:00"/>
    <x v="0"/>
    <s v="SC-20770"/>
    <s v="Stewart Carmichael"/>
    <x v="1"/>
    <x v="0"/>
    <s v="San Francisco"/>
    <x v="1"/>
    <n v="94122"/>
    <x v="1"/>
    <s v="TEC-PH-10002726"/>
    <x v="2"/>
    <x v="7"/>
    <x v="66"/>
    <x v="2278"/>
    <x v="1"/>
    <n v="0.2"/>
    <n v="47.241"/>
    <x v="1"/>
    <x v="0"/>
  </r>
  <r>
    <n v="2746"/>
    <x v="1349"/>
    <x v="783"/>
    <d v="2019-08-11T00:00:00"/>
    <x v="0"/>
    <s v="FM-14380"/>
    <s v="Fred McMath"/>
    <x v="0"/>
    <x v="0"/>
    <s v="Jacksonville"/>
    <x v="3"/>
    <n v="28540"/>
    <x v="0"/>
    <s v="TEC-AC-10004571"/>
    <x v="2"/>
    <x v="11"/>
    <x v="409"/>
    <x v="2279"/>
    <x v="7"/>
    <n v="0.2"/>
    <n v="21.997800000000002"/>
    <x v="0"/>
    <x v="0"/>
  </r>
  <r>
    <n v="2747"/>
    <x v="1350"/>
    <x v="552"/>
    <d v="2016-05-17T00:00:00"/>
    <x v="1"/>
    <s v="KT-16480"/>
    <s v="Kean Thornton"/>
    <x v="0"/>
    <x v="0"/>
    <s v="Franklin"/>
    <x v="31"/>
    <n v="2038"/>
    <x v="3"/>
    <s v="FUR-TA-10002228"/>
    <x v="0"/>
    <x v="3"/>
    <x v="601"/>
    <x v="2280"/>
    <x v="1"/>
    <n v="0.3"/>
    <n v="-130.0104"/>
    <x v="3"/>
    <x v="0"/>
  </r>
  <r>
    <n v="2748"/>
    <x v="1351"/>
    <x v="6"/>
    <d v="2017-11-26T00:00:00"/>
    <x v="1"/>
    <s v="AP-10720"/>
    <s v="Anne Pryor"/>
    <x v="2"/>
    <x v="0"/>
    <s v="Frisco"/>
    <x v="5"/>
    <n v="75034"/>
    <x v="2"/>
    <s v="TEC-AC-10004127"/>
    <x v="2"/>
    <x v="11"/>
    <x v="1410"/>
    <x v="220"/>
    <x v="4"/>
    <n v="0.2"/>
    <n v="-1.3583999999999987"/>
    <x v="2"/>
    <x v="0"/>
  </r>
  <r>
    <n v="2749"/>
    <x v="1352"/>
    <x v="784"/>
    <d v="2017-12-08T00:00:00"/>
    <x v="1"/>
    <s v="RH-19555"/>
    <s v="Ritsa Hightower"/>
    <x v="0"/>
    <x v="0"/>
    <s v="Tallahassee"/>
    <x v="2"/>
    <n v="32303"/>
    <x v="0"/>
    <s v="OFF-BI-10001553"/>
    <x v="1"/>
    <x v="8"/>
    <x v="1302"/>
    <x v="2281"/>
    <x v="1"/>
    <n v="0.7"/>
    <n v="-6.0323999999999991"/>
    <x v="0"/>
    <x v="0"/>
  </r>
  <r>
    <n v="2750"/>
    <x v="1353"/>
    <x v="785"/>
    <d v="2016-06-14T00:00:00"/>
    <x v="1"/>
    <s v="CS-11950"/>
    <s v="Carlos Soltero"/>
    <x v="0"/>
    <x v="0"/>
    <s v="Seattle"/>
    <x v="4"/>
    <n v="98115"/>
    <x v="1"/>
    <s v="FUR-CH-10002758"/>
    <x v="0"/>
    <x v="1"/>
    <x v="1411"/>
    <x v="2282"/>
    <x v="1"/>
    <n v="0.2"/>
    <n v="73.19399999999996"/>
    <x v="1"/>
    <x v="0"/>
  </r>
  <r>
    <n v="2751"/>
    <x v="1354"/>
    <x v="233"/>
    <d v="2016-08-11T00:00:00"/>
    <x v="0"/>
    <s v="TM-21010"/>
    <s v="Tamara Manning"/>
    <x v="0"/>
    <x v="0"/>
    <s v="Vacaville"/>
    <x v="1"/>
    <n v="95687"/>
    <x v="1"/>
    <s v="OFF-ST-10000532"/>
    <x v="1"/>
    <x v="4"/>
    <x v="1412"/>
    <x v="2283"/>
    <x v="10"/>
    <n v="0"/>
    <n v="110.05279999999999"/>
    <x v="1"/>
    <x v="0"/>
  </r>
  <r>
    <n v="2752"/>
    <x v="1355"/>
    <x v="542"/>
    <d v="2016-05-30T00:00:00"/>
    <x v="1"/>
    <s v="HF-14995"/>
    <s v="Herbert Flentye"/>
    <x v="0"/>
    <x v="0"/>
    <s v="Los Angeles"/>
    <x v="1"/>
    <n v="90008"/>
    <x v="1"/>
    <s v="FUR-CH-10000988"/>
    <x v="0"/>
    <x v="1"/>
    <x v="1141"/>
    <x v="2284"/>
    <x v="0"/>
    <n v="0.2"/>
    <n v="22.529599999999995"/>
    <x v="1"/>
    <x v="0"/>
  </r>
  <r>
    <n v="2753"/>
    <x v="1356"/>
    <x v="786"/>
    <d v="2017-04-21T00:00:00"/>
    <x v="1"/>
    <s v="GA-14515"/>
    <s v="George Ashbrook"/>
    <x v="0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2754"/>
    <x v="1356"/>
    <x v="786"/>
    <d v="2017-04-21T00:00:00"/>
    <x v="1"/>
    <s v="GA-14515"/>
    <s v="George Ashbrook"/>
    <x v="0"/>
    <x v="0"/>
    <s v="San Francisco"/>
    <x v="1"/>
    <n v="94122"/>
    <x v="1"/>
    <s v="TEC-AC-10003174"/>
    <x v="2"/>
    <x v="11"/>
    <x v="619"/>
    <x v="2285"/>
    <x v="1"/>
    <n v="0"/>
    <n v="129.34800000000001"/>
    <x v="1"/>
    <x v="0"/>
  </r>
  <r>
    <n v="2755"/>
    <x v="1356"/>
    <x v="786"/>
    <d v="2017-04-21T00:00:00"/>
    <x v="1"/>
    <s v="GA-14515"/>
    <s v="George Ashbrook"/>
    <x v="0"/>
    <x v="0"/>
    <s v="San Francisco"/>
    <x v="1"/>
    <n v="94122"/>
    <x v="1"/>
    <s v="TEC-PH-10002310"/>
    <x v="2"/>
    <x v="7"/>
    <x v="1368"/>
    <x v="2286"/>
    <x v="2"/>
    <n v="0.2"/>
    <n v="68.59650000000002"/>
    <x v="1"/>
    <x v="0"/>
  </r>
  <r>
    <n v="2756"/>
    <x v="1356"/>
    <x v="786"/>
    <d v="2017-04-21T00:00:00"/>
    <x v="1"/>
    <s v="GA-14515"/>
    <s v="George Ashbrook"/>
    <x v="0"/>
    <x v="0"/>
    <s v="San Francisco"/>
    <x v="1"/>
    <n v="94122"/>
    <x v="1"/>
    <s v="OFF-AP-10002651"/>
    <x v="1"/>
    <x v="9"/>
    <x v="1350"/>
    <x v="2287"/>
    <x v="2"/>
    <n v="0"/>
    <n v="419.8184999999998"/>
    <x v="1"/>
    <x v="0"/>
  </r>
  <r>
    <n v="2757"/>
    <x v="1356"/>
    <x v="786"/>
    <d v="2017-04-21T00:00:00"/>
    <x v="1"/>
    <s v="GA-14515"/>
    <s v="George Ashbrook"/>
    <x v="0"/>
    <x v="0"/>
    <s v="San Francisco"/>
    <x v="1"/>
    <n v="94122"/>
    <x v="1"/>
    <s v="OFF-PA-10001184"/>
    <x v="1"/>
    <x v="10"/>
    <x v="1316"/>
    <x v="493"/>
    <x v="0"/>
    <n v="0"/>
    <n v="5.8604000000000003"/>
    <x v="1"/>
    <x v="0"/>
  </r>
  <r>
    <n v="2758"/>
    <x v="1357"/>
    <x v="725"/>
    <d v="2018-06-13T00:00:00"/>
    <x v="0"/>
    <s v="ES-14020"/>
    <s v="Erica Smith"/>
    <x v="0"/>
    <x v="0"/>
    <s v="New York City"/>
    <x v="15"/>
    <n v="10035"/>
    <x v="3"/>
    <s v="TEC-AC-10002402"/>
    <x v="2"/>
    <x v="11"/>
    <x v="657"/>
    <x v="764"/>
    <x v="1"/>
    <n v="0"/>
    <n v="71.990999999999985"/>
    <x v="3"/>
    <x v="0"/>
  </r>
  <r>
    <n v="2759"/>
    <x v="1358"/>
    <x v="21"/>
    <d v="2018-03-15T00:00:00"/>
    <x v="1"/>
    <s v="JP-16135"/>
    <s v="Julie Prescott"/>
    <x v="2"/>
    <x v="0"/>
    <s v="Columbus"/>
    <x v="32"/>
    <n v="31907"/>
    <x v="0"/>
    <s v="FUR-FU-10004270"/>
    <x v="0"/>
    <x v="5"/>
    <x v="1381"/>
    <x v="2288"/>
    <x v="4"/>
    <n v="0"/>
    <n v="31.537200000000006"/>
    <x v="0"/>
    <x v="0"/>
  </r>
  <r>
    <n v="2760"/>
    <x v="1358"/>
    <x v="21"/>
    <d v="2018-03-15T00:00:00"/>
    <x v="1"/>
    <s v="JP-16135"/>
    <s v="Julie Prescott"/>
    <x v="2"/>
    <x v="0"/>
    <s v="Columbus"/>
    <x v="32"/>
    <n v="31907"/>
    <x v="0"/>
    <s v="OFF-ST-10001526"/>
    <x v="1"/>
    <x v="4"/>
    <x v="771"/>
    <x v="2289"/>
    <x v="4"/>
    <n v="0"/>
    <n v="125.14319999999998"/>
    <x v="0"/>
    <x v="0"/>
  </r>
  <r>
    <n v="2761"/>
    <x v="1359"/>
    <x v="542"/>
    <d v="2016-05-29T00:00:00"/>
    <x v="2"/>
    <s v="Dp-13240"/>
    <s v="Dean percer"/>
    <x v="2"/>
    <x v="0"/>
    <s v="Murray"/>
    <x v="7"/>
    <n v="84107"/>
    <x v="1"/>
    <s v="OFF-PA-10002893"/>
    <x v="1"/>
    <x v="10"/>
    <x v="364"/>
    <x v="2290"/>
    <x v="2"/>
    <n v="0"/>
    <n v="23.231999999999999"/>
    <x v="1"/>
    <x v="0"/>
  </r>
  <r>
    <n v="2762"/>
    <x v="1360"/>
    <x v="386"/>
    <d v="2019-10-14T00:00:00"/>
    <x v="2"/>
    <s v="NK-18490"/>
    <s v="Neil Knudson"/>
    <x v="2"/>
    <x v="0"/>
    <s v="San Francisco"/>
    <x v="1"/>
    <n v="94110"/>
    <x v="1"/>
    <s v="TEC-AC-10003709"/>
    <x v="2"/>
    <x v="11"/>
    <x v="1413"/>
    <x v="2291"/>
    <x v="7"/>
    <n v="0"/>
    <n v="0.4356000000000001"/>
    <x v="1"/>
    <x v="0"/>
  </r>
  <r>
    <n v="2763"/>
    <x v="1360"/>
    <x v="386"/>
    <d v="2019-10-14T00:00:00"/>
    <x v="2"/>
    <s v="NK-18490"/>
    <s v="Neil Knudson"/>
    <x v="2"/>
    <x v="0"/>
    <s v="San Francisco"/>
    <x v="1"/>
    <n v="94110"/>
    <x v="1"/>
    <s v="OFF-BI-10001191"/>
    <x v="1"/>
    <x v="8"/>
    <x v="979"/>
    <x v="2292"/>
    <x v="2"/>
    <n v="0.2"/>
    <n v="36.917000000000002"/>
    <x v="1"/>
    <x v="0"/>
  </r>
  <r>
    <n v="2764"/>
    <x v="1361"/>
    <x v="738"/>
    <d v="2019-06-28T00:00:00"/>
    <x v="1"/>
    <s v="PL-18925"/>
    <s v="Paul Lucas"/>
    <x v="2"/>
    <x v="0"/>
    <s v="Philadelphia"/>
    <x v="9"/>
    <n v="19140"/>
    <x v="3"/>
    <s v="OFF-BI-10003166"/>
    <x v="1"/>
    <x v="8"/>
    <x v="1414"/>
    <x v="2293"/>
    <x v="1"/>
    <n v="0.7"/>
    <n v="-7.5767999999999986"/>
    <x v="3"/>
    <x v="0"/>
  </r>
  <r>
    <n v="2765"/>
    <x v="1361"/>
    <x v="738"/>
    <d v="2019-06-28T00:00:00"/>
    <x v="1"/>
    <s v="PL-18925"/>
    <s v="Paul Lucas"/>
    <x v="2"/>
    <x v="0"/>
    <s v="Philadelphia"/>
    <x v="9"/>
    <n v="19140"/>
    <x v="3"/>
    <s v="OFF-BI-10003982"/>
    <x v="1"/>
    <x v="8"/>
    <x v="350"/>
    <x v="2294"/>
    <x v="2"/>
    <n v="0.7"/>
    <n v="-23.8855"/>
    <x v="3"/>
    <x v="0"/>
  </r>
  <r>
    <n v="2766"/>
    <x v="1361"/>
    <x v="738"/>
    <d v="2019-06-28T00:00:00"/>
    <x v="1"/>
    <s v="PL-18925"/>
    <s v="Paul Lucas"/>
    <x v="2"/>
    <x v="0"/>
    <s v="Philadelphia"/>
    <x v="9"/>
    <n v="19140"/>
    <x v="3"/>
    <s v="OFF-ST-10004835"/>
    <x v="1"/>
    <x v="4"/>
    <x v="1415"/>
    <x v="436"/>
    <x v="0"/>
    <n v="0.2"/>
    <n v="0.66959999999999997"/>
    <x v="3"/>
    <x v="0"/>
  </r>
  <r>
    <n v="2767"/>
    <x v="1362"/>
    <x v="787"/>
    <d v="2019-01-18T00:00:00"/>
    <x v="2"/>
    <s v="RW-19690"/>
    <s v="Robert Waldorf"/>
    <x v="0"/>
    <x v="0"/>
    <s v="Philadelphia"/>
    <x v="9"/>
    <n v="19134"/>
    <x v="3"/>
    <s v="OFF-AP-10000159"/>
    <x v="1"/>
    <x v="9"/>
    <x v="1416"/>
    <x v="2295"/>
    <x v="7"/>
    <n v="0.2"/>
    <n v="3.8681999999999945"/>
    <x v="3"/>
    <x v="0"/>
  </r>
  <r>
    <n v="2768"/>
    <x v="1362"/>
    <x v="787"/>
    <d v="2019-01-18T00:00:00"/>
    <x v="2"/>
    <s v="RW-19690"/>
    <s v="Robert Waldorf"/>
    <x v="0"/>
    <x v="0"/>
    <s v="Philadelphia"/>
    <x v="9"/>
    <n v="19134"/>
    <x v="3"/>
    <s v="OFF-AP-10002945"/>
    <x v="1"/>
    <x v="9"/>
    <x v="228"/>
    <x v="2296"/>
    <x v="8"/>
    <n v="0.2"/>
    <n v="312.67599999999993"/>
    <x v="3"/>
    <x v="0"/>
  </r>
  <r>
    <n v="2769"/>
    <x v="1363"/>
    <x v="788"/>
    <d v="2017-04-07T00:00:00"/>
    <x v="1"/>
    <s v="MO-17950"/>
    <s v="Michael Oakman"/>
    <x v="0"/>
    <x v="0"/>
    <s v="Dallas"/>
    <x v="5"/>
    <n v="75220"/>
    <x v="2"/>
    <s v="OFF-AP-10001242"/>
    <x v="1"/>
    <x v="9"/>
    <x v="1417"/>
    <x v="2297"/>
    <x v="0"/>
    <n v="0.8"/>
    <n v="-80.48"/>
    <x v="2"/>
    <x v="0"/>
  </r>
  <r>
    <n v="2770"/>
    <x v="1363"/>
    <x v="788"/>
    <d v="2017-04-07T00:00:00"/>
    <x v="1"/>
    <s v="MO-17950"/>
    <s v="Michael Oakman"/>
    <x v="0"/>
    <x v="0"/>
    <s v="Dallas"/>
    <x v="5"/>
    <n v="75220"/>
    <x v="2"/>
    <s v="TEC-AC-10003038"/>
    <x v="2"/>
    <x v="11"/>
    <x v="1033"/>
    <x v="2298"/>
    <x v="3"/>
    <n v="0.2"/>
    <n v="-0.62650000000000716"/>
    <x v="2"/>
    <x v="0"/>
  </r>
  <r>
    <n v="2771"/>
    <x v="1363"/>
    <x v="788"/>
    <d v="2017-04-07T00:00:00"/>
    <x v="1"/>
    <s v="MO-17950"/>
    <s v="Michael Oakman"/>
    <x v="0"/>
    <x v="0"/>
    <s v="Dallas"/>
    <x v="5"/>
    <n v="75220"/>
    <x v="2"/>
    <s v="TEC-AC-10003289"/>
    <x v="2"/>
    <x v="11"/>
    <x v="1218"/>
    <x v="334"/>
    <x v="1"/>
    <n v="0.2"/>
    <n v="1.7990999999999993"/>
    <x v="2"/>
    <x v="0"/>
  </r>
  <r>
    <n v="2772"/>
    <x v="1364"/>
    <x v="323"/>
    <d v="2018-09-10T00:00:00"/>
    <x v="1"/>
    <s v="JJ-15445"/>
    <s v="Jennifer Jackson"/>
    <x v="0"/>
    <x v="0"/>
    <s v="Waukesha"/>
    <x v="6"/>
    <n v="53186"/>
    <x v="2"/>
    <s v="OFF-ST-10000918"/>
    <x v="1"/>
    <x v="4"/>
    <x v="377"/>
    <x v="2299"/>
    <x v="2"/>
    <n v="0"/>
    <n v="14.169999999999998"/>
    <x v="2"/>
    <x v="0"/>
  </r>
  <r>
    <n v="2773"/>
    <x v="1365"/>
    <x v="389"/>
    <d v="2019-12-12T00:00:00"/>
    <x v="2"/>
    <s v="BT-11680"/>
    <s v="Brian Thompson"/>
    <x v="0"/>
    <x v="0"/>
    <s v="Fort Lauderdale"/>
    <x v="2"/>
    <n v="33311"/>
    <x v="0"/>
    <s v="FUR-FU-10001940"/>
    <x v="0"/>
    <x v="5"/>
    <x v="222"/>
    <x v="2300"/>
    <x v="1"/>
    <n v="0.2"/>
    <n v="5.7312000000000012"/>
    <x v="0"/>
    <x v="0"/>
  </r>
  <r>
    <n v="2774"/>
    <x v="1366"/>
    <x v="441"/>
    <d v="2018-11-26T00:00:00"/>
    <x v="1"/>
    <s v="RD-19585"/>
    <s v="Rob Dowd"/>
    <x v="0"/>
    <x v="0"/>
    <s v="Detroit"/>
    <x v="12"/>
    <n v="48205"/>
    <x v="2"/>
    <s v="OFF-BI-10002852"/>
    <x v="1"/>
    <x v="8"/>
    <x v="91"/>
    <x v="2301"/>
    <x v="1"/>
    <n v="0"/>
    <n v="24.2256"/>
    <x v="2"/>
    <x v="0"/>
  </r>
  <r>
    <n v="2775"/>
    <x v="1367"/>
    <x v="343"/>
    <d v="2019-11-18T00:00:00"/>
    <x v="1"/>
    <s v="ML-17755"/>
    <s v="Max Ludwig"/>
    <x v="2"/>
    <x v="0"/>
    <s v="Springfield"/>
    <x v="24"/>
    <n v="45503"/>
    <x v="3"/>
    <s v="OFF-PA-10004451"/>
    <x v="1"/>
    <x v="10"/>
    <x v="498"/>
    <x v="563"/>
    <x v="0"/>
    <n v="0.2"/>
    <n v="3.6288"/>
    <x v="3"/>
    <x v="0"/>
  </r>
  <r>
    <n v="2776"/>
    <x v="1368"/>
    <x v="147"/>
    <d v="2018-10-25T00:00:00"/>
    <x v="1"/>
    <s v="JE-15745"/>
    <s v="Joel Eaton"/>
    <x v="0"/>
    <x v="0"/>
    <s v="San Diego"/>
    <x v="1"/>
    <n v="92037"/>
    <x v="1"/>
    <s v="OFF-ST-10004804"/>
    <x v="1"/>
    <x v="4"/>
    <x v="233"/>
    <x v="1248"/>
    <x v="1"/>
    <n v="0"/>
    <n v="1.5444000000000031"/>
    <x v="1"/>
    <x v="0"/>
  </r>
  <r>
    <n v="2777"/>
    <x v="1369"/>
    <x v="379"/>
    <d v="2017-12-25T00:00:00"/>
    <x v="1"/>
    <s v="ER-13855"/>
    <s v="Elpida Rittenbach"/>
    <x v="1"/>
    <x v="0"/>
    <s v="Colorado Springs"/>
    <x v="22"/>
    <n v="80906"/>
    <x v="1"/>
    <s v="OFF-AP-10003971"/>
    <x v="1"/>
    <x v="9"/>
    <x v="923"/>
    <x v="2302"/>
    <x v="3"/>
    <n v="0.2"/>
    <n v="4.5737999999999985"/>
    <x v="1"/>
    <x v="0"/>
  </r>
  <r>
    <n v="2778"/>
    <x v="1370"/>
    <x v="789"/>
    <d v="2017-07-19T00:00:00"/>
    <x v="0"/>
    <s v="JM-15535"/>
    <s v="Jessica Myrick"/>
    <x v="0"/>
    <x v="0"/>
    <s v="Bakersfield"/>
    <x v="1"/>
    <n v="93309"/>
    <x v="1"/>
    <s v="FUR-BO-10003159"/>
    <x v="0"/>
    <x v="0"/>
    <x v="1109"/>
    <x v="2303"/>
    <x v="0"/>
    <n v="0.15"/>
    <n v="-13.797600000000017"/>
    <x v="1"/>
    <x v="0"/>
  </r>
  <r>
    <n v="2779"/>
    <x v="1371"/>
    <x v="504"/>
    <d v="2019-05-05T00:00:00"/>
    <x v="1"/>
    <s v="SS-20140"/>
    <s v="Saphhira Shifley"/>
    <x v="1"/>
    <x v="0"/>
    <s v="Pompano Beach"/>
    <x v="2"/>
    <n v="33068"/>
    <x v="0"/>
    <s v="FUR-FU-10001935"/>
    <x v="0"/>
    <x v="5"/>
    <x v="345"/>
    <x v="208"/>
    <x v="8"/>
    <n v="0.2"/>
    <n v="6.216000000000002"/>
    <x v="0"/>
    <x v="0"/>
  </r>
  <r>
    <n v="2780"/>
    <x v="1371"/>
    <x v="504"/>
    <d v="2019-05-05T00:00:00"/>
    <x v="1"/>
    <s v="SS-20140"/>
    <s v="Saphhira Shifley"/>
    <x v="1"/>
    <x v="0"/>
    <s v="Pompano Beach"/>
    <x v="2"/>
    <n v="33068"/>
    <x v="0"/>
    <s v="TEC-AC-10003433"/>
    <x v="2"/>
    <x v="11"/>
    <x v="1418"/>
    <x v="480"/>
    <x v="1"/>
    <n v="0.2"/>
    <n v="0.74249999999999994"/>
    <x v="0"/>
    <x v="0"/>
  </r>
  <r>
    <n v="2781"/>
    <x v="1372"/>
    <x v="636"/>
    <d v="2019-05-08T00:00:00"/>
    <x v="2"/>
    <s v="TC-21295"/>
    <s v="Toby Carlisle"/>
    <x v="0"/>
    <x v="0"/>
    <s v="New York City"/>
    <x v="15"/>
    <n v="10035"/>
    <x v="3"/>
    <s v="OFF-LA-10004544"/>
    <x v="1"/>
    <x v="2"/>
    <x v="199"/>
    <x v="2304"/>
    <x v="4"/>
    <n v="0"/>
    <n v="29.6"/>
    <x v="3"/>
    <x v="0"/>
  </r>
  <r>
    <n v="2782"/>
    <x v="1373"/>
    <x v="225"/>
    <d v="2019-11-27T00:00:00"/>
    <x v="1"/>
    <s v="HG-15025"/>
    <s v="Hunter Glantz"/>
    <x v="0"/>
    <x v="0"/>
    <s v="Lakeville"/>
    <x v="11"/>
    <n v="55044"/>
    <x v="2"/>
    <s v="OFF-AR-10001026"/>
    <x v="1"/>
    <x v="6"/>
    <x v="209"/>
    <x v="1114"/>
    <x v="12"/>
    <n v="0"/>
    <n v="9.6800000000000015"/>
    <x v="2"/>
    <x v="0"/>
  </r>
  <r>
    <n v="2783"/>
    <x v="1374"/>
    <x v="583"/>
    <d v="2018-11-16T00:00:00"/>
    <x v="1"/>
    <s v="LD-17005"/>
    <s v="Lisa DeCherney"/>
    <x v="0"/>
    <x v="0"/>
    <s v="Detroit"/>
    <x v="12"/>
    <n v="48234"/>
    <x v="2"/>
    <s v="TEC-PH-10001336"/>
    <x v="2"/>
    <x v="7"/>
    <x v="950"/>
    <x v="2052"/>
    <x v="0"/>
    <n v="0"/>
    <n v="74.8142"/>
    <x v="2"/>
    <x v="0"/>
  </r>
  <r>
    <n v="2784"/>
    <x v="1375"/>
    <x v="732"/>
    <d v="2018-11-10T00:00:00"/>
    <x v="1"/>
    <s v="AS-10285"/>
    <s v="Alejandro Savely"/>
    <x v="1"/>
    <x v="0"/>
    <s v="Philadelphia"/>
    <x v="9"/>
    <n v="19134"/>
    <x v="3"/>
    <s v="TEC-PH-10003187"/>
    <x v="2"/>
    <x v="7"/>
    <x v="1419"/>
    <x v="1821"/>
    <x v="0"/>
    <n v="0.4"/>
    <n v="-15.991999999999999"/>
    <x v="3"/>
    <x v="0"/>
  </r>
  <r>
    <n v="2785"/>
    <x v="1376"/>
    <x v="790"/>
    <d v="2018-10-15T00:00:00"/>
    <x v="1"/>
    <s v="MP-17965"/>
    <s v="Michael Paige"/>
    <x v="1"/>
    <x v="0"/>
    <s v="Troy"/>
    <x v="24"/>
    <n v="45373"/>
    <x v="3"/>
    <s v="TEC-PH-10004897"/>
    <x v="2"/>
    <x v="7"/>
    <x v="1124"/>
    <x v="2305"/>
    <x v="4"/>
    <n v="0.4"/>
    <n v="-15.584400000000002"/>
    <x v="3"/>
    <x v="0"/>
  </r>
  <r>
    <n v="2786"/>
    <x v="1377"/>
    <x v="481"/>
    <d v="2017-09-23T00:00:00"/>
    <x v="2"/>
    <s v="CD-12790"/>
    <s v="Cynthia Delaney"/>
    <x v="2"/>
    <x v="0"/>
    <s v="Los Angeles"/>
    <x v="1"/>
    <n v="90036"/>
    <x v="1"/>
    <s v="FUR-CH-10004997"/>
    <x v="0"/>
    <x v="1"/>
    <x v="499"/>
    <x v="2306"/>
    <x v="4"/>
    <n v="0.2"/>
    <n v="0"/>
    <x v="1"/>
    <x v="0"/>
  </r>
  <r>
    <n v="2787"/>
    <x v="1377"/>
    <x v="481"/>
    <d v="2017-09-23T00:00:00"/>
    <x v="2"/>
    <s v="CD-12790"/>
    <s v="Cynthia Delaney"/>
    <x v="2"/>
    <x v="0"/>
    <s v="Los Angeles"/>
    <x v="1"/>
    <n v="90036"/>
    <x v="1"/>
    <s v="OFF-FA-10002763"/>
    <x v="1"/>
    <x v="13"/>
    <x v="1420"/>
    <x v="2307"/>
    <x v="0"/>
    <n v="0"/>
    <n v="2.5279999999999996"/>
    <x v="1"/>
    <x v="0"/>
  </r>
  <r>
    <n v="2788"/>
    <x v="1378"/>
    <x v="266"/>
    <d v="2016-12-06T00:00:00"/>
    <x v="1"/>
    <s v="MD-17860"/>
    <s v="Michael Dominguez"/>
    <x v="1"/>
    <x v="0"/>
    <s v="Corpus Christi"/>
    <x v="5"/>
    <n v="78415"/>
    <x v="2"/>
    <s v="FUR-FU-10001588"/>
    <x v="0"/>
    <x v="5"/>
    <x v="287"/>
    <x v="2308"/>
    <x v="2"/>
    <n v="0.6"/>
    <n v="-24.802999999999997"/>
    <x v="2"/>
    <x v="0"/>
  </r>
  <r>
    <n v="2789"/>
    <x v="1378"/>
    <x v="266"/>
    <d v="2016-12-06T00:00:00"/>
    <x v="1"/>
    <s v="MD-17860"/>
    <s v="Michael Dominguez"/>
    <x v="1"/>
    <x v="0"/>
    <s v="Corpus Christi"/>
    <x v="5"/>
    <n v="78415"/>
    <x v="2"/>
    <s v="OFF-AR-10000940"/>
    <x v="1"/>
    <x v="6"/>
    <x v="135"/>
    <x v="2309"/>
    <x v="3"/>
    <n v="0.2"/>
    <n v="1.4406000000000008"/>
    <x v="2"/>
    <x v="0"/>
  </r>
  <r>
    <n v="2790"/>
    <x v="1378"/>
    <x v="266"/>
    <d v="2016-12-06T00:00:00"/>
    <x v="1"/>
    <s v="MD-17860"/>
    <s v="Michael Dominguez"/>
    <x v="1"/>
    <x v="0"/>
    <s v="Corpus Christi"/>
    <x v="5"/>
    <n v="78415"/>
    <x v="2"/>
    <s v="FUR-FU-10002759"/>
    <x v="0"/>
    <x v="5"/>
    <x v="560"/>
    <x v="1409"/>
    <x v="2"/>
    <n v="0.6"/>
    <n v="-23.975999999999999"/>
    <x v="2"/>
    <x v="0"/>
  </r>
  <r>
    <n v="2791"/>
    <x v="1379"/>
    <x v="158"/>
    <d v="2016-09-22T00:00:00"/>
    <x v="2"/>
    <s v="BM-11650"/>
    <s v="Brian Moss"/>
    <x v="1"/>
    <x v="0"/>
    <s v="Omaha"/>
    <x v="8"/>
    <n v="68104"/>
    <x v="2"/>
    <s v="OFF-AP-10000358"/>
    <x v="1"/>
    <x v="9"/>
    <x v="95"/>
    <x v="2310"/>
    <x v="0"/>
    <n v="0"/>
    <n v="7.5283999999999978"/>
    <x v="2"/>
    <x v="0"/>
  </r>
  <r>
    <n v="2792"/>
    <x v="1379"/>
    <x v="158"/>
    <d v="2016-09-22T00:00:00"/>
    <x v="2"/>
    <s v="BM-11650"/>
    <s v="Brian Moss"/>
    <x v="1"/>
    <x v="0"/>
    <s v="Omaha"/>
    <x v="8"/>
    <n v="68104"/>
    <x v="2"/>
    <s v="OFF-AP-10003281"/>
    <x v="1"/>
    <x v="9"/>
    <x v="1189"/>
    <x v="2311"/>
    <x v="1"/>
    <n v="0"/>
    <n v="10.880999999999997"/>
    <x v="2"/>
    <x v="0"/>
  </r>
  <r>
    <n v="2793"/>
    <x v="1379"/>
    <x v="158"/>
    <d v="2016-09-22T00:00:00"/>
    <x v="2"/>
    <s v="BM-11650"/>
    <s v="Brian Moss"/>
    <x v="1"/>
    <x v="0"/>
    <s v="Omaha"/>
    <x v="8"/>
    <n v="68104"/>
    <x v="2"/>
    <s v="OFF-PA-10000029"/>
    <x v="1"/>
    <x v="10"/>
    <x v="811"/>
    <x v="90"/>
    <x v="7"/>
    <n v="0"/>
    <n v="3.1104000000000003"/>
    <x v="2"/>
    <x v="0"/>
  </r>
  <r>
    <n v="2794"/>
    <x v="1380"/>
    <x v="791"/>
    <d v="2016-04-17T00:00:00"/>
    <x v="1"/>
    <s v="KN-16450"/>
    <s v="Kean Nguyen"/>
    <x v="1"/>
    <x v="0"/>
    <s v="Redondo Beach"/>
    <x v="1"/>
    <n v="90278"/>
    <x v="1"/>
    <s v="TEC-PH-10001557"/>
    <x v="2"/>
    <x v="7"/>
    <x v="664"/>
    <x v="2312"/>
    <x v="9"/>
    <n v="0.2"/>
    <n v="94.070199999999943"/>
    <x v="1"/>
    <x v="0"/>
  </r>
  <r>
    <n v="2795"/>
    <x v="1380"/>
    <x v="791"/>
    <d v="2016-04-17T00:00:00"/>
    <x v="1"/>
    <s v="KN-16450"/>
    <s v="Kean Nguyen"/>
    <x v="1"/>
    <x v="0"/>
    <s v="Redondo Beach"/>
    <x v="1"/>
    <n v="90278"/>
    <x v="1"/>
    <s v="TEC-PH-10000576"/>
    <x v="2"/>
    <x v="7"/>
    <x v="815"/>
    <x v="2313"/>
    <x v="4"/>
    <n v="0.2"/>
    <n v="38.357200000000006"/>
    <x v="1"/>
    <x v="0"/>
  </r>
  <r>
    <n v="2796"/>
    <x v="1380"/>
    <x v="791"/>
    <d v="2016-04-17T00:00:00"/>
    <x v="1"/>
    <s v="KN-16450"/>
    <s v="Kean Nguyen"/>
    <x v="1"/>
    <x v="0"/>
    <s v="Redondo Beach"/>
    <x v="1"/>
    <n v="90278"/>
    <x v="1"/>
    <s v="OFF-BI-10002764"/>
    <x v="1"/>
    <x v="8"/>
    <x v="507"/>
    <x v="2314"/>
    <x v="3"/>
    <n v="0.2"/>
    <n v="6.5569000000000006"/>
    <x v="1"/>
    <x v="0"/>
  </r>
  <r>
    <n v="2797"/>
    <x v="1380"/>
    <x v="791"/>
    <d v="2016-04-17T00:00:00"/>
    <x v="1"/>
    <s v="KN-16450"/>
    <s v="Kean Nguyen"/>
    <x v="1"/>
    <x v="0"/>
    <s v="Redondo Beach"/>
    <x v="1"/>
    <n v="90278"/>
    <x v="1"/>
    <s v="FUR-BO-10001337"/>
    <x v="0"/>
    <x v="0"/>
    <x v="430"/>
    <x v="2315"/>
    <x v="1"/>
    <n v="0.15"/>
    <n v="-18.146999999999998"/>
    <x v="1"/>
    <x v="0"/>
  </r>
  <r>
    <n v="2798"/>
    <x v="1381"/>
    <x v="179"/>
    <d v="2019-10-27T00:00:00"/>
    <x v="1"/>
    <s v="IG-15085"/>
    <s v="Ivan Gibson"/>
    <x v="0"/>
    <x v="0"/>
    <s v="Little Rock"/>
    <x v="36"/>
    <n v="72209"/>
    <x v="0"/>
    <s v="OFF-AR-10002257"/>
    <x v="1"/>
    <x v="6"/>
    <x v="1200"/>
    <x v="522"/>
    <x v="4"/>
    <n v="0"/>
    <n v="4.1415999999999986"/>
    <x v="0"/>
    <x v="0"/>
  </r>
  <r>
    <n v="2799"/>
    <x v="1381"/>
    <x v="179"/>
    <d v="2019-10-27T00:00:00"/>
    <x v="1"/>
    <s v="IG-15085"/>
    <s v="Ivan Gibson"/>
    <x v="0"/>
    <x v="0"/>
    <s v="Little Rock"/>
    <x v="36"/>
    <n v="72209"/>
    <x v="0"/>
    <s v="OFF-PA-10001019"/>
    <x v="1"/>
    <x v="10"/>
    <x v="681"/>
    <x v="792"/>
    <x v="0"/>
    <n v="0"/>
    <n v="18.781199999999998"/>
    <x v="0"/>
    <x v="0"/>
  </r>
  <r>
    <n v="2800"/>
    <x v="1381"/>
    <x v="179"/>
    <d v="2019-10-27T00:00:00"/>
    <x v="1"/>
    <s v="IG-15085"/>
    <s v="Ivan Gibson"/>
    <x v="0"/>
    <x v="0"/>
    <s v="Little Rock"/>
    <x v="36"/>
    <n v="72209"/>
    <x v="0"/>
    <s v="OFF-BI-10003364"/>
    <x v="1"/>
    <x v="8"/>
    <x v="705"/>
    <x v="2316"/>
    <x v="2"/>
    <n v="0"/>
    <n v="70.007999999999996"/>
    <x v="0"/>
    <x v="0"/>
  </r>
  <r>
    <n v="2801"/>
    <x v="1382"/>
    <x v="792"/>
    <d v="2018-10-28T00:00:00"/>
    <x v="2"/>
    <s v="JS-15595"/>
    <s v="Jill Stevenson"/>
    <x v="1"/>
    <x v="0"/>
    <s v="Miami"/>
    <x v="2"/>
    <n v="33180"/>
    <x v="0"/>
    <s v="TEC-PH-10000984"/>
    <x v="2"/>
    <x v="7"/>
    <x v="470"/>
    <x v="2286"/>
    <x v="2"/>
    <n v="0.2"/>
    <n v="78.396000000000043"/>
    <x v="0"/>
    <x v="0"/>
  </r>
  <r>
    <n v="2802"/>
    <x v="1383"/>
    <x v="549"/>
    <d v="2017-11-04T00:00:00"/>
    <x v="2"/>
    <s v="GA-14725"/>
    <s v="Guy Armstrong"/>
    <x v="0"/>
    <x v="0"/>
    <s v="Salem"/>
    <x v="21"/>
    <n v="97301"/>
    <x v="1"/>
    <s v="OFF-AR-10001683"/>
    <x v="1"/>
    <x v="6"/>
    <x v="32"/>
    <x v="2317"/>
    <x v="7"/>
    <n v="0.2"/>
    <n v="1.7730000000000004"/>
    <x v="1"/>
    <x v="0"/>
  </r>
  <r>
    <n v="2803"/>
    <x v="1384"/>
    <x v="132"/>
    <d v="2019-11-08T00:00:00"/>
    <x v="1"/>
    <s v="DL-13330"/>
    <s v="Denise Leinenbach"/>
    <x v="0"/>
    <x v="0"/>
    <s v="Las Cruces"/>
    <x v="27"/>
    <n v="88001"/>
    <x v="1"/>
    <s v="FUR-FU-10000629"/>
    <x v="0"/>
    <x v="5"/>
    <x v="93"/>
    <x v="1437"/>
    <x v="1"/>
    <n v="0"/>
    <n v="17.375399999999999"/>
    <x v="1"/>
    <x v="0"/>
  </r>
  <r>
    <n v="2804"/>
    <x v="1385"/>
    <x v="793"/>
    <d v="2017-05-16T00:00:00"/>
    <x v="1"/>
    <s v="CS-12505"/>
    <s v="Cindy Stewart"/>
    <x v="0"/>
    <x v="0"/>
    <s v="San Francisco"/>
    <x v="1"/>
    <n v="94122"/>
    <x v="1"/>
    <s v="OFF-PA-10003893"/>
    <x v="1"/>
    <x v="10"/>
    <x v="1105"/>
    <x v="1387"/>
    <x v="1"/>
    <n v="0"/>
    <n v="5.7779999999999987"/>
    <x v="1"/>
    <x v="0"/>
  </r>
  <r>
    <n v="2805"/>
    <x v="1385"/>
    <x v="793"/>
    <d v="2017-05-16T00:00:00"/>
    <x v="1"/>
    <s v="CS-12505"/>
    <s v="Cindy Stewart"/>
    <x v="0"/>
    <x v="0"/>
    <s v="San Francisco"/>
    <x v="1"/>
    <n v="94122"/>
    <x v="1"/>
    <s v="OFF-PA-10004239"/>
    <x v="1"/>
    <x v="10"/>
    <x v="1421"/>
    <x v="2318"/>
    <x v="5"/>
    <n v="0"/>
    <n v="11.555999999999997"/>
    <x v="1"/>
    <x v="0"/>
  </r>
  <r>
    <n v="2806"/>
    <x v="1386"/>
    <x v="67"/>
    <d v="2017-09-11T00:00:00"/>
    <x v="1"/>
    <s v="CC-12145"/>
    <s v="Charles Crestani"/>
    <x v="0"/>
    <x v="0"/>
    <s v="El Paso"/>
    <x v="5"/>
    <n v="79907"/>
    <x v="2"/>
    <s v="FUR-CH-10000553"/>
    <x v="0"/>
    <x v="1"/>
    <x v="1257"/>
    <x v="2319"/>
    <x v="0"/>
    <n v="0.3"/>
    <n v="-2.0364000000000004"/>
    <x v="2"/>
    <x v="0"/>
  </r>
  <r>
    <n v="2807"/>
    <x v="1387"/>
    <x v="395"/>
    <d v="2017-07-27T00:00:00"/>
    <x v="0"/>
    <s v="MH-18025"/>
    <s v="Michelle Huthwaite"/>
    <x v="0"/>
    <x v="0"/>
    <s v="Seattle"/>
    <x v="4"/>
    <n v="98115"/>
    <x v="1"/>
    <s v="OFF-FA-10004395"/>
    <x v="1"/>
    <x v="13"/>
    <x v="1201"/>
    <x v="2320"/>
    <x v="0"/>
    <n v="0"/>
    <n v="0.47100000000000009"/>
    <x v="1"/>
    <x v="0"/>
  </r>
  <r>
    <n v="2808"/>
    <x v="1387"/>
    <x v="395"/>
    <d v="2017-07-27T00:00:00"/>
    <x v="0"/>
    <s v="MH-18025"/>
    <s v="Michelle Huthwaite"/>
    <x v="0"/>
    <x v="0"/>
    <s v="Seattle"/>
    <x v="4"/>
    <n v="98115"/>
    <x v="1"/>
    <s v="OFF-PA-10004782"/>
    <x v="1"/>
    <x v="10"/>
    <x v="1422"/>
    <x v="91"/>
    <x v="0"/>
    <n v="0"/>
    <n v="6.2208000000000006"/>
    <x v="1"/>
    <x v="0"/>
  </r>
  <r>
    <n v="2809"/>
    <x v="1387"/>
    <x v="395"/>
    <d v="2017-07-27T00:00:00"/>
    <x v="0"/>
    <s v="MH-18025"/>
    <s v="Michelle Huthwaite"/>
    <x v="0"/>
    <x v="0"/>
    <s v="Seattle"/>
    <x v="4"/>
    <n v="98115"/>
    <x v="1"/>
    <s v="FUR-BO-10002213"/>
    <x v="0"/>
    <x v="0"/>
    <x v="1334"/>
    <x v="2321"/>
    <x v="2"/>
    <n v="0"/>
    <n v="56.392000000000024"/>
    <x v="1"/>
    <x v="0"/>
  </r>
  <r>
    <n v="2810"/>
    <x v="1387"/>
    <x v="395"/>
    <d v="2017-07-27T00:00:00"/>
    <x v="0"/>
    <s v="MH-18025"/>
    <s v="Michelle Huthwaite"/>
    <x v="0"/>
    <x v="0"/>
    <s v="Seattle"/>
    <x v="4"/>
    <n v="98115"/>
    <x v="1"/>
    <s v="FUR-CH-10001854"/>
    <x v="0"/>
    <x v="1"/>
    <x v="1119"/>
    <x v="2322"/>
    <x v="0"/>
    <n v="0.2"/>
    <n v="28.078400000000016"/>
    <x v="1"/>
    <x v="0"/>
  </r>
  <r>
    <n v="2811"/>
    <x v="1388"/>
    <x v="547"/>
    <d v="2017-11-18T00:00:00"/>
    <x v="0"/>
    <s v="MP-18175"/>
    <s v="Mike Pelletier"/>
    <x v="2"/>
    <x v="0"/>
    <s v="Milwaukee"/>
    <x v="6"/>
    <n v="53209"/>
    <x v="2"/>
    <s v="OFF-PA-10000157"/>
    <x v="1"/>
    <x v="10"/>
    <x v="369"/>
    <x v="2323"/>
    <x v="6"/>
    <n v="0"/>
    <n v="84.5154"/>
    <x v="2"/>
    <x v="0"/>
  </r>
  <r>
    <n v="2812"/>
    <x v="1388"/>
    <x v="547"/>
    <d v="2017-11-18T00:00:00"/>
    <x v="0"/>
    <s v="MP-18175"/>
    <s v="Mike Pelletier"/>
    <x v="2"/>
    <x v="0"/>
    <s v="Milwaukee"/>
    <x v="6"/>
    <n v="53209"/>
    <x v="2"/>
    <s v="FUR-FU-10001185"/>
    <x v="0"/>
    <x v="5"/>
    <x v="1423"/>
    <x v="2324"/>
    <x v="5"/>
    <n v="0"/>
    <n v="76.087800000000001"/>
    <x v="2"/>
    <x v="0"/>
  </r>
  <r>
    <n v="2813"/>
    <x v="1388"/>
    <x v="547"/>
    <d v="2017-11-18T00:00:00"/>
    <x v="0"/>
    <s v="MP-18175"/>
    <s v="Mike Pelletier"/>
    <x v="2"/>
    <x v="0"/>
    <s v="Milwaukee"/>
    <x v="6"/>
    <n v="53209"/>
    <x v="2"/>
    <s v="FUR-TA-10001520"/>
    <x v="0"/>
    <x v="3"/>
    <x v="718"/>
    <x v="2325"/>
    <x v="1"/>
    <n v="0"/>
    <n v="36.398699999999977"/>
    <x v="2"/>
    <x v="0"/>
  </r>
  <r>
    <n v="2814"/>
    <x v="1388"/>
    <x v="547"/>
    <d v="2017-11-18T00:00:00"/>
    <x v="0"/>
    <s v="MP-18175"/>
    <s v="Mike Pelletier"/>
    <x v="2"/>
    <x v="0"/>
    <s v="Milwaukee"/>
    <x v="6"/>
    <n v="53209"/>
    <x v="2"/>
    <s v="TEC-AC-10004145"/>
    <x v="2"/>
    <x v="11"/>
    <x v="1273"/>
    <x v="2326"/>
    <x v="4"/>
    <n v="0"/>
    <n v="229.99080000000004"/>
    <x v="2"/>
    <x v="0"/>
  </r>
  <r>
    <n v="2815"/>
    <x v="1388"/>
    <x v="547"/>
    <d v="2017-11-18T00:00:00"/>
    <x v="0"/>
    <s v="MP-18175"/>
    <s v="Mike Pelletier"/>
    <x v="2"/>
    <x v="0"/>
    <s v="Milwaukee"/>
    <x v="6"/>
    <n v="53209"/>
    <x v="2"/>
    <s v="FUR-TA-10000688"/>
    <x v="0"/>
    <x v="3"/>
    <x v="561"/>
    <x v="2327"/>
    <x v="1"/>
    <n v="0"/>
    <n v="111.10349999999994"/>
    <x v="2"/>
    <x v="0"/>
  </r>
  <r>
    <n v="2816"/>
    <x v="1389"/>
    <x v="135"/>
    <d v="2017-09-08T00:00:00"/>
    <x v="1"/>
    <s v="DR-12940"/>
    <s v="Daniel Raglin"/>
    <x v="2"/>
    <x v="0"/>
    <s v="Franklin"/>
    <x v="31"/>
    <n v="2038"/>
    <x v="3"/>
    <s v="OFF-BI-10001510"/>
    <x v="1"/>
    <x v="8"/>
    <x v="709"/>
    <x v="2328"/>
    <x v="2"/>
    <n v="0"/>
    <n v="51.57"/>
    <x v="3"/>
    <x v="0"/>
  </r>
  <r>
    <n v="2817"/>
    <x v="1389"/>
    <x v="135"/>
    <d v="2017-09-08T00:00:00"/>
    <x v="1"/>
    <s v="DR-12940"/>
    <s v="Daniel Raglin"/>
    <x v="2"/>
    <x v="0"/>
    <s v="Franklin"/>
    <x v="31"/>
    <n v="2038"/>
    <x v="3"/>
    <s v="FUR-CH-10003817"/>
    <x v="0"/>
    <x v="1"/>
    <x v="164"/>
    <x v="2329"/>
    <x v="7"/>
    <n v="0"/>
    <n v="15.185000000000002"/>
    <x v="3"/>
    <x v="0"/>
  </r>
  <r>
    <n v="2818"/>
    <x v="1389"/>
    <x v="135"/>
    <d v="2017-09-08T00:00:00"/>
    <x v="1"/>
    <s v="DR-12940"/>
    <s v="Daniel Raglin"/>
    <x v="2"/>
    <x v="0"/>
    <s v="Franklin"/>
    <x v="31"/>
    <n v="2038"/>
    <x v="3"/>
    <s v="FUR-FU-10000308"/>
    <x v="0"/>
    <x v="5"/>
    <x v="1278"/>
    <x v="2259"/>
    <x v="0"/>
    <n v="0"/>
    <n v="27.359200000000001"/>
    <x v="3"/>
    <x v="0"/>
  </r>
  <r>
    <n v="2819"/>
    <x v="1389"/>
    <x v="135"/>
    <d v="2017-09-08T00:00:00"/>
    <x v="1"/>
    <s v="DR-12940"/>
    <s v="Daniel Raglin"/>
    <x v="2"/>
    <x v="0"/>
    <s v="Franklin"/>
    <x v="31"/>
    <n v="2038"/>
    <x v="3"/>
    <s v="OFF-ST-10003208"/>
    <x v="1"/>
    <x v="4"/>
    <x v="246"/>
    <x v="2330"/>
    <x v="5"/>
    <n v="0"/>
    <n v="315.74039999999985"/>
    <x v="3"/>
    <x v="0"/>
  </r>
  <r>
    <n v="2820"/>
    <x v="1390"/>
    <x v="465"/>
    <d v="2018-05-08T00:00:00"/>
    <x v="2"/>
    <s v="DM-13015"/>
    <s v="Darrin Martin"/>
    <x v="0"/>
    <x v="0"/>
    <s v="Encinitas"/>
    <x v="1"/>
    <n v="92024"/>
    <x v="1"/>
    <s v="OFF-BI-10003784"/>
    <x v="1"/>
    <x v="8"/>
    <x v="1323"/>
    <x v="952"/>
    <x v="2"/>
    <n v="0.2"/>
    <n v="2.351999999999999"/>
    <x v="1"/>
    <x v="0"/>
  </r>
  <r>
    <n v="2821"/>
    <x v="1390"/>
    <x v="465"/>
    <d v="2018-05-08T00:00:00"/>
    <x v="2"/>
    <s v="DM-13015"/>
    <s v="Darrin Martin"/>
    <x v="0"/>
    <x v="0"/>
    <s v="Encinitas"/>
    <x v="1"/>
    <n v="92024"/>
    <x v="1"/>
    <s v="FUR-TA-10003748"/>
    <x v="0"/>
    <x v="3"/>
    <x v="210"/>
    <x v="2331"/>
    <x v="1"/>
    <n v="0.2"/>
    <n v="7.4693999999999932"/>
    <x v="1"/>
    <x v="0"/>
  </r>
  <r>
    <n v="2822"/>
    <x v="1391"/>
    <x v="413"/>
    <d v="2019-01-05T00:00:00"/>
    <x v="1"/>
    <s v="BD-11620"/>
    <s v="Brian DeCherney"/>
    <x v="0"/>
    <x v="0"/>
    <s v="Anaheim"/>
    <x v="1"/>
    <n v="92804"/>
    <x v="1"/>
    <s v="TEC-PH-10002563"/>
    <x v="2"/>
    <x v="7"/>
    <x v="203"/>
    <x v="214"/>
    <x v="1"/>
    <n v="0.2"/>
    <n v="22.678200000000018"/>
    <x v="1"/>
    <x v="0"/>
  </r>
  <r>
    <n v="2823"/>
    <x v="1392"/>
    <x v="65"/>
    <d v="2019-09-20T00:00:00"/>
    <x v="2"/>
    <s v="DC-12850"/>
    <s v="Dan Campbell"/>
    <x v="0"/>
    <x v="0"/>
    <s v="Arlington"/>
    <x v="5"/>
    <n v="76017"/>
    <x v="2"/>
    <s v="OFF-AR-10000122"/>
    <x v="1"/>
    <x v="6"/>
    <x v="311"/>
    <x v="436"/>
    <x v="0"/>
    <n v="0.2"/>
    <n v="0.55799999999999894"/>
    <x v="2"/>
    <x v="0"/>
  </r>
  <r>
    <n v="2824"/>
    <x v="1392"/>
    <x v="65"/>
    <d v="2019-09-20T00:00:00"/>
    <x v="2"/>
    <s v="DC-12850"/>
    <s v="Dan Campbell"/>
    <x v="0"/>
    <x v="0"/>
    <s v="Arlington"/>
    <x v="5"/>
    <n v="76017"/>
    <x v="2"/>
    <s v="OFF-ST-10000352"/>
    <x v="1"/>
    <x v="4"/>
    <x v="1058"/>
    <x v="2332"/>
    <x v="0"/>
    <n v="0.2"/>
    <n v="-2.9739999999999966"/>
    <x v="2"/>
    <x v="0"/>
  </r>
  <r>
    <n v="2825"/>
    <x v="1393"/>
    <x v="794"/>
    <d v="2016-09-30T00:00:00"/>
    <x v="1"/>
    <s v="MT-18070"/>
    <s v="Michelle Tran"/>
    <x v="2"/>
    <x v="0"/>
    <s v="Houston"/>
    <x v="5"/>
    <n v="77041"/>
    <x v="2"/>
    <s v="OFF-PA-10003270"/>
    <x v="1"/>
    <x v="10"/>
    <x v="1424"/>
    <x v="2333"/>
    <x v="8"/>
    <n v="0.2"/>
    <n v="10.559999999999999"/>
    <x v="2"/>
    <x v="0"/>
  </r>
  <r>
    <n v="2826"/>
    <x v="1393"/>
    <x v="794"/>
    <d v="2016-09-30T00:00:00"/>
    <x v="1"/>
    <s v="MT-18070"/>
    <s v="Michelle Tran"/>
    <x v="2"/>
    <x v="0"/>
    <s v="Houston"/>
    <x v="5"/>
    <n v="77041"/>
    <x v="2"/>
    <s v="FUR-BO-10003272"/>
    <x v="0"/>
    <x v="0"/>
    <x v="587"/>
    <x v="2334"/>
    <x v="0"/>
    <n v="0.32"/>
    <n v="-97.23120000000003"/>
    <x v="2"/>
    <x v="0"/>
  </r>
  <r>
    <n v="2827"/>
    <x v="1393"/>
    <x v="794"/>
    <d v="2016-09-30T00:00:00"/>
    <x v="1"/>
    <s v="MT-18070"/>
    <s v="Michelle Tran"/>
    <x v="2"/>
    <x v="0"/>
    <s v="Houston"/>
    <x v="5"/>
    <n v="77041"/>
    <x v="2"/>
    <s v="OFF-BI-10002982"/>
    <x v="1"/>
    <x v="8"/>
    <x v="1267"/>
    <x v="629"/>
    <x v="0"/>
    <n v="0.8"/>
    <n v="-4.3584000000000014"/>
    <x v="2"/>
    <x v="0"/>
  </r>
  <r>
    <n v="2828"/>
    <x v="1393"/>
    <x v="794"/>
    <d v="2016-09-30T00:00:00"/>
    <x v="1"/>
    <s v="MT-18070"/>
    <s v="Michelle Tran"/>
    <x v="2"/>
    <x v="0"/>
    <s v="Houston"/>
    <x v="5"/>
    <n v="77041"/>
    <x v="2"/>
    <s v="OFF-EN-10001509"/>
    <x v="1"/>
    <x v="12"/>
    <x v="29"/>
    <x v="30"/>
    <x v="0"/>
    <n v="0.2"/>
    <n v="1.1015999999999997"/>
    <x v="2"/>
    <x v="0"/>
  </r>
  <r>
    <n v="2829"/>
    <x v="1394"/>
    <x v="131"/>
    <d v="2018-04-26T00:00:00"/>
    <x v="2"/>
    <s v="MJ-17740"/>
    <s v="Max Jones"/>
    <x v="0"/>
    <x v="0"/>
    <s v="Lancaster"/>
    <x v="24"/>
    <n v="43130"/>
    <x v="3"/>
    <s v="OFF-PA-10002421"/>
    <x v="1"/>
    <x v="10"/>
    <x v="1425"/>
    <x v="2335"/>
    <x v="5"/>
    <n v="0.2"/>
    <n v="37.917599999999993"/>
    <x v="3"/>
    <x v="0"/>
  </r>
  <r>
    <n v="2830"/>
    <x v="1394"/>
    <x v="131"/>
    <d v="2018-04-26T00:00:00"/>
    <x v="2"/>
    <s v="MJ-17740"/>
    <s v="Max Jones"/>
    <x v="0"/>
    <x v="0"/>
    <s v="Lancaster"/>
    <x v="24"/>
    <n v="43130"/>
    <x v="3"/>
    <s v="OFF-ST-10000760"/>
    <x v="1"/>
    <x v="4"/>
    <x v="4"/>
    <x v="2336"/>
    <x v="2"/>
    <n v="0.2"/>
    <n v="6.2910000000000004"/>
    <x v="3"/>
    <x v="0"/>
  </r>
  <r>
    <n v="2831"/>
    <x v="1394"/>
    <x v="131"/>
    <d v="2018-04-26T00:00:00"/>
    <x v="2"/>
    <s v="MJ-17740"/>
    <s v="Max Jones"/>
    <x v="0"/>
    <x v="0"/>
    <s v="Lancaster"/>
    <x v="24"/>
    <n v="43130"/>
    <x v="3"/>
    <s v="OFF-PA-10002923"/>
    <x v="1"/>
    <x v="10"/>
    <x v="1426"/>
    <x v="128"/>
    <x v="0"/>
    <n v="0.2"/>
    <n v="29.363999999999997"/>
    <x v="3"/>
    <x v="0"/>
  </r>
  <r>
    <n v="2832"/>
    <x v="1395"/>
    <x v="301"/>
    <d v="2016-11-05T00:00:00"/>
    <x v="1"/>
    <s v="ND-18370"/>
    <s v="Natalie DeCherney"/>
    <x v="0"/>
    <x v="0"/>
    <s v="Portland"/>
    <x v="21"/>
    <n v="97206"/>
    <x v="1"/>
    <s v="OFF-ST-10001128"/>
    <x v="1"/>
    <x v="4"/>
    <x v="1427"/>
    <x v="2337"/>
    <x v="2"/>
    <n v="0.2"/>
    <n v="-94.33299999999997"/>
    <x v="1"/>
    <x v="0"/>
  </r>
  <r>
    <n v="2833"/>
    <x v="1395"/>
    <x v="301"/>
    <d v="2016-11-05T00:00:00"/>
    <x v="1"/>
    <s v="ND-18370"/>
    <s v="Natalie DeCherney"/>
    <x v="0"/>
    <x v="0"/>
    <s v="Portland"/>
    <x v="21"/>
    <n v="97206"/>
    <x v="1"/>
    <s v="TEC-PH-10000673"/>
    <x v="2"/>
    <x v="7"/>
    <x v="1405"/>
    <x v="2338"/>
    <x v="1"/>
    <n v="0.2"/>
    <n v="54.5916"/>
    <x v="1"/>
    <x v="0"/>
  </r>
  <r>
    <n v="2834"/>
    <x v="1396"/>
    <x v="795"/>
    <d v="2019-01-31T00:00:00"/>
    <x v="0"/>
    <s v="CA-11965"/>
    <s v="Carol Adams"/>
    <x v="1"/>
    <x v="0"/>
    <s v="Hoover"/>
    <x v="19"/>
    <n v="35244"/>
    <x v="0"/>
    <s v="OFF-AR-10001547"/>
    <x v="1"/>
    <x v="6"/>
    <x v="148"/>
    <x v="2339"/>
    <x v="3"/>
    <n v="0"/>
    <n v="4.1768999999999998"/>
    <x v="0"/>
    <x v="0"/>
  </r>
  <r>
    <n v="2835"/>
    <x v="1396"/>
    <x v="795"/>
    <d v="2019-01-31T00:00:00"/>
    <x v="0"/>
    <s v="CA-11965"/>
    <s v="Carol Adams"/>
    <x v="1"/>
    <x v="0"/>
    <s v="Hoover"/>
    <x v="19"/>
    <n v="35244"/>
    <x v="0"/>
    <s v="OFF-BI-10001890"/>
    <x v="1"/>
    <x v="8"/>
    <x v="176"/>
    <x v="181"/>
    <x v="0"/>
    <n v="0"/>
    <n v="3.4367999999999999"/>
    <x v="0"/>
    <x v="0"/>
  </r>
  <r>
    <n v="2836"/>
    <x v="1397"/>
    <x v="343"/>
    <d v="2019-11-16T00:00:00"/>
    <x v="1"/>
    <s v="GA-14725"/>
    <s v="Guy Armstrong"/>
    <x v="0"/>
    <x v="0"/>
    <s v="Los Angeles"/>
    <x v="1"/>
    <n v="90036"/>
    <x v="1"/>
    <s v="OFF-AP-10003971"/>
    <x v="1"/>
    <x v="9"/>
    <x v="923"/>
    <x v="2340"/>
    <x v="7"/>
    <n v="0"/>
    <n v="2.8314000000000004"/>
    <x v="1"/>
    <x v="0"/>
  </r>
  <r>
    <n v="2837"/>
    <x v="1397"/>
    <x v="343"/>
    <d v="2019-11-16T00:00:00"/>
    <x v="1"/>
    <s v="GA-14725"/>
    <s v="Guy Armstrong"/>
    <x v="0"/>
    <x v="0"/>
    <s v="Los Angeles"/>
    <x v="1"/>
    <n v="90036"/>
    <x v="1"/>
    <s v="OFF-PA-10000520"/>
    <x v="1"/>
    <x v="10"/>
    <x v="1428"/>
    <x v="541"/>
    <x v="1"/>
    <n v="0"/>
    <n v="9.3312000000000008"/>
    <x v="1"/>
    <x v="0"/>
  </r>
  <r>
    <n v="2838"/>
    <x v="1397"/>
    <x v="343"/>
    <d v="2019-11-16T00:00:00"/>
    <x v="1"/>
    <s v="GA-14725"/>
    <s v="Guy Armstrong"/>
    <x v="0"/>
    <x v="0"/>
    <s v="Los Angeles"/>
    <x v="1"/>
    <n v="90036"/>
    <x v="1"/>
    <s v="OFF-BI-10000977"/>
    <x v="1"/>
    <x v="8"/>
    <x v="991"/>
    <x v="2114"/>
    <x v="2"/>
    <n v="0.2"/>
    <n v="39.519999999999989"/>
    <x v="1"/>
    <x v="0"/>
  </r>
  <r>
    <n v="2839"/>
    <x v="1398"/>
    <x v="632"/>
    <d v="2018-06-12T00:00:00"/>
    <x v="2"/>
    <s v="TC-21295"/>
    <s v="Toby Carlisle"/>
    <x v="0"/>
    <x v="0"/>
    <s v="Tallahassee"/>
    <x v="2"/>
    <n v="32303"/>
    <x v="0"/>
    <s v="TEC-MA-10002178"/>
    <x v="2"/>
    <x v="15"/>
    <x v="939"/>
    <x v="1202"/>
    <x v="0"/>
    <n v="0.5"/>
    <n v="-27.827999999999975"/>
    <x v="0"/>
    <x v="0"/>
  </r>
  <r>
    <n v="2840"/>
    <x v="1399"/>
    <x v="37"/>
    <d v="2017-09-08T00:00:00"/>
    <x v="0"/>
    <s v="JB-15400"/>
    <s v="Jennifer Braxton"/>
    <x v="1"/>
    <x v="0"/>
    <s v="New York City"/>
    <x v="15"/>
    <n v="10009"/>
    <x v="3"/>
    <s v="OFF-ST-10001526"/>
    <x v="1"/>
    <x v="4"/>
    <x v="771"/>
    <x v="2341"/>
    <x v="7"/>
    <n v="0"/>
    <n v="31.285799999999995"/>
    <x v="3"/>
    <x v="0"/>
  </r>
  <r>
    <n v="2841"/>
    <x v="1400"/>
    <x v="619"/>
    <d v="2016-03-19T00:00:00"/>
    <x v="1"/>
    <s v="CK-12325"/>
    <s v="Christine Kargatis"/>
    <x v="2"/>
    <x v="0"/>
    <s v="Chesapeake"/>
    <x v="17"/>
    <n v="23320"/>
    <x v="0"/>
    <s v="FUR-CH-10003379"/>
    <x v="0"/>
    <x v="1"/>
    <x v="464"/>
    <x v="2342"/>
    <x v="4"/>
    <n v="0"/>
    <n v="284.98"/>
    <x v="0"/>
    <x v="0"/>
  </r>
  <r>
    <n v="2842"/>
    <x v="1401"/>
    <x v="515"/>
    <d v="2019-09-04T00:00:00"/>
    <x v="0"/>
    <s v="RL-19615"/>
    <s v="Rob Lucas"/>
    <x v="0"/>
    <x v="0"/>
    <s v="Fayetteville"/>
    <x v="3"/>
    <n v="28314"/>
    <x v="0"/>
    <s v="OFF-PA-10000100"/>
    <x v="1"/>
    <x v="10"/>
    <x v="833"/>
    <x v="2343"/>
    <x v="3"/>
    <n v="0.2"/>
    <n v="83.209699999999998"/>
    <x v="0"/>
    <x v="0"/>
  </r>
  <r>
    <n v="2843"/>
    <x v="1402"/>
    <x v="721"/>
    <d v="2019-03-27T00:00:00"/>
    <x v="1"/>
    <s v="AC-10660"/>
    <s v="Anna Chung"/>
    <x v="0"/>
    <x v="0"/>
    <s v="Huntsville"/>
    <x v="5"/>
    <n v="77340"/>
    <x v="2"/>
    <s v="OFF-ST-10001809"/>
    <x v="1"/>
    <x v="4"/>
    <x v="435"/>
    <x v="2344"/>
    <x v="0"/>
    <n v="0.2"/>
    <n v="-32.338800000000006"/>
    <x v="2"/>
    <x v="0"/>
  </r>
  <r>
    <n v="2844"/>
    <x v="1403"/>
    <x v="796"/>
    <d v="2019-05-22T00:00:00"/>
    <x v="1"/>
    <s v="BH-11710"/>
    <s v="Brosina Hoffman"/>
    <x v="0"/>
    <x v="0"/>
    <s v="Philadelphia"/>
    <x v="9"/>
    <n v="19140"/>
    <x v="3"/>
    <s v="TEC-AC-10000387"/>
    <x v="2"/>
    <x v="11"/>
    <x v="1359"/>
    <x v="2345"/>
    <x v="1"/>
    <n v="0.2"/>
    <n v="-0.90120000000000111"/>
    <x v="3"/>
    <x v="1"/>
  </r>
  <r>
    <n v="2845"/>
    <x v="1404"/>
    <x v="797"/>
    <d v="2018-12-31T00:00:00"/>
    <x v="1"/>
    <s v="BG-11695"/>
    <s v="Brooke Gillingham"/>
    <x v="1"/>
    <x v="0"/>
    <s v="Woodstock"/>
    <x v="10"/>
    <n v="60098"/>
    <x v="2"/>
    <s v="FUR-CH-10004853"/>
    <x v="0"/>
    <x v="1"/>
    <x v="531"/>
    <x v="2346"/>
    <x v="8"/>
    <n v="0.3"/>
    <n v="-12.078400000000101"/>
    <x v="2"/>
    <x v="0"/>
  </r>
  <r>
    <n v="2846"/>
    <x v="1405"/>
    <x v="701"/>
    <d v="2019-11-20T00:00:00"/>
    <x v="2"/>
    <s v="XP-21865"/>
    <s v="Xylona Preis"/>
    <x v="0"/>
    <x v="0"/>
    <s v="Everett"/>
    <x v="31"/>
    <n v="2149"/>
    <x v="3"/>
    <s v="OFF-AR-10001958"/>
    <x v="1"/>
    <x v="6"/>
    <x v="208"/>
    <x v="717"/>
    <x v="1"/>
    <n v="0"/>
    <n v="14.263200000000001"/>
    <x v="3"/>
    <x v="1"/>
  </r>
  <r>
    <n v="2847"/>
    <x v="1406"/>
    <x v="18"/>
    <d v="2019-09-15T00:00:00"/>
    <x v="1"/>
    <s v="SN-20560"/>
    <s v="Skye Norling"/>
    <x v="2"/>
    <x v="0"/>
    <s v="Chicago"/>
    <x v="10"/>
    <n v="60653"/>
    <x v="2"/>
    <s v="OFF-BI-10003527"/>
    <x v="1"/>
    <x v="8"/>
    <x v="451"/>
    <x v="2347"/>
    <x v="1"/>
    <n v="0.8"/>
    <n v="-1143.8910000000001"/>
    <x v="2"/>
    <x v="0"/>
  </r>
  <r>
    <n v="2848"/>
    <x v="1407"/>
    <x v="798"/>
    <d v="2019-04-15T00:00:00"/>
    <x v="1"/>
    <s v="DM-13345"/>
    <s v="Denise Monton"/>
    <x v="1"/>
    <x v="0"/>
    <s v="Roswell"/>
    <x v="32"/>
    <n v="30076"/>
    <x v="0"/>
    <s v="FUR-FU-10003832"/>
    <x v="0"/>
    <x v="5"/>
    <x v="1429"/>
    <x v="2348"/>
    <x v="5"/>
    <n v="0"/>
    <n v="15.758400000000002"/>
    <x v="0"/>
    <x v="0"/>
  </r>
  <r>
    <n v="2849"/>
    <x v="1407"/>
    <x v="798"/>
    <d v="2019-04-15T00:00:00"/>
    <x v="1"/>
    <s v="DM-13345"/>
    <s v="Denise Monton"/>
    <x v="1"/>
    <x v="0"/>
    <s v="Roswell"/>
    <x v="32"/>
    <n v="30076"/>
    <x v="0"/>
    <s v="OFF-BI-10001359"/>
    <x v="1"/>
    <x v="8"/>
    <x v="1162"/>
    <x v="2349"/>
    <x v="1"/>
    <n v="0"/>
    <n v="1264.7558999999999"/>
    <x v="0"/>
    <x v="0"/>
  </r>
  <r>
    <n v="2850"/>
    <x v="1408"/>
    <x v="85"/>
    <d v="2018-12-03T00:00:00"/>
    <x v="1"/>
    <s v="AJ-10780"/>
    <s v="Anthony Jacobs"/>
    <x v="1"/>
    <x v="0"/>
    <s v="Palm Coast"/>
    <x v="2"/>
    <n v="32137"/>
    <x v="0"/>
    <s v="OFF-BI-10002976"/>
    <x v="1"/>
    <x v="8"/>
    <x v="857"/>
    <x v="2350"/>
    <x v="5"/>
    <n v="0.7"/>
    <n v="-5.6993999999999971"/>
    <x v="0"/>
    <x v="0"/>
  </r>
  <r>
    <n v="2851"/>
    <x v="1409"/>
    <x v="799"/>
    <d v="2018-06-05T00:00:00"/>
    <x v="2"/>
    <s v="KC-16255"/>
    <s v="Karen Carlisle"/>
    <x v="1"/>
    <x v="0"/>
    <s v="Philadelphia"/>
    <x v="9"/>
    <n v="19120"/>
    <x v="3"/>
    <s v="OFF-ST-10000736"/>
    <x v="1"/>
    <x v="4"/>
    <x v="460"/>
    <x v="1466"/>
    <x v="7"/>
    <n v="0.2"/>
    <n v="-12.956800000000005"/>
    <x v="3"/>
    <x v="0"/>
  </r>
  <r>
    <n v="2852"/>
    <x v="1410"/>
    <x v="94"/>
    <d v="2019-12-22T00:00:00"/>
    <x v="1"/>
    <s v="VF-21715"/>
    <s v="Vicky Freymann"/>
    <x v="2"/>
    <x v="0"/>
    <s v="Columbus"/>
    <x v="14"/>
    <n v="47201"/>
    <x v="2"/>
    <s v="OFF-PA-10001745"/>
    <x v="1"/>
    <x v="10"/>
    <x v="727"/>
    <x v="2351"/>
    <x v="4"/>
    <n v="0"/>
    <n v="13.235199999999999"/>
    <x v="2"/>
    <x v="0"/>
  </r>
  <r>
    <n v="2853"/>
    <x v="1411"/>
    <x v="690"/>
    <d v="2018-03-21T00:00:00"/>
    <x v="0"/>
    <s v="SV-20935"/>
    <s v="Susan Vittorini"/>
    <x v="0"/>
    <x v="0"/>
    <s v="Oceanside"/>
    <x v="15"/>
    <n v="11572"/>
    <x v="3"/>
    <s v="FUR-FU-10000409"/>
    <x v="0"/>
    <x v="5"/>
    <x v="1430"/>
    <x v="1883"/>
    <x v="7"/>
    <n v="0"/>
    <n v="6.8908000000000005"/>
    <x v="3"/>
    <x v="0"/>
  </r>
  <r>
    <n v="2854"/>
    <x v="1411"/>
    <x v="690"/>
    <d v="2018-03-21T00:00:00"/>
    <x v="0"/>
    <s v="SV-20935"/>
    <s v="Susan Vittorini"/>
    <x v="0"/>
    <x v="0"/>
    <s v="Oceanside"/>
    <x v="15"/>
    <n v="11572"/>
    <x v="3"/>
    <s v="FUR-FU-10000221"/>
    <x v="0"/>
    <x v="5"/>
    <x v="534"/>
    <x v="2352"/>
    <x v="4"/>
    <n v="0"/>
    <n v="6.9087999999999994"/>
    <x v="3"/>
    <x v="0"/>
  </r>
  <r>
    <n v="2855"/>
    <x v="1412"/>
    <x v="648"/>
    <d v="2019-08-20T00:00:00"/>
    <x v="3"/>
    <s v="EM-13810"/>
    <s v="Eleni McCrary"/>
    <x v="1"/>
    <x v="0"/>
    <s v="Franklin"/>
    <x v="31"/>
    <n v="2038"/>
    <x v="3"/>
    <s v="OFF-ST-10000344"/>
    <x v="1"/>
    <x v="4"/>
    <x v="1022"/>
    <x v="2353"/>
    <x v="1"/>
    <n v="0"/>
    <n v="10.475399999999999"/>
    <x v="3"/>
    <x v="0"/>
  </r>
  <r>
    <n v="2856"/>
    <x v="1413"/>
    <x v="800"/>
    <d v="2019-07-31T00:00:00"/>
    <x v="1"/>
    <s v="RB-19360"/>
    <s v="Raymond Buch"/>
    <x v="0"/>
    <x v="0"/>
    <s v="Sioux Falls"/>
    <x v="44"/>
    <n v="57103"/>
    <x v="2"/>
    <s v="OFF-LA-10003663"/>
    <x v="1"/>
    <x v="2"/>
    <x v="1373"/>
    <x v="2354"/>
    <x v="3"/>
    <n v="0"/>
    <n v="9.5081000000000007"/>
    <x v="2"/>
    <x v="0"/>
  </r>
  <r>
    <n v="2857"/>
    <x v="1414"/>
    <x v="370"/>
    <d v="2018-08-29T00:00:00"/>
    <x v="2"/>
    <s v="DJ-13510"/>
    <s v="Don Jones"/>
    <x v="1"/>
    <x v="0"/>
    <s v="San Diego"/>
    <x v="1"/>
    <n v="92037"/>
    <x v="1"/>
    <s v="FUR-CH-10001215"/>
    <x v="0"/>
    <x v="1"/>
    <x v="445"/>
    <x v="2355"/>
    <x v="4"/>
    <n v="0.2"/>
    <n v="100.19599999999997"/>
    <x v="1"/>
    <x v="0"/>
  </r>
  <r>
    <n v="2858"/>
    <x v="1415"/>
    <x v="243"/>
    <d v="2018-08-17T00:00:00"/>
    <x v="0"/>
    <s v="CC-12370"/>
    <s v="Christopher Conant"/>
    <x v="0"/>
    <x v="0"/>
    <s v="Fayetteville"/>
    <x v="3"/>
    <n v="28314"/>
    <x v="0"/>
    <s v="FUR-CH-10000988"/>
    <x v="0"/>
    <x v="1"/>
    <x v="1141"/>
    <x v="2284"/>
    <x v="0"/>
    <n v="0.2"/>
    <n v="22.529599999999995"/>
    <x v="0"/>
    <x v="0"/>
  </r>
  <r>
    <n v="2859"/>
    <x v="1416"/>
    <x v="240"/>
    <d v="2019-05-23T00:00:00"/>
    <x v="1"/>
    <s v="SC-20380"/>
    <s v="Shahid Collister"/>
    <x v="0"/>
    <x v="0"/>
    <s v="Atlanta"/>
    <x v="32"/>
    <n v="30318"/>
    <x v="0"/>
    <s v="TEC-AC-10003441"/>
    <x v="2"/>
    <x v="11"/>
    <x v="658"/>
    <x v="766"/>
    <x v="4"/>
    <n v="0"/>
    <n v="4.0679999999999978"/>
    <x v="0"/>
    <x v="0"/>
  </r>
  <r>
    <n v="2860"/>
    <x v="1416"/>
    <x v="240"/>
    <d v="2019-05-23T00:00:00"/>
    <x v="1"/>
    <s v="SC-20380"/>
    <s v="Shahid Collister"/>
    <x v="0"/>
    <x v="0"/>
    <s v="Atlanta"/>
    <x v="32"/>
    <n v="30318"/>
    <x v="0"/>
    <s v="TEC-PH-10004389"/>
    <x v="2"/>
    <x v="7"/>
    <x v="1431"/>
    <x v="2258"/>
    <x v="1"/>
    <n v="0"/>
    <n v="98.272200000000012"/>
    <x v="0"/>
    <x v="0"/>
  </r>
  <r>
    <n v="2861"/>
    <x v="1416"/>
    <x v="240"/>
    <d v="2019-05-23T00:00:00"/>
    <x v="1"/>
    <s v="SC-20380"/>
    <s v="Shahid Collister"/>
    <x v="0"/>
    <x v="0"/>
    <s v="Atlanta"/>
    <x v="32"/>
    <n v="30318"/>
    <x v="0"/>
    <s v="FUR-BO-10004695"/>
    <x v="0"/>
    <x v="0"/>
    <x v="200"/>
    <x v="2356"/>
    <x v="6"/>
    <n v="0"/>
    <n v="374.62859999999989"/>
    <x v="0"/>
    <x v="0"/>
  </r>
  <r>
    <n v="2862"/>
    <x v="1416"/>
    <x v="240"/>
    <d v="2019-05-23T00:00:00"/>
    <x v="1"/>
    <s v="SC-20380"/>
    <s v="Shahid Collister"/>
    <x v="0"/>
    <x v="0"/>
    <s v="Atlanta"/>
    <x v="32"/>
    <n v="30318"/>
    <x v="0"/>
    <s v="OFF-PA-10000100"/>
    <x v="1"/>
    <x v="10"/>
    <x v="833"/>
    <x v="2357"/>
    <x v="3"/>
    <n v="0"/>
    <n v="140.59569999999999"/>
    <x v="0"/>
    <x v="0"/>
  </r>
  <r>
    <n v="2863"/>
    <x v="1417"/>
    <x v="801"/>
    <d v="2019-08-17T00:00:00"/>
    <x v="1"/>
    <s v="RH-19495"/>
    <s v="Rick Hansen"/>
    <x v="0"/>
    <x v="0"/>
    <s v="Orlando"/>
    <x v="2"/>
    <n v="32839"/>
    <x v="0"/>
    <s v="OFF-PA-10000223"/>
    <x v="1"/>
    <x v="10"/>
    <x v="1383"/>
    <x v="561"/>
    <x v="4"/>
    <n v="0.2"/>
    <n v="7.2576000000000001"/>
    <x v="0"/>
    <x v="0"/>
  </r>
  <r>
    <n v="2864"/>
    <x v="1418"/>
    <x v="802"/>
    <d v="2019-08-13T00:00:00"/>
    <x v="3"/>
    <s v="JK-15370"/>
    <s v="Jay Kimmel"/>
    <x v="0"/>
    <x v="0"/>
    <s v="San Francisco"/>
    <x v="1"/>
    <n v="94122"/>
    <x v="1"/>
    <s v="OFF-ST-10001325"/>
    <x v="1"/>
    <x v="4"/>
    <x v="471"/>
    <x v="974"/>
    <x v="1"/>
    <n v="0"/>
    <n v="8.4888000000000012"/>
    <x v="1"/>
    <x v="1"/>
  </r>
  <r>
    <n v="2865"/>
    <x v="1418"/>
    <x v="802"/>
    <d v="2019-08-13T00:00:00"/>
    <x v="3"/>
    <s v="JK-15370"/>
    <s v="Jay Kimmel"/>
    <x v="0"/>
    <x v="0"/>
    <s v="San Francisco"/>
    <x v="1"/>
    <n v="94122"/>
    <x v="1"/>
    <s v="OFF-AP-10004249"/>
    <x v="1"/>
    <x v="9"/>
    <x v="360"/>
    <x v="2358"/>
    <x v="3"/>
    <n v="0"/>
    <n v="22.623299999999997"/>
    <x v="1"/>
    <x v="1"/>
  </r>
  <r>
    <n v="2866"/>
    <x v="1418"/>
    <x v="802"/>
    <d v="2019-08-13T00:00:00"/>
    <x v="3"/>
    <s v="JK-15370"/>
    <s v="Jay Kimmel"/>
    <x v="0"/>
    <x v="0"/>
    <s v="San Francisco"/>
    <x v="1"/>
    <n v="94122"/>
    <x v="1"/>
    <s v="OFF-AR-10000588"/>
    <x v="1"/>
    <x v="6"/>
    <x v="398"/>
    <x v="426"/>
    <x v="1"/>
    <n v="0"/>
    <n v="15.475200000000001"/>
    <x v="1"/>
    <x v="1"/>
  </r>
  <r>
    <n v="2867"/>
    <x v="1418"/>
    <x v="802"/>
    <d v="2019-08-13T00:00:00"/>
    <x v="3"/>
    <s v="JK-15370"/>
    <s v="Jay Kimmel"/>
    <x v="0"/>
    <x v="0"/>
    <s v="San Francisco"/>
    <x v="1"/>
    <n v="94122"/>
    <x v="1"/>
    <s v="OFF-SU-10000946"/>
    <x v="1"/>
    <x v="14"/>
    <x v="327"/>
    <x v="1051"/>
    <x v="4"/>
    <n v="0"/>
    <n v="9.2567999999999984"/>
    <x v="1"/>
    <x v="1"/>
  </r>
  <r>
    <n v="2868"/>
    <x v="1419"/>
    <x v="338"/>
    <d v="2018-11-12T00:00:00"/>
    <x v="0"/>
    <s v="AF-10885"/>
    <s v="Art Foster"/>
    <x v="0"/>
    <x v="0"/>
    <s v="Toledo"/>
    <x v="24"/>
    <n v="43615"/>
    <x v="3"/>
    <s v="OFF-SU-10001225"/>
    <x v="1"/>
    <x v="14"/>
    <x v="327"/>
    <x v="2359"/>
    <x v="2"/>
    <n v="0.2"/>
    <n v="-3.3120000000000012"/>
    <x v="3"/>
    <x v="0"/>
  </r>
  <r>
    <n v="2869"/>
    <x v="1419"/>
    <x v="338"/>
    <d v="2018-11-12T00:00:00"/>
    <x v="0"/>
    <s v="AF-10885"/>
    <s v="Art Foster"/>
    <x v="0"/>
    <x v="0"/>
    <s v="Toledo"/>
    <x v="24"/>
    <n v="43615"/>
    <x v="3"/>
    <s v="OFF-ST-10001558"/>
    <x v="1"/>
    <x v="4"/>
    <x v="719"/>
    <x v="2360"/>
    <x v="1"/>
    <n v="0.2"/>
    <n v="-2.4359999999999999"/>
    <x v="3"/>
    <x v="0"/>
  </r>
  <r>
    <n v="2870"/>
    <x v="1420"/>
    <x v="492"/>
    <d v="2019-06-19T00:00:00"/>
    <x v="1"/>
    <s v="LC-16885"/>
    <s v="Lena Creighton"/>
    <x v="0"/>
    <x v="0"/>
    <s v="Saint Petersburg"/>
    <x v="2"/>
    <n v="33710"/>
    <x v="0"/>
    <s v="FUR-FU-10001546"/>
    <x v="0"/>
    <x v="5"/>
    <x v="1432"/>
    <x v="1232"/>
    <x v="0"/>
    <n v="0.2"/>
    <n v="1.0679999999999996"/>
    <x v="0"/>
    <x v="0"/>
  </r>
  <r>
    <n v="2871"/>
    <x v="1421"/>
    <x v="579"/>
    <d v="2016-03-26T00:00:00"/>
    <x v="1"/>
    <s v="BF-11275"/>
    <s v="Beth Fritzler"/>
    <x v="1"/>
    <x v="0"/>
    <s v="Tucson"/>
    <x v="16"/>
    <n v="85705"/>
    <x v="1"/>
    <s v="OFF-PA-10002581"/>
    <x v="1"/>
    <x v="10"/>
    <x v="1309"/>
    <x v="1355"/>
    <x v="1"/>
    <n v="0.2"/>
    <n v="23.234999999999992"/>
    <x v="1"/>
    <x v="0"/>
  </r>
  <r>
    <n v="2872"/>
    <x v="1421"/>
    <x v="579"/>
    <d v="2016-03-26T00:00:00"/>
    <x v="1"/>
    <s v="BF-11275"/>
    <s v="Beth Fritzler"/>
    <x v="1"/>
    <x v="0"/>
    <s v="Tucson"/>
    <x v="16"/>
    <n v="85705"/>
    <x v="1"/>
    <s v="FUR-CH-10001482"/>
    <x v="0"/>
    <x v="1"/>
    <x v="541"/>
    <x v="2361"/>
    <x v="1"/>
    <n v="0.2"/>
    <n v="-35.36460000000001"/>
    <x v="1"/>
    <x v="0"/>
  </r>
  <r>
    <n v="2873"/>
    <x v="1422"/>
    <x v="140"/>
    <d v="2019-06-20T00:00:00"/>
    <x v="1"/>
    <s v="SC-20800"/>
    <s v="Stuart Calhoun"/>
    <x v="0"/>
    <x v="0"/>
    <s v="Los Angeles"/>
    <x v="1"/>
    <n v="90036"/>
    <x v="1"/>
    <s v="OFF-AR-10002399"/>
    <x v="1"/>
    <x v="6"/>
    <x v="319"/>
    <x v="2362"/>
    <x v="7"/>
    <n v="0"/>
    <n v="1.7465999999999999"/>
    <x v="1"/>
    <x v="0"/>
  </r>
  <r>
    <n v="2874"/>
    <x v="1423"/>
    <x v="673"/>
    <d v="2019-11-22T00:00:00"/>
    <x v="1"/>
    <s v="SW-20275"/>
    <s v="Scott Williamson"/>
    <x v="0"/>
    <x v="0"/>
    <s v="San Diego"/>
    <x v="1"/>
    <n v="92105"/>
    <x v="1"/>
    <s v="OFF-ST-10001963"/>
    <x v="1"/>
    <x v="4"/>
    <x v="537"/>
    <x v="2363"/>
    <x v="8"/>
    <n v="0"/>
    <n v="24.338399999999979"/>
    <x v="1"/>
    <x v="0"/>
  </r>
  <r>
    <n v="2875"/>
    <x v="1424"/>
    <x v="614"/>
    <d v="2019-12-31T00:00:00"/>
    <x v="2"/>
    <s v="MC-17845"/>
    <s v="Michael Chen"/>
    <x v="0"/>
    <x v="0"/>
    <s v="New York City"/>
    <x v="15"/>
    <n v="10035"/>
    <x v="3"/>
    <s v="OFF-FA-10002988"/>
    <x v="1"/>
    <x v="13"/>
    <x v="132"/>
    <x v="2364"/>
    <x v="1"/>
    <n v="0"/>
    <n v="2.9546999999999999"/>
    <x v="3"/>
    <x v="0"/>
  </r>
  <r>
    <n v="2876"/>
    <x v="1425"/>
    <x v="803"/>
    <d v="2018-01-23T00:00:00"/>
    <x v="0"/>
    <s v="TD-20995"/>
    <s v="Tamara Dahlen"/>
    <x v="0"/>
    <x v="0"/>
    <s v="San Diego"/>
    <x v="1"/>
    <n v="92037"/>
    <x v="1"/>
    <s v="FUR-CH-10004289"/>
    <x v="0"/>
    <x v="1"/>
    <x v="984"/>
    <x v="2365"/>
    <x v="0"/>
    <n v="0.2"/>
    <n v="-5.758800000000015"/>
    <x v="1"/>
    <x v="0"/>
  </r>
  <r>
    <n v="2877"/>
    <x v="1425"/>
    <x v="803"/>
    <d v="2018-01-23T00:00:00"/>
    <x v="0"/>
    <s v="TD-20995"/>
    <s v="Tamara Dahlen"/>
    <x v="0"/>
    <x v="0"/>
    <s v="San Diego"/>
    <x v="1"/>
    <n v="92037"/>
    <x v="1"/>
    <s v="FUR-CH-10000785"/>
    <x v="0"/>
    <x v="1"/>
    <x v="323"/>
    <x v="2366"/>
    <x v="3"/>
    <n v="0.2"/>
    <n v="76.011600000000016"/>
    <x v="1"/>
    <x v="0"/>
  </r>
  <r>
    <n v="2878"/>
    <x v="1426"/>
    <x v="804"/>
    <d v="2018-01-19T00:00:00"/>
    <x v="1"/>
    <s v="Dp-13240"/>
    <s v="Dean percer"/>
    <x v="2"/>
    <x v="0"/>
    <s v="Westfield"/>
    <x v="30"/>
    <n v="7090"/>
    <x v="3"/>
    <s v="OFF-EN-10003040"/>
    <x v="1"/>
    <x v="12"/>
    <x v="1233"/>
    <x v="2367"/>
    <x v="0"/>
    <n v="0"/>
    <n v="24.599800000000002"/>
    <x v="3"/>
    <x v="0"/>
  </r>
  <r>
    <n v="2879"/>
    <x v="1426"/>
    <x v="804"/>
    <d v="2018-01-19T00:00:00"/>
    <x v="1"/>
    <s v="Dp-13240"/>
    <s v="Dean percer"/>
    <x v="2"/>
    <x v="0"/>
    <s v="Westfield"/>
    <x v="30"/>
    <n v="7090"/>
    <x v="3"/>
    <s v="OFF-AR-10001573"/>
    <x v="1"/>
    <x v="6"/>
    <x v="373"/>
    <x v="2368"/>
    <x v="0"/>
    <n v="0"/>
    <n v="1.3513999999999995"/>
    <x v="3"/>
    <x v="0"/>
  </r>
  <r>
    <n v="2880"/>
    <x v="1426"/>
    <x v="804"/>
    <d v="2018-01-19T00:00:00"/>
    <x v="1"/>
    <s v="Dp-13240"/>
    <s v="Dean percer"/>
    <x v="2"/>
    <x v="0"/>
    <s v="Westfield"/>
    <x v="30"/>
    <n v="7090"/>
    <x v="3"/>
    <s v="TEC-AC-10000844"/>
    <x v="2"/>
    <x v="11"/>
    <x v="106"/>
    <x v="2369"/>
    <x v="1"/>
    <n v="0"/>
    <n v="91.789199999999994"/>
    <x v="3"/>
    <x v="0"/>
  </r>
  <r>
    <n v="2881"/>
    <x v="1427"/>
    <x v="251"/>
    <d v="2018-09-23T00:00:00"/>
    <x v="0"/>
    <s v="SD-20485"/>
    <s v="Shirley Daniels"/>
    <x v="2"/>
    <x v="0"/>
    <s v="Orange"/>
    <x v="30"/>
    <n v="7050"/>
    <x v="3"/>
    <s v="OFF-BI-10000756"/>
    <x v="1"/>
    <x v="8"/>
    <x v="15"/>
    <x v="2370"/>
    <x v="5"/>
    <n v="0"/>
    <n v="12.72"/>
    <x v="3"/>
    <x v="0"/>
  </r>
  <r>
    <n v="2882"/>
    <x v="1427"/>
    <x v="251"/>
    <d v="2018-09-23T00:00:00"/>
    <x v="0"/>
    <s v="SD-20485"/>
    <s v="Shirley Daniels"/>
    <x v="2"/>
    <x v="0"/>
    <s v="Orange"/>
    <x v="30"/>
    <n v="7050"/>
    <x v="3"/>
    <s v="OFF-SU-10000381"/>
    <x v="1"/>
    <x v="14"/>
    <x v="660"/>
    <x v="1056"/>
    <x v="1"/>
    <n v="0"/>
    <n v="8.0996999999999986"/>
    <x v="3"/>
    <x v="0"/>
  </r>
  <r>
    <n v="2883"/>
    <x v="1428"/>
    <x v="805"/>
    <d v="2016-02-25T00:00:00"/>
    <x v="1"/>
    <s v="TM-21010"/>
    <s v="Tamara Manning"/>
    <x v="0"/>
    <x v="0"/>
    <s v="Woodstock"/>
    <x v="10"/>
    <n v="60098"/>
    <x v="2"/>
    <s v="OFF-BI-10004094"/>
    <x v="1"/>
    <x v="8"/>
    <x v="608"/>
    <x v="2371"/>
    <x v="2"/>
    <n v="0.8"/>
    <n v="-13.717499999999998"/>
    <x v="2"/>
    <x v="0"/>
  </r>
  <r>
    <n v="2884"/>
    <x v="1429"/>
    <x v="583"/>
    <d v="2018-11-16T00:00:00"/>
    <x v="0"/>
    <s v="BK-11260"/>
    <s v="Berenike Kampe"/>
    <x v="0"/>
    <x v="0"/>
    <s v="San Francisco"/>
    <x v="1"/>
    <n v="94110"/>
    <x v="1"/>
    <s v="FUR-FU-10001852"/>
    <x v="0"/>
    <x v="5"/>
    <x v="845"/>
    <x v="2372"/>
    <x v="4"/>
    <n v="0"/>
    <n v="2.2271999999999998"/>
    <x v="1"/>
    <x v="0"/>
  </r>
  <r>
    <n v="2885"/>
    <x v="1430"/>
    <x v="806"/>
    <d v="2018-02-03T00:00:00"/>
    <x v="1"/>
    <s v="JF-15490"/>
    <s v="Jeremy Farry"/>
    <x v="0"/>
    <x v="0"/>
    <s v="San Francisco"/>
    <x v="1"/>
    <n v="94122"/>
    <x v="1"/>
    <s v="OFF-BI-10000014"/>
    <x v="1"/>
    <x v="8"/>
    <x v="634"/>
    <x v="738"/>
    <x v="0"/>
    <n v="0.2"/>
    <n v="5.8914"/>
    <x v="1"/>
    <x v="0"/>
  </r>
  <r>
    <n v="2886"/>
    <x v="1431"/>
    <x v="807"/>
    <d v="2018-10-22T00:00:00"/>
    <x v="1"/>
    <s v="EP-13915"/>
    <s v="Emily Phan"/>
    <x v="0"/>
    <x v="0"/>
    <s v="Tempe"/>
    <x v="16"/>
    <n v="85281"/>
    <x v="1"/>
    <s v="FUR-CH-10003396"/>
    <x v="0"/>
    <x v="1"/>
    <x v="390"/>
    <x v="2373"/>
    <x v="2"/>
    <n v="0.2"/>
    <n v="-34.64100000000002"/>
    <x v="1"/>
    <x v="0"/>
  </r>
  <r>
    <n v="2887"/>
    <x v="1432"/>
    <x v="404"/>
    <d v="2019-12-19T00:00:00"/>
    <x v="2"/>
    <s v="EP-13915"/>
    <s v="Emily Phan"/>
    <x v="0"/>
    <x v="0"/>
    <s v="Los Angeles"/>
    <x v="1"/>
    <n v="90008"/>
    <x v="1"/>
    <s v="OFF-AR-10003811"/>
    <x v="1"/>
    <x v="6"/>
    <x v="454"/>
    <x v="153"/>
    <x v="1"/>
    <n v="0"/>
    <n v="1.7901"/>
    <x v="1"/>
    <x v="0"/>
  </r>
  <r>
    <n v="2888"/>
    <x v="1432"/>
    <x v="404"/>
    <d v="2019-12-19T00:00:00"/>
    <x v="2"/>
    <s v="EP-13915"/>
    <s v="Emily Phan"/>
    <x v="0"/>
    <x v="0"/>
    <s v="Los Angeles"/>
    <x v="1"/>
    <n v="90008"/>
    <x v="1"/>
    <s v="OFF-PA-10003172"/>
    <x v="1"/>
    <x v="10"/>
    <x v="854"/>
    <x v="91"/>
    <x v="0"/>
    <n v="0"/>
    <n v="6.2208000000000006"/>
    <x v="1"/>
    <x v="0"/>
  </r>
  <r>
    <n v="2889"/>
    <x v="1432"/>
    <x v="404"/>
    <d v="2019-12-19T00:00:00"/>
    <x v="2"/>
    <s v="EP-13915"/>
    <s v="Emily Phan"/>
    <x v="0"/>
    <x v="0"/>
    <s v="Los Angeles"/>
    <x v="1"/>
    <n v="90008"/>
    <x v="1"/>
    <s v="OFF-PA-10000289"/>
    <x v="1"/>
    <x v="10"/>
    <x v="729"/>
    <x v="56"/>
    <x v="2"/>
    <n v="0"/>
    <n v="15.552000000000001"/>
    <x v="1"/>
    <x v="0"/>
  </r>
  <r>
    <n v="2890"/>
    <x v="1433"/>
    <x v="808"/>
    <d v="2019-11-06T00:00:00"/>
    <x v="1"/>
    <s v="KH-16630"/>
    <s v="Ken Heidel"/>
    <x v="1"/>
    <x v="0"/>
    <s v="Seattle"/>
    <x v="4"/>
    <n v="98105"/>
    <x v="1"/>
    <s v="OFF-PA-10000791"/>
    <x v="1"/>
    <x v="10"/>
    <x v="1433"/>
    <x v="2374"/>
    <x v="2"/>
    <n v="0"/>
    <n v="10.732499999999998"/>
    <x v="1"/>
    <x v="0"/>
  </r>
  <r>
    <n v="2891"/>
    <x v="1434"/>
    <x v="333"/>
    <d v="2016-05-01T00:00:00"/>
    <x v="0"/>
    <s v="HG-14845"/>
    <s v="Harry Greene"/>
    <x v="0"/>
    <x v="0"/>
    <s v="Lake Charles"/>
    <x v="28"/>
    <n v="70601"/>
    <x v="0"/>
    <s v="FUR-CH-10002304"/>
    <x v="0"/>
    <x v="1"/>
    <x v="790"/>
    <x v="2375"/>
    <x v="0"/>
    <n v="0"/>
    <n v="12.990000000000002"/>
    <x v="0"/>
    <x v="0"/>
  </r>
  <r>
    <n v="2892"/>
    <x v="1434"/>
    <x v="333"/>
    <d v="2016-05-01T00:00:00"/>
    <x v="0"/>
    <s v="HG-14845"/>
    <s v="Harry Greene"/>
    <x v="0"/>
    <x v="0"/>
    <s v="Lake Charles"/>
    <x v="28"/>
    <n v="70601"/>
    <x v="0"/>
    <s v="OFF-BI-10000136"/>
    <x v="1"/>
    <x v="8"/>
    <x v="945"/>
    <x v="1465"/>
    <x v="1"/>
    <n v="0"/>
    <n v="8.6112000000000002"/>
    <x v="0"/>
    <x v="0"/>
  </r>
  <r>
    <n v="2893"/>
    <x v="1435"/>
    <x v="436"/>
    <d v="2019-10-29T00:00:00"/>
    <x v="1"/>
    <s v="JC-16105"/>
    <s v="Julie Creighton"/>
    <x v="1"/>
    <x v="0"/>
    <s v="Rochester"/>
    <x v="15"/>
    <n v="14609"/>
    <x v="3"/>
    <s v="OFF-PA-10003739"/>
    <x v="1"/>
    <x v="10"/>
    <x v="1434"/>
    <x v="1057"/>
    <x v="0"/>
    <n v="0"/>
    <n v="5.6644000000000005"/>
    <x v="3"/>
    <x v="0"/>
  </r>
  <r>
    <n v="2894"/>
    <x v="1435"/>
    <x v="436"/>
    <d v="2019-10-29T00:00:00"/>
    <x v="1"/>
    <s v="JC-16105"/>
    <s v="Julie Creighton"/>
    <x v="1"/>
    <x v="0"/>
    <s v="Rochester"/>
    <x v="15"/>
    <n v="14609"/>
    <x v="3"/>
    <s v="OFF-PA-10002479"/>
    <x v="1"/>
    <x v="10"/>
    <x v="219"/>
    <x v="1603"/>
    <x v="2"/>
    <n v="0"/>
    <n v="11.879999999999999"/>
    <x v="3"/>
    <x v="0"/>
  </r>
  <r>
    <n v="2895"/>
    <x v="1435"/>
    <x v="436"/>
    <d v="2019-10-29T00:00:00"/>
    <x v="1"/>
    <s v="JC-16105"/>
    <s v="Julie Creighton"/>
    <x v="1"/>
    <x v="0"/>
    <s v="Rochester"/>
    <x v="15"/>
    <n v="14609"/>
    <x v="3"/>
    <s v="FUR-FU-10000771"/>
    <x v="0"/>
    <x v="5"/>
    <x v="1435"/>
    <x v="2376"/>
    <x v="10"/>
    <n v="0"/>
    <n v="29.013600000000004"/>
    <x v="3"/>
    <x v="0"/>
  </r>
  <r>
    <n v="2896"/>
    <x v="1435"/>
    <x v="436"/>
    <d v="2019-10-29T00:00:00"/>
    <x v="1"/>
    <s v="JC-16105"/>
    <s v="Julie Creighton"/>
    <x v="1"/>
    <x v="0"/>
    <s v="Rochester"/>
    <x v="15"/>
    <n v="14609"/>
    <x v="3"/>
    <s v="TEC-PH-10001552"/>
    <x v="2"/>
    <x v="7"/>
    <x v="180"/>
    <x v="1211"/>
    <x v="1"/>
    <n v="0"/>
    <n v="10.046400000000002"/>
    <x v="3"/>
    <x v="0"/>
  </r>
  <r>
    <n v="2897"/>
    <x v="1436"/>
    <x v="809"/>
    <d v="2016-04-03T00:00:00"/>
    <x v="1"/>
    <s v="KM-16720"/>
    <s v="Kunst Miller"/>
    <x v="0"/>
    <x v="0"/>
    <s v="Long Beach"/>
    <x v="15"/>
    <n v="11561"/>
    <x v="3"/>
    <s v="OFF-AR-10001915"/>
    <x v="1"/>
    <x v="6"/>
    <x v="1057"/>
    <x v="2377"/>
    <x v="2"/>
    <n v="0"/>
    <n v="20.853000000000002"/>
    <x v="3"/>
    <x v="0"/>
  </r>
  <r>
    <n v="2898"/>
    <x v="1437"/>
    <x v="810"/>
    <d v="2018-01-09T00:00:00"/>
    <x v="1"/>
    <s v="EB-13975"/>
    <s v="Erica Bern"/>
    <x v="1"/>
    <x v="0"/>
    <s v="Charlotte"/>
    <x v="3"/>
    <n v="28205"/>
    <x v="0"/>
    <s v="TEC-CO-10000971"/>
    <x v="2"/>
    <x v="16"/>
    <x v="1313"/>
    <x v="2378"/>
    <x v="4"/>
    <n v="0.2"/>
    <n v="119.99599999999992"/>
    <x v="0"/>
    <x v="0"/>
  </r>
  <r>
    <n v="2899"/>
    <x v="1438"/>
    <x v="33"/>
    <d v="2017-04-30T00:00:00"/>
    <x v="1"/>
    <s v="PW-19240"/>
    <s v="Pierre Wener"/>
    <x v="0"/>
    <x v="0"/>
    <s v="Houston"/>
    <x v="5"/>
    <n v="77036"/>
    <x v="2"/>
    <s v="FUR-CH-10004086"/>
    <x v="0"/>
    <x v="1"/>
    <x v="284"/>
    <x v="2379"/>
    <x v="0"/>
    <n v="0.3"/>
    <n v="-5.8346000000000231"/>
    <x v="2"/>
    <x v="0"/>
  </r>
  <r>
    <n v="2900"/>
    <x v="1439"/>
    <x v="811"/>
    <d v="2017-09-17T00:00:00"/>
    <x v="1"/>
    <s v="PG-18895"/>
    <s v="Paul Gonzalez"/>
    <x v="0"/>
    <x v="0"/>
    <s v="New York City"/>
    <x v="15"/>
    <n v="10035"/>
    <x v="3"/>
    <s v="TEC-CO-10000971"/>
    <x v="2"/>
    <x v="16"/>
    <x v="1313"/>
    <x v="2006"/>
    <x v="0"/>
    <n v="0.2"/>
    <n v="59.997999999999962"/>
    <x v="3"/>
    <x v="0"/>
  </r>
  <r>
    <n v="2901"/>
    <x v="1439"/>
    <x v="811"/>
    <d v="2017-09-17T00:00:00"/>
    <x v="1"/>
    <s v="PG-18895"/>
    <s v="Paul Gonzalez"/>
    <x v="0"/>
    <x v="0"/>
    <s v="New York City"/>
    <x v="15"/>
    <n v="10035"/>
    <x v="3"/>
    <s v="OFF-LA-10001317"/>
    <x v="1"/>
    <x v="2"/>
    <x v="396"/>
    <x v="2380"/>
    <x v="4"/>
    <n v="0"/>
    <n v="6.048"/>
    <x v="3"/>
    <x v="0"/>
  </r>
  <r>
    <n v="2902"/>
    <x v="1440"/>
    <x v="220"/>
    <d v="2019-09-15T00:00:00"/>
    <x v="1"/>
    <s v="DB-12910"/>
    <s v="Daniel Byrd"/>
    <x v="2"/>
    <x v="0"/>
    <s v="Columbus"/>
    <x v="32"/>
    <n v="31907"/>
    <x v="0"/>
    <s v="OFF-PA-10003656"/>
    <x v="1"/>
    <x v="10"/>
    <x v="778"/>
    <x v="2381"/>
    <x v="3"/>
    <n v="0"/>
    <n v="84.943599999999989"/>
    <x v="0"/>
    <x v="0"/>
  </r>
  <r>
    <n v="2903"/>
    <x v="1441"/>
    <x v="1"/>
    <d v="2018-06-17T00:00:00"/>
    <x v="1"/>
    <s v="CR-12730"/>
    <s v="Craig Reiter"/>
    <x v="0"/>
    <x v="0"/>
    <s v="Chicago"/>
    <x v="10"/>
    <n v="60610"/>
    <x v="2"/>
    <s v="OFF-PA-10002160"/>
    <x v="1"/>
    <x v="10"/>
    <x v="1199"/>
    <x v="2382"/>
    <x v="2"/>
    <n v="0.2"/>
    <n v="8.3810000000000002"/>
    <x v="2"/>
    <x v="0"/>
  </r>
  <r>
    <n v="2904"/>
    <x v="1442"/>
    <x v="812"/>
    <d v="2018-07-01T00:00:00"/>
    <x v="1"/>
    <s v="KH-16330"/>
    <s v="Katharine Harms"/>
    <x v="1"/>
    <x v="0"/>
    <s v="Highland Park"/>
    <x v="10"/>
    <n v="60035"/>
    <x v="2"/>
    <s v="OFF-PA-10000575"/>
    <x v="1"/>
    <x v="10"/>
    <x v="1059"/>
    <x v="2383"/>
    <x v="3"/>
    <n v="0.2"/>
    <n v="12.175799999999999"/>
    <x v="2"/>
    <x v="0"/>
  </r>
  <r>
    <n v="2905"/>
    <x v="1442"/>
    <x v="812"/>
    <d v="2018-07-01T00:00:00"/>
    <x v="1"/>
    <s v="KH-16330"/>
    <s v="Katharine Harms"/>
    <x v="1"/>
    <x v="0"/>
    <s v="Highland Park"/>
    <x v="10"/>
    <n v="60035"/>
    <x v="2"/>
    <s v="FUR-CH-10003981"/>
    <x v="0"/>
    <x v="1"/>
    <x v="1175"/>
    <x v="2384"/>
    <x v="1"/>
    <n v="0.3"/>
    <n v="-7.7094000000001017"/>
    <x v="2"/>
    <x v="0"/>
  </r>
  <r>
    <n v="2906"/>
    <x v="1443"/>
    <x v="467"/>
    <d v="2016-09-30T00:00:00"/>
    <x v="1"/>
    <s v="CS-12400"/>
    <s v="Christopher Schild"/>
    <x v="2"/>
    <x v="0"/>
    <s v="Seattle"/>
    <x v="4"/>
    <n v="98115"/>
    <x v="1"/>
    <s v="OFF-ST-10002615"/>
    <x v="1"/>
    <x v="4"/>
    <x v="1436"/>
    <x v="2385"/>
    <x v="0"/>
    <n v="0"/>
    <n v="80.631200000000007"/>
    <x v="1"/>
    <x v="0"/>
  </r>
  <r>
    <n v="2907"/>
    <x v="1444"/>
    <x v="132"/>
    <d v="2019-11-09T00:00:00"/>
    <x v="1"/>
    <s v="DL-12925"/>
    <s v="Daniel Lacy"/>
    <x v="0"/>
    <x v="0"/>
    <s v="Eagan"/>
    <x v="11"/>
    <n v="55122"/>
    <x v="2"/>
    <s v="OFF-PA-10000327"/>
    <x v="1"/>
    <x v="10"/>
    <x v="1437"/>
    <x v="18"/>
    <x v="0"/>
    <n v="0"/>
    <n v="3.8519999999999994"/>
    <x v="2"/>
    <x v="0"/>
  </r>
  <r>
    <n v="2908"/>
    <x v="1444"/>
    <x v="132"/>
    <d v="2019-11-09T00:00:00"/>
    <x v="1"/>
    <s v="DL-12925"/>
    <s v="Daniel Lacy"/>
    <x v="0"/>
    <x v="0"/>
    <s v="Eagan"/>
    <x v="11"/>
    <n v="55122"/>
    <x v="2"/>
    <s v="OFF-ST-10001325"/>
    <x v="1"/>
    <x v="4"/>
    <x v="471"/>
    <x v="2386"/>
    <x v="2"/>
    <n v="0"/>
    <n v="14.148"/>
    <x v="2"/>
    <x v="0"/>
  </r>
  <r>
    <n v="2909"/>
    <x v="1444"/>
    <x v="132"/>
    <d v="2019-11-09T00:00:00"/>
    <x v="1"/>
    <s v="DL-12925"/>
    <s v="Daniel Lacy"/>
    <x v="0"/>
    <x v="0"/>
    <s v="Eagan"/>
    <x v="11"/>
    <n v="55122"/>
    <x v="2"/>
    <s v="OFF-LA-10001771"/>
    <x v="1"/>
    <x v="2"/>
    <x v="1128"/>
    <x v="1830"/>
    <x v="1"/>
    <n v="0"/>
    <n v="6.8723999999999998"/>
    <x v="2"/>
    <x v="0"/>
  </r>
  <r>
    <n v="2910"/>
    <x v="1445"/>
    <x v="600"/>
    <d v="2019-02-23T00:00:00"/>
    <x v="1"/>
    <s v="ME-17725"/>
    <s v="Max Engle"/>
    <x v="0"/>
    <x v="0"/>
    <s v="Seattle"/>
    <x v="4"/>
    <n v="98103"/>
    <x v="1"/>
    <s v="OFF-FA-10004968"/>
    <x v="1"/>
    <x v="13"/>
    <x v="1019"/>
    <x v="2387"/>
    <x v="1"/>
    <n v="0"/>
    <n v="0.2244000000000006"/>
    <x v="1"/>
    <x v="0"/>
  </r>
  <r>
    <n v="2911"/>
    <x v="1446"/>
    <x v="599"/>
    <d v="2017-11-09T00:00:00"/>
    <x v="1"/>
    <s v="VD-21670"/>
    <s v="Valerie Dominguez"/>
    <x v="0"/>
    <x v="0"/>
    <s v="Coral Springs"/>
    <x v="2"/>
    <n v="33065"/>
    <x v="0"/>
    <s v="OFF-AP-10000576"/>
    <x v="1"/>
    <x v="9"/>
    <x v="850"/>
    <x v="2388"/>
    <x v="4"/>
    <n v="0.2"/>
    <n v="24.196000000000012"/>
    <x v="0"/>
    <x v="0"/>
  </r>
  <r>
    <n v="2912"/>
    <x v="1447"/>
    <x v="737"/>
    <d v="2016-06-21T00:00:00"/>
    <x v="1"/>
    <s v="CK-12205"/>
    <s v="Chloris Kastensmidt"/>
    <x v="0"/>
    <x v="0"/>
    <s v="Hempstead"/>
    <x v="15"/>
    <n v="11550"/>
    <x v="3"/>
    <s v="OFF-EN-10003286"/>
    <x v="1"/>
    <x v="12"/>
    <x v="153"/>
    <x v="1417"/>
    <x v="2"/>
    <n v="0"/>
    <n v="19.457999999999998"/>
    <x v="3"/>
    <x v="0"/>
  </r>
  <r>
    <n v="2913"/>
    <x v="1447"/>
    <x v="737"/>
    <d v="2016-06-21T00:00:00"/>
    <x v="1"/>
    <s v="CK-12205"/>
    <s v="Chloris Kastensmidt"/>
    <x v="0"/>
    <x v="0"/>
    <s v="Hempstead"/>
    <x v="15"/>
    <n v="11550"/>
    <x v="3"/>
    <s v="OFF-AR-10003772"/>
    <x v="1"/>
    <x v="6"/>
    <x v="1438"/>
    <x v="768"/>
    <x v="4"/>
    <n v="0"/>
    <n v="10.499999999999996"/>
    <x v="3"/>
    <x v="0"/>
  </r>
  <r>
    <n v="2914"/>
    <x v="1447"/>
    <x v="737"/>
    <d v="2016-06-21T00:00:00"/>
    <x v="1"/>
    <s v="CK-12205"/>
    <s v="Chloris Kastensmidt"/>
    <x v="0"/>
    <x v="0"/>
    <s v="Hempstead"/>
    <x v="15"/>
    <n v="11550"/>
    <x v="3"/>
    <s v="OFF-BI-10002852"/>
    <x v="1"/>
    <x v="8"/>
    <x v="91"/>
    <x v="2389"/>
    <x v="1"/>
    <n v="0.2"/>
    <n v="14.337599999999998"/>
    <x v="3"/>
    <x v="0"/>
  </r>
  <r>
    <n v="2915"/>
    <x v="1448"/>
    <x v="88"/>
    <d v="2017-10-17T00:00:00"/>
    <x v="0"/>
    <s v="DL-12925"/>
    <s v="Daniel Lacy"/>
    <x v="0"/>
    <x v="0"/>
    <s v="Noblesville"/>
    <x v="14"/>
    <n v="46060"/>
    <x v="2"/>
    <s v="TEC-PH-10002890"/>
    <x v="2"/>
    <x v="7"/>
    <x v="1396"/>
    <x v="2390"/>
    <x v="1"/>
    <n v="0"/>
    <n v="35.287199999999999"/>
    <x v="2"/>
    <x v="0"/>
  </r>
  <r>
    <n v="2916"/>
    <x v="1448"/>
    <x v="88"/>
    <d v="2017-10-17T00:00:00"/>
    <x v="0"/>
    <s v="DL-12925"/>
    <s v="Daniel Lacy"/>
    <x v="0"/>
    <x v="0"/>
    <s v="Noblesville"/>
    <x v="14"/>
    <n v="46060"/>
    <x v="2"/>
    <s v="OFF-BI-10001308"/>
    <x v="1"/>
    <x v="8"/>
    <x v="1360"/>
    <x v="2391"/>
    <x v="0"/>
    <n v="0"/>
    <n v="5.6519999999999992"/>
    <x v="2"/>
    <x v="0"/>
  </r>
  <r>
    <n v="2917"/>
    <x v="1448"/>
    <x v="88"/>
    <d v="2017-10-17T00:00:00"/>
    <x v="0"/>
    <s v="DL-12925"/>
    <s v="Daniel Lacy"/>
    <x v="0"/>
    <x v="0"/>
    <s v="Noblesville"/>
    <x v="14"/>
    <n v="46060"/>
    <x v="2"/>
    <s v="TEC-PH-10001750"/>
    <x v="2"/>
    <x v="7"/>
    <x v="977"/>
    <x v="2392"/>
    <x v="4"/>
    <n v="0"/>
    <n v="71.269200000000012"/>
    <x v="2"/>
    <x v="0"/>
  </r>
  <r>
    <n v="2918"/>
    <x v="1449"/>
    <x v="151"/>
    <d v="2019-08-30T00:00:00"/>
    <x v="2"/>
    <s v="SE-20110"/>
    <s v="Sanjit Engle"/>
    <x v="0"/>
    <x v="0"/>
    <s v="Dallas"/>
    <x v="5"/>
    <n v="75220"/>
    <x v="2"/>
    <s v="OFF-AR-10003338"/>
    <x v="1"/>
    <x v="6"/>
    <x v="1439"/>
    <x v="2393"/>
    <x v="7"/>
    <n v="0.2"/>
    <n v="0.37200000000000011"/>
    <x v="2"/>
    <x v="0"/>
  </r>
  <r>
    <n v="2919"/>
    <x v="1450"/>
    <x v="813"/>
    <d v="2018-11-23T00:00:00"/>
    <x v="3"/>
    <s v="LS-17200"/>
    <s v="Luke Schmidt"/>
    <x v="1"/>
    <x v="0"/>
    <s v="Philadelphia"/>
    <x v="9"/>
    <n v="19140"/>
    <x v="3"/>
    <s v="OFF-FA-10002763"/>
    <x v="1"/>
    <x v="13"/>
    <x v="1420"/>
    <x v="2394"/>
    <x v="2"/>
    <n v="0.2"/>
    <n v="2.3699999999999983"/>
    <x v="3"/>
    <x v="0"/>
  </r>
  <r>
    <n v="2920"/>
    <x v="1450"/>
    <x v="813"/>
    <d v="2018-11-23T00:00:00"/>
    <x v="3"/>
    <s v="LS-17200"/>
    <s v="Luke Schmidt"/>
    <x v="1"/>
    <x v="0"/>
    <s v="Philadelphia"/>
    <x v="9"/>
    <n v="19140"/>
    <x v="3"/>
    <s v="FUR-FU-10002088"/>
    <x v="0"/>
    <x v="5"/>
    <x v="1093"/>
    <x v="325"/>
    <x v="0"/>
    <n v="0.2"/>
    <n v="3.9512"/>
    <x v="3"/>
    <x v="0"/>
  </r>
  <r>
    <n v="2921"/>
    <x v="1450"/>
    <x v="813"/>
    <d v="2018-11-23T00:00:00"/>
    <x v="3"/>
    <s v="LS-17200"/>
    <s v="Luke Schmidt"/>
    <x v="1"/>
    <x v="0"/>
    <s v="Philadelphia"/>
    <x v="9"/>
    <n v="19140"/>
    <x v="3"/>
    <s v="FUR-FU-10003976"/>
    <x v="0"/>
    <x v="5"/>
    <x v="973"/>
    <x v="2395"/>
    <x v="3"/>
    <n v="0.2"/>
    <n v="12.328399999999988"/>
    <x v="3"/>
    <x v="0"/>
  </r>
  <r>
    <n v="2922"/>
    <x v="1451"/>
    <x v="289"/>
    <d v="2019-01-30T00:00:00"/>
    <x v="3"/>
    <s v="MM-17920"/>
    <s v="Michael Moore"/>
    <x v="0"/>
    <x v="0"/>
    <s v="San Francisco"/>
    <x v="1"/>
    <n v="94109"/>
    <x v="1"/>
    <s v="OFF-ST-10001511"/>
    <x v="1"/>
    <x v="4"/>
    <x v="556"/>
    <x v="2396"/>
    <x v="0"/>
    <n v="0"/>
    <n v="6.4649999999999892"/>
    <x v="1"/>
    <x v="0"/>
  </r>
  <r>
    <n v="2923"/>
    <x v="1452"/>
    <x v="672"/>
    <d v="2017-12-03T00:00:00"/>
    <x v="0"/>
    <s v="DB-13270"/>
    <s v="Deborah Brumfield"/>
    <x v="2"/>
    <x v="0"/>
    <s v="Austin"/>
    <x v="5"/>
    <n v="78745"/>
    <x v="2"/>
    <s v="OFF-BI-10000301"/>
    <x v="1"/>
    <x v="8"/>
    <x v="625"/>
    <x v="2397"/>
    <x v="1"/>
    <n v="0.8"/>
    <n v="-5.8230000000000004"/>
    <x v="2"/>
    <x v="0"/>
  </r>
  <r>
    <n v="2924"/>
    <x v="1453"/>
    <x v="307"/>
    <d v="2016-07-04T00:00:00"/>
    <x v="1"/>
    <s v="RW-19630"/>
    <s v="Rob Williams"/>
    <x v="1"/>
    <x v="0"/>
    <s v="Detroit"/>
    <x v="12"/>
    <n v="48234"/>
    <x v="2"/>
    <s v="OFF-FA-10003495"/>
    <x v="1"/>
    <x v="13"/>
    <x v="128"/>
    <x v="2398"/>
    <x v="7"/>
    <n v="0"/>
    <n v="3.04"/>
    <x v="2"/>
    <x v="0"/>
  </r>
  <r>
    <n v="2925"/>
    <x v="1454"/>
    <x v="814"/>
    <d v="2016-09-05T00:00:00"/>
    <x v="2"/>
    <s v="JM-16195"/>
    <s v="Justin MacKendrick"/>
    <x v="0"/>
    <x v="0"/>
    <s v="Watertown"/>
    <x v="15"/>
    <n v="13601"/>
    <x v="3"/>
    <s v="OFF-AP-10001303"/>
    <x v="1"/>
    <x v="9"/>
    <x v="934"/>
    <x v="189"/>
    <x v="7"/>
    <n v="0"/>
    <n v="8.9549999999999983"/>
    <x v="3"/>
    <x v="0"/>
  </r>
  <r>
    <n v="2926"/>
    <x v="1454"/>
    <x v="814"/>
    <d v="2016-09-05T00:00:00"/>
    <x v="2"/>
    <s v="JM-16195"/>
    <s v="Justin MacKendrick"/>
    <x v="0"/>
    <x v="0"/>
    <s v="Watertown"/>
    <x v="15"/>
    <n v="13601"/>
    <x v="3"/>
    <s v="FUR-FU-10002116"/>
    <x v="0"/>
    <x v="5"/>
    <x v="1440"/>
    <x v="2399"/>
    <x v="7"/>
    <n v="0"/>
    <n v="4.9496999999999929"/>
    <x v="3"/>
    <x v="0"/>
  </r>
  <r>
    <n v="2927"/>
    <x v="1455"/>
    <x v="815"/>
    <d v="2019-07-14T00:00:00"/>
    <x v="0"/>
    <s v="BP-11155"/>
    <s v="Becky Pak"/>
    <x v="0"/>
    <x v="0"/>
    <s v="Columbus"/>
    <x v="32"/>
    <n v="31907"/>
    <x v="0"/>
    <s v="FUR-FU-10000771"/>
    <x v="0"/>
    <x v="5"/>
    <x v="1435"/>
    <x v="609"/>
    <x v="1"/>
    <n v="0"/>
    <n v="7.9128000000000007"/>
    <x v="0"/>
    <x v="0"/>
  </r>
  <r>
    <n v="2928"/>
    <x v="1456"/>
    <x v="400"/>
    <d v="2019-06-10T00:00:00"/>
    <x v="1"/>
    <s v="CT-11995"/>
    <s v="Carol Triggs"/>
    <x v="0"/>
    <x v="0"/>
    <s v="Apple Valley"/>
    <x v="11"/>
    <n v="55124"/>
    <x v="2"/>
    <s v="OFF-AR-10002255"/>
    <x v="1"/>
    <x v="6"/>
    <x v="822"/>
    <x v="880"/>
    <x v="1"/>
    <n v="0"/>
    <n v="2.5055999999999998"/>
    <x v="2"/>
    <x v="0"/>
  </r>
  <r>
    <n v="2929"/>
    <x v="1457"/>
    <x v="15"/>
    <d v="2019-10-26T00:00:00"/>
    <x v="1"/>
    <s v="TH-21550"/>
    <s v="Tracy Hopkins"/>
    <x v="2"/>
    <x v="0"/>
    <s v="Burlington"/>
    <x v="3"/>
    <n v="27217"/>
    <x v="0"/>
    <s v="OFF-BI-10004995"/>
    <x v="1"/>
    <x v="8"/>
    <x v="316"/>
    <x v="2400"/>
    <x v="4"/>
    <n v="0.7"/>
    <n v="-1306.5504000000001"/>
    <x v="0"/>
    <x v="0"/>
  </r>
  <r>
    <n v="2930"/>
    <x v="1458"/>
    <x v="551"/>
    <d v="2019-11-24T00:00:00"/>
    <x v="1"/>
    <s v="ME-17320"/>
    <s v="Maria Etezadi"/>
    <x v="2"/>
    <x v="0"/>
    <s v="Saginaw"/>
    <x v="12"/>
    <n v="48601"/>
    <x v="2"/>
    <s v="FUR-FU-10002597"/>
    <x v="0"/>
    <x v="5"/>
    <x v="627"/>
    <x v="2401"/>
    <x v="4"/>
    <n v="0"/>
    <n v="8.2992000000000008"/>
    <x v="2"/>
    <x v="0"/>
  </r>
  <r>
    <n v="2931"/>
    <x v="1459"/>
    <x v="816"/>
    <d v="2017-08-08T00:00:00"/>
    <x v="3"/>
    <s v="TT-21220"/>
    <s v="Thomas Thornton"/>
    <x v="0"/>
    <x v="0"/>
    <s v="San Francisco"/>
    <x v="1"/>
    <n v="94109"/>
    <x v="1"/>
    <s v="OFF-BI-10004970"/>
    <x v="1"/>
    <x v="8"/>
    <x v="917"/>
    <x v="2164"/>
    <x v="0"/>
    <n v="0.2"/>
    <n v="2.2302"/>
    <x v="1"/>
    <x v="1"/>
  </r>
  <r>
    <n v="2932"/>
    <x v="1459"/>
    <x v="816"/>
    <d v="2017-08-08T00:00:00"/>
    <x v="3"/>
    <s v="TT-21220"/>
    <s v="Thomas Thornton"/>
    <x v="0"/>
    <x v="0"/>
    <s v="San Francisco"/>
    <x v="1"/>
    <n v="94109"/>
    <x v="1"/>
    <s v="OFF-BI-10002557"/>
    <x v="1"/>
    <x v="8"/>
    <x v="249"/>
    <x v="6"/>
    <x v="0"/>
    <n v="0.2"/>
    <n v="2.7299999999999995"/>
    <x v="1"/>
    <x v="1"/>
  </r>
  <r>
    <n v="2933"/>
    <x v="1459"/>
    <x v="816"/>
    <d v="2017-08-08T00:00:00"/>
    <x v="3"/>
    <s v="TT-21220"/>
    <s v="Thomas Thornton"/>
    <x v="0"/>
    <x v="0"/>
    <s v="San Francisco"/>
    <x v="1"/>
    <n v="94109"/>
    <x v="1"/>
    <s v="FUR-CH-10000785"/>
    <x v="0"/>
    <x v="1"/>
    <x v="323"/>
    <x v="2402"/>
    <x v="7"/>
    <n v="0.2"/>
    <n v="10.858800000000002"/>
    <x v="1"/>
    <x v="1"/>
  </r>
  <r>
    <n v="2934"/>
    <x v="1460"/>
    <x v="409"/>
    <d v="2018-12-12T00:00:00"/>
    <x v="1"/>
    <s v="GT-14710"/>
    <s v="Greg Tran"/>
    <x v="0"/>
    <x v="0"/>
    <s v="Seattle"/>
    <x v="4"/>
    <n v="98105"/>
    <x v="1"/>
    <s v="TEC-PH-10002310"/>
    <x v="2"/>
    <x v="7"/>
    <x v="1368"/>
    <x v="2403"/>
    <x v="7"/>
    <n v="0.2"/>
    <n v="13.719300000000004"/>
    <x v="1"/>
    <x v="0"/>
  </r>
  <r>
    <n v="2935"/>
    <x v="1460"/>
    <x v="409"/>
    <d v="2018-12-12T00:00:00"/>
    <x v="1"/>
    <s v="GT-14710"/>
    <s v="Greg Tran"/>
    <x v="0"/>
    <x v="0"/>
    <s v="Seattle"/>
    <x v="4"/>
    <n v="98105"/>
    <x v="1"/>
    <s v="TEC-PH-10002834"/>
    <x v="2"/>
    <x v="7"/>
    <x v="1387"/>
    <x v="2404"/>
    <x v="1"/>
    <n v="0.2"/>
    <n v="26.998499999999993"/>
    <x v="1"/>
    <x v="0"/>
  </r>
  <r>
    <n v="2936"/>
    <x v="1460"/>
    <x v="409"/>
    <d v="2018-12-12T00:00:00"/>
    <x v="1"/>
    <s v="GT-14710"/>
    <s v="Greg Tran"/>
    <x v="0"/>
    <x v="0"/>
    <s v="Seattle"/>
    <x v="4"/>
    <n v="98105"/>
    <x v="1"/>
    <s v="OFF-EN-10000927"/>
    <x v="1"/>
    <x v="12"/>
    <x v="81"/>
    <x v="2405"/>
    <x v="7"/>
    <n v="0"/>
    <n v="16.150499999999997"/>
    <x v="1"/>
    <x v="0"/>
  </r>
  <r>
    <n v="2937"/>
    <x v="1460"/>
    <x v="409"/>
    <d v="2018-12-12T00:00:00"/>
    <x v="1"/>
    <s v="GT-14710"/>
    <s v="Greg Tran"/>
    <x v="0"/>
    <x v="0"/>
    <s v="Seattle"/>
    <x v="4"/>
    <n v="98105"/>
    <x v="1"/>
    <s v="OFF-BI-10001636"/>
    <x v="1"/>
    <x v="8"/>
    <x v="674"/>
    <x v="2406"/>
    <x v="3"/>
    <n v="0.2"/>
    <n v="15.342599999999997"/>
    <x v="1"/>
    <x v="0"/>
  </r>
  <r>
    <n v="2938"/>
    <x v="1460"/>
    <x v="409"/>
    <d v="2018-12-12T00:00:00"/>
    <x v="1"/>
    <s v="GT-14710"/>
    <s v="Greg Tran"/>
    <x v="0"/>
    <x v="0"/>
    <s v="Seattle"/>
    <x v="4"/>
    <n v="98105"/>
    <x v="1"/>
    <s v="OFF-PA-10001736"/>
    <x v="1"/>
    <x v="10"/>
    <x v="130"/>
    <x v="2407"/>
    <x v="3"/>
    <n v="0"/>
    <n v="116.59759999999997"/>
    <x v="1"/>
    <x v="0"/>
  </r>
  <r>
    <n v="2939"/>
    <x v="1460"/>
    <x v="409"/>
    <d v="2018-12-12T00:00:00"/>
    <x v="1"/>
    <s v="GT-14710"/>
    <s v="Greg Tran"/>
    <x v="0"/>
    <x v="0"/>
    <s v="Seattle"/>
    <x v="4"/>
    <n v="98105"/>
    <x v="1"/>
    <s v="OFF-PA-10000482"/>
    <x v="1"/>
    <x v="10"/>
    <x v="67"/>
    <x v="2408"/>
    <x v="2"/>
    <n v="0"/>
    <n v="89.158999999999992"/>
    <x v="1"/>
    <x v="0"/>
  </r>
  <r>
    <n v="2940"/>
    <x v="1460"/>
    <x v="409"/>
    <d v="2018-12-12T00:00:00"/>
    <x v="1"/>
    <s v="GT-14710"/>
    <s v="Greg Tran"/>
    <x v="0"/>
    <x v="0"/>
    <s v="Seattle"/>
    <x v="4"/>
    <n v="98105"/>
    <x v="1"/>
    <s v="OFF-BI-10001658"/>
    <x v="1"/>
    <x v="8"/>
    <x v="444"/>
    <x v="676"/>
    <x v="1"/>
    <n v="0.2"/>
    <n v="19.4376"/>
    <x v="1"/>
    <x v="0"/>
  </r>
  <r>
    <n v="2941"/>
    <x v="1461"/>
    <x v="613"/>
    <d v="2019-03-31T00:00:00"/>
    <x v="1"/>
    <s v="JD-16150"/>
    <s v="Justin Deggeller"/>
    <x v="1"/>
    <x v="0"/>
    <s v="Milwaukee"/>
    <x v="6"/>
    <n v="53209"/>
    <x v="2"/>
    <s v="FUR-CH-10000422"/>
    <x v="0"/>
    <x v="1"/>
    <x v="1441"/>
    <x v="2409"/>
    <x v="7"/>
    <n v="0"/>
    <n v="14.558400000000006"/>
    <x v="2"/>
    <x v="0"/>
  </r>
  <r>
    <n v="2942"/>
    <x v="1461"/>
    <x v="613"/>
    <d v="2019-03-31T00:00:00"/>
    <x v="1"/>
    <s v="JD-16150"/>
    <s v="Justin Deggeller"/>
    <x v="1"/>
    <x v="0"/>
    <s v="Milwaukee"/>
    <x v="6"/>
    <n v="53209"/>
    <x v="2"/>
    <s v="FUR-CH-10004675"/>
    <x v="0"/>
    <x v="1"/>
    <x v="635"/>
    <x v="2410"/>
    <x v="3"/>
    <n v="0"/>
    <n v="427.43679999999995"/>
    <x v="2"/>
    <x v="0"/>
  </r>
  <r>
    <n v="2943"/>
    <x v="1461"/>
    <x v="613"/>
    <d v="2019-03-31T00:00:00"/>
    <x v="1"/>
    <s v="JD-16150"/>
    <s v="Justin Deggeller"/>
    <x v="1"/>
    <x v="0"/>
    <s v="Milwaukee"/>
    <x v="6"/>
    <n v="53209"/>
    <x v="2"/>
    <s v="FUR-CH-10002880"/>
    <x v="0"/>
    <x v="1"/>
    <x v="809"/>
    <x v="2411"/>
    <x v="1"/>
    <n v="0"/>
    <n v="40.586699999999979"/>
    <x v="2"/>
    <x v="0"/>
  </r>
  <r>
    <n v="2944"/>
    <x v="1462"/>
    <x v="123"/>
    <d v="2019-11-24T00:00:00"/>
    <x v="1"/>
    <s v="MC-18100"/>
    <s v="Mick Crebagga"/>
    <x v="0"/>
    <x v="0"/>
    <s v="Los Angeles"/>
    <x v="1"/>
    <n v="90049"/>
    <x v="1"/>
    <s v="OFF-ST-10000675"/>
    <x v="1"/>
    <x v="4"/>
    <x v="298"/>
    <x v="2412"/>
    <x v="6"/>
    <n v="0"/>
    <n v="76.252499999999998"/>
    <x v="1"/>
    <x v="0"/>
  </r>
  <r>
    <n v="2945"/>
    <x v="1462"/>
    <x v="123"/>
    <d v="2019-11-24T00:00:00"/>
    <x v="1"/>
    <s v="MC-18100"/>
    <s v="Mick Crebagga"/>
    <x v="0"/>
    <x v="0"/>
    <s v="Los Angeles"/>
    <x v="1"/>
    <n v="90049"/>
    <x v="1"/>
    <s v="FUR-FU-10002685"/>
    <x v="0"/>
    <x v="5"/>
    <x v="1442"/>
    <x v="2413"/>
    <x v="7"/>
    <n v="0"/>
    <n v="7.1059999999999999"/>
    <x v="1"/>
    <x v="0"/>
  </r>
  <r>
    <n v="2946"/>
    <x v="1463"/>
    <x v="254"/>
    <d v="2018-11-05T00:00:00"/>
    <x v="2"/>
    <s v="LH-17020"/>
    <s v="Lisa Hazard"/>
    <x v="0"/>
    <x v="0"/>
    <s v="San Francisco"/>
    <x v="1"/>
    <n v="94122"/>
    <x v="1"/>
    <s v="FUR-FU-10004020"/>
    <x v="0"/>
    <x v="5"/>
    <x v="493"/>
    <x v="2414"/>
    <x v="3"/>
    <n v="0"/>
    <n v="16.464700000000001"/>
    <x v="1"/>
    <x v="0"/>
  </r>
  <r>
    <n v="2947"/>
    <x v="1464"/>
    <x v="817"/>
    <d v="2019-12-18T00:00:00"/>
    <x v="1"/>
    <s v="MP-18175"/>
    <s v="Mike Pelletier"/>
    <x v="2"/>
    <x v="0"/>
    <s v="San Diego"/>
    <x v="1"/>
    <n v="92024"/>
    <x v="1"/>
    <s v="FUR-FU-10004963"/>
    <x v="0"/>
    <x v="5"/>
    <x v="1443"/>
    <x v="611"/>
    <x v="1"/>
    <n v="0"/>
    <n v="11.025000000000002"/>
    <x v="1"/>
    <x v="1"/>
  </r>
  <r>
    <n v="2948"/>
    <x v="1464"/>
    <x v="817"/>
    <d v="2019-12-18T00:00:00"/>
    <x v="1"/>
    <s v="MP-18175"/>
    <s v="Mike Pelletier"/>
    <x v="2"/>
    <x v="0"/>
    <s v="San Diego"/>
    <x v="1"/>
    <n v="92024"/>
    <x v="1"/>
    <s v="OFF-BI-10000174"/>
    <x v="1"/>
    <x v="8"/>
    <x v="1444"/>
    <x v="647"/>
    <x v="9"/>
    <n v="0.2"/>
    <n v="22.736000000000001"/>
    <x v="1"/>
    <x v="1"/>
  </r>
  <r>
    <n v="2949"/>
    <x v="1464"/>
    <x v="817"/>
    <d v="2019-12-18T00:00:00"/>
    <x v="1"/>
    <s v="MP-18175"/>
    <s v="Mike Pelletier"/>
    <x v="2"/>
    <x v="0"/>
    <s v="San Diego"/>
    <x v="1"/>
    <n v="92024"/>
    <x v="1"/>
    <s v="OFF-EN-10000461"/>
    <x v="1"/>
    <x v="12"/>
    <x v="753"/>
    <x v="2415"/>
    <x v="2"/>
    <n v="0"/>
    <n v="20.539000000000001"/>
    <x v="1"/>
    <x v="1"/>
  </r>
  <r>
    <n v="2950"/>
    <x v="1465"/>
    <x v="105"/>
    <d v="2019-11-12T00:00:00"/>
    <x v="3"/>
    <s v="EM-14140"/>
    <s v="Eugene Moren"/>
    <x v="2"/>
    <x v="0"/>
    <s v="Glendale"/>
    <x v="16"/>
    <n v="85301"/>
    <x v="1"/>
    <s v="TEC-AC-10001266"/>
    <x v="2"/>
    <x v="11"/>
    <x v="198"/>
    <x v="2416"/>
    <x v="4"/>
    <n v="0.2"/>
    <n v="12.999999999999998"/>
    <x v="1"/>
    <x v="0"/>
  </r>
  <r>
    <n v="2951"/>
    <x v="1465"/>
    <x v="105"/>
    <d v="2019-11-12T00:00:00"/>
    <x v="3"/>
    <s v="EM-14140"/>
    <s v="Eugene Moren"/>
    <x v="2"/>
    <x v="0"/>
    <s v="Glendale"/>
    <x v="16"/>
    <n v="85301"/>
    <x v="1"/>
    <s v="OFF-PA-10002160"/>
    <x v="1"/>
    <x v="10"/>
    <x v="1199"/>
    <x v="2382"/>
    <x v="2"/>
    <n v="0.2"/>
    <n v="8.3810000000000002"/>
    <x v="1"/>
    <x v="0"/>
  </r>
  <r>
    <n v="2952"/>
    <x v="1465"/>
    <x v="105"/>
    <d v="2019-11-12T00:00:00"/>
    <x v="3"/>
    <s v="EM-14140"/>
    <s v="Eugene Moren"/>
    <x v="2"/>
    <x v="0"/>
    <s v="Glendale"/>
    <x v="16"/>
    <n v="85301"/>
    <x v="1"/>
    <s v="FUR-CH-10004875"/>
    <x v="0"/>
    <x v="1"/>
    <x v="1445"/>
    <x v="2417"/>
    <x v="0"/>
    <n v="0.2"/>
    <n v="9.9651999999999994"/>
    <x v="1"/>
    <x v="0"/>
  </r>
  <r>
    <n v="2953"/>
    <x v="1465"/>
    <x v="105"/>
    <d v="2019-11-12T00:00:00"/>
    <x v="3"/>
    <s v="EM-14140"/>
    <s v="Eugene Moren"/>
    <x v="2"/>
    <x v="0"/>
    <s v="Glendale"/>
    <x v="16"/>
    <n v="85301"/>
    <x v="1"/>
    <s v="FUR-FU-10000305"/>
    <x v="0"/>
    <x v="5"/>
    <x v="1446"/>
    <x v="394"/>
    <x v="0"/>
    <n v="0.2"/>
    <n v="-5.6784000000000034"/>
    <x v="1"/>
    <x v="0"/>
  </r>
  <r>
    <n v="2954"/>
    <x v="1465"/>
    <x v="105"/>
    <d v="2019-11-12T00:00:00"/>
    <x v="3"/>
    <s v="EM-14140"/>
    <s v="Eugene Moren"/>
    <x v="2"/>
    <x v="0"/>
    <s v="Glendale"/>
    <x v="16"/>
    <n v="85301"/>
    <x v="1"/>
    <s v="TEC-PH-10000347"/>
    <x v="2"/>
    <x v="7"/>
    <x v="500"/>
    <x v="2418"/>
    <x v="0"/>
    <n v="0.2"/>
    <n v="0.69299999999999984"/>
    <x v="1"/>
    <x v="0"/>
  </r>
  <r>
    <n v="2955"/>
    <x v="1465"/>
    <x v="105"/>
    <d v="2019-11-12T00:00:00"/>
    <x v="3"/>
    <s v="EM-14140"/>
    <s v="Eugene Moren"/>
    <x v="2"/>
    <x v="0"/>
    <s v="Glendale"/>
    <x v="16"/>
    <n v="85301"/>
    <x v="1"/>
    <s v="TEC-PH-10001459"/>
    <x v="2"/>
    <x v="7"/>
    <x v="1447"/>
    <x v="2419"/>
    <x v="0"/>
    <n v="0.2"/>
    <n v="50.398800000000023"/>
    <x v="1"/>
    <x v="0"/>
  </r>
  <r>
    <n v="2956"/>
    <x v="1466"/>
    <x v="298"/>
    <d v="2018-08-24T00:00:00"/>
    <x v="1"/>
    <s v="GG-14650"/>
    <s v="Greg Guthrie"/>
    <x v="1"/>
    <x v="0"/>
    <s v="New York City"/>
    <x v="15"/>
    <n v="10035"/>
    <x v="3"/>
    <s v="TEC-PH-10000439"/>
    <x v="2"/>
    <x v="7"/>
    <x v="878"/>
    <x v="1362"/>
    <x v="7"/>
    <n v="0"/>
    <n v="11.597099999999998"/>
    <x v="3"/>
    <x v="0"/>
  </r>
  <r>
    <n v="2957"/>
    <x v="1467"/>
    <x v="818"/>
    <d v="2019-07-04T00:00:00"/>
    <x v="1"/>
    <s v="MA-17995"/>
    <s v="Michelle Arnett"/>
    <x v="2"/>
    <x v="0"/>
    <s v="Watertown"/>
    <x v="15"/>
    <n v="13601"/>
    <x v="3"/>
    <s v="FUR-CH-10002647"/>
    <x v="0"/>
    <x v="1"/>
    <x v="475"/>
    <x v="2420"/>
    <x v="1"/>
    <n v="0.1"/>
    <n v="31.94100000000001"/>
    <x v="3"/>
    <x v="0"/>
  </r>
  <r>
    <n v="2958"/>
    <x v="1468"/>
    <x v="464"/>
    <d v="2019-05-09T00:00:00"/>
    <x v="1"/>
    <s v="SH-20395"/>
    <s v="Shahid Hopkins"/>
    <x v="0"/>
    <x v="0"/>
    <s v="Springfield"/>
    <x v="24"/>
    <n v="45503"/>
    <x v="3"/>
    <s v="OFF-BI-10003910"/>
    <x v="1"/>
    <x v="8"/>
    <x v="8"/>
    <x v="2421"/>
    <x v="7"/>
    <n v="0.7"/>
    <n v="-1.9274999999999993"/>
    <x v="3"/>
    <x v="0"/>
  </r>
  <r>
    <n v="2959"/>
    <x v="1469"/>
    <x v="100"/>
    <d v="2017-12-29T00:00:00"/>
    <x v="1"/>
    <s v="KT-16465"/>
    <s v="Kean Takahito"/>
    <x v="0"/>
    <x v="0"/>
    <s v="Los Angeles"/>
    <x v="1"/>
    <n v="90032"/>
    <x v="1"/>
    <s v="OFF-BI-10001097"/>
    <x v="1"/>
    <x v="8"/>
    <x v="797"/>
    <x v="958"/>
    <x v="4"/>
    <n v="0.2"/>
    <n v="7.2267999999999999"/>
    <x v="1"/>
    <x v="0"/>
  </r>
  <r>
    <n v="2960"/>
    <x v="1469"/>
    <x v="100"/>
    <d v="2017-12-29T00:00:00"/>
    <x v="1"/>
    <s v="KT-16465"/>
    <s v="Kean Takahito"/>
    <x v="0"/>
    <x v="0"/>
    <s v="Los Angeles"/>
    <x v="1"/>
    <n v="90032"/>
    <x v="1"/>
    <s v="OFF-FA-10004854"/>
    <x v="1"/>
    <x v="13"/>
    <x v="271"/>
    <x v="1962"/>
    <x v="4"/>
    <n v="0"/>
    <n v="21.5824"/>
    <x v="1"/>
    <x v="0"/>
  </r>
  <r>
    <n v="2961"/>
    <x v="1470"/>
    <x v="466"/>
    <d v="2019-05-01T00:00:00"/>
    <x v="1"/>
    <s v="PO-19180"/>
    <s v="Philisse Overcash"/>
    <x v="2"/>
    <x v="0"/>
    <s v="Seattle"/>
    <x v="4"/>
    <n v="98115"/>
    <x v="1"/>
    <s v="OFF-PA-10003673"/>
    <x v="1"/>
    <x v="10"/>
    <x v="980"/>
    <x v="2422"/>
    <x v="1"/>
    <n v="0"/>
    <n v="9.3563999999999989"/>
    <x v="1"/>
    <x v="0"/>
  </r>
  <r>
    <n v="2962"/>
    <x v="1470"/>
    <x v="466"/>
    <d v="2019-05-01T00:00:00"/>
    <x v="1"/>
    <s v="PO-19180"/>
    <s v="Philisse Overcash"/>
    <x v="2"/>
    <x v="0"/>
    <s v="Seattle"/>
    <x v="4"/>
    <n v="98115"/>
    <x v="1"/>
    <s v="OFF-LA-10002034"/>
    <x v="1"/>
    <x v="2"/>
    <x v="1111"/>
    <x v="2423"/>
    <x v="8"/>
    <n v="0"/>
    <n v="19.247199999999999"/>
    <x v="1"/>
    <x v="0"/>
  </r>
  <r>
    <n v="2963"/>
    <x v="1471"/>
    <x v="819"/>
    <d v="2019-12-21T00:00:00"/>
    <x v="0"/>
    <s v="AY-10555"/>
    <s v="Andy Yotov"/>
    <x v="1"/>
    <x v="0"/>
    <s v="Oceanside"/>
    <x v="1"/>
    <n v="92054"/>
    <x v="1"/>
    <s v="FUR-CH-10002774"/>
    <x v="0"/>
    <x v="1"/>
    <x v="23"/>
    <x v="2424"/>
    <x v="0"/>
    <n v="0.2"/>
    <n v="9.1763999999999974"/>
    <x v="1"/>
    <x v="1"/>
  </r>
  <r>
    <n v="2964"/>
    <x v="1471"/>
    <x v="819"/>
    <d v="2019-12-21T00:00:00"/>
    <x v="0"/>
    <s v="AY-10555"/>
    <s v="Andy Yotov"/>
    <x v="1"/>
    <x v="0"/>
    <s v="Oceanside"/>
    <x v="1"/>
    <n v="92054"/>
    <x v="1"/>
    <s v="FUR-CH-10003817"/>
    <x v="0"/>
    <x v="1"/>
    <x v="164"/>
    <x v="2425"/>
    <x v="0"/>
    <n v="0.2"/>
    <n v="6.0740000000000016"/>
    <x v="1"/>
    <x v="1"/>
  </r>
  <r>
    <n v="2965"/>
    <x v="1471"/>
    <x v="819"/>
    <d v="2019-12-21T00:00:00"/>
    <x v="0"/>
    <s v="AY-10555"/>
    <s v="Andy Yotov"/>
    <x v="1"/>
    <x v="0"/>
    <s v="Oceanside"/>
    <x v="1"/>
    <n v="92054"/>
    <x v="1"/>
    <s v="OFF-BI-10002949"/>
    <x v="1"/>
    <x v="8"/>
    <x v="525"/>
    <x v="2426"/>
    <x v="2"/>
    <n v="0.2"/>
    <n v="8.2079999999999984"/>
    <x v="1"/>
    <x v="1"/>
  </r>
  <r>
    <n v="2966"/>
    <x v="1471"/>
    <x v="819"/>
    <d v="2019-12-21T00:00:00"/>
    <x v="0"/>
    <s v="AY-10555"/>
    <s v="Andy Yotov"/>
    <x v="1"/>
    <x v="0"/>
    <s v="Oceanside"/>
    <x v="1"/>
    <n v="92054"/>
    <x v="1"/>
    <s v="FUR-FU-10002445"/>
    <x v="0"/>
    <x v="5"/>
    <x v="1448"/>
    <x v="1651"/>
    <x v="0"/>
    <n v="0"/>
    <n v="7.5840000000000014"/>
    <x v="1"/>
    <x v="1"/>
  </r>
  <r>
    <n v="2967"/>
    <x v="1472"/>
    <x v="422"/>
    <d v="2016-12-31T00:00:00"/>
    <x v="1"/>
    <s v="Co-12640"/>
    <s v="Corey-Lock"/>
    <x v="0"/>
    <x v="0"/>
    <s v="Skokie"/>
    <x v="10"/>
    <n v="60076"/>
    <x v="2"/>
    <s v="FUR-FU-10001473"/>
    <x v="0"/>
    <x v="5"/>
    <x v="993"/>
    <x v="2427"/>
    <x v="5"/>
    <n v="0.6"/>
    <n v="-19.771199999999997"/>
    <x v="2"/>
    <x v="0"/>
  </r>
  <r>
    <n v="2968"/>
    <x v="1472"/>
    <x v="422"/>
    <d v="2016-12-31T00:00:00"/>
    <x v="1"/>
    <s v="Co-12640"/>
    <s v="Corey-Lock"/>
    <x v="0"/>
    <x v="0"/>
    <s v="Skokie"/>
    <x v="10"/>
    <n v="60076"/>
    <x v="2"/>
    <s v="OFF-ST-10002562"/>
    <x v="1"/>
    <x v="4"/>
    <x v="683"/>
    <x v="2428"/>
    <x v="4"/>
    <n v="0.2"/>
    <n v="3.0015999999999998"/>
    <x v="2"/>
    <x v="0"/>
  </r>
  <r>
    <n v="2969"/>
    <x v="1473"/>
    <x v="44"/>
    <d v="2019-11-09T00:00:00"/>
    <x v="0"/>
    <s v="JF-15565"/>
    <s v="Jill Fjeld"/>
    <x v="0"/>
    <x v="0"/>
    <s v="Fayetteville"/>
    <x v="3"/>
    <n v="28314"/>
    <x v="0"/>
    <s v="OFF-AP-10002118"/>
    <x v="1"/>
    <x v="9"/>
    <x v="77"/>
    <x v="2429"/>
    <x v="1"/>
    <n v="0.2"/>
    <n v="43.713600000000014"/>
    <x v="0"/>
    <x v="0"/>
  </r>
  <r>
    <n v="2970"/>
    <x v="1473"/>
    <x v="44"/>
    <d v="2019-11-09T00:00:00"/>
    <x v="0"/>
    <s v="JF-15565"/>
    <s v="Jill Fjeld"/>
    <x v="0"/>
    <x v="0"/>
    <s v="Fayetteville"/>
    <x v="3"/>
    <n v="28314"/>
    <x v="0"/>
    <s v="OFF-PA-10001800"/>
    <x v="1"/>
    <x v="10"/>
    <x v="585"/>
    <x v="277"/>
    <x v="5"/>
    <n v="0.2"/>
    <n v="10.8864"/>
    <x v="0"/>
    <x v="0"/>
  </r>
  <r>
    <n v="2971"/>
    <x v="1473"/>
    <x v="44"/>
    <d v="2019-11-09T00:00:00"/>
    <x v="0"/>
    <s v="JF-15565"/>
    <s v="Jill Fjeld"/>
    <x v="0"/>
    <x v="0"/>
    <s v="Fayetteville"/>
    <x v="3"/>
    <n v="28314"/>
    <x v="0"/>
    <s v="OFF-BI-10002827"/>
    <x v="1"/>
    <x v="8"/>
    <x v="554"/>
    <x v="1349"/>
    <x v="8"/>
    <n v="0.7"/>
    <n v="-10.617599999999999"/>
    <x v="0"/>
    <x v="0"/>
  </r>
  <r>
    <n v="2972"/>
    <x v="1473"/>
    <x v="44"/>
    <d v="2019-11-09T00:00:00"/>
    <x v="0"/>
    <s v="JF-15565"/>
    <s v="Jill Fjeld"/>
    <x v="0"/>
    <x v="0"/>
    <s v="Fayetteville"/>
    <x v="3"/>
    <n v="28314"/>
    <x v="0"/>
    <s v="FUR-FU-10004671"/>
    <x v="0"/>
    <x v="5"/>
    <x v="1366"/>
    <x v="2430"/>
    <x v="0"/>
    <n v="0.2"/>
    <n v="6.3612000000000002"/>
    <x v="0"/>
    <x v="0"/>
  </r>
  <r>
    <n v="2973"/>
    <x v="1473"/>
    <x v="44"/>
    <d v="2019-11-09T00:00:00"/>
    <x v="0"/>
    <s v="JF-15565"/>
    <s v="Jill Fjeld"/>
    <x v="0"/>
    <x v="0"/>
    <s v="Fayetteville"/>
    <x v="3"/>
    <n v="28314"/>
    <x v="0"/>
    <s v="OFF-ST-10000736"/>
    <x v="1"/>
    <x v="4"/>
    <x v="460"/>
    <x v="1793"/>
    <x v="4"/>
    <n v="0.2"/>
    <n v="-51.827200000000019"/>
    <x v="0"/>
    <x v="0"/>
  </r>
  <r>
    <n v="2974"/>
    <x v="1474"/>
    <x v="819"/>
    <d v="2019-12-20T00:00:00"/>
    <x v="1"/>
    <s v="AR-10510"/>
    <s v="Andrew Roberts"/>
    <x v="0"/>
    <x v="0"/>
    <s v="Tulsa"/>
    <x v="26"/>
    <n v="74133"/>
    <x v="2"/>
    <s v="OFF-BI-10004656"/>
    <x v="1"/>
    <x v="8"/>
    <x v="864"/>
    <x v="2431"/>
    <x v="2"/>
    <n v="0"/>
    <n v="5.1839999999999993"/>
    <x v="2"/>
    <x v="0"/>
  </r>
  <r>
    <n v="2975"/>
    <x v="1475"/>
    <x v="820"/>
    <d v="2017-05-12T00:00:00"/>
    <x v="1"/>
    <s v="AG-10675"/>
    <s v="Anna Gayman"/>
    <x v="0"/>
    <x v="0"/>
    <s v="Allen"/>
    <x v="5"/>
    <n v="75002"/>
    <x v="2"/>
    <s v="FUR-TA-10001095"/>
    <x v="0"/>
    <x v="3"/>
    <x v="616"/>
    <x v="1304"/>
    <x v="0"/>
    <n v="0.3"/>
    <n v="-31.372200000000007"/>
    <x v="2"/>
    <x v="0"/>
  </r>
  <r>
    <n v="2976"/>
    <x v="1475"/>
    <x v="820"/>
    <d v="2017-05-12T00:00:00"/>
    <x v="1"/>
    <s v="AG-10675"/>
    <s v="Anna Gayman"/>
    <x v="0"/>
    <x v="0"/>
    <s v="Allen"/>
    <x v="5"/>
    <n v="75002"/>
    <x v="2"/>
    <s v="OFF-PA-10000213"/>
    <x v="1"/>
    <x v="10"/>
    <x v="1449"/>
    <x v="801"/>
    <x v="4"/>
    <n v="0.2"/>
    <n v="5.378400000000001"/>
    <x v="2"/>
    <x v="0"/>
  </r>
  <r>
    <n v="2977"/>
    <x v="1476"/>
    <x v="769"/>
    <d v="2019-12-04T00:00:00"/>
    <x v="3"/>
    <s v="DV-13045"/>
    <s v="Darrin Van Huff"/>
    <x v="1"/>
    <x v="0"/>
    <s v="Philadelphia"/>
    <x v="9"/>
    <n v="19143"/>
    <x v="3"/>
    <s v="FUR-CH-10001797"/>
    <x v="0"/>
    <x v="1"/>
    <x v="1450"/>
    <x v="2432"/>
    <x v="3"/>
    <n v="0.3"/>
    <n v="-2.693600000000032"/>
    <x v="3"/>
    <x v="0"/>
  </r>
  <r>
    <n v="2978"/>
    <x v="1477"/>
    <x v="621"/>
    <d v="2019-10-08T00:00:00"/>
    <x v="0"/>
    <s v="HL-15040"/>
    <s v="Hunter Lopez"/>
    <x v="0"/>
    <x v="0"/>
    <s v="Rochester"/>
    <x v="15"/>
    <n v="14609"/>
    <x v="3"/>
    <s v="OFF-ST-10002214"/>
    <x v="1"/>
    <x v="4"/>
    <x v="1003"/>
    <x v="2433"/>
    <x v="0"/>
    <n v="0"/>
    <n v="5.8707999999999991"/>
    <x v="3"/>
    <x v="0"/>
  </r>
  <r>
    <n v="2979"/>
    <x v="1478"/>
    <x v="286"/>
    <d v="2016-01-16T00:00:00"/>
    <x v="0"/>
    <s v="ND-18370"/>
    <s v="Natalie DeCherney"/>
    <x v="0"/>
    <x v="0"/>
    <s v="Mount Pleasant"/>
    <x v="20"/>
    <n v="29464"/>
    <x v="0"/>
    <s v="FUR-CH-10000422"/>
    <x v="0"/>
    <x v="1"/>
    <x v="1441"/>
    <x v="2434"/>
    <x v="5"/>
    <n v="0"/>
    <n v="87.350400000000036"/>
    <x v="0"/>
    <x v="0"/>
  </r>
  <r>
    <n v="2980"/>
    <x v="1479"/>
    <x v="821"/>
    <d v="2017-06-17T00:00:00"/>
    <x v="1"/>
    <s v="GB-14575"/>
    <s v="Giulietta Baptist"/>
    <x v="0"/>
    <x v="0"/>
    <s v="Philadelphia"/>
    <x v="9"/>
    <n v="19134"/>
    <x v="3"/>
    <s v="OFF-PA-10003848"/>
    <x v="1"/>
    <x v="10"/>
    <x v="1451"/>
    <x v="561"/>
    <x v="4"/>
    <n v="0.2"/>
    <n v="7.2576000000000001"/>
    <x v="3"/>
    <x v="0"/>
  </r>
  <r>
    <n v="2981"/>
    <x v="1479"/>
    <x v="821"/>
    <d v="2017-06-17T00:00:00"/>
    <x v="1"/>
    <s v="GB-14575"/>
    <s v="Giulietta Baptist"/>
    <x v="0"/>
    <x v="0"/>
    <s v="Philadelphia"/>
    <x v="9"/>
    <n v="19134"/>
    <x v="3"/>
    <s v="FUR-FU-10003623"/>
    <x v="0"/>
    <x v="5"/>
    <x v="1235"/>
    <x v="2435"/>
    <x v="0"/>
    <n v="0.2"/>
    <n v="4.3295999999999975"/>
    <x v="3"/>
    <x v="0"/>
  </r>
  <r>
    <n v="2982"/>
    <x v="1480"/>
    <x v="136"/>
    <d v="2016-07-18T00:00:00"/>
    <x v="1"/>
    <s v="CL-12565"/>
    <s v="Clay Ludtke"/>
    <x v="0"/>
    <x v="0"/>
    <s v="Seattle"/>
    <x v="4"/>
    <n v="98115"/>
    <x v="1"/>
    <s v="FUR-CH-10001797"/>
    <x v="0"/>
    <x v="1"/>
    <x v="1450"/>
    <x v="2436"/>
    <x v="4"/>
    <n v="0.2"/>
    <n v="13.852799999999981"/>
    <x v="1"/>
    <x v="0"/>
  </r>
  <r>
    <n v="2983"/>
    <x v="1480"/>
    <x v="136"/>
    <d v="2016-07-18T00:00:00"/>
    <x v="1"/>
    <s v="CL-12565"/>
    <s v="Clay Ludtke"/>
    <x v="0"/>
    <x v="0"/>
    <s v="Seattle"/>
    <x v="4"/>
    <n v="98115"/>
    <x v="1"/>
    <s v="OFF-BI-10003094"/>
    <x v="1"/>
    <x v="8"/>
    <x v="653"/>
    <x v="2437"/>
    <x v="4"/>
    <n v="0.2"/>
    <n v="3.8015999999999992"/>
    <x v="1"/>
    <x v="0"/>
  </r>
  <r>
    <n v="2984"/>
    <x v="1481"/>
    <x v="776"/>
    <d v="2016-12-11T00:00:00"/>
    <x v="0"/>
    <s v="RC-19960"/>
    <s v="Ryan Crowe"/>
    <x v="0"/>
    <x v="0"/>
    <s v="Springfield"/>
    <x v="21"/>
    <n v="97477"/>
    <x v="1"/>
    <s v="OFF-ST-10002205"/>
    <x v="1"/>
    <x v="4"/>
    <x v="330"/>
    <x v="354"/>
    <x v="1"/>
    <n v="0.2"/>
    <n v="4.6746000000000016"/>
    <x v="1"/>
    <x v="0"/>
  </r>
  <r>
    <n v="2985"/>
    <x v="1481"/>
    <x v="776"/>
    <d v="2016-12-11T00:00:00"/>
    <x v="0"/>
    <s v="RC-19960"/>
    <s v="Ryan Crowe"/>
    <x v="0"/>
    <x v="0"/>
    <s v="Springfield"/>
    <x v="21"/>
    <n v="97477"/>
    <x v="1"/>
    <s v="FUR-TA-10003238"/>
    <x v="0"/>
    <x v="3"/>
    <x v="1242"/>
    <x v="2438"/>
    <x v="7"/>
    <n v="0.5"/>
    <n v="-170.80380000000002"/>
    <x v="1"/>
    <x v="0"/>
  </r>
  <r>
    <n v="2986"/>
    <x v="1482"/>
    <x v="822"/>
    <d v="2018-05-30T00:00:00"/>
    <x v="1"/>
    <s v="JB-16045"/>
    <s v="Julia Barnett"/>
    <x v="2"/>
    <x v="0"/>
    <s v="Columbus"/>
    <x v="32"/>
    <n v="31907"/>
    <x v="0"/>
    <s v="FUR-FU-10000755"/>
    <x v="0"/>
    <x v="5"/>
    <x v="1452"/>
    <x v="1614"/>
    <x v="4"/>
    <n v="0"/>
    <n v="6.240000000000002"/>
    <x v="0"/>
    <x v="1"/>
  </r>
  <r>
    <n v="2987"/>
    <x v="1482"/>
    <x v="822"/>
    <d v="2018-05-30T00:00:00"/>
    <x v="1"/>
    <s v="JB-16045"/>
    <s v="Julia Barnett"/>
    <x v="2"/>
    <x v="0"/>
    <s v="Columbus"/>
    <x v="32"/>
    <n v="31907"/>
    <x v="0"/>
    <s v="OFF-PA-10002893"/>
    <x v="1"/>
    <x v="10"/>
    <x v="364"/>
    <x v="2439"/>
    <x v="0"/>
    <n v="0"/>
    <n v="9.2927999999999997"/>
    <x v="0"/>
    <x v="1"/>
  </r>
  <r>
    <n v="2988"/>
    <x v="1482"/>
    <x v="822"/>
    <d v="2018-05-30T00:00:00"/>
    <x v="1"/>
    <s v="JB-16045"/>
    <s v="Julia Barnett"/>
    <x v="2"/>
    <x v="0"/>
    <s v="Columbus"/>
    <x v="32"/>
    <n v="31907"/>
    <x v="0"/>
    <s v="OFF-ST-10000689"/>
    <x v="1"/>
    <x v="4"/>
    <x v="426"/>
    <x v="2440"/>
    <x v="6"/>
    <n v="0"/>
    <n v="152.11799999999999"/>
    <x v="0"/>
    <x v="1"/>
  </r>
  <r>
    <n v="2989"/>
    <x v="1483"/>
    <x v="823"/>
    <d v="2018-02-26T00:00:00"/>
    <x v="0"/>
    <s v="MC-17635"/>
    <s v="Matthew Clasen"/>
    <x v="1"/>
    <x v="0"/>
    <s v="Los Angeles"/>
    <x v="1"/>
    <n v="90032"/>
    <x v="1"/>
    <s v="TEC-AC-10004227"/>
    <x v="2"/>
    <x v="11"/>
    <x v="1409"/>
    <x v="2441"/>
    <x v="7"/>
    <n v="0"/>
    <n v="0.77939999999999898"/>
    <x v="1"/>
    <x v="0"/>
  </r>
  <r>
    <n v="2990"/>
    <x v="1483"/>
    <x v="823"/>
    <d v="2018-02-26T00:00:00"/>
    <x v="0"/>
    <s v="MC-17635"/>
    <s v="Matthew Clasen"/>
    <x v="1"/>
    <x v="0"/>
    <s v="Los Angeles"/>
    <x v="1"/>
    <n v="90032"/>
    <x v="1"/>
    <s v="OFF-BI-10000174"/>
    <x v="1"/>
    <x v="8"/>
    <x v="1444"/>
    <x v="2442"/>
    <x v="4"/>
    <n v="0.2"/>
    <n v="6.4959999999999996"/>
    <x v="1"/>
    <x v="0"/>
  </r>
  <r>
    <n v="2991"/>
    <x v="1483"/>
    <x v="823"/>
    <d v="2018-02-26T00:00:00"/>
    <x v="0"/>
    <s v="MC-17635"/>
    <s v="Matthew Clasen"/>
    <x v="1"/>
    <x v="0"/>
    <s v="Los Angeles"/>
    <x v="1"/>
    <n v="90032"/>
    <x v="1"/>
    <s v="OFF-ST-10001809"/>
    <x v="1"/>
    <x v="4"/>
    <x v="435"/>
    <x v="468"/>
    <x v="2"/>
    <n v="0"/>
    <n v="8.9829999999999899"/>
    <x v="1"/>
    <x v="0"/>
  </r>
  <r>
    <n v="2992"/>
    <x v="1483"/>
    <x v="823"/>
    <d v="2018-02-26T00:00:00"/>
    <x v="0"/>
    <s v="MC-17635"/>
    <s v="Matthew Clasen"/>
    <x v="1"/>
    <x v="0"/>
    <s v="Los Angeles"/>
    <x v="1"/>
    <n v="90032"/>
    <x v="1"/>
    <s v="OFF-BI-10002309"/>
    <x v="1"/>
    <x v="8"/>
    <x v="78"/>
    <x v="2443"/>
    <x v="3"/>
    <n v="0.2"/>
    <n v="10.936799999999998"/>
    <x v="1"/>
    <x v="0"/>
  </r>
  <r>
    <n v="2993"/>
    <x v="1484"/>
    <x v="824"/>
    <d v="2018-10-06T00:00:00"/>
    <x v="1"/>
    <s v="TT-21265"/>
    <s v="Tim Taslimi"/>
    <x v="1"/>
    <x v="0"/>
    <s v="New York City"/>
    <x v="15"/>
    <n v="10024"/>
    <x v="3"/>
    <s v="OFF-AP-10004532"/>
    <x v="1"/>
    <x v="9"/>
    <x v="564"/>
    <x v="639"/>
    <x v="1"/>
    <n v="0"/>
    <n v="16.588799999999999"/>
    <x v="3"/>
    <x v="0"/>
  </r>
  <r>
    <n v="2994"/>
    <x v="1485"/>
    <x v="825"/>
    <d v="2019-03-17T00:00:00"/>
    <x v="1"/>
    <s v="MJ-17740"/>
    <s v="Max Jones"/>
    <x v="0"/>
    <x v="0"/>
    <s v="Detroit"/>
    <x v="12"/>
    <n v="48227"/>
    <x v="2"/>
    <s v="OFF-BI-10003091"/>
    <x v="1"/>
    <x v="8"/>
    <x v="1174"/>
    <x v="1658"/>
    <x v="4"/>
    <n v="0"/>
    <n v="421.08239999999995"/>
    <x v="2"/>
    <x v="0"/>
  </r>
  <r>
    <n v="2995"/>
    <x v="1486"/>
    <x v="369"/>
    <d v="2018-09-13T00:00:00"/>
    <x v="0"/>
    <s v="AT-10735"/>
    <s v="Annie Thurman"/>
    <x v="0"/>
    <x v="0"/>
    <s v="Stockton"/>
    <x v="1"/>
    <n v="95207"/>
    <x v="1"/>
    <s v="OFF-BI-10004654"/>
    <x v="1"/>
    <x v="8"/>
    <x v="1453"/>
    <x v="2444"/>
    <x v="4"/>
    <n v="0.2"/>
    <n v="18.683999999999997"/>
    <x v="1"/>
    <x v="0"/>
  </r>
  <r>
    <n v="2996"/>
    <x v="1487"/>
    <x v="686"/>
    <d v="2016-07-21T00:00:00"/>
    <x v="1"/>
    <s v="PB-19150"/>
    <s v="Philip Brown"/>
    <x v="0"/>
    <x v="0"/>
    <s v="Phoenix"/>
    <x v="16"/>
    <n v="85023"/>
    <x v="1"/>
    <s v="OFF-ST-10000760"/>
    <x v="1"/>
    <x v="4"/>
    <x v="4"/>
    <x v="2336"/>
    <x v="2"/>
    <n v="0.2"/>
    <n v="6.2910000000000004"/>
    <x v="1"/>
    <x v="0"/>
  </r>
  <r>
    <n v="2997"/>
    <x v="1488"/>
    <x v="261"/>
    <d v="2016-06-25T00:00:00"/>
    <x v="1"/>
    <s v="NW-18400"/>
    <s v="Natalie Webber"/>
    <x v="0"/>
    <x v="0"/>
    <s v="Philadelphia"/>
    <x v="9"/>
    <n v="19120"/>
    <x v="3"/>
    <s v="OFF-EN-10001539"/>
    <x v="1"/>
    <x v="12"/>
    <x v="153"/>
    <x v="1730"/>
    <x v="4"/>
    <n v="0.2"/>
    <n v="8.4024000000000001"/>
    <x v="3"/>
    <x v="0"/>
  </r>
  <r>
    <n v="2998"/>
    <x v="1488"/>
    <x v="261"/>
    <d v="2016-06-25T00:00:00"/>
    <x v="1"/>
    <s v="NW-18400"/>
    <s v="Natalie Webber"/>
    <x v="0"/>
    <x v="0"/>
    <s v="Philadelphia"/>
    <x v="9"/>
    <n v="19120"/>
    <x v="3"/>
    <s v="FUR-FU-10000550"/>
    <x v="0"/>
    <x v="5"/>
    <x v="1454"/>
    <x v="2217"/>
    <x v="7"/>
    <n v="0.2"/>
    <n v="0.64739999999999964"/>
    <x v="3"/>
    <x v="0"/>
  </r>
  <r>
    <n v="2999"/>
    <x v="1488"/>
    <x v="261"/>
    <d v="2016-06-25T00:00:00"/>
    <x v="1"/>
    <s v="NW-18400"/>
    <s v="Natalie Webber"/>
    <x v="0"/>
    <x v="0"/>
    <s v="Philadelphia"/>
    <x v="9"/>
    <n v="19120"/>
    <x v="3"/>
    <s v="TEC-AC-10003628"/>
    <x v="2"/>
    <x v="11"/>
    <x v="247"/>
    <x v="1679"/>
    <x v="4"/>
    <n v="0.2"/>
    <n v="28.790400000000009"/>
    <x v="3"/>
    <x v="0"/>
  </r>
  <r>
    <n v="3000"/>
    <x v="1488"/>
    <x v="261"/>
    <d v="2016-06-25T00:00:00"/>
    <x v="1"/>
    <s v="NW-18400"/>
    <s v="Natalie Webber"/>
    <x v="0"/>
    <x v="0"/>
    <s v="Philadelphia"/>
    <x v="9"/>
    <n v="19120"/>
    <x v="3"/>
    <s v="TEC-MA-10004521"/>
    <x v="2"/>
    <x v="15"/>
    <x v="1455"/>
    <x v="2445"/>
    <x v="1"/>
    <n v="0.7"/>
    <n v="-172.49250000000001"/>
    <x v="3"/>
    <x v="0"/>
  </r>
  <r>
    <n v="3001"/>
    <x v="1488"/>
    <x v="261"/>
    <d v="2016-06-25T00:00:00"/>
    <x v="1"/>
    <s v="NW-18400"/>
    <s v="Natalie Webber"/>
    <x v="0"/>
    <x v="0"/>
    <s v="Philadelphia"/>
    <x v="9"/>
    <n v="19120"/>
    <x v="3"/>
    <s v="OFF-AP-10003860"/>
    <x v="1"/>
    <x v="9"/>
    <x v="1098"/>
    <x v="2446"/>
    <x v="0"/>
    <n v="0.2"/>
    <n v="3.8864000000000001"/>
    <x v="3"/>
    <x v="0"/>
  </r>
  <r>
    <n v="3002"/>
    <x v="1488"/>
    <x v="261"/>
    <d v="2016-06-25T00:00:00"/>
    <x v="1"/>
    <s v="NW-18400"/>
    <s v="Natalie Webber"/>
    <x v="0"/>
    <x v="0"/>
    <s v="Philadelphia"/>
    <x v="9"/>
    <n v="19120"/>
    <x v="3"/>
    <s v="OFF-BI-10000069"/>
    <x v="1"/>
    <x v="8"/>
    <x v="491"/>
    <x v="2447"/>
    <x v="0"/>
    <n v="0.7"/>
    <n v="-7.2048000000000023"/>
    <x v="3"/>
    <x v="0"/>
  </r>
  <r>
    <n v="3003"/>
    <x v="1489"/>
    <x v="761"/>
    <d v="2017-07-10T00:00:00"/>
    <x v="1"/>
    <s v="VP-21730"/>
    <s v="Victor Preis"/>
    <x v="2"/>
    <x v="0"/>
    <s v="Sterling Heights"/>
    <x v="12"/>
    <n v="48310"/>
    <x v="2"/>
    <s v="OFF-BI-10003655"/>
    <x v="1"/>
    <x v="8"/>
    <x v="1456"/>
    <x v="2448"/>
    <x v="2"/>
    <n v="0"/>
    <n v="8.93"/>
    <x v="2"/>
    <x v="0"/>
  </r>
  <r>
    <n v="3004"/>
    <x v="1490"/>
    <x v="819"/>
    <d v="2019-12-23T00:00:00"/>
    <x v="1"/>
    <s v="RD-19810"/>
    <s v="Ross DeVincentis"/>
    <x v="2"/>
    <x v="0"/>
    <s v="Rochester"/>
    <x v="15"/>
    <n v="14609"/>
    <x v="3"/>
    <s v="OFF-BI-10001628"/>
    <x v="1"/>
    <x v="8"/>
    <x v="1112"/>
    <x v="2449"/>
    <x v="4"/>
    <n v="0.2"/>
    <n v="10.429999999999998"/>
    <x v="3"/>
    <x v="0"/>
  </r>
  <r>
    <n v="3005"/>
    <x v="1491"/>
    <x v="162"/>
    <d v="2018-09-10T00:00:00"/>
    <x v="2"/>
    <s v="MG-17875"/>
    <s v="Michael Grace"/>
    <x v="2"/>
    <x v="0"/>
    <s v="New York City"/>
    <x v="15"/>
    <n v="10011"/>
    <x v="3"/>
    <s v="OFF-AP-10003779"/>
    <x v="1"/>
    <x v="9"/>
    <x v="1457"/>
    <x v="2450"/>
    <x v="7"/>
    <n v="0"/>
    <n v="62.243999999999971"/>
    <x v="3"/>
    <x v="0"/>
  </r>
  <r>
    <n v="3006"/>
    <x v="1492"/>
    <x v="826"/>
    <d v="2016-05-21T00:00:00"/>
    <x v="1"/>
    <s v="PA-19060"/>
    <s v="Pete Armstrong"/>
    <x v="2"/>
    <x v="0"/>
    <s v="Eau Claire"/>
    <x v="6"/>
    <n v="54703"/>
    <x v="2"/>
    <s v="OFF-BI-10000666"/>
    <x v="1"/>
    <x v="8"/>
    <x v="989"/>
    <x v="1296"/>
    <x v="1"/>
    <n v="0"/>
    <n v="45.839999999999996"/>
    <x v="2"/>
    <x v="0"/>
  </r>
  <r>
    <n v="3007"/>
    <x v="1493"/>
    <x v="119"/>
    <d v="2019-10-15T00:00:00"/>
    <x v="2"/>
    <s v="CR-12730"/>
    <s v="Craig Reiter"/>
    <x v="0"/>
    <x v="0"/>
    <s v="New York City"/>
    <x v="15"/>
    <n v="10009"/>
    <x v="3"/>
    <s v="OFF-AP-10000828"/>
    <x v="1"/>
    <x v="9"/>
    <x v="1096"/>
    <x v="2451"/>
    <x v="2"/>
    <n v="0"/>
    <n v="253.37199999999996"/>
    <x v="3"/>
    <x v="0"/>
  </r>
  <r>
    <n v="3008"/>
    <x v="1494"/>
    <x v="745"/>
    <d v="2016-10-29T00:00:00"/>
    <x v="1"/>
    <s v="AA-10375"/>
    <s v="Allen Armold"/>
    <x v="0"/>
    <x v="0"/>
    <s v="Rancho Cucamonga"/>
    <x v="1"/>
    <n v="91730"/>
    <x v="1"/>
    <s v="OFF-BI-10002706"/>
    <x v="1"/>
    <x v="8"/>
    <x v="276"/>
    <x v="2452"/>
    <x v="1"/>
    <n v="0.2"/>
    <n v="11.138399999999999"/>
    <x v="1"/>
    <x v="0"/>
  </r>
  <r>
    <n v="3009"/>
    <x v="1495"/>
    <x v="5"/>
    <d v="2018-12-06T00:00:00"/>
    <x v="2"/>
    <s v="JG-15160"/>
    <s v="James Galang"/>
    <x v="0"/>
    <x v="0"/>
    <s v="Murray"/>
    <x v="0"/>
    <n v="42071"/>
    <x v="0"/>
    <s v="FUR-FU-10004748"/>
    <x v="0"/>
    <x v="5"/>
    <x v="1252"/>
    <x v="1868"/>
    <x v="1"/>
    <n v="0"/>
    <n v="74.809799999999996"/>
    <x v="0"/>
    <x v="0"/>
  </r>
  <r>
    <n v="3010"/>
    <x v="1496"/>
    <x v="197"/>
    <d v="2018-07-29T00:00:00"/>
    <x v="1"/>
    <s v="RR-19525"/>
    <s v="Rick Reed"/>
    <x v="1"/>
    <x v="0"/>
    <s v="Toledo"/>
    <x v="24"/>
    <n v="43615"/>
    <x v="3"/>
    <s v="OFF-AP-10000026"/>
    <x v="1"/>
    <x v="9"/>
    <x v="1291"/>
    <x v="2453"/>
    <x v="2"/>
    <n v="0.2"/>
    <n v="27.43649999999996"/>
    <x v="3"/>
    <x v="0"/>
  </r>
  <r>
    <n v="3011"/>
    <x v="1497"/>
    <x v="827"/>
    <d v="2019-04-23T00:00:00"/>
    <x v="1"/>
    <s v="SR-20425"/>
    <s v="Sharelle Roach"/>
    <x v="2"/>
    <x v="0"/>
    <s v="Louisville"/>
    <x v="22"/>
    <n v="80027"/>
    <x v="1"/>
    <s v="OFF-BI-10000773"/>
    <x v="1"/>
    <x v="8"/>
    <x v="386"/>
    <x v="2454"/>
    <x v="2"/>
    <n v="0.7"/>
    <n v="-9.222999999999999"/>
    <x v="1"/>
    <x v="0"/>
  </r>
  <r>
    <n v="3012"/>
    <x v="1497"/>
    <x v="827"/>
    <d v="2019-04-23T00:00:00"/>
    <x v="1"/>
    <s v="SR-20425"/>
    <s v="Sharelle Roach"/>
    <x v="2"/>
    <x v="0"/>
    <s v="Louisville"/>
    <x v="22"/>
    <n v="80027"/>
    <x v="1"/>
    <s v="TEC-MA-10000822"/>
    <x v="2"/>
    <x v="15"/>
    <x v="156"/>
    <x v="2455"/>
    <x v="2"/>
    <n v="0.7"/>
    <n v="-3399.9800000000009"/>
    <x v="1"/>
    <x v="0"/>
  </r>
  <r>
    <n v="3013"/>
    <x v="1497"/>
    <x v="827"/>
    <d v="2019-04-23T00:00:00"/>
    <x v="1"/>
    <s v="SR-20425"/>
    <s v="Sharelle Roach"/>
    <x v="2"/>
    <x v="0"/>
    <s v="Louisville"/>
    <x v="22"/>
    <n v="80027"/>
    <x v="1"/>
    <s v="OFF-BI-10001543"/>
    <x v="1"/>
    <x v="8"/>
    <x v="380"/>
    <x v="2456"/>
    <x v="0"/>
    <n v="0.7"/>
    <n v="-15.835599999999999"/>
    <x v="1"/>
    <x v="0"/>
  </r>
  <r>
    <n v="3014"/>
    <x v="1497"/>
    <x v="827"/>
    <d v="2019-04-23T00:00:00"/>
    <x v="1"/>
    <s v="SR-20425"/>
    <s v="Sharelle Roach"/>
    <x v="2"/>
    <x v="0"/>
    <s v="Louisville"/>
    <x v="22"/>
    <n v="80027"/>
    <x v="1"/>
    <s v="OFF-BI-10003355"/>
    <x v="1"/>
    <x v="8"/>
    <x v="591"/>
    <x v="2457"/>
    <x v="5"/>
    <n v="0.7"/>
    <n v="-6.573599999999999"/>
    <x v="1"/>
    <x v="0"/>
  </r>
  <r>
    <n v="3015"/>
    <x v="1497"/>
    <x v="827"/>
    <d v="2019-04-23T00:00:00"/>
    <x v="1"/>
    <s v="SR-20425"/>
    <s v="Sharelle Roach"/>
    <x v="2"/>
    <x v="0"/>
    <s v="Louisville"/>
    <x v="22"/>
    <n v="80027"/>
    <x v="1"/>
    <s v="OFF-PA-10002005"/>
    <x v="1"/>
    <x v="10"/>
    <x v="510"/>
    <x v="561"/>
    <x v="4"/>
    <n v="0.2"/>
    <n v="7.2576000000000001"/>
    <x v="1"/>
    <x v="0"/>
  </r>
  <r>
    <n v="3016"/>
    <x v="1498"/>
    <x v="14"/>
    <d v="2017-09-21T00:00:00"/>
    <x v="1"/>
    <s v="LS-16975"/>
    <s v="Lindsay Shagiari"/>
    <x v="2"/>
    <x v="0"/>
    <s v="New York City"/>
    <x v="15"/>
    <n v="10035"/>
    <x v="3"/>
    <s v="FUR-TA-10004154"/>
    <x v="0"/>
    <x v="3"/>
    <x v="737"/>
    <x v="2458"/>
    <x v="0"/>
    <n v="0.4"/>
    <n v="-103.26600000000002"/>
    <x v="3"/>
    <x v="0"/>
  </r>
  <r>
    <n v="3017"/>
    <x v="1499"/>
    <x v="828"/>
    <d v="2018-08-30T00:00:00"/>
    <x v="1"/>
    <s v="MH-18115"/>
    <s v="Mick Hernandez"/>
    <x v="2"/>
    <x v="0"/>
    <s v="Pharr"/>
    <x v="5"/>
    <n v="78577"/>
    <x v="2"/>
    <s v="OFF-ST-10002743"/>
    <x v="1"/>
    <x v="4"/>
    <x v="418"/>
    <x v="2459"/>
    <x v="8"/>
    <n v="0.2"/>
    <n v="-172.73280000000005"/>
    <x v="2"/>
    <x v="0"/>
  </r>
  <r>
    <n v="3018"/>
    <x v="1499"/>
    <x v="828"/>
    <d v="2018-08-30T00:00:00"/>
    <x v="1"/>
    <s v="MH-18115"/>
    <s v="Mick Hernandez"/>
    <x v="2"/>
    <x v="0"/>
    <s v="Pharr"/>
    <x v="5"/>
    <n v="78577"/>
    <x v="2"/>
    <s v="FUR-FU-10004973"/>
    <x v="0"/>
    <x v="5"/>
    <x v="1143"/>
    <x v="1832"/>
    <x v="1"/>
    <n v="0.6"/>
    <n v="-10.173599999999997"/>
    <x v="2"/>
    <x v="0"/>
  </r>
  <r>
    <n v="3019"/>
    <x v="1499"/>
    <x v="828"/>
    <d v="2018-08-30T00:00:00"/>
    <x v="1"/>
    <s v="MH-18115"/>
    <s v="Mick Hernandez"/>
    <x v="2"/>
    <x v="0"/>
    <s v="Pharr"/>
    <x v="5"/>
    <n v="78577"/>
    <x v="2"/>
    <s v="TEC-AC-10002842"/>
    <x v="2"/>
    <x v="11"/>
    <x v="1185"/>
    <x v="2460"/>
    <x v="3"/>
    <n v="0.2"/>
    <n v="-33.319999999999965"/>
    <x v="2"/>
    <x v="0"/>
  </r>
  <r>
    <n v="3020"/>
    <x v="1500"/>
    <x v="627"/>
    <d v="2017-11-14T00:00:00"/>
    <x v="1"/>
    <s v="SC-20095"/>
    <s v="Sanjit Chand"/>
    <x v="0"/>
    <x v="0"/>
    <s v="West Jordan"/>
    <x v="7"/>
    <n v="84084"/>
    <x v="1"/>
    <s v="OFF-FA-10002701"/>
    <x v="1"/>
    <x v="13"/>
    <x v="1458"/>
    <x v="1325"/>
    <x v="1"/>
    <n v="0"/>
    <n v="0.20159999999999978"/>
    <x v="1"/>
    <x v="1"/>
  </r>
  <r>
    <n v="3021"/>
    <x v="1500"/>
    <x v="627"/>
    <d v="2017-11-14T00:00:00"/>
    <x v="1"/>
    <s v="SC-20095"/>
    <s v="Sanjit Chand"/>
    <x v="0"/>
    <x v="0"/>
    <s v="West Jordan"/>
    <x v="7"/>
    <n v="84084"/>
    <x v="1"/>
    <s v="OFF-PA-10001125"/>
    <x v="1"/>
    <x v="10"/>
    <x v="1021"/>
    <x v="1663"/>
    <x v="1"/>
    <n v="0"/>
    <n v="41.822999999999993"/>
    <x v="1"/>
    <x v="1"/>
  </r>
  <r>
    <n v="3022"/>
    <x v="1500"/>
    <x v="627"/>
    <d v="2017-11-14T00:00:00"/>
    <x v="1"/>
    <s v="SC-20095"/>
    <s v="Sanjit Chand"/>
    <x v="0"/>
    <x v="0"/>
    <s v="West Jordan"/>
    <x v="7"/>
    <n v="84084"/>
    <x v="1"/>
    <s v="FUR-FU-10004090"/>
    <x v="0"/>
    <x v="5"/>
    <x v="642"/>
    <x v="2461"/>
    <x v="1"/>
    <n v="0"/>
    <n v="22.007699999999996"/>
    <x v="1"/>
    <x v="1"/>
  </r>
  <r>
    <n v="3023"/>
    <x v="1500"/>
    <x v="627"/>
    <d v="2017-11-14T00:00:00"/>
    <x v="1"/>
    <s v="SC-20095"/>
    <s v="Sanjit Chand"/>
    <x v="0"/>
    <x v="0"/>
    <s v="West Jordan"/>
    <x v="7"/>
    <n v="84084"/>
    <x v="1"/>
    <s v="OFF-BI-10001510"/>
    <x v="1"/>
    <x v="8"/>
    <x v="709"/>
    <x v="2462"/>
    <x v="2"/>
    <n v="0.2"/>
    <n v="28.65"/>
    <x v="1"/>
    <x v="1"/>
  </r>
  <r>
    <n v="3024"/>
    <x v="1501"/>
    <x v="701"/>
    <d v="2019-11-23T00:00:00"/>
    <x v="1"/>
    <s v="JB-16000"/>
    <s v="Joy Bell-"/>
    <x v="0"/>
    <x v="0"/>
    <s v="Brownsville"/>
    <x v="5"/>
    <n v="78521"/>
    <x v="2"/>
    <s v="FUR-BO-10002202"/>
    <x v="0"/>
    <x v="0"/>
    <x v="1260"/>
    <x v="2463"/>
    <x v="0"/>
    <n v="0.32"/>
    <n v="-14.458800000000025"/>
    <x v="2"/>
    <x v="0"/>
  </r>
  <r>
    <n v="3025"/>
    <x v="1502"/>
    <x v="627"/>
    <d v="2017-11-13T00:00:00"/>
    <x v="1"/>
    <s v="AC-10450"/>
    <s v="Amy Cox"/>
    <x v="0"/>
    <x v="0"/>
    <s v="New York City"/>
    <x v="15"/>
    <n v="10011"/>
    <x v="3"/>
    <s v="OFF-BI-10001922"/>
    <x v="1"/>
    <x v="8"/>
    <x v="305"/>
    <x v="2464"/>
    <x v="10"/>
    <n v="0.2"/>
    <n v="17.641799999999996"/>
    <x v="3"/>
    <x v="0"/>
  </r>
  <r>
    <n v="3026"/>
    <x v="1502"/>
    <x v="627"/>
    <d v="2017-11-13T00:00:00"/>
    <x v="1"/>
    <s v="AC-10450"/>
    <s v="Amy Cox"/>
    <x v="0"/>
    <x v="0"/>
    <s v="New York City"/>
    <x v="15"/>
    <n v="10011"/>
    <x v="3"/>
    <s v="OFF-PA-10001667"/>
    <x v="1"/>
    <x v="10"/>
    <x v="458"/>
    <x v="1465"/>
    <x v="1"/>
    <n v="0"/>
    <n v="8.0730000000000004"/>
    <x v="3"/>
    <x v="0"/>
  </r>
  <r>
    <n v="3027"/>
    <x v="1503"/>
    <x v="300"/>
    <d v="2019-04-26T00:00:00"/>
    <x v="1"/>
    <s v="MO-17800"/>
    <s v="Meg O'Connel"/>
    <x v="2"/>
    <x v="0"/>
    <s v="Philadelphia"/>
    <x v="9"/>
    <n v="19140"/>
    <x v="3"/>
    <s v="FUR-FU-10001488"/>
    <x v="0"/>
    <x v="5"/>
    <x v="1049"/>
    <x v="1825"/>
    <x v="1"/>
    <n v="0.2"/>
    <n v="0"/>
    <x v="3"/>
    <x v="0"/>
  </r>
  <r>
    <n v="3028"/>
    <x v="1504"/>
    <x v="829"/>
    <d v="2016-08-24T00:00:00"/>
    <x v="3"/>
    <s v="RB-19645"/>
    <s v="Robert Barroso"/>
    <x v="1"/>
    <x v="0"/>
    <s v="Billings"/>
    <x v="37"/>
    <n v="59102"/>
    <x v="1"/>
    <s v="OFF-BI-10002799"/>
    <x v="1"/>
    <x v="8"/>
    <x v="1459"/>
    <x v="1838"/>
    <x v="0"/>
    <n v="0.2"/>
    <n v="2.6935999999999991"/>
    <x v="1"/>
    <x v="0"/>
  </r>
  <r>
    <n v="3029"/>
    <x v="1505"/>
    <x v="94"/>
    <d v="2019-12-21T00:00:00"/>
    <x v="1"/>
    <s v="AI-10855"/>
    <s v="Arianne Irving"/>
    <x v="0"/>
    <x v="0"/>
    <s v="Chesapeake"/>
    <x v="17"/>
    <n v="23320"/>
    <x v="0"/>
    <s v="FUR-CH-10003846"/>
    <x v="0"/>
    <x v="1"/>
    <x v="924"/>
    <x v="2465"/>
    <x v="2"/>
    <n v="0"/>
    <n v="80.78400000000002"/>
    <x v="0"/>
    <x v="0"/>
  </r>
  <r>
    <n v="3030"/>
    <x v="1506"/>
    <x v="830"/>
    <d v="2018-03-28T00:00:00"/>
    <x v="1"/>
    <s v="DR-12880"/>
    <s v="Dan Reichenbach"/>
    <x v="1"/>
    <x v="0"/>
    <s v="Gresham"/>
    <x v="21"/>
    <n v="97030"/>
    <x v="1"/>
    <s v="TEC-PH-10003691"/>
    <x v="2"/>
    <x v="7"/>
    <x v="1407"/>
    <x v="2466"/>
    <x v="4"/>
    <n v="0.2"/>
    <n v="25.198000000000008"/>
    <x v="1"/>
    <x v="0"/>
  </r>
  <r>
    <n v="3031"/>
    <x v="1507"/>
    <x v="481"/>
    <d v="2017-09-27T00:00:00"/>
    <x v="1"/>
    <s v="DM-12955"/>
    <s v="Dario Medina"/>
    <x v="1"/>
    <x v="0"/>
    <s v="Lincoln Park"/>
    <x v="12"/>
    <n v="48146"/>
    <x v="2"/>
    <s v="FUR-BO-10000468"/>
    <x v="0"/>
    <x v="0"/>
    <x v="1180"/>
    <x v="1949"/>
    <x v="4"/>
    <n v="0"/>
    <n v="31.091200000000015"/>
    <x v="2"/>
    <x v="1"/>
  </r>
  <r>
    <n v="3032"/>
    <x v="1507"/>
    <x v="481"/>
    <d v="2017-09-27T00:00:00"/>
    <x v="1"/>
    <s v="DM-12955"/>
    <s v="Dario Medina"/>
    <x v="1"/>
    <x v="0"/>
    <s v="Lincoln Park"/>
    <x v="12"/>
    <n v="48146"/>
    <x v="2"/>
    <s v="OFF-AR-10001044"/>
    <x v="1"/>
    <x v="6"/>
    <x v="1051"/>
    <x v="2467"/>
    <x v="7"/>
    <n v="0"/>
    <n v="7.5370999999999988"/>
    <x v="2"/>
    <x v="1"/>
  </r>
  <r>
    <n v="3033"/>
    <x v="1508"/>
    <x v="831"/>
    <d v="2018-11-26T00:00:00"/>
    <x v="1"/>
    <s v="JH-16180"/>
    <s v="Justin Hirsh"/>
    <x v="0"/>
    <x v="0"/>
    <s v="Gresham"/>
    <x v="21"/>
    <n v="97030"/>
    <x v="1"/>
    <s v="FUR-CH-10003833"/>
    <x v="0"/>
    <x v="1"/>
    <x v="1209"/>
    <x v="2468"/>
    <x v="4"/>
    <n v="0.2"/>
    <n v="-12.196000000000005"/>
    <x v="1"/>
    <x v="1"/>
  </r>
  <r>
    <n v="3034"/>
    <x v="1509"/>
    <x v="118"/>
    <d v="2019-09-21T00:00:00"/>
    <x v="1"/>
    <s v="AB-10060"/>
    <s v="Adam Bellavance"/>
    <x v="2"/>
    <x v="0"/>
    <s v="Philadelphia"/>
    <x v="9"/>
    <n v="19143"/>
    <x v="3"/>
    <s v="OFF-PA-10004355"/>
    <x v="1"/>
    <x v="10"/>
    <x v="1103"/>
    <x v="561"/>
    <x v="4"/>
    <n v="0.2"/>
    <n v="7.2576000000000001"/>
    <x v="3"/>
    <x v="0"/>
  </r>
  <r>
    <n v="3035"/>
    <x v="1510"/>
    <x v="832"/>
    <d v="2017-06-16T00:00:00"/>
    <x v="1"/>
    <s v="BD-11605"/>
    <s v="Brian Dahlen"/>
    <x v="0"/>
    <x v="0"/>
    <s v="Monroe"/>
    <x v="28"/>
    <n v="71203"/>
    <x v="0"/>
    <s v="TEC-AC-10003038"/>
    <x v="2"/>
    <x v="11"/>
    <x v="1033"/>
    <x v="2469"/>
    <x v="5"/>
    <n v="0"/>
    <n v="10.202999999999994"/>
    <x v="0"/>
    <x v="0"/>
  </r>
  <r>
    <n v="3036"/>
    <x v="1510"/>
    <x v="832"/>
    <d v="2017-06-16T00:00:00"/>
    <x v="1"/>
    <s v="BD-11605"/>
    <s v="Brian Dahlen"/>
    <x v="0"/>
    <x v="0"/>
    <s v="Monroe"/>
    <x v="28"/>
    <n v="71203"/>
    <x v="0"/>
    <s v="OFF-BI-10002799"/>
    <x v="1"/>
    <x v="8"/>
    <x v="1459"/>
    <x v="2470"/>
    <x v="3"/>
    <n v="0"/>
    <n v="16.679599999999997"/>
    <x v="0"/>
    <x v="0"/>
  </r>
  <r>
    <n v="3037"/>
    <x v="1510"/>
    <x v="832"/>
    <d v="2017-06-16T00:00:00"/>
    <x v="1"/>
    <s v="BD-11605"/>
    <s v="Brian Dahlen"/>
    <x v="0"/>
    <x v="0"/>
    <s v="Monroe"/>
    <x v="28"/>
    <n v="71203"/>
    <x v="0"/>
    <s v="OFF-AR-10003582"/>
    <x v="1"/>
    <x v="6"/>
    <x v="1460"/>
    <x v="2471"/>
    <x v="0"/>
    <n v="0"/>
    <n v="15.764000000000003"/>
    <x v="0"/>
    <x v="0"/>
  </r>
  <r>
    <n v="3038"/>
    <x v="1510"/>
    <x v="832"/>
    <d v="2017-06-16T00:00:00"/>
    <x v="1"/>
    <s v="BD-11605"/>
    <s v="Brian Dahlen"/>
    <x v="0"/>
    <x v="0"/>
    <s v="Monroe"/>
    <x v="28"/>
    <n v="71203"/>
    <x v="0"/>
    <s v="OFF-PA-10004451"/>
    <x v="1"/>
    <x v="10"/>
    <x v="498"/>
    <x v="56"/>
    <x v="2"/>
    <n v="0"/>
    <n v="15.552000000000001"/>
    <x v="0"/>
    <x v="0"/>
  </r>
  <r>
    <n v="3039"/>
    <x v="1510"/>
    <x v="832"/>
    <d v="2017-06-16T00:00:00"/>
    <x v="1"/>
    <s v="BD-11605"/>
    <s v="Brian Dahlen"/>
    <x v="0"/>
    <x v="0"/>
    <s v="Monroe"/>
    <x v="28"/>
    <n v="71203"/>
    <x v="0"/>
    <s v="FUR-FU-10004666"/>
    <x v="0"/>
    <x v="5"/>
    <x v="1461"/>
    <x v="2472"/>
    <x v="0"/>
    <n v="0"/>
    <n v="10.789200000000001"/>
    <x v="0"/>
    <x v="0"/>
  </r>
  <r>
    <n v="3040"/>
    <x v="1511"/>
    <x v="621"/>
    <d v="2019-10-08T00:00:00"/>
    <x v="1"/>
    <s v="AS-10045"/>
    <s v="Aaron Smayling"/>
    <x v="1"/>
    <x v="0"/>
    <s v="Pasadena"/>
    <x v="1"/>
    <n v="91104"/>
    <x v="1"/>
    <s v="FUR-TA-10001520"/>
    <x v="0"/>
    <x v="3"/>
    <x v="718"/>
    <x v="2473"/>
    <x v="1"/>
    <n v="0.2"/>
    <n v="-6.423300000000026"/>
    <x v="1"/>
    <x v="0"/>
  </r>
  <r>
    <n v="3041"/>
    <x v="1512"/>
    <x v="465"/>
    <d v="2018-05-09T00:00:00"/>
    <x v="1"/>
    <s v="ZD-21925"/>
    <s v="Zuschuss Donatelli"/>
    <x v="0"/>
    <x v="0"/>
    <s v="Chattanooga"/>
    <x v="18"/>
    <n v="37421"/>
    <x v="0"/>
    <s v="FUR-FU-10004270"/>
    <x v="0"/>
    <x v="5"/>
    <x v="998"/>
    <x v="2474"/>
    <x v="2"/>
    <n v="0.2"/>
    <n v="3.3439999999999994"/>
    <x v="0"/>
    <x v="0"/>
  </r>
  <r>
    <n v="3042"/>
    <x v="1513"/>
    <x v="220"/>
    <d v="2019-09-12T00:00:00"/>
    <x v="3"/>
    <s v="KF-16285"/>
    <s v="Karen Ferguson"/>
    <x v="2"/>
    <x v="0"/>
    <s v="Long Beach"/>
    <x v="1"/>
    <n v="90805"/>
    <x v="1"/>
    <s v="OFF-PA-10003172"/>
    <x v="1"/>
    <x v="10"/>
    <x v="854"/>
    <x v="91"/>
    <x v="0"/>
    <n v="0"/>
    <n v="6.2208000000000006"/>
    <x v="1"/>
    <x v="0"/>
  </r>
  <r>
    <n v="3043"/>
    <x v="1513"/>
    <x v="220"/>
    <d v="2019-09-12T00:00:00"/>
    <x v="3"/>
    <s v="KF-16285"/>
    <s v="Karen Ferguson"/>
    <x v="2"/>
    <x v="0"/>
    <s v="Long Beach"/>
    <x v="1"/>
    <n v="90805"/>
    <x v="1"/>
    <s v="OFF-EN-10002312"/>
    <x v="1"/>
    <x v="12"/>
    <x v="1462"/>
    <x v="2475"/>
    <x v="0"/>
    <n v="0"/>
    <n v="10.8682"/>
    <x v="1"/>
    <x v="0"/>
  </r>
  <r>
    <n v="3044"/>
    <x v="1513"/>
    <x v="220"/>
    <d v="2019-09-12T00:00:00"/>
    <x v="3"/>
    <s v="KF-16285"/>
    <s v="Karen Ferguson"/>
    <x v="2"/>
    <x v="0"/>
    <s v="Long Beach"/>
    <x v="1"/>
    <n v="90805"/>
    <x v="1"/>
    <s v="FUR-CH-10002320"/>
    <x v="0"/>
    <x v="1"/>
    <x v="1463"/>
    <x v="2476"/>
    <x v="8"/>
    <n v="0.2"/>
    <n v="256.78399999999976"/>
    <x v="1"/>
    <x v="0"/>
  </r>
  <r>
    <n v="3045"/>
    <x v="1514"/>
    <x v="28"/>
    <d v="2017-05-02T00:00:00"/>
    <x v="0"/>
    <s v="BP-11230"/>
    <s v="Benjamin Patterson"/>
    <x v="0"/>
    <x v="0"/>
    <s v="Troy"/>
    <x v="24"/>
    <n v="45373"/>
    <x v="3"/>
    <s v="TEC-PH-10001530"/>
    <x v="2"/>
    <x v="7"/>
    <x v="638"/>
    <x v="2477"/>
    <x v="2"/>
    <n v="0.4"/>
    <n v="-255.74250000000001"/>
    <x v="3"/>
    <x v="0"/>
  </r>
  <r>
    <n v="3046"/>
    <x v="1515"/>
    <x v="44"/>
    <d v="2019-11-10T00:00:00"/>
    <x v="0"/>
    <s v="CC-12430"/>
    <s v="Chuck Clark"/>
    <x v="2"/>
    <x v="0"/>
    <s v="Minneapolis"/>
    <x v="11"/>
    <n v="55407"/>
    <x v="2"/>
    <s v="OFF-AR-10001216"/>
    <x v="1"/>
    <x v="6"/>
    <x v="1464"/>
    <x v="2255"/>
    <x v="2"/>
    <n v="0"/>
    <n v="3.6139999999999994"/>
    <x v="2"/>
    <x v="0"/>
  </r>
  <r>
    <n v="3047"/>
    <x v="1515"/>
    <x v="44"/>
    <d v="2019-11-10T00:00:00"/>
    <x v="0"/>
    <s v="CC-12430"/>
    <s v="Chuck Clark"/>
    <x v="2"/>
    <x v="0"/>
    <s v="Minneapolis"/>
    <x v="11"/>
    <n v="55407"/>
    <x v="2"/>
    <s v="OFF-PA-10003127"/>
    <x v="1"/>
    <x v="10"/>
    <x v="33"/>
    <x v="978"/>
    <x v="7"/>
    <n v="0"/>
    <n v="12.134799999999998"/>
    <x v="2"/>
    <x v="0"/>
  </r>
  <r>
    <n v="3048"/>
    <x v="1516"/>
    <x v="587"/>
    <d v="2016-10-04T00:00:00"/>
    <x v="1"/>
    <s v="DB-13615"/>
    <s v="Doug Bickford"/>
    <x v="0"/>
    <x v="0"/>
    <s v="Seattle"/>
    <x v="4"/>
    <n v="98105"/>
    <x v="1"/>
    <s v="OFF-BI-10003910"/>
    <x v="1"/>
    <x v="8"/>
    <x v="8"/>
    <x v="752"/>
    <x v="3"/>
    <n v="0.2"/>
    <n v="13.4925"/>
    <x v="1"/>
    <x v="0"/>
  </r>
  <r>
    <n v="3049"/>
    <x v="1517"/>
    <x v="459"/>
    <d v="2019-04-04T00:00:00"/>
    <x v="2"/>
    <s v="TC-21475"/>
    <s v="Tony Chapman"/>
    <x v="2"/>
    <x v="0"/>
    <s v="Columbus"/>
    <x v="32"/>
    <n v="31907"/>
    <x v="0"/>
    <s v="FUR-TA-10004534"/>
    <x v="0"/>
    <x v="3"/>
    <x v="121"/>
    <x v="1764"/>
    <x v="0"/>
    <n v="0"/>
    <n v="70.005999999999972"/>
    <x v="0"/>
    <x v="0"/>
  </r>
  <r>
    <n v="3050"/>
    <x v="1517"/>
    <x v="459"/>
    <d v="2019-04-04T00:00:00"/>
    <x v="2"/>
    <s v="TC-21475"/>
    <s v="Tony Chapman"/>
    <x v="2"/>
    <x v="0"/>
    <s v="Columbus"/>
    <x v="32"/>
    <n v="31907"/>
    <x v="0"/>
    <s v="TEC-AC-10000892"/>
    <x v="2"/>
    <x v="11"/>
    <x v="293"/>
    <x v="310"/>
    <x v="4"/>
    <n v="0"/>
    <n v="129.6"/>
    <x v="0"/>
    <x v="0"/>
  </r>
  <r>
    <n v="3051"/>
    <x v="1518"/>
    <x v="833"/>
    <d v="2019-10-11T00:00:00"/>
    <x v="1"/>
    <s v="NZ-18565"/>
    <s v="Nick Zandusky"/>
    <x v="2"/>
    <x v="0"/>
    <s v="Meridian"/>
    <x v="45"/>
    <n v="83642"/>
    <x v="1"/>
    <s v="FUR-FU-10003247"/>
    <x v="0"/>
    <x v="5"/>
    <x v="1465"/>
    <x v="108"/>
    <x v="0"/>
    <n v="0"/>
    <n v="2.9371999999999971"/>
    <x v="1"/>
    <x v="0"/>
  </r>
  <r>
    <n v="3052"/>
    <x v="1518"/>
    <x v="833"/>
    <d v="2019-10-11T00:00:00"/>
    <x v="1"/>
    <s v="NZ-18565"/>
    <s v="Nick Zandusky"/>
    <x v="2"/>
    <x v="0"/>
    <s v="Meridian"/>
    <x v="45"/>
    <n v="83642"/>
    <x v="1"/>
    <s v="OFF-AP-10004336"/>
    <x v="1"/>
    <x v="9"/>
    <x v="1040"/>
    <x v="2478"/>
    <x v="4"/>
    <n v="0"/>
    <n v="66.073599999999971"/>
    <x v="1"/>
    <x v="0"/>
  </r>
  <r>
    <n v="3053"/>
    <x v="1518"/>
    <x v="833"/>
    <d v="2019-10-11T00:00:00"/>
    <x v="1"/>
    <s v="NZ-18565"/>
    <s v="Nick Zandusky"/>
    <x v="2"/>
    <x v="0"/>
    <s v="Meridian"/>
    <x v="45"/>
    <n v="83642"/>
    <x v="1"/>
    <s v="OFF-PA-10001295"/>
    <x v="1"/>
    <x v="10"/>
    <x v="1220"/>
    <x v="2479"/>
    <x v="0"/>
    <n v="0"/>
    <n v="18.211199999999998"/>
    <x v="1"/>
    <x v="0"/>
  </r>
  <r>
    <n v="3054"/>
    <x v="1519"/>
    <x v="526"/>
    <d v="2018-04-14T00:00:00"/>
    <x v="0"/>
    <s v="SW-20350"/>
    <s v="Sean Wendt"/>
    <x v="2"/>
    <x v="0"/>
    <s v="Detroit"/>
    <x v="12"/>
    <n v="48227"/>
    <x v="2"/>
    <s v="TEC-PH-10002555"/>
    <x v="2"/>
    <x v="7"/>
    <x v="1352"/>
    <x v="2480"/>
    <x v="0"/>
    <n v="0"/>
    <n v="134.654"/>
    <x v="2"/>
    <x v="0"/>
  </r>
  <r>
    <n v="3055"/>
    <x v="1519"/>
    <x v="526"/>
    <d v="2018-04-14T00:00:00"/>
    <x v="0"/>
    <s v="SW-20350"/>
    <s v="Sean Wendt"/>
    <x v="2"/>
    <x v="0"/>
    <s v="Detroit"/>
    <x v="12"/>
    <n v="48227"/>
    <x v="2"/>
    <s v="OFF-BI-10000831"/>
    <x v="1"/>
    <x v="8"/>
    <x v="446"/>
    <x v="267"/>
    <x v="0"/>
    <n v="0"/>
    <n v="2.4287999999999998"/>
    <x v="2"/>
    <x v="0"/>
  </r>
  <r>
    <n v="3056"/>
    <x v="1520"/>
    <x v="834"/>
    <d v="2017-09-01T00:00:00"/>
    <x v="1"/>
    <s v="TS-21370"/>
    <s v="Todd Sumrall"/>
    <x v="1"/>
    <x v="0"/>
    <s v="Chicago"/>
    <x v="10"/>
    <n v="60623"/>
    <x v="2"/>
    <s v="TEC-CO-10001046"/>
    <x v="2"/>
    <x v="16"/>
    <x v="883"/>
    <x v="2481"/>
    <x v="2"/>
    <n v="0.2"/>
    <n v="874.98749999999984"/>
    <x v="2"/>
    <x v="0"/>
  </r>
  <r>
    <n v="3057"/>
    <x v="1521"/>
    <x v="15"/>
    <d v="2019-10-24T00:00:00"/>
    <x v="0"/>
    <s v="HH-15010"/>
    <s v="Hilary Holden"/>
    <x v="1"/>
    <x v="0"/>
    <s v="San Francisco"/>
    <x v="1"/>
    <n v="94110"/>
    <x v="1"/>
    <s v="OFF-EN-10002973"/>
    <x v="1"/>
    <x v="12"/>
    <x v="1328"/>
    <x v="2482"/>
    <x v="0"/>
    <n v="0"/>
    <n v="4.3008000000000006"/>
    <x v="1"/>
    <x v="1"/>
  </r>
  <r>
    <n v="3058"/>
    <x v="1521"/>
    <x v="15"/>
    <d v="2019-10-24T00:00:00"/>
    <x v="0"/>
    <s v="HH-15010"/>
    <s v="Hilary Holden"/>
    <x v="1"/>
    <x v="0"/>
    <s v="San Francisco"/>
    <x v="1"/>
    <n v="94110"/>
    <x v="1"/>
    <s v="OFF-LA-10001641"/>
    <x v="1"/>
    <x v="2"/>
    <x v="1031"/>
    <x v="2483"/>
    <x v="12"/>
    <n v="0"/>
    <n v="15.120000000000001"/>
    <x v="1"/>
    <x v="1"/>
  </r>
  <r>
    <n v="3059"/>
    <x v="1521"/>
    <x v="15"/>
    <d v="2019-10-24T00:00:00"/>
    <x v="0"/>
    <s v="HH-15010"/>
    <s v="Hilary Holden"/>
    <x v="1"/>
    <x v="0"/>
    <s v="San Francisco"/>
    <x v="1"/>
    <n v="94110"/>
    <x v="1"/>
    <s v="FUR-FU-10003878"/>
    <x v="0"/>
    <x v="5"/>
    <x v="677"/>
    <x v="2484"/>
    <x v="0"/>
    <n v="0"/>
    <n v="10.3904"/>
    <x v="1"/>
    <x v="1"/>
  </r>
  <r>
    <n v="3060"/>
    <x v="1521"/>
    <x v="15"/>
    <d v="2019-10-24T00:00:00"/>
    <x v="0"/>
    <s v="HH-15010"/>
    <s v="Hilary Holden"/>
    <x v="1"/>
    <x v="0"/>
    <s v="San Francisco"/>
    <x v="1"/>
    <n v="94110"/>
    <x v="1"/>
    <s v="FUR-TA-10003837"/>
    <x v="0"/>
    <x v="3"/>
    <x v="1466"/>
    <x v="2485"/>
    <x v="0"/>
    <n v="0.2"/>
    <n v="-3.3506000000000018"/>
    <x v="1"/>
    <x v="1"/>
  </r>
  <r>
    <n v="3061"/>
    <x v="1522"/>
    <x v="77"/>
    <d v="2018-11-12T00:00:00"/>
    <x v="1"/>
    <s v="DM-13345"/>
    <s v="Denise Monton"/>
    <x v="1"/>
    <x v="0"/>
    <s v="Newark"/>
    <x v="24"/>
    <n v="43055"/>
    <x v="3"/>
    <s v="TEC-AC-10002800"/>
    <x v="2"/>
    <x v="11"/>
    <x v="1216"/>
    <x v="2486"/>
    <x v="1"/>
    <n v="0.2"/>
    <n v="22.495499999999989"/>
    <x v="3"/>
    <x v="0"/>
  </r>
  <r>
    <n v="3062"/>
    <x v="1523"/>
    <x v="448"/>
    <d v="2019-03-07T00:00:00"/>
    <x v="1"/>
    <s v="RE-19450"/>
    <s v="Richard Eichhorn"/>
    <x v="0"/>
    <x v="0"/>
    <s v="Dallas"/>
    <x v="5"/>
    <n v="75081"/>
    <x v="2"/>
    <s v="OFF-PA-10001307"/>
    <x v="1"/>
    <x v="10"/>
    <x v="792"/>
    <x v="2051"/>
    <x v="8"/>
    <n v="0.2"/>
    <n v="9.743999999999998"/>
    <x v="2"/>
    <x v="0"/>
  </r>
  <r>
    <n v="3063"/>
    <x v="1524"/>
    <x v="154"/>
    <d v="2017-11-29T00:00:00"/>
    <x v="2"/>
    <s v="JD-16150"/>
    <s v="Justin Deggeller"/>
    <x v="1"/>
    <x v="0"/>
    <s v="Newark"/>
    <x v="13"/>
    <n v="19711"/>
    <x v="3"/>
    <s v="TEC-PH-10002350"/>
    <x v="2"/>
    <x v="7"/>
    <x v="1467"/>
    <x v="2487"/>
    <x v="1"/>
    <n v="0"/>
    <n v="23.511599999999998"/>
    <x v="3"/>
    <x v="0"/>
  </r>
  <r>
    <n v="3064"/>
    <x v="1524"/>
    <x v="154"/>
    <d v="2017-11-29T00:00:00"/>
    <x v="2"/>
    <s v="JD-16150"/>
    <s v="Justin Deggeller"/>
    <x v="1"/>
    <x v="0"/>
    <s v="Newark"/>
    <x v="13"/>
    <n v="19711"/>
    <x v="3"/>
    <s v="TEC-AC-10000397"/>
    <x v="2"/>
    <x v="11"/>
    <x v="1468"/>
    <x v="2488"/>
    <x v="1"/>
    <n v="0"/>
    <n v="7.3479000000000028"/>
    <x v="3"/>
    <x v="0"/>
  </r>
  <r>
    <n v="3065"/>
    <x v="1525"/>
    <x v="677"/>
    <d v="2019-03-18T00:00:00"/>
    <x v="0"/>
    <s v="BF-11215"/>
    <s v="Benjamin Farhat"/>
    <x v="2"/>
    <x v="0"/>
    <s v="Albuquerque"/>
    <x v="27"/>
    <n v="87105"/>
    <x v="1"/>
    <s v="OFF-ST-10000615"/>
    <x v="1"/>
    <x v="4"/>
    <x v="75"/>
    <x v="2489"/>
    <x v="8"/>
    <n v="0"/>
    <n v="25.424000000000007"/>
    <x v="1"/>
    <x v="0"/>
  </r>
  <r>
    <n v="3066"/>
    <x v="1525"/>
    <x v="677"/>
    <d v="2019-03-18T00:00:00"/>
    <x v="0"/>
    <s v="BF-11215"/>
    <s v="Benjamin Farhat"/>
    <x v="2"/>
    <x v="0"/>
    <s v="Albuquerque"/>
    <x v="27"/>
    <n v="87105"/>
    <x v="1"/>
    <s v="TEC-PH-10004531"/>
    <x v="2"/>
    <x v="7"/>
    <x v="721"/>
    <x v="1196"/>
    <x v="8"/>
    <n v="0.2"/>
    <n v="49.257599999999996"/>
    <x v="1"/>
    <x v="0"/>
  </r>
  <r>
    <n v="3067"/>
    <x v="1525"/>
    <x v="677"/>
    <d v="2019-03-18T00:00:00"/>
    <x v="0"/>
    <s v="BF-11215"/>
    <s v="Benjamin Farhat"/>
    <x v="2"/>
    <x v="0"/>
    <s v="Albuquerque"/>
    <x v="27"/>
    <n v="87105"/>
    <x v="1"/>
    <s v="TEC-AC-10004001"/>
    <x v="2"/>
    <x v="11"/>
    <x v="1469"/>
    <x v="2490"/>
    <x v="2"/>
    <n v="0"/>
    <n v="88.129500000000007"/>
    <x v="1"/>
    <x v="0"/>
  </r>
  <r>
    <n v="3068"/>
    <x v="1525"/>
    <x v="677"/>
    <d v="2019-03-18T00:00:00"/>
    <x v="0"/>
    <s v="BF-11215"/>
    <s v="Benjamin Farhat"/>
    <x v="2"/>
    <x v="0"/>
    <s v="Albuquerque"/>
    <x v="27"/>
    <n v="87105"/>
    <x v="1"/>
    <s v="OFF-PA-10001534"/>
    <x v="1"/>
    <x v="10"/>
    <x v="1470"/>
    <x v="1568"/>
    <x v="3"/>
    <n v="0"/>
    <n v="21.772800000000004"/>
    <x v="1"/>
    <x v="0"/>
  </r>
  <r>
    <n v="3069"/>
    <x v="1525"/>
    <x v="677"/>
    <d v="2019-03-18T00:00:00"/>
    <x v="0"/>
    <s v="BF-11215"/>
    <s v="Benjamin Farhat"/>
    <x v="2"/>
    <x v="0"/>
    <s v="Albuquerque"/>
    <x v="27"/>
    <n v="87105"/>
    <x v="1"/>
    <s v="OFF-PA-10001815"/>
    <x v="1"/>
    <x v="10"/>
    <x v="1402"/>
    <x v="2491"/>
    <x v="5"/>
    <n v="0"/>
    <n v="138.35519999999997"/>
    <x v="1"/>
    <x v="0"/>
  </r>
  <r>
    <n v="3070"/>
    <x v="1526"/>
    <x v="329"/>
    <d v="2019-11-30T00:00:00"/>
    <x v="3"/>
    <s v="ML-17755"/>
    <s v="Max Ludwig"/>
    <x v="2"/>
    <x v="0"/>
    <s v="Toledo"/>
    <x v="24"/>
    <n v="43615"/>
    <x v="3"/>
    <s v="OFF-AP-10003779"/>
    <x v="1"/>
    <x v="9"/>
    <x v="1457"/>
    <x v="2492"/>
    <x v="4"/>
    <n v="0.2"/>
    <n v="82.991999999999877"/>
    <x v="3"/>
    <x v="0"/>
  </r>
  <r>
    <n v="3071"/>
    <x v="1527"/>
    <x v="664"/>
    <d v="2016-11-22T00:00:00"/>
    <x v="1"/>
    <s v="YC-21895"/>
    <s v="Yoseph Carroll"/>
    <x v="1"/>
    <x v="0"/>
    <s v="Newark"/>
    <x v="13"/>
    <n v="19711"/>
    <x v="3"/>
    <s v="OFF-ST-10002011"/>
    <x v="1"/>
    <x v="4"/>
    <x v="1064"/>
    <x v="2493"/>
    <x v="3"/>
    <n v="0"/>
    <n v="792.26910000000021"/>
    <x v="3"/>
    <x v="0"/>
  </r>
  <r>
    <n v="3072"/>
    <x v="1527"/>
    <x v="664"/>
    <d v="2016-11-22T00:00:00"/>
    <x v="1"/>
    <s v="YC-21895"/>
    <s v="Yoseph Carroll"/>
    <x v="1"/>
    <x v="0"/>
    <s v="Newark"/>
    <x v="13"/>
    <n v="19711"/>
    <x v="3"/>
    <s v="FUR-FU-10002379"/>
    <x v="0"/>
    <x v="5"/>
    <x v="1471"/>
    <x v="2494"/>
    <x v="1"/>
    <n v="0"/>
    <n v="14.929199999999994"/>
    <x v="3"/>
    <x v="0"/>
  </r>
  <r>
    <n v="3073"/>
    <x v="1527"/>
    <x v="664"/>
    <d v="2016-11-22T00:00:00"/>
    <x v="1"/>
    <s v="YC-21895"/>
    <s v="Yoseph Carroll"/>
    <x v="1"/>
    <x v="0"/>
    <s v="Newark"/>
    <x v="13"/>
    <n v="19711"/>
    <x v="3"/>
    <s v="OFF-AR-10003752"/>
    <x v="1"/>
    <x v="6"/>
    <x v="684"/>
    <x v="2495"/>
    <x v="2"/>
    <n v="0"/>
    <n v="26.564999999999998"/>
    <x v="3"/>
    <x v="0"/>
  </r>
  <r>
    <n v="3074"/>
    <x v="1528"/>
    <x v="835"/>
    <d v="2018-01-05T00:00:00"/>
    <x v="2"/>
    <s v="LR-16915"/>
    <s v="Lena Radford"/>
    <x v="0"/>
    <x v="0"/>
    <s v="Los Angeles"/>
    <x v="1"/>
    <n v="90045"/>
    <x v="1"/>
    <s v="OFF-ST-10003692"/>
    <x v="1"/>
    <x v="4"/>
    <x v="1262"/>
    <x v="2496"/>
    <x v="0"/>
    <n v="0"/>
    <n v="28.614999999999995"/>
    <x v="1"/>
    <x v="0"/>
  </r>
  <r>
    <n v="3075"/>
    <x v="1529"/>
    <x v="292"/>
    <d v="2017-10-08T00:00:00"/>
    <x v="1"/>
    <s v="BS-11755"/>
    <s v="Bruce Stewart"/>
    <x v="0"/>
    <x v="0"/>
    <s v="Los Angeles"/>
    <x v="1"/>
    <n v="90032"/>
    <x v="1"/>
    <s v="FUR-BO-10004409"/>
    <x v="0"/>
    <x v="0"/>
    <x v="631"/>
    <x v="2497"/>
    <x v="0"/>
    <n v="0.15"/>
    <n v="18.454800000000002"/>
    <x v="1"/>
    <x v="0"/>
  </r>
  <r>
    <n v="3076"/>
    <x v="1530"/>
    <x v="836"/>
    <d v="2016-07-24T00:00:00"/>
    <x v="1"/>
    <s v="KM-16375"/>
    <s v="Katherine Murray"/>
    <x v="2"/>
    <x v="0"/>
    <s v="Dallas"/>
    <x v="5"/>
    <n v="75217"/>
    <x v="2"/>
    <s v="OFF-ST-10003306"/>
    <x v="1"/>
    <x v="4"/>
    <x v="385"/>
    <x v="2498"/>
    <x v="1"/>
    <n v="0.2"/>
    <n v="38.572199999999953"/>
    <x v="2"/>
    <x v="0"/>
  </r>
  <r>
    <n v="3077"/>
    <x v="1530"/>
    <x v="836"/>
    <d v="2016-07-24T00:00:00"/>
    <x v="1"/>
    <s v="KM-16375"/>
    <s v="Katherine Murray"/>
    <x v="2"/>
    <x v="0"/>
    <s v="Dallas"/>
    <x v="5"/>
    <n v="75217"/>
    <x v="2"/>
    <s v="FUR-FU-10003724"/>
    <x v="0"/>
    <x v="5"/>
    <x v="896"/>
    <x v="2499"/>
    <x v="2"/>
    <n v="0.6"/>
    <n v="-14.228999999999997"/>
    <x v="2"/>
    <x v="0"/>
  </r>
  <r>
    <n v="3078"/>
    <x v="1530"/>
    <x v="836"/>
    <d v="2016-07-24T00:00:00"/>
    <x v="1"/>
    <s v="KM-16375"/>
    <s v="Katherine Murray"/>
    <x v="2"/>
    <x v="0"/>
    <s v="Dallas"/>
    <x v="5"/>
    <n v="75217"/>
    <x v="2"/>
    <s v="FUR-CH-10002024"/>
    <x v="0"/>
    <x v="1"/>
    <x v="483"/>
    <x v="2500"/>
    <x v="0"/>
    <n v="0.3"/>
    <n v="-140.19599999999997"/>
    <x v="2"/>
    <x v="0"/>
  </r>
  <r>
    <n v="3079"/>
    <x v="1531"/>
    <x v="371"/>
    <d v="2016-05-25T00:00:00"/>
    <x v="1"/>
    <s v="BT-11530"/>
    <s v="Bradley Talbott"/>
    <x v="2"/>
    <x v="0"/>
    <s v="San Diego"/>
    <x v="1"/>
    <n v="92037"/>
    <x v="1"/>
    <s v="OFF-AR-10003514"/>
    <x v="1"/>
    <x v="6"/>
    <x v="182"/>
    <x v="2501"/>
    <x v="8"/>
    <n v="0"/>
    <n v="10.507199999999997"/>
    <x v="1"/>
    <x v="0"/>
  </r>
  <r>
    <n v="3080"/>
    <x v="1532"/>
    <x v="507"/>
    <d v="2019-09-05T00:00:00"/>
    <x v="2"/>
    <s v="KB-16405"/>
    <s v="Katrina Bavinger"/>
    <x v="2"/>
    <x v="0"/>
    <s v="Apple Valley"/>
    <x v="1"/>
    <n v="92307"/>
    <x v="1"/>
    <s v="OFF-PA-10001800"/>
    <x v="1"/>
    <x v="10"/>
    <x v="585"/>
    <x v="91"/>
    <x v="0"/>
    <n v="0"/>
    <n v="6.2208000000000006"/>
    <x v="1"/>
    <x v="0"/>
  </r>
  <r>
    <n v="3081"/>
    <x v="1532"/>
    <x v="507"/>
    <d v="2019-09-05T00:00:00"/>
    <x v="2"/>
    <s v="KB-16405"/>
    <s v="Katrina Bavinger"/>
    <x v="2"/>
    <x v="0"/>
    <s v="Apple Valley"/>
    <x v="1"/>
    <n v="92307"/>
    <x v="1"/>
    <s v="TEC-PH-10003589"/>
    <x v="2"/>
    <x v="7"/>
    <x v="826"/>
    <x v="752"/>
    <x v="1"/>
    <n v="0.2"/>
    <n v="15.111599999999999"/>
    <x v="1"/>
    <x v="0"/>
  </r>
  <r>
    <n v="3082"/>
    <x v="1533"/>
    <x v="837"/>
    <d v="2019-06-02T00:00:00"/>
    <x v="1"/>
    <s v="DW-13480"/>
    <s v="Dianna Wilson"/>
    <x v="2"/>
    <x v="0"/>
    <s v="Louisville"/>
    <x v="0"/>
    <n v="40214"/>
    <x v="0"/>
    <s v="OFF-BI-10003364"/>
    <x v="1"/>
    <x v="8"/>
    <x v="705"/>
    <x v="2502"/>
    <x v="0"/>
    <n v="0"/>
    <n v="28.0032"/>
    <x v="0"/>
    <x v="0"/>
  </r>
  <r>
    <n v="3083"/>
    <x v="1533"/>
    <x v="837"/>
    <d v="2019-06-02T00:00:00"/>
    <x v="1"/>
    <s v="DW-13480"/>
    <s v="Dianna Wilson"/>
    <x v="2"/>
    <x v="0"/>
    <s v="Louisville"/>
    <x v="0"/>
    <n v="40214"/>
    <x v="0"/>
    <s v="TEC-PH-10002834"/>
    <x v="2"/>
    <x v="7"/>
    <x v="1387"/>
    <x v="2503"/>
    <x v="1"/>
    <n v="0"/>
    <n v="134.99250000000001"/>
    <x v="0"/>
    <x v="0"/>
  </r>
  <r>
    <n v="3084"/>
    <x v="1534"/>
    <x v="838"/>
    <d v="2016-02-03T00:00:00"/>
    <x v="1"/>
    <s v="JC-15340"/>
    <s v="Jasper Cacioppo"/>
    <x v="0"/>
    <x v="0"/>
    <s v="New York City"/>
    <x v="15"/>
    <n v="10024"/>
    <x v="3"/>
    <s v="OFF-BI-10000343"/>
    <x v="1"/>
    <x v="8"/>
    <x v="186"/>
    <x v="2504"/>
    <x v="7"/>
    <n v="0.2"/>
    <n v="1.3256999999999999"/>
    <x v="3"/>
    <x v="0"/>
  </r>
  <r>
    <n v="3085"/>
    <x v="1535"/>
    <x v="839"/>
    <d v="2019-02-14T00:00:00"/>
    <x v="1"/>
    <s v="TP-21415"/>
    <s v="Tom Prescott"/>
    <x v="0"/>
    <x v="0"/>
    <s v="Houston"/>
    <x v="5"/>
    <n v="77070"/>
    <x v="2"/>
    <s v="OFF-BI-10004584"/>
    <x v="1"/>
    <x v="8"/>
    <x v="383"/>
    <x v="2505"/>
    <x v="4"/>
    <n v="0.8"/>
    <n v="-417.09360000000004"/>
    <x v="2"/>
    <x v="0"/>
  </r>
  <r>
    <n v="3086"/>
    <x v="1535"/>
    <x v="839"/>
    <d v="2019-02-14T00:00:00"/>
    <x v="1"/>
    <s v="TP-21415"/>
    <s v="Tom Prescott"/>
    <x v="0"/>
    <x v="0"/>
    <s v="Houston"/>
    <x v="5"/>
    <n v="77070"/>
    <x v="2"/>
    <s v="TEC-AC-10002402"/>
    <x v="2"/>
    <x v="11"/>
    <x v="657"/>
    <x v="2506"/>
    <x v="0"/>
    <n v="0.2"/>
    <n v="15.997999999999987"/>
    <x v="2"/>
    <x v="0"/>
  </r>
  <r>
    <n v="3087"/>
    <x v="1535"/>
    <x v="839"/>
    <d v="2019-02-14T00:00:00"/>
    <x v="1"/>
    <s v="TP-21415"/>
    <s v="Tom Prescott"/>
    <x v="0"/>
    <x v="0"/>
    <s v="Houston"/>
    <x v="5"/>
    <n v="77070"/>
    <x v="2"/>
    <s v="FUR-FU-10000550"/>
    <x v="0"/>
    <x v="5"/>
    <x v="1454"/>
    <x v="2217"/>
    <x v="0"/>
    <n v="0.6"/>
    <n v="-2.6892000000000005"/>
    <x v="2"/>
    <x v="0"/>
  </r>
  <r>
    <n v="3088"/>
    <x v="1535"/>
    <x v="839"/>
    <d v="2019-02-14T00:00:00"/>
    <x v="1"/>
    <s v="TP-21415"/>
    <s v="Tom Prescott"/>
    <x v="0"/>
    <x v="0"/>
    <s v="Houston"/>
    <x v="5"/>
    <n v="77070"/>
    <x v="2"/>
    <s v="OFF-AP-10000055"/>
    <x v="1"/>
    <x v="9"/>
    <x v="789"/>
    <x v="2507"/>
    <x v="0"/>
    <n v="0.8"/>
    <n v="-32.480000000000004"/>
    <x v="2"/>
    <x v="0"/>
  </r>
  <r>
    <n v="3089"/>
    <x v="1536"/>
    <x v="185"/>
    <d v="2019-04-02T00:00:00"/>
    <x v="0"/>
    <s v="DB-12910"/>
    <s v="Daniel Byrd"/>
    <x v="2"/>
    <x v="0"/>
    <s v="Henderson"/>
    <x v="0"/>
    <n v="42420"/>
    <x v="0"/>
    <s v="FUR-FU-10001591"/>
    <x v="0"/>
    <x v="5"/>
    <x v="1110"/>
    <x v="2508"/>
    <x v="2"/>
    <n v="0"/>
    <n v="25.620000000000005"/>
    <x v="0"/>
    <x v="0"/>
  </r>
  <r>
    <n v="3090"/>
    <x v="1536"/>
    <x v="185"/>
    <d v="2019-04-02T00:00:00"/>
    <x v="0"/>
    <s v="DB-12910"/>
    <s v="Daniel Byrd"/>
    <x v="2"/>
    <x v="0"/>
    <s v="Henderson"/>
    <x v="0"/>
    <n v="42420"/>
    <x v="0"/>
    <s v="TEC-PH-10000526"/>
    <x v="2"/>
    <x v="7"/>
    <x v="1472"/>
    <x v="142"/>
    <x v="3"/>
    <n v="0"/>
    <n v="188.1404"/>
    <x v="0"/>
    <x v="0"/>
  </r>
  <r>
    <n v="3091"/>
    <x v="1537"/>
    <x v="840"/>
    <d v="2018-03-08T00:00:00"/>
    <x v="1"/>
    <s v="BH-11710"/>
    <s v="Brosina Hoffman"/>
    <x v="0"/>
    <x v="0"/>
    <s v="Newark"/>
    <x v="13"/>
    <n v="19711"/>
    <x v="3"/>
    <s v="OFF-BI-10001071"/>
    <x v="1"/>
    <x v="8"/>
    <x v="669"/>
    <x v="2509"/>
    <x v="3"/>
    <n v="0"/>
    <n v="219.45140000000001"/>
    <x v="3"/>
    <x v="1"/>
  </r>
  <r>
    <n v="3092"/>
    <x v="1537"/>
    <x v="840"/>
    <d v="2018-03-08T00:00:00"/>
    <x v="1"/>
    <s v="BH-11710"/>
    <s v="Brosina Hoffman"/>
    <x v="0"/>
    <x v="0"/>
    <s v="Newark"/>
    <x v="13"/>
    <n v="19711"/>
    <x v="3"/>
    <s v="TEC-PH-10001557"/>
    <x v="2"/>
    <x v="7"/>
    <x v="664"/>
    <x v="2510"/>
    <x v="2"/>
    <n v="0"/>
    <n v="129.5865"/>
    <x v="3"/>
    <x v="1"/>
  </r>
  <r>
    <n v="3093"/>
    <x v="1537"/>
    <x v="840"/>
    <d v="2018-03-08T00:00:00"/>
    <x v="1"/>
    <s v="BH-11710"/>
    <s v="Brosina Hoffman"/>
    <x v="0"/>
    <x v="0"/>
    <s v="Newark"/>
    <x v="13"/>
    <n v="19711"/>
    <x v="3"/>
    <s v="OFF-PA-10001977"/>
    <x v="1"/>
    <x v="10"/>
    <x v="1473"/>
    <x v="1696"/>
    <x v="1"/>
    <n v="0"/>
    <n v="79.891199999999998"/>
    <x v="3"/>
    <x v="1"/>
  </r>
  <r>
    <n v="3094"/>
    <x v="1538"/>
    <x v="841"/>
    <d v="2017-08-23T00:00:00"/>
    <x v="3"/>
    <s v="TD-20995"/>
    <s v="Tamara Dahlen"/>
    <x v="0"/>
    <x v="0"/>
    <s v="Bolingbrook"/>
    <x v="10"/>
    <n v="60440"/>
    <x v="2"/>
    <s v="OFF-SU-10004231"/>
    <x v="1"/>
    <x v="14"/>
    <x v="557"/>
    <x v="2511"/>
    <x v="4"/>
    <n v="0.2"/>
    <n v="2.7719999999999994"/>
    <x v="2"/>
    <x v="0"/>
  </r>
  <r>
    <n v="3095"/>
    <x v="1538"/>
    <x v="841"/>
    <d v="2017-08-23T00:00:00"/>
    <x v="3"/>
    <s v="TD-20995"/>
    <s v="Tamara Dahlen"/>
    <x v="0"/>
    <x v="0"/>
    <s v="Bolingbrook"/>
    <x v="10"/>
    <n v="60440"/>
    <x v="2"/>
    <s v="OFF-PA-10000809"/>
    <x v="1"/>
    <x v="10"/>
    <x v="1133"/>
    <x v="563"/>
    <x v="0"/>
    <n v="0.2"/>
    <n v="3.6288"/>
    <x v="2"/>
    <x v="0"/>
  </r>
  <r>
    <n v="3096"/>
    <x v="1538"/>
    <x v="841"/>
    <d v="2017-08-23T00:00:00"/>
    <x v="3"/>
    <s v="TD-20995"/>
    <s v="Tamara Dahlen"/>
    <x v="0"/>
    <x v="0"/>
    <s v="Bolingbrook"/>
    <x v="10"/>
    <n v="60440"/>
    <x v="2"/>
    <s v="OFF-FA-10003021"/>
    <x v="1"/>
    <x v="13"/>
    <x v="128"/>
    <x v="2512"/>
    <x v="8"/>
    <n v="0.2"/>
    <n v="2.2559999999999993"/>
    <x v="2"/>
    <x v="0"/>
  </r>
  <r>
    <n v="3097"/>
    <x v="1538"/>
    <x v="841"/>
    <d v="2017-08-23T00:00:00"/>
    <x v="3"/>
    <s v="TD-20995"/>
    <s v="Tamara Dahlen"/>
    <x v="0"/>
    <x v="0"/>
    <s v="Bolingbrook"/>
    <x v="10"/>
    <n v="60440"/>
    <x v="2"/>
    <s v="OFF-AP-10000696"/>
    <x v="1"/>
    <x v="9"/>
    <x v="336"/>
    <x v="2513"/>
    <x v="0"/>
    <n v="0.8"/>
    <n v="-13.554800000000004"/>
    <x v="2"/>
    <x v="0"/>
  </r>
  <r>
    <n v="3098"/>
    <x v="1539"/>
    <x v="842"/>
    <d v="2019-05-01T00:00:00"/>
    <x v="1"/>
    <s v="CV-12805"/>
    <s v="Cynthia Voltz"/>
    <x v="1"/>
    <x v="0"/>
    <s v="Fort Worth"/>
    <x v="5"/>
    <n v="76106"/>
    <x v="2"/>
    <s v="OFF-LA-10001158"/>
    <x v="1"/>
    <x v="2"/>
    <x v="322"/>
    <x v="2514"/>
    <x v="4"/>
    <n v="0.2"/>
    <n v="11.592000000000001"/>
    <x v="2"/>
    <x v="1"/>
  </r>
  <r>
    <n v="3099"/>
    <x v="1539"/>
    <x v="842"/>
    <d v="2019-05-01T00:00:00"/>
    <x v="1"/>
    <s v="CV-12805"/>
    <s v="Cynthia Voltz"/>
    <x v="1"/>
    <x v="0"/>
    <s v="Fort Worth"/>
    <x v="5"/>
    <n v="76106"/>
    <x v="2"/>
    <s v="FUR-BO-10002268"/>
    <x v="0"/>
    <x v="0"/>
    <x v="317"/>
    <x v="2515"/>
    <x v="4"/>
    <n v="0.32"/>
    <n v="-42.1096"/>
    <x v="2"/>
    <x v="1"/>
  </r>
  <r>
    <n v="3100"/>
    <x v="1540"/>
    <x v="349"/>
    <d v="2019-04-19T00:00:00"/>
    <x v="1"/>
    <s v="CS-12355"/>
    <s v="Christine Sundaresam"/>
    <x v="0"/>
    <x v="0"/>
    <s v="New York City"/>
    <x v="15"/>
    <n v="10024"/>
    <x v="3"/>
    <s v="OFF-BI-10000829"/>
    <x v="1"/>
    <x v="8"/>
    <x v="307"/>
    <x v="2209"/>
    <x v="1"/>
    <n v="0.2"/>
    <n v="3.5021999999999989"/>
    <x v="3"/>
    <x v="0"/>
  </r>
  <r>
    <n v="3101"/>
    <x v="1540"/>
    <x v="349"/>
    <d v="2019-04-19T00:00:00"/>
    <x v="1"/>
    <s v="CS-12355"/>
    <s v="Christine Sundaresam"/>
    <x v="0"/>
    <x v="0"/>
    <s v="New York City"/>
    <x v="15"/>
    <n v="10024"/>
    <x v="3"/>
    <s v="FUR-BO-10003441"/>
    <x v="0"/>
    <x v="0"/>
    <x v="712"/>
    <x v="2516"/>
    <x v="1"/>
    <n v="0.2"/>
    <n v="9.0881999999999721"/>
    <x v="3"/>
    <x v="0"/>
  </r>
  <r>
    <n v="3102"/>
    <x v="1541"/>
    <x v="66"/>
    <d v="2019-12-27T00:00:00"/>
    <x v="0"/>
    <s v="JG-15310"/>
    <s v="Jason Gross"/>
    <x v="1"/>
    <x v="0"/>
    <s v="Providence"/>
    <x v="34"/>
    <n v="2908"/>
    <x v="3"/>
    <s v="OFF-SU-10003505"/>
    <x v="1"/>
    <x v="14"/>
    <x v="413"/>
    <x v="2517"/>
    <x v="5"/>
    <n v="0"/>
    <n v="34.757999999999953"/>
    <x v="3"/>
    <x v="0"/>
  </r>
  <r>
    <n v="3103"/>
    <x v="1541"/>
    <x v="66"/>
    <d v="2019-12-27T00:00:00"/>
    <x v="0"/>
    <s v="JG-15310"/>
    <s v="Jason Gross"/>
    <x v="1"/>
    <x v="0"/>
    <s v="Providence"/>
    <x v="34"/>
    <n v="2908"/>
    <x v="3"/>
    <s v="FUR-BO-10003660"/>
    <x v="0"/>
    <x v="0"/>
    <x v="1474"/>
    <x v="2518"/>
    <x v="7"/>
    <n v="0"/>
    <n v="50.825400000000002"/>
    <x v="3"/>
    <x v="0"/>
  </r>
  <r>
    <n v="3104"/>
    <x v="1542"/>
    <x v="16"/>
    <d v="2018-12-12T00:00:00"/>
    <x v="1"/>
    <s v="JP-16135"/>
    <s v="Julie Prescott"/>
    <x v="2"/>
    <x v="0"/>
    <s v="Columbus"/>
    <x v="24"/>
    <n v="43229"/>
    <x v="3"/>
    <s v="OFF-BI-10001267"/>
    <x v="1"/>
    <x v="8"/>
    <x v="1475"/>
    <x v="2519"/>
    <x v="3"/>
    <n v="0.7"/>
    <n v="-9.5018000000000029"/>
    <x v="3"/>
    <x v="0"/>
  </r>
  <r>
    <n v="3105"/>
    <x v="1543"/>
    <x v="721"/>
    <d v="2019-03-29T00:00:00"/>
    <x v="1"/>
    <s v="EC-14050"/>
    <s v="Erin Creighton"/>
    <x v="0"/>
    <x v="0"/>
    <s v="New York City"/>
    <x v="15"/>
    <n v="10024"/>
    <x v="3"/>
    <s v="OFF-PA-10002741"/>
    <x v="1"/>
    <x v="10"/>
    <x v="1476"/>
    <x v="2318"/>
    <x v="5"/>
    <n v="0"/>
    <n v="11.555999999999997"/>
    <x v="3"/>
    <x v="0"/>
  </r>
  <r>
    <n v="3106"/>
    <x v="1544"/>
    <x v="197"/>
    <d v="2018-07-29T00:00:00"/>
    <x v="1"/>
    <s v="KH-16630"/>
    <s v="Ken Heidel"/>
    <x v="1"/>
    <x v="0"/>
    <s v="Houston"/>
    <x v="5"/>
    <n v="77070"/>
    <x v="2"/>
    <s v="OFF-LA-10004345"/>
    <x v="1"/>
    <x v="2"/>
    <x v="522"/>
    <x v="581"/>
    <x v="4"/>
    <n v="0.2"/>
    <n v="5.6955999999999989"/>
    <x v="2"/>
    <x v="0"/>
  </r>
  <r>
    <n v="3107"/>
    <x v="1545"/>
    <x v="815"/>
    <d v="2019-07-14T00:00:00"/>
    <x v="1"/>
    <s v="FG-14260"/>
    <s v="Frank Gastineau"/>
    <x v="2"/>
    <x v="0"/>
    <s v="Aurora"/>
    <x v="10"/>
    <n v="60505"/>
    <x v="2"/>
    <s v="OFF-ST-10004340"/>
    <x v="1"/>
    <x v="4"/>
    <x v="817"/>
    <x v="2520"/>
    <x v="5"/>
    <n v="0.2"/>
    <n v="26.115600000000015"/>
    <x v="2"/>
    <x v="0"/>
  </r>
  <r>
    <n v="3108"/>
    <x v="1546"/>
    <x v="19"/>
    <d v="2018-07-22T00:00:00"/>
    <x v="1"/>
    <s v="AA-10480"/>
    <s v="Andrew Allen"/>
    <x v="0"/>
    <x v="0"/>
    <s v="Springfield"/>
    <x v="25"/>
    <n v="65807"/>
    <x v="2"/>
    <s v="OFF-PA-10001471"/>
    <x v="1"/>
    <x v="10"/>
    <x v="1477"/>
    <x v="2521"/>
    <x v="1"/>
    <n v="0"/>
    <n v="10.087799999999998"/>
    <x v="2"/>
    <x v="0"/>
  </r>
  <r>
    <n v="3109"/>
    <x v="1546"/>
    <x v="19"/>
    <d v="2018-07-22T00:00:00"/>
    <x v="1"/>
    <s v="AA-10480"/>
    <s v="Andrew Allen"/>
    <x v="0"/>
    <x v="0"/>
    <s v="Springfield"/>
    <x v="25"/>
    <n v="65807"/>
    <x v="2"/>
    <s v="OFF-ST-10002344"/>
    <x v="1"/>
    <x v="4"/>
    <x v="865"/>
    <x v="423"/>
    <x v="1"/>
    <n v="0"/>
    <n v="4.8588000000000164"/>
    <x v="2"/>
    <x v="0"/>
  </r>
  <r>
    <n v="3110"/>
    <x v="1546"/>
    <x v="19"/>
    <d v="2018-07-22T00:00:00"/>
    <x v="1"/>
    <s v="AA-10480"/>
    <s v="Andrew Allen"/>
    <x v="0"/>
    <x v="0"/>
    <s v="Springfield"/>
    <x v="25"/>
    <n v="65807"/>
    <x v="2"/>
    <s v="OFF-PA-10001892"/>
    <x v="1"/>
    <x v="10"/>
    <x v="823"/>
    <x v="2522"/>
    <x v="7"/>
    <n v="0"/>
    <n v="3.7435999999999998"/>
    <x v="2"/>
    <x v="0"/>
  </r>
  <r>
    <n v="3111"/>
    <x v="1546"/>
    <x v="19"/>
    <d v="2018-07-22T00:00:00"/>
    <x v="1"/>
    <s v="AA-10480"/>
    <s v="Andrew Allen"/>
    <x v="0"/>
    <x v="0"/>
    <s v="Springfield"/>
    <x v="25"/>
    <n v="65807"/>
    <x v="2"/>
    <s v="OFF-PA-10001934"/>
    <x v="1"/>
    <x v="10"/>
    <x v="548"/>
    <x v="187"/>
    <x v="8"/>
    <n v="0"/>
    <n v="25.401600000000002"/>
    <x v="2"/>
    <x v="0"/>
  </r>
  <r>
    <n v="3112"/>
    <x v="1546"/>
    <x v="19"/>
    <d v="2018-07-22T00:00:00"/>
    <x v="1"/>
    <s v="AA-10480"/>
    <s v="Andrew Allen"/>
    <x v="0"/>
    <x v="0"/>
    <s v="Springfield"/>
    <x v="25"/>
    <n v="65807"/>
    <x v="2"/>
    <s v="OFF-ST-10000078"/>
    <x v="1"/>
    <x v="4"/>
    <x v="1227"/>
    <x v="2523"/>
    <x v="7"/>
    <n v="0"/>
    <n v="47.730599999999981"/>
    <x v="2"/>
    <x v="0"/>
  </r>
  <r>
    <n v="3113"/>
    <x v="1547"/>
    <x v="828"/>
    <d v="2018-08-30T00:00:00"/>
    <x v="1"/>
    <s v="MS-17770"/>
    <s v="Maxwell Schwartz"/>
    <x v="0"/>
    <x v="0"/>
    <s v="Seattle"/>
    <x v="4"/>
    <n v="98105"/>
    <x v="1"/>
    <s v="TEC-MA-10001972"/>
    <x v="2"/>
    <x v="15"/>
    <x v="1478"/>
    <x v="2524"/>
    <x v="1"/>
    <n v="0.2"/>
    <n v="62.82000000000005"/>
    <x v="1"/>
    <x v="0"/>
  </r>
  <r>
    <n v="3114"/>
    <x v="1547"/>
    <x v="828"/>
    <d v="2018-08-30T00:00:00"/>
    <x v="1"/>
    <s v="MS-17770"/>
    <s v="Maxwell Schwartz"/>
    <x v="0"/>
    <x v="0"/>
    <s v="Seattle"/>
    <x v="4"/>
    <n v="98105"/>
    <x v="1"/>
    <s v="OFF-EN-10002504"/>
    <x v="1"/>
    <x v="12"/>
    <x v="113"/>
    <x v="2525"/>
    <x v="2"/>
    <n v="0"/>
    <n v="63.872999999999998"/>
    <x v="1"/>
    <x v="0"/>
  </r>
  <r>
    <n v="3115"/>
    <x v="1547"/>
    <x v="828"/>
    <d v="2018-08-30T00:00:00"/>
    <x v="1"/>
    <s v="MS-17770"/>
    <s v="Maxwell Schwartz"/>
    <x v="0"/>
    <x v="0"/>
    <s v="Seattle"/>
    <x v="4"/>
    <n v="98105"/>
    <x v="1"/>
    <s v="OFF-PA-10002160"/>
    <x v="1"/>
    <x v="10"/>
    <x v="1199"/>
    <x v="819"/>
    <x v="5"/>
    <n v="0"/>
    <n v="16.993200000000002"/>
    <x v="1"/>
    <x v="0"/>
  </r>
  <r>
    <n v="3116"/>
    <x v="1547"/>
    <x v="828"/>
    <d v="2018-08-30T00:00:00"/>
    <x v="1"/>
    <s v="MS-17770"/>
    <s v="Maxwell Schwartz"/>
    <x v="0"/>
    <x v="0"/>
    <s v="Seattle"/>
    <x v="4"/>
    <n v="98105"/>
    <x v="1"/>
    <s v="FUR-CH-10001973"/>
    <x v="0"/>
    <x v="1"/>
    <x v="905"/>
    <x v="1988"/>
    <x v="5"/>
    <n v="0.2"/>
    <n v="-39.952800000000025"/>
    <x v="1"/>
    <x v="0"/>
  </r>
  <r>
    <n v="3117"/>
    <x v="1547"/>
    <x v="828"/>
    <d v="2018-08-30T00:00:00"/>
    <x v="1"/>
    <s v="MS-17770"/>
    <s v="Maxwell Schwartz"/>
    <x v="0"/>
    <x v="0"/>
    <s v="Seattle"/>
    <x v="4"/>
    <n v="98105"/>
    <x v="1"/>
    <s v="OFF-AP-10001492"/>
    <x v="1"/>
    <x v="9"/>
    <x v="22"/>
    <x v="2526"/>
    <x v="2"/>
    <n v="0"/>
    <n v="11.206"/>
    <x v="1"/>
    <x v="0"/>
  </r>
  <r>
    <n v="3118"/>
    <x v="1547"/>
    <x v="828"/>
    <d v="2018-08-30T00:00:00"/>
    <x v="1"/>
    <s v="MS-17770"/>
    <s v="Maxwell Schwartz"/>
    <x v="0"/>
    <x v="0"/>
    <s v="Seattle"/>
    <x v="4"/>
    <n v="98105"/>
    <x v="1"/>
    <s v="OFF-SU-10002189"/>
    <x v="1"/>
    <x v="14"/>
    <x v="169"/>
    <x v="174"/>
    <x v="4"/>
    <n v="0"/>
    <n v="0.15879999999999939"/>
    <x v="1"/>
    <x v="0"/>
  </r>
  <r>
    <n v="3119"/>
    <x v="1548"/>
    <x v="832"/>
    <d v="2017-06-12T00:00:00"/>
    <x v="2"/>
    <s v="JE-15610"/>
    <s v="Jim Epp"/>
    <x v="1"/>
    <x v="0"/>
    <s v="Lakeland"/>
    <x v="2"/>
    <n v="33801"/>
    <x v="0"/>
    <s v="FUR-CH-10003312"/>
    <x v="0"/>
    <x v="1"/>
    <x v="299"/>
    <x v="2527"/>
    <x v="2"/>
    <n v="0.2"/>
    <n v="-182.63700000000017"/>
    <x v="0"/>
    <x v="0"/>
  </r>
  <r>
    <n v="3120"/>
    <x v="1548"/>
    <x v="832"/>
    <d v="2017-06-12T00:00:00"/>
    <x v="2"/>
    <s v="JE-15610"/>
    <s v="Jim Epp"/>
    <x v="1"/>
    <x v="0"/>
    <s v="Lakeland"/>
    <x v="2"/>
    <n v="33801"/>
    <x v="0"/>
    <s v="TEC-PH-10002496"/>
    <x v="2"/>
    <x v="7"/>
    <x v="495"/>
    <x v="2528"/>
    <x v="0"/>
    <n v="0.2"/>
    <n v="31.197999999999986"/>
    <x v="0"/>
    <x v="0"/>
  </r>
  <r>
    <n v="3121"/>
    <x v="1548"/>
    <x v="832"/>
    <d v="2017-06-12T00:00:00"/>
    <x v="2"/>
    <s v="JE-15610"/>
    <s v="Jim Epp"/>
    <x v="1"/>
    <x v="0"/>
    <s v="Lakeland"/>
    <x v="2"/>
    <n v="33801"/>
    <x v="0"/>
    <s v="FUR-FU-10003464"/>
    <x v="0"/>
    <x v="5"/>
    <x v="1479"/>
    <x v="2529"/>
    <x v="1"/>
    <n v="0.2"/>
    <n v="7.3007999999999988"/>
    <x v="0"/>
    <x v="0"/>
  </r>
  <r>
    <n v="3122"/>
    <x v="1548"/>
    <x v="832"/>
    <d v="2017-06-12T00:00:00"/>
    <x v="2"/>
    <s v="JE-15610"/>
    <s v="Jim Epp"/>
    <x v="1"/>
    <x v="0"/>
    <s v="Lakeland"/>
    <x v="2"/>
    <n v="33801"/>
    <x v="0"/>
    <s v="OFF-AR-10000380"/>
    <x v="1"/>
    <x v="6"/>
    <x v="108"/>
    <x v="2530"/>
    <x v="0"/>
    <n v="0.2"/>
    <n v="7.5959999999999894"/>
    <x v="0"/>
    <x v="0"/>
  </r>
  <r>
    <n v="3123"/>
    <x v="1548"/>
    <x v="832"/>
    <d v="2017-06-12T00:00:00"/>
    <x v="2"/>
    <s v="JE-15610"/>
    <s v="Jim Epp"/>
    <x v="1"/>
    <x v="0"/>
    <s v="Lakeland"/>
    <x v="2"/>
    <n v="33801"/>
    <x v="0"/>
    <s v="OFF-BI-10004593"/>
    <x v="1"/>
    <x v="8"/>
    <x v="270"/>
    <x v="288"/>
    <x v="2"/>
    <n v="0.7"/>
    <n v="-62.88000000000001"/>
    <x v="0"/>
    <x v="0"/>
  </r>
  <r>
    <n v="3124"/>
    <x v="1548"/>
    <x v="832"/>
    <d v="2017-06-12T00:00:00"/>
    <x v="2"/>
    <s v="JE-15610"/>
    <s v="Jim Epp"/>
    <x v="1"/>
    <x v="0"/>
    <s v="Lakeland"/>
    <x v="2"/>
    <n v="33801"/>
    <x v="0"/>
    <s v="OFF-BI-10001308"/>
    <x v="1"/>
    <x v="8"/>
    <x v="1360"/>
    <x v="2531"/>
    <x v="0"/>
    <n v="0.7"/>
    <n v="-3.1400000000000006"/>
    <x v="0"/>
    <x v="0"/>
  </r>
  <r>
    <n v="3125"/>
    <x v="1548"/>
    <x v="832"/>
    <d v="2017-06-12T00:00:00"/>
    <x v="2"/>
    <s v="JE-15610"/>
    <s v="Jim Epp"/>
    <x v="1"/>
    <x v="0"/>
    <s v="Lakeland"/>
    <x v="2"/>
    <n v="33801"/>
    <x v="0"/>
    <s v="OFF-ST-10001780"/>
    <x v="1"/>
    <x v="4"/>
    <x v="486"/>
    <x v="2532"/>
    <x v="0"/>
    <n v="0.2"/>
    <n v="51.831200000000024"/>
    <x v="0"/>
    <x v="0"/>
  </r>
  <r>
    <n v="3126"/>
    <x v="1548"/>
    <x v="832"/>
    <d v="2017-06-12T00:00:00"/>
    <x v="2"/>
    <s v="JE-15610"/>
    <s v="Jim Epp"/>
    <x v="1"/>
    <x v="0"/>
    <s v="Lakeland"/>
    <x v="2"/>
    <n v="33801"/>
    <x v="0"/>
    <s v="OFF-ST-10003816"/>
    <x v="1"/>
    <x v="4"/>
    <x v="717"/>
    <x v="2533"/>
    <x v="4"/>
    <n v="0.2"/>
    <n v="21.142799999999966"/>
    <x v="0"/>
    <x v="0"/>
  </r>
  <r>
    <n v="3127"/>
    <x v="1549"/>
    <x v="565"/>
    <d v="2019-09-12T00:00:00"/>
    <x v="1"/>
    <s v="EB-14110"/>
    <s v="Eugene Barchas"/>
    <x v="0"/>
    <x v="0"/>
    <s v="Philadelphia"/>
    <x v="9"/>
    <n v="19134"/>
    <x v="3"/>
    <s v="TEC-PH-10002200"/>
    <x v="2"/>
    <x v="7"/>
    <x v="1480"/>
    <x v="2534"/>
    <x v="0"/>
    <n v="0.4"/>
    <n v="-47.396800000000013"/>
    <x v="3"/>
    <x v="0"/>
  </r>
  <r>
    <n v="3128"/>
    <x v="1550"/>
    <x v="280"/>
    <d v="2019-10-06T00:00:00"/>
    <x v="1"/>
    <s v="BP-11155"/>
    <s v="Becky Pak"/>
    <x v="0"/>
    <x v="0"/>
    <s v="New York City"/>
    <x v="15"/>
    <n v="10011"/>
    <x v="3"/>
    <s v="OFF-PA-10004438"/>
    <x v="1"/>
    <x v="10"/>
    <x v="1481"/>
    <x v="338"/>
    <x v="4"/>
    <n v="0"/>
    <n v="23.086399999999998"/>
    <x v="3"/>
    <x v="0"/>
  </r>
  <r>
    <n v="3129"/>
    <x v="1551"/>
    <x v="757"/>
    <d v="2016-12-17T00:00:00"/>
    <x v="2"/>
    <s v="CC-12100"/>
    <s v="Chad Cunningham"/>
    <x v="2"/>
    <x v="0"/>
    <s v="Los Angeles"/>
    <x v="1"/>
    <n v="90049"/>
    <x v="1"/>
    <s v="FUR-FU-10004090"/>
    <x v="0"/>
    <x v="5"/>
    <x v="642"/>
    <x v="791"/>
    <x v="0"/>
    <n v="0"/>
    <n v="14.671799999999998"/>
    <x v="1"/>
    <x v="0"/>
  </r>
  <r>
    <n v="3130"/>
    <x v="1551"/>
    <x v="757"/>
    <d v="2016-12-17T00:00:00"/>
    <x v="2"/>
    <s v="CC-12100"/>
    <s v="Chad Cunningham"/>
    <x v="2"/>
    <x v="0"/>
    <s v="Los Angeles"/>
    <x v="1"/>
    <n v="90049"/>
    <x v="1"/>
    <s v="FUR-CH-10002602"/>
    <x v="0"/>
    <x v="1"/>
    <x v="291"/>
    <x v="475"/>
    <x v="0"/>
    <n v="0.2"/>
    <n v="18.11760000000001"/>
    <x v="1"/>
    <x v="0"/>
  </r>
  <r>
    <n v="3131"/>
    <x v="1551"/>
    <x v="757"/>
    <d v="2016-12-17T00:00:00"/>
    <x v="2"/>
    <s v="CC-12100"/>
    <s v="Chad Cunningham"/>
    <x v="2"/>
    <x v="0"/>
    <s v="Los Angeles"/>
    <x v="1"/>
    <n v="90049"/>
    <x v="1"/>
    <s v="TEC-AC-10001142"/>
    <x v="2"/>
    <x v="11"/>
    <x v="551"/>
    <x v="2535"/>
    <x v="2"/>
    <n v="0"/>
    <n v="39.499999999999957"/>
    <x v="1"/>
    <x v="0"/>
  </r>
  <r>
    <n v="3132"/>
    <x v="1551"/>
    <x v="757"/>
    <d v="2016-12-17T00:00:00"/>
    <x v="2"/>
    <s v="CC-12100"/>
    <s v="Chad Cunningham"/>
    <x v="2"/>
    <x v="0"/>
    <s v="Los Angeles"/>
    <x v="1"/>
    <n v="90049"/>
    <x v="1"/>
    <s v="TEC-PH-10004977"/>
    <x v="2"/>
    <x v="7"/>
    <x v="34"/>
    <x v="2536"/>
    <x v="4"/>
    <n v="0.2"/>
    <n v="70.55639999999994"/>
    <x v="1"/>
    <x v="0"/>
  </r>
  <r>
    <n v="3133"/>
    <x v="1552"/>
    <x v="829"/>
    <d v="2016-08-26T00:00:00"/>
    <x v="2"/>
    <s v="JP-15460"/>
    <s v="Jennifer Patt"/>
    <x v="1"/>
    <x v="0"/>
    <s v="Oceanside"/>
    <x v="15"/>
    <n v="11572"/>
    <x v="3"/>
    <s v="FUR-FU-10004586"/>
    <x v="0"/>
    <x v="5"/>
    <x v="1482"/>
    <x v="2537"/>
    <x v="0"/>
    <n v="0"/>
    <n v="6.3743999999999996"/>
    <x v="3"/>
    <x v="0"/>
  </r>
  <r>
    <n v="3134"/>
    <x v="1552"/>
    <x v="829"/>
    <d v="2016-08-26T00:00:00"/>
    <x v="2"/>
    <s v="JP-15460"/>
    <s v="Jennifer Patt"/>
    <x v="1"/>
    <x v="0"/>
    <s v="Oceanside"/>
    <x v="15"/>
    <n v="11572"/>
    <x v="3"/>
    <s v="OFF-BI-10001116"/>
    <x v="1"/>
    <x v="8"/>
    <x v="1075"/>
    <x v="2538"/>
    <x v="1"/>
    <n v="0.2"/>
    <n v="4.4352000000000009"/>
    <x v="3"/>
    <x v="0"/>
  </r>
  <r>
    <n v="3135"/>
    <x v="1553"/>
    <x v="105"/>
    <d v="2019-11-18T00:00:00"/>
    <x v="1"/>
    <s v="LS-16975"/>
    <s v="Lindsay Shagiari"/>
    <x v="2"/>
    <x v="0"/>
    <s v="Dallas"/>
    <x v="5"/>
    <n v="75081"/>
    <x v="2"/>
    <s v="OFF-BI-10000666"/>
    <x v="1"/>
    <x v="8"/>
    <x v="989"/>
    <x v="2539"/>
    <x v="2"/>
    <n v="0.8"/>
    <n v="-45.840000000000018"/>
    <x v="2"/>
    <x v="0"/>
  </r>
  <r>
    <n v="3136"/>
    <x v="1553"/>
    <x v="105"/>
    <d v="2019-11-18T00:00:00"/>
    <x v="1"/>
    <s v="LS-16975"/>
    <s v="Lindsay Shagiari"/>
    <x v="2"/>
    <x v="0"/>
    <s v="Dallas"/>
    <x v="5"/>
    <n v="75081"/>
    <x v="2"/>
    <s v="OFF-ST-10002583"/>
    <x v="1"/>
    <x v="4"/>
    <x v="571"/>
    <x v="2540"/>
    <x v="1"/>
    <n v="0.2"/>
    <n v="-15.590400000000002"/>
    <x v="2"/>
    <x v="0"/>
  </r>
  <r>
    <n v="3137"/>
    <x v="1553"/>
    <x v="105"/>
    <d v="2019-11-18T00:00:00"/>
    <x v="1"/>
    <s v="LS-16975"/>
    <s v="Lindsay Shagiari"/>
    <x v="2"/>
    <x v="0"/>
    <s v="Dallas"/>
    <x v="5"/>
    <n v="75081"/>
    <x v="2"/>
    <s v="TEC-PH-10004908"/>
    <x v="2"/>
    <x v="7"/>
    <x v="1483"/>
    <x v="2541"/>
    <x v="7"/>
    <n v="0.2"/>
    <n v="8.4989999999999917"/>
    <x v="2"/>
    <x v="0"/>
  </r>
  <r>
    <n v="3138"/>
    <x v="1553"/>
    <x v="105"/>
    <d v="2019-11-18T00:00:00"/>
    <x v="1"/>
    <s v="LS-16975"/>
    <s v="Lindsay Shagiari"/>
    <x v="2"/>
    <x v="0"/>
    <s v="Dallas"/>
    <x v="5"/>
    <n v="75081"/>
    <x v="2"/>
    <s v="OFF-EN-10001219"/>
    <x v="1"/>
    <x v="12"/>
    <x v="588"/>
    <x v="2096"/>
    <x v="0"/>
    <n v="0.2"/>
    <n v="4.4311999999999996"/>
    <x v="2"/>
    <x v="0"/>
  </r>
  <r>
    <n v="3139"/>
    <x v="1553"/>
    <x v="105"/>
    <d v="2019-11-18T00:00:00"/>
    <x v="1"/>
    <s v="LS-16975"/>
    <s v="Lindsay Shagiari"/>
    <x v="2"/>
    <x v="0"/>
    <s v="Dallas"/>
    <x v="5"/>
    <n v="75081"/>
    <x v="2"/>
    <s v="TEC-AC-10004568"/>
    <x v="2"/>
    <x v="11"/>
    <x v="1118"/>
    <x v="2542"/>
    <x v="0"/>
    <n v="0.2"/>
    <n v="-0.55980000000000452"/>
    <x v="2"/>
    <x v="0"/>
  </r>
  <r>
    <n v="3140"/>
    <x v="1553"/>
    <x v="105"/>
    <d v="2019-11-18T00:00:00"/>
    <x v="1"/>
    <s v="LS-16975"/>
    <s v="Lindsay Shagiari"/>
    <x v="2"/>
    <x v="0"/>
    <s v="Dallas"/>
    <x v="5"/>
    <n v="75081"/>
    <x v="2"/>
    <s v="FUR-FU-10001756"/>
    <x v="0"/>
    <x v="5"/>
    <x v="285"/>
    <x v="2543"/>
    <x v="1"/>
    <n v="0.6"/>
    <n v="-17.707200000000007"/>
    <x v="2"/>
    <x v="0"/>
  </r>
  <r>
    <n v="3141"/>
    <x v="1554"/>
    <x v="334"/>
    <d v="2017-04-28T00:00:00"/>
    <x v="2"/>
    <s v="JL-15850"/>
    <s v="John Lucas"/>
    <x v="0"/>
    <x v="0"/>
    <s v="New York City"/>
    <x v="15"/>
    <n v="10035"/>
    <x v="3"/>
    <s v="OFF-AP-10002311"/>
    <x v="1"/>
    <x v="9"/>
    <x v="14"/>
    <x v="2544"/>
    <x v="1"/>
    <n v="0"/>
    <n v="90.829200000000014"/>
    <x v="3"/>
    <x v="0"/>
  </r>
  <r>
    <n v="3142"/>
    <x v="1555"/>
    <x v="432"/>
    <d v="2016-12-12T00:00:00"/>
    <x v="3"/>
    <s v="CY-12745"/>
    <s v="Craig Yedwab"/>
    <x v="1"/>
    <x v="0"/>
    <s v="San Antonio"/>
    <x v="5"/>
    <n v="78207"/>
    <x v="2"/>
    <s v="OFF-BI-10003650"/>
    <x v="1"/>
    <x v="8"/>
    <x v="115"/>
    <x v="2545"/>
    <x v="0"/>
    <n v="0.8"/>
    <n v="-336.62720000000013"/>
    <x v="2"/>
    <x v="0"/>
  </r>
  <r>
    <n v="3143"/>
    <x v="1556"/>
    <x v="145"/>
    <d v="2019-09-27T00:00:00"/>
    <x v="0"/>
    <s v="RB-19360"/>
    <s v="Raymond Buch"/>
    <x v="0"/>
    <x v="0"/>
    <s v="Cincinnati"/>
    <x v="24"/>
    <n v="45231"/>
    <x v="3"/>
    <s v="TEC-AC-10003628"/>
    <x v="2"/>
    <x v="11"/>
    <x v="247"/>
    <x v="2546"/>
    <x v="2"/>
    <n v="0.2"/>
    <n v="35.988000000000007"/>
    <x v="3"/>
    <x v="0"/>
  </r>
  <r>
    <n v="3144"/>
    <x v="1556"/>
    <x v="145"/>
    <d v="2019-09-27T00:00:00"/>
    <x v="0"/>
    <s v="RB-19360"/>
    <s v="Raymond Buch"/>
    <x v="0"/>
    <x v="0"/>
    <s v="Cincinnati"/>
    <x v="24"/>
    <n v="45231"/>
    <x v="3"/>
    <s v="OFF-AR-10001547"/>
    <x v="1"/>
    <x v="6"/>
    <x v="148"/>
    <x v="2547"/>
    <x v="5"/>
    <n v="0.2"/>
    <n v="0.92819999999999991"/>
    <x v="3"/>
    <x v="0"/>
  </r>
  <r>
    <n v="3145"/>
    <x v="1557"/>
    <x v="64"/>
    <d v="2018-09-11T00:00:00"/>
    <x v="1"/>
    <s v="AR-10825"/>
    <s v="Anthony Rawles"/>
    <x v="1"/>
    <x v="0"/>
    <s v="Austin"/>
    <x v="5"/>
    <n v="78745"/>
    <x v="2"/>
    <s v="FUR-CH-10002647"/>
    <x v="0"/>
    <x v="1"/>
    <x v="475"/>
    <x v="2548"/>
    <x v="3"/>
    <n v="0.3"/>
    <n v="-24.842999999999961"/>
    <x v="2"/>
    <x v="0"/>
  </r>
  <r>
    <n v="3146"/>
    <x v="1558"/>
    <x v="512"/>
    <d v="2019-02-13T00:00:00"/>
    <x v="0"/>
    <s v="CS-11845"/>
    <s v="Cari Sayre"/>
    <x v="1"/>
    <x v="0"/>
    <s v="Seattle"/>
    <x v="4"/>
    <n v="98105"/>
    <x v="1"/>
    <s v="FUR-CH-10004495"/>
    <x v="0"/>
    <x v="1"/>
    <x v="1484"/>
    <x v="2549"/>
    <x v="4"/>
    <n v="0.2"/>
    <n v="108.35279999999986"/>
    <x v="1"/>
    <x v="1"/>
  </r>
  <r>
    <n v="3147"/>
    <x v="1558"/>
    <x v="512"/>
    <d v="2019-02-13T00:00:00"/>
    <x v="0"/>
    <s v="CS-11845"/>
    <s v="Cari Sayre"/>
    <x v="1"/>
    <x v="0"/>
    <s v="Seattle"/>
    <x v="4"/>
    <n v="98105"/>
    <x v="1"/>
    <s v="TEC-PH-10002923"/>
    <x v="2"/>
    <x v="7"/>
    <x v="687"/>
    <x v="2550"/>
    <x v="1"/>
    <n v="0.2"/>
    <n v="7.7679000000000009"/>
    <x v="1"/>
    <x v="1"/>
  </r>
  <r>
    <n v="3148"/>
    <x v="1559"/>
    <x v="479"/>
    <d v="2016-07-03T00:00:00"/>
    <x v="0"/>
    <s v="AR-10825"/>
    <s v="Anthony Rawles"/>
    <x v="1"/>
    <x v="0"/>
    <s v="Los Angeles"/>
    <x v="1"/>
    <n v="90004"/>
    <x v="1"/>
    <s v="OFF-AR-10001374"/>
    <x v="1"/>
    <x v="6"/>
    <x v="313"/>
    <x v="56"/>
    <x v="2"/>
    <n v="0"/>
    <n v="10.367999999999999"/>
    <x v="1"/>
    <x v="0"/>
  </r>
  <r>
    <n v="3149"/>
    <x v="1560"/>
    <x v="843"/>
    <d v="2018-06-10T00:00:00"/>
    <x v="2"/>
    <s v="RD-19810"/>
    <s v="Ross DeVincentis"/>
    <x v="2"/>
    <x v="0"/>
    <s v="New York City"/>
    <x v="15"/>
    <n v="10035"/>
    <x v="3"/>
    <s v="OFF-PA-10003441"/>
    <x v="1"/>
    <x v="10"/>
    <x v="490"/>
    <x v="56"/>
    <x v="2"/>
    <n v="0"/>
    <n v="15.552000000000001"/>
    <x v="3"/>
    <x v="0"/>
  </r>
  <r>
    <n v="3150"/>
    <x v="1561"/>
    <x v="414"/>
    <d v="2016-12-25T00:00:00"/>
    <x v="1"/>
    <s v="KH-16510"/>
    <s v="Keith Herrera"/>
    <x v="0"/>
    <x v="0"/>
    <s v="Seattle"/>
    <x v="4"/>
    <n v="98103"/>
    <x v="1"/>
    <s v="OFF-LA-10002043"/>
    <x v="1"/>
    <x v="2"/>
    <x v="255"/>
    <x v="2551"/>
    <x v="1"/>
    <n v="0"/>
    <n v="14.904"/>
    <x v="1"/>
    <x v="0"/>
  </r>
  <r>
    <n v="3151"/>
    <x v="1562"/>
    <x v="83"/>
    <d v="2017-12-18T00:00:00"/>
    <x v="2"/>
    <s v="NF-18385"/>
    <s v="Natalie Fritzler"/>
    <x v="0"/>
    <x v="0"/>
    <s v="Newark"/>
    <x v="24"/>
    <n v="43055"/>
    <x v="3"/>
    <s v="TEC-AC-10002049"/>
    <x v="2"/>
    <x v="11"/>
    <x v="1062"/>
    <x v="2552"/>
    <x v="5"/>
    <n v="0.2"/>
    <n v="607.60800000000006"/>
    <x v="3"/>
    <x v="0"/>
  </r>
  <r>
    <n v="3152"/>
    <x v="1562"/>
    <x v="83"/>
    <d v="2017-12-18T00:00:00"/>
    <x v="2"/>
    <s v="NF-18385"/>
    <s v="Natalie Fritzler"/>
    <x v="0"/>
    <x v="0"/>
    <s v="Newark"/>
    <x v="24"/>
    <n v="43055"/>
    <x v="3"/>
    <s v="TEC-MA-10000418"/>
    <x v="2"/>
    <x v="15"/>
    <x v="1485"/>
    <x v="2553"/>
    <x v="0"/>
    <n v="0.7"/>
    <n v="-2639.9912000000004"/>
    <x v="3"/>
    <x v="0"/>
  </r>
  <r>
    <n v="3153"/>
    <x v="1562"/>
    <x v="83"/>
    <d v="2017-12-18T00:00:00"/>
    <x v="2"/>
    <s v="NF-18385"/>
    <s v="Natalie Fritzler"/>
    <x v="0"/>
    <x v="0"/>
    <s v="Newark"/>
    <x v="24"/>
    <n v="43055"/>
    <x v="3"/>
    <s v="TEC-PH-10004908"/>
    <x v="2"/>
    <x v="7"/>
    <x v="1483"/>
    <x v="2554"/>
    <x v="0"/>
    <n v="0.4"/>
    <n v="-16.998000000000019"/>
    <x v="3"/>
    <x v="0"/>
  </r>
  <r>
    <n v="3154"/>
    <x v="1562"/>
    <x v="83"/>
    <d v="2017-12-18T00:00:00"/>
    <x v="2"/>
    <s v="NF-18385"/>
    <s v="Natalie Fritzler"/>
    <x v="0"/>
    <x v="0"/>
    <s v="Newark"/>
    <x v="24"/>
    <n v="43055"/>
    <x v="3"/>
    <s v="FUR-FU-10004091"/>
    <x v="0"/>
    <x v="5"/>
    <x v="267"/>
    <x v="2555"/>
    <x v="3"/>
    <n v="0.2"/>
    <n v="69.001800000000017"/>
    <x v="3"/>
    <x v="0"/>
  </r>
  <r>
    <n v="3155"/>
    <x v="1563"/>
    <x v="228"/>
    <d v="2019-07-24T00:00:00"/>
    <x v="1"/>
    <s v="SM-20950"/>
    <s v="Suzanne McNair"/>
    <x v="1"/>
    <x v="0"/>
    <s v="Maple Grove"/>
    <x v="11"/>
    <n v="55369"/>
    <x v="2"/>
    <s v="OFF-BI-10004600"/>
    <x v="1"/>
    <x v="8"/>
    <x v="1486"/>
    <x v="2556"/>
    <x v="0"/>
    <n v="0"/>
    <n v="331.19099999999997"/>
    <x v="2"/>
    <x v="0"/>
  </r>
  <r>
    <n v="3156"/>
    <x v="1564"/>
    <x v="93"/>
    <d v="2016-08-05T00:00:00"/>
    <x v="0"/>
    <s v="GH-14410"/>
    <s v="Gary Hansen"/>
    <x v="2"/>
    <x v="0"/>
    <s v="Glendale"/>
    <x v="16"/>
    <n v="85301"/>
    <x v="1"/>
    <s v="OFF-PA-10001289"/>
    <x v="1"/>
    <x v="10"/>
    <x v="961"/>
    <x v="2557"/>
    <x v="1"/>
    <n v="0.2"/>
    <n v="33.721199999999996"/>
    <x v="1"/>
    <x v="0"/>
  </r>
  <r>
    <n v="3157"/>
    <x v="1565"/>
    <x v="252"/>
    <d v="2017-08-28T00:00:00"/>
    <x v="1"/>
    <s v="EM-13810"/>
    <s v="Eleni McCrary"/>
    <x v="1"/>
    <x v="0"/>
    <s v="New York City"/>
    <x v="15"/>
    <n v="10009"/>
    <x v="3"/>
    <s v="FUR-TA-10001539"/>
    <x v="0"/>
    <x v="3"/>
    <x v="10"/>
    <x v="431"/>
    <x v="0"/>
    <n v="0.4"/>
    <n v="-75.830400000000054"/>
    <x v="3"/>
    <x v="0"/>
  </r>
  <r>
    <n v="3158"/>
    <x v="1565"/>
    <x v="252"/>
    <d v="2017-08-28T00:00:00"/>
    <x v="1"/>
    <s v="EM-13810"/>
    <s v="Eleni McCrary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3159"/>
    <x v="1566"/>
    <x v="253"/>
    <d v="2018-03-27T00:00:00"/>
    <x v="2"/>
    <s v="DB-13210"/>
    <s v="Dean Braden"/>
    <x v="0"/>
    <x v="0"/>
    <s v="Jacksonville"/>
    <x v="3"/>
    <n v="28540"/>
    <x v="0"/>
    <s v="OFF-ST-10001291"/>
    <x v="1"/>
    <x v="4"/>
    <x v="1026"/>
    <x v="2558"/>
    <x v="2"/>
    <n v="0.2"/>
    <n v="5.9184999999999981"/>
    <x v="0"/>
    <x v="0"/>
  </r>
  <r>
    <n v="3160"/>
    <x v="1566"/>
    <x v="253"/>
    <d v="2018-03-27T00:00:00"/>
    <x v="2"/>
    <s v="DB-13210"/>
    <s v="Dean Braden"/>
    <x v="0"/>
    <x v="0"/>
    <s v="Jacksonville"/>
    <x v="3"/>
    <n v="28540"/>
    <x v="0"/>
    <s v="TEC-AC-10001314"/>
    <x v="2"/>
    <x v="11"/>
    <x v="952"/>
    <x v="2486"/>
    <x v="1"/>
    <n v="0.2"/>
    <n v="-17.996400000000019"/>
    <x v="0"/>
    <x v="0"/>
  </r>
  <r>
    <n v="3161"/>
    <x v="1567"/>
    <x v="171"/>
    <d v="2016-09-16T00:00:00"/>
    <x v="0"/>
    <s v="PT-19090"/>
    <s v="Pete Takahito"/>
    <x v="0"/>
    <x v="0"/>
    <s v="Houston"/>
    <x v="5"/>
    <n v="77070"/>
    <x v="2"/>
    <s v="OFF-BI-10004040"/>
    <x v="1"/>
    <x v="8"/>
    <x v="1487"/>
    <x v="2559"/>
    <x v="2"/>
    <n v="0.8"/>
    <n v="-8.0289999999999999"/>
    <x v="2"/>
    <x v="0"/>
  </r>
  <r>
    <n v="3162"/>
    <x v="1568"/>
    <x v="158"/>
    <d v="2016-09-25T00:00:00"/>
    <x v="1"/>
    <s v="HF-14995"/>
    <s v="Herbert Flentye"/>
    <x v="0"/>
    <x v="0"/>
    <s v="San Francisco"/>
    <x v="1"/>
    <n v="94109"/>
    <x v="1"/>
    <s v="OFF-EN-10001539"/>
    <x v="1"/>
    <x v="12"/>
    <x v="153"/>
    <x v="2560"/>
    <x v="0"/>
    <n v="0"/>
    <n v="7.3132000000000001"/>
    <x v="1"/>
    <x v="0"/>
  </r>
  <r>
    <n v="3163"/>
    <x v="1568"/>
    <x v="158"/>
    <d v="2016-09-25T00:00:00"/>
    <x v="1"/>
    <s v="HF-14995"/>
    <s v="Herbert Flentye"/>
    <x v="0"/>
    <x v="0"/>
    <s v="San Francisco"/>
    <x v="1"/>
    <n v="94109"/>
    <x v="1"/>
    <s v="OFF-EN-10004483"/>
    <x v="1"/>
    <x v="12"/>
    <x v="1344"/>
    <x v="2561"/>
    <x v="2"/>
    <n v="0"/>
    <n v="36.824499999999993"/>
    <x v="1"/>
    <x v="0"/>
  </r>
  <r>
    <n v="3164"/>
    <x v="1568"/>
    <x v="158"/>
    <d v="2016-09-25T00:00:00"/>
    <x v="1"/>
    <s v="HF-14995"/>
    <s v="Herbert Flentye"/>
    <x v="0"/>
    <x v="0"/>
    <s v="San Francisco"/>
    <x v="1"/>
    <n v="94109"/>
    <x v="1"/>
    <s v="OFF-AR-10001615"/>
    <x v="1"/>
    <x v="6"/>
    <x v="1488"/>
    <x v="426"/>
    <x v="1"/>
    <n v="0"/>
    <n v="15.475200000000001"/>
    <x v="1"/>
    <x v="0"/>
  </r>
  <r>
    <n v="3165"/>
    <x v="1568"/>
    <x v="158"/>
    <d v="2016-09-25T00:00:00"/>
    <x v="1"/>
    <s v="HF-14995"/>
    <s v="Herbert Flentye"/>
    <x v="0"/>
    <x v="0"/>
    <s v="San Francisco"/>
    <x v="1"/>
    <n v="94109"/>
    <x v="1"/>
    <s v="OFF-PA-10000327"/>
    <x v="1"/>
    <x v="10"/>
    <x v="1437"/>
    <x v="1811"/>
    <x v="6"/>
    <n v="0"/>
    <n v="17.333999999999996"/>
    <x v="1"/>
    <x v="0"/>
  </r>
  <r>
    <n v="3166"/>
    <x v="1568"/>
    <x v="158"/>
    <d v="2016-09-25T00:00:00"/>
    <x v="1"/>
    <s v="HF-14995"/>
    <s v="Herbert Flentye"/>
    <x v="0"/>
    <x v="0"/>
    <s v="San Francisco"/>
    <x v="1"/>
    <n v="94109"/>
    <x v="1"/>
    <s v="TEC-PH-10001299"/>
    <x v="2"/>
    <x v="7"/>
    <x v="1489"/>
    <x v="2562"/>
    <x v="0"/>
    <n v="0.2"/>
    <n v="23.998400000000004"/>
    <x v="1"/>
    <x v="0"/>
  </r>
  <r>
    <n v="3167"/>
    <x v="1568"/>
    <x v="158"/>
    <d v="2016-09-25T00:00:00"/>
    <x v="1"/>
    <s v="HF-14995"/>
    <s v="Herbert Flentye"/>
    <x v="0"/>
    <x v="0"/>
    <s v="San Francisco"/>
    <x v="1"/>
    <n v="94109"/>
    <x v="1"/>
    <s v="OFF-PA-10002246"/>
    <x v="1"/>
    <x v="10"/>
    <x v="1395"/>
    <x v="2563"/>
    <x v="1"/>
    <n v="0"/>
    <n v="9.4815000000000005"/>
    <x v="1"/>
    <x v="0"/>
  </r>
  <r>
    <n v="3168"/>
    <x v="1569"/>
    <x v="517"/>
    <d v="2018-10-31T00:00:00"/>
    <x v="2"/>
    <s v="KW-16435"/>
    <s v="Katrina Willman"/>
    <x v="0"/>
    <x v="0"/>
    <s v="Lansing"/>
    <x v="12"/>
    <n v="48911"/>
    <x v="2"/>
    <s v="FUR-FU-10002671"/>
    <x v="0"/>
    <x v="5"/>
    <x v="278"/>
    <x v="2564"/>
    <x v="2"/>
    <n v="0"/>
    <n v="32.159999999999997"/>
    <x v="2"/>
    <x v="0"/>
  </r>
  <r>
    <n v="3169"/>
    <x v="1570"/>
    <x v="316"/>
    <d v="2018-06-03T00:00:00"/>
    <x v="1"/>
    <s v="KC-16675"/>
    <s v="Kimberly Carter"/>
    <x v="1"/>
    <x v="0"/>
    <s v="Tallahassee"/>
    <x v="2"/>
    <n v="32303"/>
    <x v="0"/>
    <s v="FUR-CH-10003833"/>
    <x v="0"/>
    <x v="1"/>
    <x v="1209"/>
    <x v="2565"/>
    <x v="8"/>
    <n v="0.2"/>
    <n v="-24.39200000000001"/>
    <x v="0"/>
    <x v="0"/>
  </r>
  <r>
    <n v="3170"/>
    <x v="1570"/>
    <x v="316"/>
    <d v="2018-06-03T00:00:00"/>
    <x v="1"/>
    <s v="KC-16675"/>
    <s v="Kimberly Carter"/>
    <x v="1"/>
    <x v="0"/>
    <s v="Tallahassee"/>
    <x v="2"/>
    <n v="32303"/>
    <x v="0"/>
    <s v="OFF-PA-10001667"/>
    <x v="1"/>
    <x v="10"/>
    <x v="458"/>
    <x v="2566"/>
    <x v="11"/>
    <n v="0.2"/>
    <n v="19.434999999999995"/>
    <x v="0"/>
    <x v="0"/>
  </r>
  <r>
    <n v="3171"/>
    <x v="1571"/>
    <x v="202"/>
    <d v="2019-12-26T00:00:00"/>
    <x v="0"/>
    <s v="PK-19075"/>
    <s v="Pete Kriz"/>
    <x v="0"/>
    <x v="0"/>
    <s v="Columbia"/>
    <x v="20"/>
    <n v="29203"/>
    <x v="0"/>
    <s v="OFF-BI-10002003"/>
    <x v="1"/>
    <x v="8"/>
    <x v="1393"/>
    <x v="1708"/>
    <x v="5"/>
    <n v="0"/>
    <n v="11.223600000000001"/>
    <x v="0"/>
    <x v="0"/>
  </r>
  <r>
    <n v="3172"/>
    <x v="1572"/>
    <x v="844"/>
    <d v="2018-03-28T00:00:00"/>
    <x v="1"/>
    <s v="KT-16465"/>
    <s v="Kean Takahito"/>
    <x v="0"/>
    <x v="0"/>
    <s v="Chicago"/>
    <x v="10"/>
    <n v="60623"/>
    <x v="2"/>
    <s v="OFF-BI-10004465"/>
    <x v="1"/>
    <x v="8"/>
    <x v="739"/>
    <x v="2567"/>
    <x v="0"/>
    <n v="0.8"/>
    <n v="-4.7520000000000007"/>
    <x v="2"/>
    <x v="0"/>
  </r>
  <r>
    <n v="3173"/>
    <x v="1572"/>
    <x v="844"/>
    <d v="2018-03-28T00:00:00"/>
    <x v="1"/>
    <s v="KT-16465"/>
    <s v="Kean Takahito"/>
    <x v="0"/>
    <x v="0"/>
    <s v="Chicago"/>
    <x v="10"/>
    <n v="60623"/>
    <x v="2"/>
    <s v="FUR-CH-10000665"/>
    <x v="0"/>
    <x v="1"/>
    <x v="662"/>
    <x v="2568"/>
    <x v="2"/>
    <n v="0.3"/>
    <n v="0"/>
    <x v="2"/>
    <x v="0"/>
  </r>
  <r>
    <n v="3174"/>
    <x v="1572"/>
    <x v="844"/>
    <d v="2018-03-28T00:00:00"/>
    <x v="1"/>
    <s v="KT-16465"/>
    <s v="Kean Takahito"/>
    <x v="0"/>
    <x v="0"/>
    <s v="Chicago"/>
    <x v="10"/>
    <n v="60623"/>
    <x v="2"/>
    <s v="OFF-AR-10004956"/>
    <x v="1"/>
    <x v="6"/>
    <x v="1244"/>
    <x v="2569"/>
    <x v="1"/>
    <n v="0.2"/>
    <n v="1.5065999999999975"/>
    <x v="2"/>
    <x v="0"/>
  </r>
  <r>
    <n v="3175"/>
    <x v="1573"/>
    <x v="343"/>
    <d v="2019-11-18T00:00:00"/>
    <x v="1"/>
    <s v="EP-13915"/>
    <s v="Emily Phan"/>
    <x v="0"/>
    <x v="0"/>
    <s v="Detroit"/>
    <x v="12"/>
    <n v="48227"/>
    <x v="2"/>
    <s v="OFF-AR-10004260"/>
    <x v="1"/>
    <x v="6"/>
    <x v="1490"/>
    <x v="2570"/>
    <x v="3"/>
    <n v="0"/>
    <n v="50.9208"/>
    <x v="2"/>
    <x v="0"/>
  </r>
  <r>
    <n v="3176"/>
    <x v="1574"/>
    <x v="397"/>
    <d v="2019-09-29T00:00:00"/>
    <x v="1"/>
    <s v="AP-10915"/>
    <s v="Arthur Prichep"/>
    <x v="0"/>
    <x v="0"/>
    <s v="Fort Collins"/>
    <x v="22"/>
    <n v="80525"/>
    <x v="1"/>
    <s v="FUR-BO-10001811"/>
    <x v="0"/>
    <x v="0"/>
    <x v="787"/>
    <x v="2571"/>
    <x v="0"/>
    <n v="0.7"/>
    <n v="-240.78400000000005"/>
    <x v="1"/>
    <x v="0"/>
  </r>
  <r>
    <n v="3177"/>
    <x v="1574"/>
    <x v="397"/>
    <d v="2019-09-29T00:00:00"/>
    <x v="1"/>
    <s v="AP-10915"/>
    <s v="Arthur Prichep"/>
    <x v="0"/>
    <x v="0"/>
    <s v="Fort Collins"/>
    <x v="22"/>
    <n v="80525"/>
    <x v="1"/>
    <s v="TEC-AC-10003280"/>
    <x v="2"/>
    <x v="11"/>
    <x v="1037"/>
    <x v="736"/>
    <x v="0"/>
    <n v="0.2"/>
    <n v="0.59979999999999656"/>
    <x v="1"/>
    <x v="0"/>
  </r>
  <r>
    <n v="3178"/>
    <x v="1575"/>
    <x v="18"/>
    <d v="2019-09-10T00:00:00"/>
    <x v="3"/>
    <s v="SH-20395"/>
    <s v="Shahid Hopkins"/>
    <x v="0"/>
    <x v="0"/>
    <s v="New York City"/>
    <x v="15"/>
    <n v="10024"/>
    <x v="3"/>
    <s v="OFF-PA-10004911"/>
    <x v="1"/>
    <x v="10"/>
    <x v="938"/>
    <x v="2572"/>
    <x v="0"/>
    <n v="0"/>
    <n v="9.0048000000000012"/>
    <x v="3"/>
    <x v="0"/>
  </r>
  <r>
    <n v="3179"/>
    <x v="1576"/>
    <x v="256"/>
    <d v="2019-12-11T00:00:00"/>
    <x v="1"/>
    <s v="SM-20950"/>
    <s v="Suzanne McNair"/>
    <x v="1"/>
    <x v="0"/>
    <s v="New York City"/>
    <x v="15"/>
    <n v="10011"/>
    <x v="3"/>
    <s v="FUR-FU-10001487"/>
    <x v="0"/>
    <x v="5"/>
    <x v="5"/>
    <x v="167"/>
    <x v="1"/>
    <n v="0"/>
    <n v="6.0725999999999987"/>
    <x v="3"/>
    <x v="0"/>
  </r>
  <r>
    <n v="3180"/>
    <x v="1576"/>
    <x v="256"/>
    <d v="2019-12-11T00:00:00"/>
    <x v="1"/>
    <s v="SM-20950"/>
    <s v="Suzanne McNair"/>
    <x v="1"/>
    <x v="0"/>
    <s v="New York City"/>
    <x v="15"/>
    <n v="10011"/>
    <x v="3"/>
    <s v="FUR-FU-10000521"/>
    <x v="0"/>
    <x v="5"/>
    <x v="139"/>
    <x v="2573"/>
    <x v="0"/>
    <n v="0"/>
    <n v="18.190799999999996"/>
    <x v="3"/>
    <x v="0"/>
  </r>
  <r>
    <n v="3181"/>
    <x v="1576"/>
    <x v="256"/>
    <d v="2019-12-11T00:00:00"/>
    <x v="1"/>
    <s v="SM-20950"/>
    <s v="Suzanne McNair"/>
    <x v="1"/>
    <x v="0"/>
    <s v="New York City"/>
    <x v="15"/>
    <n v="10011"/>
    <x v="3"/>
    <s v="OFF-AP-10001271"/>
    <x v="1"/>
    <x v="9"/>
    <x v="474"/>
    <x v="2574"/>
    <x v="2"/>
    <n v="0"/>
    <n v="68.823000000000008"/>
    <x v="3"/>
    <x v="0"/>
  </r>
  <r>
    <n v="3182"/>
    <x v="1577"/>
    <x v="45"/>
    <d v="2019-11-12T00:00:00"/>
    <x v="0"/>
    <s v="BM-11650"/>
    <s v="Brian Moss"/>
    <x v="1"/>
    <x v="0"/>
    <s v="Columbia"/>
    <x v="39"/>
    <n v="21044"/>
    <x v="3"/>
    <s v="OFF-BI-10004728"/>
    <x v="1"/>
    <x v="8"/>
    <x v="544"/>
    <x v="1328"/>
    <x v="0"/>
    <n v="0"/>
    <n v="4.4344000000000001"/>
    <x v="3"/>
    <x v="0"/>
  </r>
  <r>
    <n v="3183"/>
    <x v="1577"/>
    <x v="45"/>
    <d v="2019-11-12T00:00:00"/>
    <x v="0"/>
    <s v="BM-11650"/>
    <s v="Brian Moss"/>
    <x v="1"/>
    <x v="0"/>
    <s v="Columbia"/>
    <x v="39"/>
    <n v="21044"/>
    <x v="3"/>
    <s v="TEC-AC-10004666"/>
    <x v="2"/>
    <x v="11"/>
    <x v="716"/>
    <x v="2575"/>
    <x v="1"/>
    <n v="0"/>
    <n v="355.4466000000001"/>
    <x v="3"/>
    <x v="0"/>
  </r>
  <r>
    <n v="3184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6"/>
    <x v="6"/>
    <n v="0"/>
    <n v="473.61059999999975"/>
    <x v="3"/>
    <x v="0"/>
  </r>
  <r>
    <n v="3185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7"/>
    <x v="1"/>
    <n v="0"/>
    <n v="157.87019999999993"/>
    <x v="3"/>
    <x v="0"/>
  </r>
  <r>
    <n v="3186"/>
    <x v="1578"/>
    <x v="845"/>
    <d v="2016-11-09T00:00:00"/>
    <x v="2"/>
    <s v="TC-20980"/>
    <s v="Tamara Chand"/>
    <x v="1"/>
    <x v="0"/>
    <s v="Houston"/>
    <x v="5"/>
    <n v="77041"/>
    <x v="2"/>
    <s v="OFF-BI-10000632"/>
    <x v="1"/>
    <x v="8"/>
    <x v="1297"/>
    <x v="2578"/>
    <x v="1"/>
    <n v="0.8"/>
    <n v="-44.278199999999998"/>
    <x v="2"/>
    <x v="1"/>
  </r>
  <r>
    <n v="3187"/>
    <x v="1578"/>
    <x v="845"/>
    <d v="2016-11-09T00:00:00"/>
    <x v="2"/>
    <s v="TC-20980"/>
    <s v="Tamara Chand"/>
    <x v="1"/>
    <x v="0"/>
    <s v="Houston"/>
    <x v="5"/>
    <n v="77041"/>
    <x v="2"/>
    <s v="OFF-EN-10004773"/>
    <x v="1"/>
    <x v="12"/>
    <x v="153"/>
    <x v="1355"/>
    <x v="1"/>
    <n v="0.2"/>
    <n v="26.952599999999997"/>
    <x v="2"/>
    <x v="1"/>
  </r>
  <r>
    <n v="3188"/>
    <x v="1579"/>
    <x v="846"/>
    <d v="2019-03-17T00:00:00"/>
    <x v="1"/>
    <s v="KB-16585"/>
    <s v="Ken Black"/>
    <x v="1"/>
    <x v="0"/>
    <s v="Lowell"/>
    <x v="31"/>
    <n v="1852"/>
    <x v="3"/>
    <s v="TEC-PH-10004700"/>
    <x v="2"/>
    <x v="7"/>
    <x v="851"/>
    <x v="1570"/>
    <x v="3"/>
    <n v="0"/>
    <n v="32.1678"/>
    <x v="3"/>
    <x v="0"/>
  </r>
  <r>
    <n v="3189"/>
    <x v="1580"/>
    <x v="179"/>
    <d v="2019-10-22T00:00:00"/>
    <x v="0"/>
    <s v="JE-16165"/>
    <s v="Justin Ellison"/>
    <x v="1"/>
    <x v="0"/>
    <s v="Woodland"/>
    <x v="1"/>
    <n v="95695"/>
    <x v="1"/>
    <s v="OFF-LA-10003714"/>
    <x v="1"/>
    <x v="2"/>
    <x v="1157"/>
    <x v="1416"/>
    <x v="7"/>
    <n v="0"/>
    <n v="1.7999999999999998"/>
    <x v="1"/>
    <x v="0"/>
  </r>
  <r>
    <n v="3190"/>
    <x v="1580"/>
    <x v="179"/>
    <d v="2019-10-22T00:00:00"/>
    <x v="0"/>
    <s v="JE-16165"/>
    <s v="Justin Ellison"/>
    <x v="1"/>
    <x v="0"/>
    <s v="Woodland"/>
    <x v="1"/>
    <n v="95695"/>
    <x v="1"/>
    <s v="OFF-BI-10001787"/>
    <x v="1"/>
    <x v="8"/>
    <x v="1491"/>
    <x v="2579"/>
    <x v="4"/>
    <n v="0.2"/>
    <n v="7.5864000000000003"/>
    <x v="1"/>
    <x v="0"/>
  </r>
  <r>
    <n v="3191"/>
    <x v="1581"/>
    <x v="17"/>
    <d v="2018-01-01T00:00:00"/>
    <x v="1"/>
    <s v="DR-12940"/>
    <s v="Daniel Raglin"/>
    <x v="2"/>
    <x v="0"/>
    <s v="Chicago"/>
    <x v="10"/>
    <n v="60610"/>
    <x v="2"/>
    <s v="OFF-ST-10002957"/>
    <x v="1"/>
    <x v="4"/>
    <x v="1492"/>
    <x v="2538"/>
    <x v="1"/>
    <n v="0.2"/>
    <n v="-3.1680000000000001"/>
    <x v="2"/>
    <x v="0"/>
  </r>
  <r>
    <n v="3192"/>
    <x v="1582"/>
    <x v="280"/>
    <d v="2019-10-08T00:00:00"/>
    <x v="1"/>
    <s v="RW-19630"/>
    <s v="Rob Williams"/>
    <x v="1"/>
    <x v="0"/>
    <s v="New York City"/>
    <x v="15"/>
    <n v="10035"/>
    <x v="3"/>
    <s v="TEC-PH-10002115"/>
    <x v="2"/>
    <x v="7"/>
    <x v="801"/>
    <x v="773"/>
    <x v="7"/>
    <n v="0"/>
    <n v="17.157400000000003"/>
    <x v="3"/>
    <x v="0"/>
  </r>
  <r>
    <n v="3193"/>
    <x v="1583"/>
    <x v="400"/>
    <d v="2019-06-08T00:00:00"/>
    <x v="1"/>
    <s v="ML-18040"/>
    <s v="Michelle Lonsdale"/>
    <x v="1"/>
    <x v="0"/>
    <s v="Missouri City"/>
    <x v="5"/>
    <n v="77489"/>
    <x v="2"/>
    <s v="OFF-BI-10002557"/>
    <x v="1"/>
    <x v="8"/>
    <x v="249"/>
    <x v="2580"/>
    <x v="3"/>
    <n v="0.8"/>
    <n v="-9.5550000000000015"/>
    <x v="2"/>
    <x v="0"/>
  </r>
  <r>
    <n v="3194"/>
    <x v="1584"/>
    <x v="416"/>
    <d v="2016-09-04T00:00:00"/>
    <x v="2"/>
    <s v="JL-15130"/>
    <s v="Jack Lebron"/>
    <x v="0"/>
    <x v="0"/>
    <s v="Houston"/>
    <x v="5"/>
    <n v="77036"/>
    <x v="2"/>
    <s v="OFF-BI-10002949"/>
    <x v="1"/>
    <x v="8"/>
    <x v="525"/>
    <x v="2581"/>
    <x v="1"/>
    <n v="0.8"/>
    <n v="-6.0192000000000032"/>
    <x v="2"/>
    <x v="0"/>
  </r>
  <r>
    <n v="3195"/>
    <x v="1584"/>
    <x v="416"/>
    <d v="2016-09-04T00:00:00"/>
    <x v="2"/>
    <s v="JL-15130"/>
    <s v="Jack Lebron"/>
    <x v="0"/>
    <x v="0"/>
    <s v="Houston"/>
    <x v="5"/>
    <n v="77036"/>
    <x v="2"/>
    <s v="OFF-PA-10004100"/>
    <x v="1"/>
    <x v="10"/>
    <x v="260"/>
    <x v="277"/>
    <x v="5"/>
    <n v="0.2"/>
    <n v="10.8864"/>
    <x v="2"/>
    <x v="0"/>
  </r>
  <r>
    <n v="3196"/>
    <x v="1585"/>
    <x v="590"/>
    <d v="2018-08-13T00:00:00"/>
    <x v="1"/>
    <s v="CM-12655"/>
    <s v="Corinna Mitchell"/>
    <x v="2"/>
    <x v="0"/>
    <s v="Jackson"/>
    <x v="35"/>
    <n v="39212"/>
    <x v="0"/>
    <s v="OFF-FA-10001883"/>
    <x v="1"/>
    <x v="13"/>
    <x v="1493"/>
    <x v="1013"/>
    <x v="1"/>
    <n v="0"/>
    <n v="0.23339999999999961"/>
    <x v="0"/>
    <x v="0"/>
  </r>
  <r>
    <n v="3197"/>
    <x v="1586"/>
    <x v="847"/>
    <d v="2019-07-28T00:00:00"/>
    <x v="1"/>
    <s v="FH-14365"/>
    <s v="Fred Hopkins"/>
    <x v="1"/>
    <x v="0"/>
    <s v="New York City"/>
    <x v="15"/>
    <n v="10009"/>
    <x v="3"/>
    <s v="TEC-PH-10000702"/>
    <x v="2"/>
    <x v="7"/>
    <x v="312"/>
    <x v="2065"/>
    <x v="1"/>
    <n v="0"/>
    <n v="14.085899999999999"/>
    <x v="3"/>
    <x v="0"/>
  </r>
  <r>
    <n v="3198"/>
    <x v="1587"/>
    <x v="848"/>
    <d v="2017-07-10T00:00:00"/>
    <x v="3"/>
    <s v="EH-13945"/>
    <s v="Eric Hoffmann"/>
    <x v="0"/>
    <x v="0"/>
    <s v="Tempe"/>
    <x v="16"/>
    <n v="85281"/>
    <x v="1"/>
    <s v="OFF-BI-10003196"/>
    <x v="1"/>
    <x v="8"/>
    <x v="1376"/>
    <x v="2582"/>
    <x v="1"/>
    <n v="0.7"/>
    <n v="-2.2439999999999989"/>
    <x v="1"/>
    <x v="0"/>
  </r>
  <r>
    <n v="3199"/>
    <x v="1588"/>
    <x v="588"/>
    <d v="2016-12-07T00:00:00"/>
    <x v="1"/>
    <s v="TB-21280"/>
    <s v="Toby Braunhardt"/>
    <x v="0"/>
    <x v="0"/>
    <s v="Jacksonville"/>
    <x v="3"/>
    <n v="28540"/>
    <x v="0"/>
    <s v="TEC-PH-10001644"/>
    <x v="2"/>
    <x v="7"/>
    <x v="1494"/>
    <x v="1679"/>
    <x v="4"/>
    <n v="0.2"/>
    <n v="9.5968000000000053"/>
    <x v="0"/>
    <x v="0"/>
  </r>
  <r>
    <n v="3200"/>
    <x v="1589"/>
    <x v="404"/>
    <d v="2019-12-22T00:00:00"/>
    <x v="1"/>
    <s v="AH-10030"/>
    <s v="Aaron Hawkins"/>
    <x v="1"/>
    <x v="0"/>
    <s v="Philadelphia"/>
    <x v="9"/>
    <n v="19134"/>
    <x v="3"/>
    <s v="OFF-AR-10003183"/>
    <x v="1"/>
    <x v="6"/>
    <x v="1399"/>
    <x v="2583"/>
    <x v="3"/>
    <n v="0.2"/>
    <n v="2.3379999999999983"/>
    <x v="3"/>
    <x v="0"/>
  </r>
  <r>
    <n v="3201"/>
    <x v="1590"/>
    <x v="598"/>
    <d v="2016-05-20T00:00:00"/>
    <x v="0"/>
    <s v="TT-21070"/>
    <s v="Ted Trevino"/>
    <x v="0"/>
    <x v="0"/>
    <s v="Akron"/>
    <x v="24"/>
    <n v="44312"/>
    <x v="3"/>
    <s v="FUR-FU-10000308"/>
    <x v="0"/>
    <x v="5"/>
    <x v="1278"/>
    <x v="2584"/>
    <x v="1"/>
    <n v="0.2"/>
    <n v="3.7308000000000021"/>
    <x v="3"/>
    <x v="0"/>
  </r>
  <r>
    <n v="3202"/>
    <x v="1590"/>
    <x v="598"/>
    <d v="2016-05-20T00:00:00"/>
    <x v="0"/>
    <s v="TT-21070"/>
    <s v="Ted Trevino"/>
    <x v="0"/>
    <x v="0"/>
    <s v="Akron"/>
    <x v="24"/>
    <n v="44312"/>
    <x v="3"/>
    <s v="OFF-PA-10001526"/>
    <x v="1"/>
    <x v="10"/>
    <x v="1039"/>
    <x v="801"/>
    <x v="4"/>
    <n v="0.2"/>
    <n v="5.7768000000000015"/>
    <x v="3"/>
    <x v="0"/>
  </r>
  <r>
    <n v="3203"/>
    <x v="1591"/>
    <x v="849"/>
    <d v="2016-11-16T00:00:00"/>
    <x v="1"/>
    <s v="RD-19900"/>
    <s v="Ruben Dartt"/>
    <x v="0"/>
    <x v="0"/>
    <s v="San Diego"/>
    <x v="1"/>
    <n v="92037"/>
    <x v="1"/>
    <s v="TEC-PH-10002103"/>
    <x v="2"/>
    <x v="7"/>
    <x v="539"/>
    <x v="2306"/>
    <x v="8"/>
    <n v="0.2"/>
    <n v="60.153600000000012"/>
    <x v="1"/>
    <x v="0"/>
  </r>
  <r>
    <n v="3204"/>
    <x v="1591"/>
    <x v="849"/>
    <d v="2016-11-16T00:00:00"/>
    <x v="1"/>
    <s v="RD-19900"/>
    <s v="Ruben Dartt"/>
    <x v="0"/>
    <x v="0"/>
    <s v="San Diego"/>
    <x v="1"/>
    <n v="92037"/>
    <x v="1"/>
    <s v="TEC-AC-10004209"/>
    <x v="2"/>
    <x v="11"/>
    <x v="908"/>
    <x v="2585"/>
    <x v="7"/>
    <n v="0"/>
    <n v="4.2861000000000002"/>
    <x v="1"/>
    <x v="0"/>
  </r>
  <r>
    <n v="3205"/>
    <x v="1591"/>
    <x v="849"/>
    <d v="2016-11-16T00:00:00"/>
    <x v="1"/>
    <s v="RD-19900"/>
    <s v="Ruben Dartt"/>
    <x v="0"/>
    <x v="0"/>
    <s v="San Diego"/>
    <x v="1"/>
    <n v="92037"/>
    <x v="1"/>
    <s v="FUR-FU-10000397"/>
    <x v="0"/>
    <x v="5"/>
    <x v="63"/>
    <x v="1155"/>
    <x v="0"/>
    <n v="0"/>
    <n v="11.166400000000003"/>
    <x v="1"/>
    <x v="0"/>
  </r>
  <r>
    <n v="3206"/>
    <x v="1591"/>
    <x v="849"/>
    <d v="2016-11-16T00:00:00"/>
    <x v="1"/>
    <s v="RD-19900"/>
    <s v="Ruben Dartt"/>
    <x v="0"/>
    <x v="0"/>
    <s v="San Diego"/>
    <x v="1"/>
    <n v="92037"/>
    <x v="1"/>
    <s v="OFF-PA-10002137"/>
    <x v="1"/>
    <x v="10"/>
    <x v="565"/>
    <x v="2586"/>
    <x v="8"/>
    <n v="0"/>
    <n v="28.007999999999996"/>
    <x v="1"/>
    <x v="0"/>
  </r>
  <r>
    <n v="3207"/>
    <x v="1591"/>
    <x v="849"/>
    <d v="2016-11-16T00:00:00"/>
    <x v="1"/>
    <s v="RD-19900"/>
    <s v="Ruben Dartt"/>
    <x v="0"/>
    <x v="0"/>
    <s v="San Diego"/>
    <x v="1"/>
    <n v="92037"/>
    <x v="1"/>
    <s v="FUR-FU-10001867"/>
    <x v="0"/>
    <x v="5"/>
    <x v="876"/>
    <x v="2587"/>
    <x v="2"/>
    <n v="0"/>
    <n v="14.896000000000003"/>
    <x v="1"/>
    <x v="0"/>
  </r>
  <r>
    <n v="3208"/>
    <x v="1591"/>
    <x v="849"/>
    <d v="2016-11-16T00:00:00"/>
    <x v="1"/>
    <s v="RD-19900"/>
    <s v="Ruben Dartt"/>
    <x v="0"/>
    <x v="0"/>
    <s v="San Diego"/>
    <x v="1"/>
    <n v="92037"/>
    <x v="1"/>
    <s v="OFF-LA-10000407"/>
    <x v="1"/>
    <x v="2"/>
    <x v="1495"/>
    <x v="2588"/>
    <x v="8"/>
    <n v="0"/>
    <n v="18.3264"/>
    <x v="1"/>
    <x v="0"/>
  </r>
  <r>
    <n v="3209"/>
    <x v="1592"/>
    <x v="850"/>
    <d v="2018-01-15T00:00:00"/>
    <x v="1"/>
    <s v="LA-16780"/>
    <s v="Laura Armstrong"/>
    <x v="1"/>
    <x v="0"/>
    <s v="Fresno"/>
    <x v="1"/>
    <n v="93727"/>
    <x v="1"/>
    <s v="TEC-AC-10000420"/>
    <x v="2"/>
    <x v="11"/>
    <x v="1496"/>
    <x v="2589"/>
    <x v="2"/>
    <n v="0"/>
    <n v="118.98299999999999"/>
    <x v="1"/>
    <x v="0"/>
  </r>
  <r>
    <n v="3210"/>
    <x v="1592"/>
    <x v="850"/>
    <d v="2018-01-15T00:00:00"/>
    <x v="1"/>
    <s v="LA-16780"/>
    <s v="Laura Armstrong"/>
    <x v="1"/>
    <x v="0"/>
    <s v="Fresno"/>
    <x v="1"/>
    <n v="93727"/>
    <x v="1"/>
    <s v="TEC-PH-10002726"/>
    <x v="2"/>
    <x v="7"/>
    <x v="66"/>
    <x v="2590"/>
    <x v="6"/>
    <n v="0.2"/>
    <n v="141.72300000000001"/>
    <x v="1"/>
    <x v="0"/>
  </r>
  <r>
    <n v="3211"/>
    <x v="1593"/>
    <x v="585"/>
    <d v="2019-09-27T00:00:00"/>
    <x v="1"/>
    <s v="SH-19975"/>
    <s v="Sally Hughsby"/>
    <x v="1"/>
    <x v="0"/>
    <s v="Pearland"/>
    <x v="5"/>
    <n v="77581"/>
    <x v="2"/>
    <s v="OFF-EN-10001415"/>
    <x v="1"/>
    <x v="12"/>
    <x v="153"/>
    <x v="2569"/>
    <x v="1"/>
    <n v="0.2"/>
    <n v="5.0220000000000002"/>
    <x v="2"/>
    <x v="0"/>
  </r>
  <r>
    <n v="3212"/>
    <x v="1593"/>
    <x v="585"/>
    <d v="2019-09-27T00:00:00"/>
    <x v="1"/>
    <s v="SH-19975"/>
    <s v="Sally Hughsby"/>
    <x v="1"/>
    <x v="0"/>
    <s v="Pearland"/>
    <x v="5"/>
    <n v="77581"/>
    <x v="2"/>
    <s v="OFF-BI-10000773"/>
    <x v="1"/>
    <x v="8"/>
    <x v="386"/>
    <x v="2591"/>
    <x v="3"/>
    <n v="0.8"/>
    <n v="-18.52620000000001"/>
    <x v="2"/>
    <x v="0"/>
  </r>
  <r>
    <n v="3213"/>
    <x v="1594"/>
    <x v="851"/>
    <d v="2016-12-28T00:00:00"/>
    <x v="1"/>
    <s v="SF-20200"/>
    <s v="Sarah Foster"/>
    <x v="0"/>
    <x v="0"/>
    <s v="Richmond"/>
    <x v="14"/>
    <n v="47374"/>
    <x v="2"/>
    <s v="OFF-AP-10002350"/>
    <x v="1"/>
    <x v="9"/>
    <x v="550"/>
    <x v="2592"/>
    <x v="10"/>
    <n v="0"/>
    <n v="58.027200000000001"/>
    <x v="2"/>
    <x v="0"/>
  </r>
  <r>
    <n v="3214"/>
    <x v="1595"/>
    <x v="439"/>
    <d v="2018-06-01T00:00:00"/>
    <x v="1"/>
    <s v="TH-21235"/>
    <s v="Tiffany House"/>
    <x v="1"/>
    <x v="0"/>
    <s v="Philadelphia"/>
    <x v="9"/>
    <n v="19134"/>
    <x v="3"/>
    <s v="OFF-AR-10001919"/>
    <x v="1"/>
    <x v="6"/>
    <x v="862"/>
    <x v="2593"/>
    <x v="7"/>
    <n v="0.2"/>
    <n v="0.16919999999999991"/>
    <x v="3"/>
    <x v="0"/>
  </r>
  <r>
    <n v="3215"/>
    <x v="1595"/>
    <x v="439"/>
    <d v="2018-06-01T00:00:00"/>
    <x v="1"/>
    <s v="TH-21235"/>
    <s v="Tiffany House"/>
    <x v="1"/>
    <x v="0"/>
    <s v="Philadelphia"/>
    <x v="9"/>
    <n v="19134"/>
    <x v="3"/>
    <s v="OFF-AP-10002082"/>
    <x v="1"/>
    <x v="9"/>
    <x v="1101"/>
    <x v="1510"/>
    <x v="0"/>
    <n v="0.2"/>
    <n v="6.5339999999999971"/>
    <x v="3"/>
    <x v="0"/>
  </r>
  <r>
    <n v="3216"/>
    <x v="1596"/>
    <x v="141"/>
    <d v="2019-07-10T00:00:00"/>
    <x v="2"/>
    <s v="VG-21790"/>
    <s v="Vivek Gonzalez"/>
    <x v="0"/>
    <x v="0"/>
    <s v="San Mateo"/>
    <x v="1"/>
    <n v="94403"/>
    <x v="1"/>
    <s v="OFF-LA-10002762"/>
    <x v="1"/>
    <x v="2"/>
    <x v="49"/>
    <x v="50"/>
    <x v="5"/>
    <n v="0"/>
    <n v="35.334599999999995"/>
    <x v="1"/>
    <x v="0"/>
  </r>
  <r>
    <n v="3217"/>
    <x v="1597"/>
    <x v="8"/>
    <d v="2016-05-17T00:00:00"/>
    <x v="1"/>
    <s v="NP-18325"/>
    <s v="Naresj Patel"/>
    <x v="0"/>
    <x v="0"/>
    <s v="Oakland"/>
    <x v="1"/>
    <n v="94601"/>
    <x v="1"/>
    <s v="TEC-AC-10002800"/>
    <x v="2"/>
    <x v="11"/>
    <x v="1216"/>
    <x v="145"/>
    <x v="1"/>
    <n v="0"/>
    <n v="52.489499999999992"/>
    <x v="1"/>
    <x v="0"/>
  </r>
  <r>
    <n v="3218"/>
    <x v="1598"/>
    <x v="468"/>
    <d v="2019-11-16T00:00:00"/>
    <x v="1"/>
    <s v="FH-14275"/>
    <s v="Frank Hawley"/>
    <x v="1"/>
    <x v="0"/>
    <s v="New York City"/>
    <x v="15"/>
    <n v="10024"/>
    <x v="3"/>
    <s v="OFF-BI-10003925"/>
    <x v="1"/>
    <x v="8"/>
    <x v="758"/>
    <x v="2594"/>
    <x v="1"/>
    <n v="0.2"/>
    <n v="314.27190000000002"/>
    <x v="3"/>
    <x v="0"/>
  </r>
  <r>
    <n v="3219"/>
    <x v="1598"/>
    <x v="468"/>
    <d v="2019-11-16T00:00:00"/>
    <x v="1"/>
    <s v="FH-14275"/>
    <s v="Frank Hawley"/>
    <x v="1"/>
    <x v="0"/>
    <s v="New York City"/>
    <x v="15"/>
    <n v="10024"/>
    <x v="3"/>
    <s v="TEC-PH-10002200"/>
    <x v="2"/>
    <x v="7"/>
    <x v="1480"/>
    <x v="2595"/>
    <x v="0"/>
    <n v="0"/>
    <n v="124.95519999999999"/>
    <x v="3"/>
    <x v="0"/>
  </r>
  <r>
    <n v="3220"/>
    <x v="1599"/>
    <x v="653"/>
    <d v="2017-10-08T00:00:00"/>
    <x v="1"/>
    <s v="JP-15460"/>
    <s v="Jennifer Patt"/>
    <x v="1"/>
    <x v="0"/>
    <s v="Lakewood"/>
    <x v="30"/>
    <n v="8701"/>
    <x v="3"/>
    <s v="OFF-PA-10001295"/>
    <x v="1"/>
    <x v="10"/>
    <x v="1220"/>
    <x v="453"/>
    <x v="2"/>
    <n v="0"/>
    <n v="45.527999999999992"/>
    <x v="3"/>
    <x v="1"/>
  </r>
  <r>
    <n v="3221"/>
    <x v="1599"/>
    <x v="653"/>
    <d v="2017-10-08T00:00:00"/>
    <x v="1"/>
    <s v="JP-15460"/>
    <s v="Jennifer Patt"/>
    <x v="1"/>
    <x v="0"/>
    <s v="Lakewood"/>
    <x v="30"/>
    <n v="8701"/>
    <x v="3"/>
    <s v="OFF-EN-10002500"/>
    <x v="1"/>
    <x v="12"/>
    <x v="118"/>
    <x v="2596"/>
    <x v="4"/>
    <n v="0"/>
    <n v="23.003999999999998"/>
    <x v="3"/>
    <x v="1"/>
  </r>
  <r>
    <n v="3222"/>
    <x v="1599"/>
    <x v="653"/>
    <d v="2017-10-08T00:00:00"/>
    <x v="1"/>
    <s v="JP-15460"/>
    <s v="Jennifer Patt"/>
    <x v="1"/>
    <x v="0"/>
    <s v="Lakewood"/>
    <x v="30"/>
    <n v="8701"/>
    <x v="3"/>
    <s v="TEC-AC-10000892"/>
    <x v="2"/>
    <x v="11"/>
    <x v="293"/>
    <x v="2597"/>
    <x v="7"/>
    <n v="0"/>
    <n v="32.4"/>
    <x v="3"/>
    <x v="1"/>
  </r>
  <r>
    <n v="3223"/>
    <x v="1600"/>
    <x v="852"/>
    <d v="2016-10-05T00:00:00"/>
    <x v="2"/>
    <s v="ES-14080"/>
    <s v="Erin Smith"/>
    <x v="1"/>
    <x v="0"/>
    <s v="Tempe"/>
    <x v="16"/>
    <n v="85281"/>
    <x v="1"/>
    <s v="OFF-PA-10001838"/>
    <x v="1"/>
    <x v="10"/>
    <x v="1008"/>
    <x v="2598"/>
    <x v="0"/>
    <n v="0.2"/>
    <n v="3.4103999999999997"/>
    <x v="1"/>
    <x v="0"/>
  </r>
  <r>
    <n v="3224"/>
    <x v="1600"/>
    <x v="852"/>
    <d v="2016-10-05T00:00:00"/>
    <x v="2"/>
    <s v="ES-14080"/>
    <s v="Erin Smith"/>
    <x v="1"/>
    <x v="0"/>
    <s v="Tempe"/>
    <x v="16"/>
    <n v="85281"/>
    <x v="1"/>
    <s v="OFF-FA-10000735"/>
    <x v="1"/>
    <x v="13"/>
    <x v="128"/>
    <x v="1091"/>
    <x v="0"/>
    <n v="0.2"/>
    <n v="1.4599999999999997"/>
    <x v="1"/>
    <x v="0"/>
  </r>
  <r>
    <n v="3225"/>
    <x v="1600"/>
    <x v="852"/>
    <d v="2016-10-05T00:00:00"/>
    <x v="2"/>
    <s v="ES-14080"/>
    <s v="Erin Smith"/>
    <x v="1"/>
    <x v="0"/>
    <s v="Tempe"/>
    <x v="16"/>
    <n v="85281"/>
    <x v="1"/>
    <s v="TEC-PH-10001760"/>
    <x v="2"/>
    <x v="7"/>
    <x v="257"/>
    <x v="2599"/>
    <x v="0"/>
    <n v="0.2"/>
    <n v="107.46"/>
    <x v="1"/>
    <x v="0"/>
  </r>
  <r>
    <n v="3226"/>
    <x v="1600"/>
    <x v="852"/>
    <d v="2016-10-05T00:00:00"/>
    <x v="2"/>
    <s v="ES-14080"/>
    <s v="Erin Smith"/>
    <x v="1"/>
    <x v="0"/>
    <s v="Tempe"/>
    <x v="16"/>
    <n v="85281"/>
    <x v="1"/>
    <s v="OFF-EN-10004846"/>
    <x v="1"/>
    <x v="12"/>
    <x v="1497"/>
    <x v="2600"/>
    <x v="5"/>
    <n v="0.2"/>
    <n v="4.628400000000001"/>
    <x v="1"/>
    <x v="0"/>
  </r>
  <r>
    <n v="3227"/>
    <x v="1600"/>
    <x v="852"/>
    <d v="2016-10-05T00:00:00"/>
    <x v="2"/>
    <s v="ES-14080"/>
    <s v="Erin Smith"/>
    <x v="1"/>
    <x v="0"/>
    <s v="Tempe"/>
    <x v="16"/>
    <n v="85281"/>
    <x v="1"/>
    <s v="OFF-SU-10003567"/>
    <x v="1"/>
    <x v="14"/>
    <x v="1498"/>
    <x v="2601"/>
    <x v="0"/>
    <n v="0.2"/>
    <n v="-3.2639999999999993"/>
    <x v="1"/>
    <x v="0"/>
  </r>
  <r>
    <n v="3228"/>
    <x v="1600"/>
    <x v="852"/>
    <d v="2016-10-05T00:00:00"/>
    <x v="2"/>
    <s v="ES-14080"/>
    <s v="Erin Smith"/>
    <x v="1"/>
    <x v="0"/>
    <s v="Tempe"/>
    <x v="16"/>
    <n v="85281"/>
    <x v="1"/>
    <s v="TEC-PH-10001557"/>
    <x v="2"/>
    <x v="7"/>
    <x v="664"/>
    <x v="84"/>
    <x v="1"/>
    <n v="0.2"/>
    <n v="20.157899999999991"/>
    <x v="1"/>
    <x v="0"/>
  </r>
  <r>
    <n v="3229"/>
    <x v="1600"/>
    <x v="852"/>
    <d v="2016-10-05T00:00:00"/>
    <x v="2"/>
    <s v="ES-14080"/>
    <s v="Erin Smith"/>
    <x v="1"/>
    <x v="0"/>
    <s v="Tempe"/>
    <x v="16"/>
    <n v="85281"/>
    <x v="1"/>
    <s v="TEC-AC-10003038"/>
    <x v="2"/>
    <x v="11"/>
    <x v="1033"/>
    <x v="181"/>
    <x v="7"/>
    <n v="0.2"/>
    <n v="-8.9500000000001023E-2"/>
    <x v="1"/>
    <x v="0"/>
  </r>
  <r>
    <n v="3230"/>
    <x v="1601"/>
    <x v="430"/>
    <d v="2016-08-16T00:00:00"/>
    <x v="1"/>
    <s v="KL-16645"/>
    <s v="Ken Lonsdale"/>
    <x v="0"/>
    <x v="0"/>
    <s v="New York City"/>
    <x v="15"/>
    <n v="10035"/>
    <x v="3"/>
    <s v="OFF-ST-10004459"/>
    <x v="1"/>
    <x v="4"/>
    <x v="459"/>
    <x v="2602"/>
    <x v="7"/>
    <n v="0"/>
    <n v="18.766999999999996"/>
    <x v="3"/>
    <x v="0"/>
  </r>
  <r>
    <n v="3231"/>
    <x v="1602"/>
    <x v="853"/>
    <d v="2019-09-05T00:00:00"/>
    <x v="0"/>
    <s v="BN-11515"/>
    <s v="Bradley Nguyen"/>
    <x v="0"/>
    <x v="0"/>
    <s v="New York City"/>
    <x v="15"/>
    <n v="10009"/>
    <x v="3"/>
    <s v="FUR-FU-10004960"/>
    <x v="0"/>
    <x v="5"/>
    <x v="928"/>
    <x v="9"/>
    <x v="2"/>
    <n v="0"/>
    <n v="39.066000000000003"/>
    <x v="3"/>
    <x v="0"/>
  </r>
  <r>
    <n v="3232"/>
    <x v="1603"/>
    <x v="513"/>
    <d v="2019-04-22T00:00:00"/>
    <x v="1"/>
    <s v="ND-18370"/>
    <s v="Natalie DeCherney"/>
    <x v="0"/>
    <x v="0"/>
    <s v="Houston"/>
    <x v="5"/>
    <n v="77095"/>
    <x v="2"/>
    <s v="OFF-BI-10000632"/>
    <x v="1"/>
    <x v="8"/>
    <x v="1297"/>
    <x v="2578"/>
    <x v="1"/>
    <n v="0.8"/>
    <n v="-44.278199999999998"/>
    <x v="2"/>
    <x v="0"/>
  </r>
  <r>
    <n v="3233"/>
    <x v="1603"/>
    <x v="513"/>
    <d v="2019-04-22T00:00:00"/>
    <x v="1"/>
    <s v="ND-18370"/>
    <s v="Natalie DeCherney"/>
    <x v="0"/>
    <x v="0"/>
    <s v="Houston"/>
    <x v="5"/>
    <n v="77095"/>
    <x v="2"/>
    <s v="OFF-BI-10001107"/>
    <x v="1"/>
    <x v="8"/>
    <x v="497"/>
    <x v="2603"/>
    <x v="7"/>
    <n v="0.8"/>
    <n v="-4.7784000000000013"/>
    <x v="2"/>
    <x v="0"/>
  </r>
  <r>
    <n v="3234"/>
    <x v="1603"/>
    <x v="513"/>
    <d v="2019-04-22T00:00:00"/>
    <x v="1"/>
    <s v="ND-18370"/>
    <s v="Natalie DeCherney"/>
    <x v="0"/>
    <x v="0"/>
    <s v="Houston"/>
    <x v="5"/>
    <n v="77095"/>
    <x v="2"/>
    <s v="OFF-ST-10002301"/>
    <x v="1"/>
    <x v="4"/>
    <x v="1499"/>
    <x v="2604"/>
    <x v="0"/>
    <n v="0.2"/>
    <n v="-7.7292000000000041"/>
    <x v="2"/>
    <x v="0"/>
  </r>
  <r>
    <n v="3235"/>
    <x v="1604"/>
    <x v="423"/>
    <d v="2018-04-27T00:00:00"/>
    <x v="2"/>
    <s v="JL-15130"/>
    <s v="Jack Lebron"/>
    <x v="0"/>
    <x v="0"/>
    <s v="Riverside"/>
    <x v="1"/>
    <n v="92503"/>
    <x v="1"/>
    <s v="OFF-BI-10003355"/>
    <x v="1"/>
    <x v="8"/>
    <x v="591"/>
    <x v="2217"/>
    <x v="7"/>
    <n v="0.2"/>
    <n v="1.3944000000000001"/>
    <x v="1"/>
    <x v="0"/>
  </r>
  <r>
    <n v="3236"/>
    <x v="1605"/>
    <x v="804"/>
    <d v="2018-01-15T00:00:00"/>
    <x v="3"/>
    <s v="RC-19825"/>
    <s v="Roy Collins"/>
    <x v="0"/>
    <x v="0"/>
    <s v="Fairfield"/>
    <x v="29"/>
    <n v="6824"/>
    <x v="3"/>
    <s v="FUR-TA-10002903"/>
    <x v="0"/>
    <x v="3"/>
    <x v="258"/>
    <x v="2605"/>
    <x v="7"/>
    <n v="0.3"/>
    <n v="-15.582599999999999"/>
    <x v="3"/>
    <x v="0"/>
  </r>
  <r>
    <n v="3237"/>
    <x v="1606"/>
    <x v="440"/>
    <d v="2018-05-02T00:00:00"/>
    <x v="3"/>
    <s v="CC-12475"/>
    <s v="Cindy Chapman"/>
    <x v="0"/>
    <x v="0"/>
    <s v="New York City"/>
    <x v="15"/>
    <n v="10024"/>
    <x v="3"/>
    <s v="OFF-ST-10001580"/>
    <x v="1"/>
    <x v="4"/>
    <x v="355"/>
    <x v="2606"/>
    <x v="1"/>
    <n v="0"/>
    <n v="12.5832"/>
    <x v="3"/>
    <x v="0"/>
  </r>
  <r>
    <n v="3238"/>
    <x v="1606"/>
    <x v="440"/>
    <d v="2018-05-02T00:00:00"/>
    <x v="3"/>
    <s v="CC-12475"/>
    <s v="Cindy Chapman"/>
    <x v="0"/>
    <x v="0"/>
    <s v="New York City"/>
    <x v="15"/>
    <n v="10024"/>
    <x v="3"/>
    <s v="OFF-BI-10000315"/>
    <x v="1"/>
    <x v="8"/>
    <x v="412"/>
    <x v="2607"/>
    <x v="1"/>
    <n v="0.2"/>
    <n v="15.951599999999997"/>
    <x v="3"/>
    <x v="0"/>
  </r>
  <r>
    <n v="3239"/>
    <x v="1607"/>
    <x v="73"/>
    <d v="2018-11-27T00:00:00"/>
    <x v="1"/>
    <s v="DW-13195"/>
    <s v="David Wiener"/>
    <x v="1"/>
    <x v="0"/>
    <s v="Houston"/>
    <x v="5"/>
    <n v="77095"/>
    <x v="2"/>
    <s v="FUR-CH-10003774"/>
    <x v="0"/>
    <x v="1"/>
    <x v="1194"/>
    <x v="2608"/>
    <x v="2"/>
    <n v="0.3"/>
    <n v="-77.333000000000013"/>
    <x v="2"/>
    <x v="0"/>
  </r>
  <r>
    <n v="3240"/>
    <x v="1607"/>
    <x v="73"/>
    <d v="2018-11-27T00:00:00"/>
    <x v="1"/>
    <s v="DW-13195"/>
    <s v="David Wiener"/>
    <x v="1"/>
    <x v="0"/>
    <s v="Houston"/>
    <x v="5"/>
    <n v="77095"/>
    <x v="2"/>
    <s v="TEC-PH-10003095"/>
    <x v="2"/>
    <x v="7"/>
    <x v="1500"/>
    <x v="2609"/>
    <x v="3"/>
    <n v="0.2"/>
    <n v="46.095000000000006"/>
    <x v="2"/>
    <x v="0"/>
  </r>
  <r>
    <n v="3241"/>
    <x v="1607"/>
    <x v="73"/>
    <d v="2018-11-27T00:00:00"/>
    <x v="1"/>
    <s v="DW-13195"/>
    <s v="David Wiener"/>
    <x v="1"/>
    <x v="0"/>
    <s v="Houston"/>
    <x v="5"/>
    <n v="77095"/>
    <x v="2"/>
    <s v="FUR-FU-10000023"/>
    <x v="0"/>
    <x v="5"/>
    <x v="325"/>
    <x v="2610"/>
    <x v="1"/>
    <n v="0.6"/>
    <n v="-2.8271999999999995"/>
    <x v="2"/>
    <x v="0"/>
  </r>
  <r>
    <n v="3242"/>
    <x v="1608"/>
    <x v="854"/>
    <d v="2018-02-03T00:00:00"/>
    <x v="2"/>
    <s v="CK-12760"/>
    <s v="Cyma Kinney"/>
    <x v="1"/>
    <x v="0"/>
    <s v="Arlington"/>
    <x v="17"/>
    <n v="22204"/>
    <x v="0"/>
    <s v="OFF-ST-10002214"/>
    <x v="1"/>
    <x v="4"/>
    <x v="1003"/>
    <x v="2015"/>
    <x v="2"/>
    <n v="0"/>
    <n v="14.676999999999998"/>
    <x v="0"/>
    <x v="0"/>
  </r>
  <r>
    <n v="3243"/>
    <x v="1609"/>
    <x v="185"/>
    <d v="2019-04-05T00:00:00"/>
    <x v="0"/>
    <s v="EG-13900"/>
    <s v="Emily Grady"/>
    <x v="0"/>
    <x v="0"/>
    <s v="Chicago"/>
    <x v="10"/>
    <n v="60623"/>
    <x v="2"/>
    <s v="OFF-BI-10002799"/>
    <x v="1"/>
    <x v="8"/>
    <x v="1459"/>
    <x v="2611"/>
    <x v="11"/>
    <n v="0.8"/>
    <n v="-22.895600000000005"/>
    <x v="2"/>
    <x v="0"/>
  </r>
  <r>
    <n v="3244"/>
    <x v="1610"/>
    <x v="96"/>
    <d v="2019-12-05T00:00:00"/>
    <x v="1"/>
    <s v="SJ-20215"/>
    <s v="Sarah Jordon"/>
    <x v="0"/>
    <x v="0"/>
    <s v="Grand Prairie"/>
    <x v="5"/>
    <n v="75051"/>
    <x v="2"/>
    <s v="TEC-PH-10004912"/>
    <x v="2"/>
    <x v="7"/>
    <x v="1501"/>
    <x v="2612"/>
    <x v="2"/>
    <n v="0.2"/>
    <n v="24.727499999999971"/>
    <x v="2"/>
    <x v="0"/>
  </r>
  <r>
    <n v="3245"/>
    <x v="1610"/>
    <x v="96"/>
    <d v="2019-12-05T00:00:00"/>
    <x v="1"/>
    <s v="SJ-20215"/>
    <s v="Sarah Jordon"/>
    <x v="0"/>
    <x v="0"/>
    <s v="Grand Prairie"/>
    <x v="5"/>
    <n v="75051"/>
    <x v="2"/>
    <s v="FUR-CH-10002602"/>
    <x v="0"/>
    <x v="1"/>
    <x v="291"/>
    <x v="2613"/>
    <x v="1"/>
    <n v="0.3"/>
    <n v="-18.117599999999996"/>
    <x v="2"/>
    <x v="0"/>
  </r>
  <r>
    <n v="3246"/>
    <x v="1611"/>
    <x v="389"/>
    <d v="2019-12-12T00:00:00"/>
    <x v="0"/>
    <s v="BP-11185"/>
    <s v="Ben Peterman"/>
    <x v="1"/>
    <x v="0"/>
    <s v="Seattle"/>
    <x v="4"/>
    <n v="98103"/>
    <x v="1"/>
    <s v="TEC-AC-10004510"/>
    <x v="2"/>
    <x v="11"/>
    <x v="953"/>
    <x v="1231"/>
    <x v="1"/>
    <n v="0"/>
    <n v="4.9079999999999977"/>
    <x v="1"/>
    <x v="0"/>
  </r>
  <r>
    <n v="3247"/>
    <x v="1611"/>
    <x v="389"/>
    <d v="2019-12-12T00:00:00"/>
    <x v="0"/>
    <s v="BP-11185"/>
    <s v="Ben Peterman"/>
    <x v="1"/>
    <x v="0"/>
    <s v="Seattle"/>
    <x v="4"/>
    <n v="98103"/>
    <x v="1"/>
    <s v="OFF-ST-10000060"/>
    <x v="1"/>
    <x v="4"/>
    <x v="392"/>
    <x v="1783"/>
    <x v="2"/>
    <n v="0"/>
    <n v="38.988000000000014"/>
    <x v="1"/>
    <x v="0"/>
  </r>
  <r>
    <n v="3248"/>
    <x v="1611"/>
    <x v="389"/>
    <d v="2019-12-12T00:00:00"/>
    <x v="0"/>
    <s v="BP-11185"/>
    <s v="Ben Peterman"/>
    <x v="1"/>
    <x v="0"/>
    <s v="Seattle"/>
    <x v="4"/>
    <n v="98103"/>
    <x v="1"/>
    <s v="OFF-AR-10000799"/>
    <x v="1"/>
    <x v="6"/>
    <x v="1502"/>
    <x v="2614"/>
    <x v="1"/>
    <n v="0"/>
    <n v="5.2895999999999983"/>
    <x v="1"/>
    <x v="0"/>
  </r>
  <r>
    <n v="3249"/>
    <x v="1612"/>
    <x v="42"/>
    <d v="2018-09-21T00:00:00"/>
    <x v="1"/>
    <s v="SJ-20125"/>
    <s v="Sanjit Jacobs"/>
    <x v="2"/>
    <x v="0"/>
    <s v="Seattle"/>
    <x v="4"/>
    <n v="98103"/>
    <x v="1"/>
    <s v="FUR-CH-10004875"/>
    <x v="0"/>
    <x v="1"/>
    <x v="1445"/>
    <x v="2417"/>
    <x v="0"/>
    <n v="0.2"/>
    <n v="9.9651999999999994"/>
    <x v="1"/>
    <x v="0"/>
  </r>
  <r>
    <n v="3250"/>
    <x v="1612"/>
    <x v="42"/>
    <d v="2018-09-21T00:00:00"/>
    <x v="1"/>
    <s v="SJ-20125"/>
    <s v="Sanjit Jacobs"/>
    <x v="2"/>
    <x v="0"/>
    <s v="Seattle"/>
    <x v="4"/>
    <n v="98103"/>
    <x v="1"/>
    <s v="TEC-PH-10002085"/>
    <x v="2"/>
    <x v="7"/>
    <x v="665"/>
    <x v="554"/>
    <x v="0"/>
    <n v="0.2"/>
    <n v="7.9188000000000045"/>
    <x v="1"/>
    <x v="0"/>
  </r>
  <r>
    <n v="3251"/>
    <x v="1613"/>
    <x v="443"/>
    <d v="2018-12-29T00:00:00"/>
    <x v="1"/>
    <s v="MC-17590"/>
    <s v="Matt Collister"/>
    <x v="1"/>
    <x v="0"/>
    <s v="Grand Rapids"/>
    <x v="12"/>
    <n v="49505"/>
    <x v="2"/>
    <s v="OFF-FA-10000992"/>
    <x v="1"/>
    <x v="13"/>
    <x v="1042"/>
    <x v="2615"/>
    <x v="3"/>
    <n v="0"/>
    <n v="11.679499999999999"/>
    <x v="2"/>
    <x v="0"/>
  </r>
  <r>
    <n v="3252"/>
    <x v="1614"/>
    <x v="827"/>
    <d v="2019-04-19T00:00:00"/>
    <x v="2"/>
    <s v="BG-11740"/>
    <s v="Bruce Geld"/>
    <x v="0"/>
    <x v="0"/>
    <s v="Philadelphia"/>
    <x v="9"/>
    <n v="19120"/>
    <x v="3"/>
    <s v="FUR-FU-10001473"/>
    <x v="0"/>
    <x v="5"/>
    <x v="1253"/>
    <x v="2616"/>
    <x v="1"/>
    <n v="0.2"/>
    <n v="5.2773000000000003"/>
    <x v="3"/>
    <x v="0"/>
  </r>
  <r>
    <n v="3253"/>
    <x v="1615"/>
    <x v="855"/>
    <d v="2019-10-30T00:00:00"/>
    <x v="0"/>
    <s v="MA-17560"/>
    <s v="Matt Abelman"/>
    <x v="2"/>
    <x v="0"/>
    <s v="Chicago"/>
    <x v="10"/>
    <n v="60610"/>
    <x v="2"/>
    <s v="OFF-AR-10003045"/>
    <x v="1"/>
    <x v="6"/>
    <x v="425"/>
    <x v="2617"/>
    <x v="1"/>
    <n v="0.2"/>
    <n v="2.2050000000000001"/>
    <x v="2"/>
    <x v="0"/>
  </r>
  <r>
    <n v="3254"/>
    <x v="1615"/>
    <x v="855"/>
    <d v="2019-10-30T00:00:00"/>
    <x v="0"/>
    <s v="MA-17560"/>
    <s v="Matt Abelman"/>
    <x v="2"/>
    <x v="0"/>
    <s v="Chicago"/>
    <x v="10"/>
    <n v="60610"/>
    <x v="2"/>
    <s v="TEC-PH-10001536"/>
    <x v="2"/>
    <x v="7"/>
    <x v="1243"/>
    <x v="2618"/>
    <x v="0"/>
    <n v="0.2"/>
    <n v="2.0387999999999984"/>
    <x v="2"/>
    <x v="0"/>
  </r>
  <r>
    <n v="3255"/>
    <x v="1616"/>
    <x v="630"/>
    <d v="2018-07-14T00:00:00"/>
    <x v="1"/>
    <s v="CC-12220"/>
    <s v="Chris Cortes"/>
    <x v="0"/>
    <x v="0"/>
    <s v="Seattle"/>
    <x v="4"/>
    <n v="98105"/>
    <x v="1"/>
    <s v="TEC-PH-10001580"/>
    <x v="2"/>
    <x v="7"/>
    <x v="234"/>
    <x v="2619"/>
    <x v="7"/>
    <n v="0.2"/>
    <n v="9.4485999999999954"/>
    <x v="1"/>
    <x v="0"/>
  </r>
  <r>
    <n v="3256"/>
    <x v="1616"/>
    <x v="630"/>
    <d v="2018-07-14T00:00:00"/>
    <x v="1"/>
    <s v="CC-12220"/>
    <s v="Chris Cortes"/>
    <x v="0"/>
    <x v="0"/>
    <s v="Seattle"/>
    <x v="4"/>
    <n v="98105"/>
    <x v="1"/>
    <s v="OFF-BI-10004209"/>
    <x v="1"/>
    <x v="8"/>
    <x v="1215"/>
    <x v="1768"/>
    <x v="1"/>
    <n v="0.2"/>
    <n v="6.0299999999999994"/>
    <x v="1"/>
    <x v="0"/>
  </r>
  <r>
    <n v="3257"/>
    <x v="1617"/>
    <x v="101"/>
    <d v="2017-08-14T00:00:00"/>
    <x v="1"/>
    <s v="RA-19885"/>
    <s v="Ruben Ausman"/>
    <x v="1"/>
    <x v="0"/>
    <s v="Jacksonville"/>
    <x v="2"/>
    <n v="32216"/>
    <x v="0"/>
    <s v="OFF-LA-10001613"/>
    <x v="1"/>
    <x v="2"/>
    <x v="743"/>
    <x v="877"/>
    <x v="0"/>
    <n v="0.2"/>
    <n v="1.6704000000000001"/>
    <x v="0"/>
    <x v="0"/>
  </r>
  <r>
    <n v="3258"/>
    <x v="1618"/>
    <x v="10"/>
    <d v="2018-12-14T00:00:00"/>
    <x v="0"/>
    <s v="DK-12835"/>
    <s v="Damala Kotsonis"/>
    <x v="1"/>
    <x v="0"/>
    <s v="Franklin"/>
    <x v="18"/>
    <n v="37064"/>
    <x v="0"/>
    <s v="FUR-TA-10001676"/>
    <x v="0"/>
    <x v="3"/>
    <x v="966"/>
    <x v="2620"/>
    <x v="1"/>
    <n v="0.4"/>
    <n v="-29.323800000000006"/>
    <x v="0"/>
    <x v="0"/>
  </r>
  <r>
    <n v="3259"/>
    <x v="1618"/>
    <x v="10"/>
    <d v="2018-12-14T00:00:00"/>
    <x v="0"/>
    <s v="DK-12835"/>
    <s v="Damala Kotsonis"/>
    <x v="1"/>
    <x v="0"/>
    <s v="Franklin"/>
    <x v="18"/>
    <n v="37064"/>
    <x v="0"/>
    <s v="OFF-BI-10003712"/>
    <x v="1"/>
    <x v="8"/>
    <x v="696"/>
    <x v="194"/>
    <x v="0"/>
    <n v="0.7"/>
    <n v="-2.0621999999999998"/>
    <x v="0"/>
    <x v="0"/>
  </r>
  <r>
    <n v="3260"/>
    <x v="1619"/>
    <x v="373"/>
    <d v="2018-11-17T00:00:00"/>
    <x v="1"/>
    <s v="LB-16795"/>
    <s v="Laurel Beltran"/>
    <x v="2"/>
    <x v="0"/>
    <s v="Highland Park"/>
    <x v="10"/>
    <n v="60035"/>
    <x v="2"/>
    <s v="OFF-BI-10000285"/>
    <x v="1"/>
    <x v="8"/>
    <x v="461"/>
    <x v="2621"/>
    <x v="0"/>
    <n v="0.8"/>
    <n v="-4.7040000000000006"/>
    <x v="2"/>
    <x v="0"/>
  </r>
  <r>
    <n v="3261"/>
    <x v="1620"/>
    <x v="687"/>
    <d v="2016-11-15T00:00:00"/>
    <x v="2"/>
    <s v="CM-11815"/>
    <s v="Candace McMahon"/>
    <x v="1"/>
    <x v="0"/>
    <s v="Pasadena"/>
    <x v="5"/>
    <n v="77506"/>
    <x v="2"/>
    <s v="OFF-PA-10004609"/>
    <x v="1"/>
    <x v="10"/>
    <x v="1503"/>
    <x v="561"/>
    <x v="4"/>
    <n v="0.2"/>
    <n v="7.2576000000000001"/>
    <x v="2"/>
    <x v="0"/>
  </r>
  <r>
    <n v="3262"/>
    <x v="1621"/>
    <x v="664"/>
    <d v="2016-11-19T00:00:00"/>
    <x v="2"/>
    <s v="TS-21205"/>
    <s v="Thomas Seio"/>
    <x v="1"/>
    <x v="0"/>
    <s v="San Francisco"/>
    <x v="1"/>
    <n v="94109"/>
    <x v="1"/>
    <s v="TEC-AC-10001314"/>
    <x v="2"/>
    <x v="11"/>
    <x v="952"/>
    <x v="2622"/>
    <x v="0"/>
    <n v="0"/>
    <n v="7.9983999999999895"/>
    <x v="1"/>
    <x v="0"/>
  </r>
  <r>
    <n v="3263"/>
    <x v="1621"/>
    <x v="664"/>
    <d v="2016-11-19T00:00:00"/>
    <x v="2"/>
    <s v="TS-21205"/>
    <s v="Thomas Seio"/>
    <x v="1"/>
    <x v="0"/>
    <s v="San Francisco"/>
    <x v="1"/>
    <n v="94109"/>
    <x v="1"/>
    <s v="OFF-PA-10003395"/>
    <x v="1"/>
    <x v="10"/>
    <x v="656"/>
    <x v="2623"/>
    <x v="3"/>
    <n v="0"/>
    <n v="352.29599999999999"/>
    <x v="1"/>
    <x v="0"/>
  </r>
  <r>
    <n v="3264"/>
    <x v="1621"/>
    <x v="664"/>
    <d v="2016-11-19T00:00:00"/>
    <x v="2"/>
    <s v="TS-21205"/>
    <s v="Thomas Seio"/>
    <x v="1"/>
    <x v="0"/>
    <s v="San Francisco"/>
    <x v="1"/>
    <n v="94109"/>
    <x v="1"/>
    <s v="OFF-AP-10001242"/>
    <x v="1"/>
    <x v="9"/>
    <x v="1417"/>
    <x v="2624"/>
    <x v="1"/>
    <n v="0"/>
    <n v="72.431999999999988"/>
    <x v="1"/>
    <x v="0"/>
  </r>
  <r>
    <n v="3265"/>
    <x v="1622"/>
    <x v="758"/>
    <d v="2018-03-08T00:00:00"/>
    <x v="0"/>
    <s v="RF-19345"/>
    <s v="Randy Ferguson"/>
    <x v="1"/>
    <x v="0"/>
    <s v="Miami"/>
    <x v="2"/>
    <n v="33180"/>
    <x v="0"/>
    <s v="OFF-LA-10001641"/>
    <x v="1"/>
    <x v="2"/>
    <x v="1031"/>
    <x v="1973"/>
    <x v="4"/>
    <n v="0.2"/>
    <n v="3.528"/>
    <x v="0"/>
    <x v="0"/>
  </r>
  <r>
    <n v="3266"/>
    <x v="1623"/>
    <x v="856"/>
    <d v="2016-10-15T00:00:00"/>
    <x v="1"/>
    <s v="JF-15565"/>
    <s v="Jill Fjeld"/>
    <x v="0"/>
    <x v="0"/>
    <s v="Philadelphia"/>
    <x v="9"/>
    <n v="19120"/>
    <x v="3"/>
    <s v="OFF-ST-10003816"/>
    <x v="1"/>
    <x v="4"/>
    <x v="717"/>
    <x v="2625"/>
    <x v="0"/>
    <n v="0.2"/>
    <n v="10.571399999999983"/>
    <x v="3"/>
    <x v="0"/>
  </r>
  <r>
    <n v="3267"/>
    <x v="1623"/>
    <x v="856"/>
    <d v="2016-10-15T00:00:00"/>
    <x v="1"/>
    <s v="JF-15565"/>
    <s v="Jill Fjeld"/>
    <x v="0"/>
    <x v="0"/>
    <s v="Philadelphia"/>
    <x v="9"/>
    <n v="19120"/>
    <x v="3"/>
    <s v="OFF-EN-10002230"/>
    <x v="1"/>
    <x v="12"/>
    <x v="555"/>
    <x v="2626"/>
    <x v="1"/>
    <n v="0.2"/>
    <n v="67.983299999999986"/>
    <x v="3"/>
    <x v="0"/>
  </r>
  <r>
    <n v="3268"/>
    <x v="1624"/>
    <x v="857"/>
    <d v="2016-05-29T00:00:00"/>
    <x v="1"/>
    <s v="EH-14185"/>
    <s v="Evan Henry"/>
    <x v="0"/>
    <x v="0"/>
    <s v="Decatur"/>
    <x v="19"/>
    <n v="35601"/>
    <x v="0"/>
    <s v="TEC-PH-10002660"/>
    <x v="2"/>
    <x v="7"/>
    <x v="704"/>
    <x v="2627"/>
    <x v="0"/>
    <n v="0"/>
    <n v="33.995000000000005"/>
    <x v="0"/>
    <x v="1"/>
  </r>
  <r>
    <n v="3269"/>
    <x v="1624"/>
    <x v="857"/>
    <d v="2016-05-29T00:00:00"/>
    <x v="1"/>
    <s v="EH-14185"/>
    <s v="Evan Henry"/>
    <x v="0"/>
    <x v="0"/>
    <s v="Decatur"/>
    <x v="19"/>
    <n v="35601"/>
    <x v="0"/>
    <s v="TEC-PH-10003171"/>
    <x v="2"/>
    <x v="7"/>
    <x v="1504"/>
    <x v="2628"/>
    <x v="7"/>
    <n v="0"/>
    <n v="12.585999999999999"/>
    <x v="0"/>
    <x v="1"/>
  </r>
  <r>
    <n v="3270"/>
    <x v="1625"/>
    <x v="858"/>
    <d v="2016-07-19T00:00:00"/>
    <x v="1"/>
    <s v="VW-21775"/>
    <s v="Victoria Wilson"/>
    <x v="1"/>
    <x v="0"/>
    <s v="Sioux Falls"/>
    <x v="44"/>
    <n v="57103"/>
    <x v="2"/>
    <s v="TEC-AC-10003709"/>
    <x v="2"/>
    <x v="11"/>
    <x v="1413"/>
    <x v="2629"/>
    <x v="1"/>
    <n v="0"/>
    <n v="1.3068000000000004"/>
    <x v="2"/>
    <x v="0"/>
  </r>
  <r>
    <n v="3271"/>
    <x v="1625"/>
    <x v="858"/>
    <d v="2016-07-19T00:00:00"/>
    <x v="1"/>
    <s v="VW-21775"/>
    <s v="Victoria Wilson"/>
    <x v="1"/>
    <x v="0"/>
    <s v="Sioux Falls"/>
    <x v="44"/>
    <n v="57103"/>
    <x v="2"/>
    <s v="OFF-FA-10000304"/>
    <x v="1"/>
    <x v="13"/>
    <x v="52"/>
    <x v="2630"/>
    <x v="1"/>
    <n v="0"/>
    <n v="2.6814000000000004"/>
    <x v="2"/>
    <x v="0"/>
  </r>
  <r>
    <n v="3272"/>
    <x v="1626"/>
    <x v="17"/>
    <d v="2017-12-29T00:00:00"/>
    <x v="0"/>
    <s v="KN-16450"/>
    <s v="Kean Nguyen"/>
    <x v="1"/>
    <x v="0"/>
    <s v="Visalia"/>
    <x v="1"/>
    <n v="93277"/>
    <x v="1"/>
    <s v="TEC-AC-10003709"/>
    <x v="2"/>
    <x v="11"/>
    <x v="1413"/>
    <x v="1063"/>
    <x v="8"/>
    <n v="0"/>
    <n v="3.4848000000000008"/>
    <x v="1"/>
    <x v="0"/>
  </r>
  <r>
    <n v="3273"/>
    <x v="1627"/>
    <x v="97"/>
    <d v="2017-02-16T00:00:00"/>
    <x v="1"/>
    <s v="SJ-20215"/>
    <s v="Sarah Jordon"/>
    <x v="0"/>
    <x v="0"/>
    <s v="Los Angeles"/>
    <x v="1"/>
    <n v="90049"/>
    <x v="1"/>
    <s v="FUR-CH-10002774"/>
    <x v="0"/>
    <x v="1"/>
    <x v="23"/>
    <x v="2631"/>
    <x v="2"/>
    <n v="0.2"/>
    <n v="22.940999999999995"/>
    <x v="1"/>
    <x v="0"/>
  </r>
  <r>
    <n v="3274"/>
    <x v="1628"/>
    <x v="540"/>
    <d v="2019-05-12T00:00:00"/>
    <x v="1"/>
    <s v="PS-19045"/>
    <s v="Penelope Sewall"/>
    <x v="2"/>
    <x v="0"/>
    <s v="Los Angeles"/>
    <x v="1"/>
    <n v="90032"/>
    <x v="1"/>
    <s v="TEC-CO-10001046"/>
    <x v="2"/>
    <x v="16"/>
    <x v="883"/>
    <x v="2632"/>
    <x v="5"/>
    <n v="0.2"/>
    <n v="1049.9849999999999"/>
    <x v="1"/>
    <x v="0"/>
  </r>
  <r>
    <n v="3275"/>
    <x v="1629"/>
    <x v="808"/>
    <d v="2019-11-06T00:00:00"/>
    <x v="1"/>
    <s v="KM-16225"/>
    <s v="Kalyca Meade"/>
    <x v="1"/>
    <x v="0"/>
    <s v="Overland Park"/>
    <x v="41"/>
    <n v="66212"/>
    <x v="2"/>
    <s v="OFF-FA-10003495"/>
    <x v="1"/>
    <x v="13"/>
    <x v="128"/>
    <x v="2614"/>
    <x v="1"/>
    <n v="0"/>
    <n v="9.120000000000001"/>
    <x v="2"/>
    <x v="0"/>
  </r>
  <r>
    <n v="3276"/>
    <x v="1629"/>
    <x v="808"/>
    <d v="2019-11-06T00:00:00"/>
    <x v="1"/>
    <s v="KM-16225"/>
    <s v="Kalyca Meade"/>
    <x v="1"/>
    <x v="0"/>
    <s v="Overland Park"/>
    <x v="41"/>
    <n v="66212"/>
    <x v="2"/>
    <s v="OFF-AR-10004685"/>
    <x v="1"/>
    <x v="6"/>
    <x v="183"/>
    <x v="2633"/>
    <x v="5"/>
    <n v="0"/>
    <n v="9.1673999999999989"/>
    <x v="2"/>
    <x v="0"/>
  </r>
  <r>
    <n v="3277"/>
    <x v="1630"/>
    <x v="267"/>
    <d v="2016-04-09T00:00:00"/>
    <x v="0"/>
    <s v="GM-14695"/>
    <s v="Greg Maxwell"/>
    <x v="1"/>
    <x v="0"/>
    <s v="Alexandria"/>
    <x v="17"/>
    <n v="22304"/>
    <x v="0"/>
    <s v="OFF-AR-10004757"/>
    <x v="1"/>
    <x v="6"/>
    <x v="346"/>
    <x v="1011"/>
    <x v="3"/>
    <n v="0"/>
    <n v="7.5767999999999986"/>
    <x v="0"/>
    <x v="0"/>
  </r>
  <r>
    <n v="3278"/>
    <x v="1630"/>
    <x v="267"/>
    <d v="2016-04-09T00:00:00"/>
    <x v="0"/>
    <s v="GM-14695"/>
    <s v="Greg Maxwell"/>
    <x v="1"/>
    <x v="0"/>
    <s v="Alexandria"/>
    <x v="17"/>
    <n v="22304"/>
    <x v="0"/>
    <s v="TEC-PH-10001615"/>
    <x v="2"/>
    <x v="7"/>
    <x v="1117"/>
    <x v="2634"/>
    <x v="7"/>
    <n v="0"/>
    <n v="8.4070999999999962"/>
    <x v="0"/>
    <x v="0"/>
  </r>
  <r>
    <n v="3279"/>
    <x v="1630"/>
    <x v="267"/>
    <d v="2016-04-09T00:00:00"/>
    <x v="0"/>
    <s v="GM-14695"/>
    <s v="Greg Maxwell"/>
    <x v="1"/>
    <x v="0"/>
    <s v="Alexandria"/>
    <x v="17"/>
    <n v="22304"/>
    <x v="0"/>
    <s v="OFF-PA-10003349"/>
    <x v="1"/>
    <x v="10"/>
    <x v="220"/>
    <x v="91"/>
    <x v="0"/>
    <n v="0"/>
    <n v="6.3504000000000005"/>
    <x v="0"/>
    <x v="0"/>
  </r>
  <r>
    <n v="3280"/>
    <x v="1630"/>
    <x v="267"/>
    <d v="2016-04-09T00:00:00"/>
    <x v="0"/>
    <s v="GM-14695"/>
    <s v="Greg Maxwell"/>
    <x v="1"/>
    <x v="0"/>
    <s v="Alexandria"/>
    <x v="17"/>
    <n v="22304"/>
    <x v="0"/>
    <s v="OFF-AR-10000127"/>
    <x v="1"/>
    <x v="6"/>
    <x v="1195"/>
    <x v="1011"/>
    <x v="3"/>
    <n v="0"/>
    <n v="6.6583999999999968"/>
    <x v="0"/>
    <x v="0"/>
  </r>
  <r>
    <n v="3281"/>
    <x v="1630"/>
    <x v="267"/>
    <d v="2016-04-09T00:00:00"/>
    <x v="0"/>
    <s v="GM-14695"/>
    <s v="Greg Maxwell"/>
    <x v="1"/>
    <x v="0"/>
    <s v="Alexandria"/>
    <x v="17"/>
    <n v="22304"/>
    <x v="0"/>
    <s v="OFF-SU-10002881"/>
    <x v="1"/>
    <x v="14"/>
    <x v="466"/>
    <x v="2635"/>
    <x v="2"/>
    <n v="0"/>
    <n v="83.281000000000063"/>
    <x v="0"/>
    <x v="0"/>
  </r>
  <r>
    <n v="3282"/>
    <x v="1631"/>
    <x v="328"/>
    <d v="2016-09-24T00:00:00"/>
    <x v="1"/>
    <s v="KT-16465"/>
    <s v="Kean Takahito"/>
    <x v="0"/>
    <x v="0"/>
    <s v="Raleigh"/>
    <x v="3"/>
    <n v="27604"/>
    <x v="0"/>
    <s v="TEC-AC-10001109"/>
    <x v="2"/>
    <x v="11"/>
    <x v="1007"/>
    <x v="736"/>
    <x v="0"/>
    <n v="0.2"/>
    <n v="13.195600000000001"/>
    <x v="0"/>
    <x v="0"/>
  </r>
  <r>
    <n v="3283"/>
    <x v="1631"/>
    <x v="328"/>
    <d v="2016-09-24T00:00:00"/>
    <x v="1"/>
    <s v="KT-16465"/>
    <s v="Kean Takahito"/>
    <x v="0"/>
    <x v="0"/>
    <s v="Raleigh"/>
    <x v="3"/>
    <n v="27604"/>
    <x v="0"/>
    <s v="OFF-PA-10000682"/>
    <x v="1"/>
    <x v="10"/>
    <x v="868"/>
    <x v="701"/>
    <x v="7"/>
    <n v="0.2"/>
    <n v="1.6762000000000001"/>
    <x v="0"/>
    <x v="0"/>
  </r>
  <r>
    <n v="3284"/>
    <x v="1632"/>
    <x v="587"/>
    <d v="2016-10-06T00:00:00"/>
    <x v="1"/>
    <s v="MH-17785"/>
    <s v="Maya Herman"/>
    <x v="1"/>
    <x v="0"/>
    <s v="New York City"/>
    <x v="15"/>
    <n v="10035"/>
    <x v="3"/>
    <s v="FUR-FU-10000221"/>
    <x v="0"/>
    <x v="5"/>
    <x v="534"/>
    <x v="597"/>
    <x v="1"/>
    <n v="0"/>
    <n v="5.1815999999999995"/>
    <x v="3"/>
    <x v="0"/>
  </r>
  <r>
    <n v="3285"/>
    <x v="1633"/>
    <x v="171"/>
    <d v="2016-09-17T00:00:00"/>
    <x v="1"/>
    <s v="AF-10885"/>
    <s v="Art Foster"/>
    <x v="0"/>
    <x v="0"/>
    <s v="Fairfield"/>
    <x v="24"/>
    <n v="45014"/>
    <x v="3"/>
    <s v="OFF-BI-10002429"/>
    <x v="1"/>
    <x v="8"/>
    <x v="472"/>
    <x v="2636"/>
    <x v="3"/>
    <n v="0.7"/>
    <n v="-46.877600000000001"/>
    <x v="3"/>
    <x v="0"/>
  </r>
  <r>
    <n v="3286"/>
    <x v="1634"/>
    <x v="297"/>
    <d v="2019-02-25T00:00:00"/>
    <x v="1"/>
    <s v="JP-16135"/>
    <s v="Julie Prescott"/>
    <x v="2"/>
    <x v="0"/>
    <s v="Muskogee"/>
    <x v="26"/>
    <n v="74403"/>
    <x v="2"/>
    <s v="OFF-AR-10002375"/>
    <x v="1"/>
    <x v="6"/>
    <x v="831"/>
    <x v="2637"/>
    <x v="0"/>
    <n v="0"/>
    <n v="1.9023999999999992"/>
    <x v="2"/>
    <x v="0"/>
  </r>
  <r>
    <n v="3287"/>
    <x v="1634"/>
    <x v="297"/>
    <d v="2019-02-25T00:00:00"/>
    <x v="1"/>
    <s v="JP-16135"/>
    <s v="Julie Prescott"/>
    <x v="2"/>
    <x v="0"/>
    <s v="Muskogee"/>
    <x v="26"/>
    <n v="74403"/>
    <x v="2"/>
    <s v="OFF-AP-10000595"/>
    <x v="1"/>
    <x v="9"/>
    <x v="1505"/>
    <x v="2638"/>
    <x v="1"/>
    <n v="0"/>
    <n v="3.4086000000000003"/>
    <x v="2"/>
    <x v="0"/>
  </r>
  <r>
    <n v="3288"/>
    <x v="1635"/>
    <x v="350"/>
    <d v="2017-12-15T00:00:00"/>
    <x v="2"/>
    <s v="RD-19585"/>
    <s v="Rob Dowd"/>
    <x v="0"/>
    <x v="0"/>
    <s v="Temecula"/>
    <x v="1"/>
    <n v="92592"/>
    <x v="1"/>
    <s v="TEC-PH-10001530"/>
    <x v="2"/>
    <x v="7"/>
    <x v="759"/>
    <x v="2639"/>
    <x v="1"/>
    <n v="0.2"/>
    <n v="49.437599999999975"/>
    <x v="1"/>
    <x v="1"/>
  </r>
  <r>
    <n v="3289"/>
    <x v="1635"/>
    <x v="350"/>
    <d v="2017-12-15T00:00:00"/>
    <x v="2"/>
    <s v="RD-19585"/>
    <s v="Rob Dowd"/>
    <x v="0"/>
    <x v="0"/>
    <s v="Temecula"/>
    <x v="1"/>
    <n v="92592"/>
    <x v="1"/>
    <s v="OFF-BI-10000050"/>
    <x v="1"/>
    <x v="8"/>
    <x v="347"/>
    <x v="2640"/>
    <x v="2"/>
    <n v="0.2"/>
    <n v="9.8549999999999969"/>
    <x v="1"/>
    <x v="1"/>
  </r>
  <r>
    <n v="3290"/>
    <x v="1635"/>
    <x v="350"/>
    <d v="2017-12-15T00:00:00"/>
    <x v="2"/>
    <s v="RD-19585"/>
    <s v="Rob Dowd"/>
    <x v="0"/>
    <x v="0"/>
    <s v="Temecula"/>
    <x v="1"/>
    <n v="92592"/>
    <x v="1"/>
    <s v="TEC-AC-10001552"/>
    <x v="2"/>
    <x v="11"/>
    <x v="100"/>
    <x v="2641"/>
    <x v="2"/>
    <n v="0"/>
    <n v="27.373499999999993"/>
    <x v="1"/>
    <x v="1"/>
  </r>
  <r>
    <n v="3291"/>
    <x v="1635"/>
    <x v="350"/>
    <d v="2017-12-15T00:00:00"/>
    <x v="2"/>
    <s v="RD-19585"/>
    <s v="Rob Dowd"/>
    <x v="0"/>
    <x v="0"/>
    <s v="Temecula"/>
    <x v="1"/>
    <n v="92592"/>
    <x v="1"/>
    <s v="TEC-AC-10003399"/>
    <x v="2"/>
    <x v="11"/>
    <x v="1506"/>
    <x v="2642"/>
    <x v="7"/>
    <n v="0"/>
    <n v="15.220800000000001"/>
    <x v="1"/>
    <x v="1"/>
  </r>
  <r>
    <n v="3292"/>
    <x v="1636"/>
    <x v="859"/>
    <d v="2018-11-04T00:00:00"/>
    <x v="1"/>
    <s v="JF-15295"/>
    <s v="Jason Fortune-"/>
    <x v="0"/>
    <x v="0"/>
    <s v="Sterling Heights"/>
    <x v="12"/>
    <n v="48310"/>
    <x v="2"/>
    <s v="OFF-AR-10004078"/>
    <x v="1"/>
    <x v="6"/>
    <x v="512"/>
    <x v="2643"/>
    <x v="0"/>
    <n v="0"/>
    <n v="3.5039999999999996"/>
    <x v="2"/>
    <x v="0"/>
  </r>
  <r>
    <n v="3293"/>
    <x v="1637"/>
    <x v="58"/>
    <d v="2016-12-30T00:00:00"/>
    <x v="1"/>
    <s v="CK-12595"/>
    <s v="Clytie Kelty"/>
    <x v="0"/>
    <x v="0"/>
    <s v="San Diego"/>
    <x v="1"/>
    <n v="92024"/>
    <x v="1"/>
    <s v="OFF-SU-10002189"/>
    <x v="1"/>
    <x v="14"/>
    <x v="169"/>
    <x v="2644"/>
    <x v="1"/>
    <n v="0"/>
    <n v="0.11909999999999954"/>
    <x v="1"/>
    <x v="0"/>
  </r>
  <r>
    <n v="3294"/>
    <x v="1637"/>
    <x v="58"/>
    <d v="2016-12-30T00:00:00"/>
    <x v="1"/>
    <s v="CK-12595"/>
    <s v="Clytie Kelty"/>
    <x v="0"/>
    <x v="0"/>
    <s v="San Diego"/>
    <x v="1"/>
    <n v="92024"/>
    <x v="1"/>
    <s v="FUR-FU-10001852"/>
    <x v="0"/>
    <x v="5"/>
    <x v="845"/>
    <x v="2645"/>
    <x v="0"/>
    <n v="0"/>
    <n v="1.1135999999999999"/>
    <x v="1"/>
    <x v="0"/>
  </r>
  <r>
    <n v="3295"/>
    <x v="1638"/>
    <x v="860"/>
    <d v="2016-08-18T00:00:00"/>
    <x v="2"/>
    <s v="KH-16510"/>
    <s v="Keith Herrera"/>
    <x v="0"/>
    <x v="0"/>
    <s v="Dallas"/>
    <x v="5"/>
    <n v="75081"/>
    <x v="2"/>
    <s v="OFF-BI-10003638"/>
    <x v="1"/>
    <x v="8"/>
    <x v="612"/>
    <x v="2646"/>
    <x v="8"/>
    <n v="0.8"/>
    <n v="-52.632000000000019"/>
    <x v="2"/>
    <x v="0"/>
  </r>
  <r>
    <n v="3296"/>
    <x v="1639"/>
    <x v="172"/>
    <d v="2019-10-03T00:00:00"/>
    <x v="2"/>
    <s v="CM-12655"/>
    <s v="Corinna Mitchell"/>
    <x v="2"/>
    <x v="0"/>
    <s v="New York City"/>
    <x v="15"/>
    <n v="10035"/>
    <x v="3"/>
    <s v="TEC-MA-10002428"/>
    <x v="2"/>
    <x v="15"/>
    <x v="1507"/>
    <x v="2647"/>
    <x v="10"/>
    <n v="0"/>
    <n v="767.20049999999992"/>
    <x v="3"/>
    <x v="0"/>
  </r>
  <r>
    <n v="3297"/>
    <x v="1640"/>
    <x v="293"/>
    <d v="2017-05-30T00:00:00"/>
    <x v="1"/>
    <s v="EB-13870"/>
    <s v="Emily Burns"/>
    <x v="0"/>
    <x v="0"/>
    <s v="Phoenix"/>
    <x v="16"/>
    <n v="85023"/>
    <x v="1"/>
    <s v="OFF-BI-10001036"/>
    <x v="1"/>
    <x v="8"/>
    <x v="624"/>
    <x v="2648"/>
    <x v="3"/>
    <n v="0.7"/>
    <n v="-12.795999999999999"/>
    <x v="1"/>
    <x v="1"/>
  </r>
  <r>
    <n v="3298"/>
    <x v="1640"/>
    <x v="293"/>
    <d v="2017-05-30T00:00:00"/>
    <x v="1"/>
    <s v="EB-13870"/>
    <s v="Emily Burns"/>
    <x v="0"/>
    <x v="0"/>
    <s v="Phoenix"/>
    <x v="16"/>
    <n v="85023"/>
    <x v="1"/>
    <s v="OFF-AP-10004708"/>
    <x v="1"/>
    <x v="9"/>
    <x v="513"/>
    <x v="1632"/>
    <x v="4"/>
    <n v="0.2"/>
    <n v="13.701599999999988"/>
    <x v="1"/>
    <x v="1"/>
  </r>
  <r>
    <n v="3299"/>
    <x v="1641"/>
    <x v="673"/>
    <d v="2019-11-16T00:00:00"/>
    <x v="3"/>
    <s v="MW-18235"/>
    <s v="Mitch Willingham"/>
    <x v="1"/>
    <x v="0"/>
    <s v="San Francisco"/>
    <x v="1"/>
    <n v="94122"/>
    <x v="1"/>
    <s v="TEC-MA-10000488"/>
    <x v="2"/>
    <x v="15"/>
    <x v="1138"/>
    <x v="2252"/>
    <x v="1"/>
    <n v="0.2"/>
    <n v="215.99729999999977"/>
    <x v="1"/>
    <x v="1"/>
  </r>
  <r>
    <n v="3300"/>
    <x v="1642"/>
    <x v="728"/>
    <d v="2016-11-22T00:00:00"/>
    <x v="1"/>
    <s v="CS-11950"/>
    <s v="Carlos Soltero"/>
    <x v="0"/>
    <x v="0"/>
    <s v="Philadelphia"/>
    <x v="9"/>
    <n v="19140"/>
    <x v="3"/>
    <s v="OFF-BI-10003656"/>
    <x v="1"/>
    <x v="8"/>
    <x v="13"/>
    <x v="2649"/>
    <x v="7"/>
    <n v="0.7"/>
    <n v="-40.797600000000003"/>
    <x v="3"/>
    <x v="0"/>
  </r>
  <r>
    <n v="3301"/>
    <x v="1642"/>
    <x v="728"/>
    <d v="2016-11-22T00:00:00"/>
    <x v="1"/>
    <s v="CS-11950"/>
    <s v="Carlos Soltero"/>
    <x v="0"/>
    <x v="0"/>
    <s v="Philadelphia"/>
    <x v="9"/>
    <n v="19140"/>
    <x v="3"/>
    <s v="OFF-ST-10003656"/>
    <x v="1"/>
    <x v="4"/>
    <x v="82"/>
    <x v="2650"/>
    <x v="7"/>
    <n v="0.2"/>
    <n v="-16.318300000000001"/>
    <x v="3"/>
    <x v="0"/>
  </r>
  <r>
    <n v="3302"/>
    <x v="1642"/>
    <x v="728"/>
    <d v="2016-11-22T00:00:00"/>
    <x v="1"/>
    <s v="CS-11950"/>
    <s v="Carlos Soltero"/>
    <x v="0"/>
    <x v="0"/>
    <s v="Philadelphia"/>
    <x v="9"/>
    <n v="19140"/>
    <x v="3"/>
    <s v="TEC-PH-10001128"/>
    <x v="2"/>
    <x v="7"/>
    <x v="1508"/>
    <x v="2651"/>
    <x v="5"/>
    <n v="0.4"/>
    <n v="-107.99280000000002"/>
    <x v="3"/>
    <x v="0"/>
  </r>
  <r>
    <n v="3303"/>
    <x v="1642"/>
    <x v="728"/>
    <d v="2016-11-22T00:00:00"/>
    <x v="1"/>
    <s v="CS-11950"/>
    <s v="Carlos Soltero"/>
    <x v="0"/>
    <x v="0"/>
    <s v="Philadelphia"/>
    <x v="9"/>
    <n v="19140"/>
    <x v="3"/>
    <s v="FUR-FU-10001473"/>
    <x v="0"/>
    <x v="5"/>
    <x v="1253"/>
    <x v="2616"/>
    <x v="1"/>
    <n v="0.2"/>
    <n v="5.2773000000000003"/>
    <x v="3"/>
    <x v="0"/>
  </r>
  <r>
    <n v="3304"/>
    <x v="1642"/>
    <x v="728"/>
    <d v="2016-11-22T00:00:00"/>
    <x v="1"/>
    <s v="CS-11950"/>
    <s v="Carlos Soltero"/>
    <x v="0"/>
    <x v="0"/>
    <s v="Philadelphia"/>
    <x v="9"/>
    <n v="19140"/>
    <x v="3"/>
    <s v="OFF-BI-10004656"/>
    <x v="1"/>
    <x v="8"/>
    <x v="864"/>
    <x v="2652"/>
    <x v="1"/>
    <n v="0.7"/>
    <n v="-1.4255999999999998"/>
    <x v="3"/>
    <x v="0"/>
  </r>
  <r>
    <n v="3305"/>
    <x v="1643"/>
    <x v="125"/>
    <d v="2017-01-01T00:00:00"/>
    <x v="0"/>
    <s v="SP-20620"/>
    <s v="Stefania Perrino"/>
    <x v="1"/>
    <x v="0"/>
    <s v="Laredo"/>
    <x v="5"/>
    <n v="78041"/>
    <x v="2"/>
    <s v="OFF-EN-10004955"/>
    <x v="1"/>
    <x v="12"/>
    <x v="890"/>
    <x v="2653"/>
    <x v="1"/>
    <n v="0.2"/>
    <n v="4.7066999999999997"/>
    <x v="2"/>
    <x v="0"/>
  </r>
  <r>
    <n v="3306"/>
    <x v="1643"/>
    <x v="125"/>
    <d v="2017-01-01T00:00:00"/>
    <x v="0"/>
    <s v="SP-20620"/>
    <s v="Stefania Perrino"/>
    <x v="1"/>
    <x v="0"/>
    <s v="Laredo"/>
    <x v="5"/>
    <n v="78041"/>
    <x v="2"/>
    <s v="TEC-PH-10002468"/>
    <x v="2"/>
    <x v="7"/>
    <x v="1219"/>
    <x v="2075"/>
    <x v="0"/>
    <n v="0.2"/>
    <n v="19.03860000000001"/>
    <x v="2"/>
    <x v="0"/>
  </r>
  <r>
    <n v="3307"/>
    <x v="1643"/>
    <x v="125"/>
    <d v="2017-01-01T00:00:00"/>
    <x v="0"/>
    <s v="SP-20620"/>
    <s v="Stefania Perrino"/>
    <x v="1"/>
    <x v="0"/>
    <s v="Laredo"/>
    <x v="5"/>
    <n v="78041"/>
    <x v="2"/>
    <s v="TEC-PH-10000576"/>
    <x v="2"/>
    <x v="7"/>
    <x v="815"/>
    <x v="2654"/>
    <x v="1"/>
    <n v="0.2"/>
    <n v="28.767899999999997"/>
    <x v="2"/>
    <x v="0"/>
  </r>
  <r>
    <n v="3308"/>
    <x v="1643"/>
    <x v="125"/>
    <d v="2017-01-01T00:00:00"/>
    <x v="0"/>
    <s v="SP-20620"/>
    <s v="Stefania Perrino"/>
    <x v="1"/>
    <x v="0"/>
    <s v="Laredo"/>
    <x v="5"/>
    <n v="78041"/>
    <x v="2"/>
    <s v="OFF-BI-10002160"/>
    <x v="1"/>
    <x v="8"/>
    <x v="315"/>
    <x v="2655"/>
    <x v="1"/>
    <n v="0.8"/>
    <n v="-3.6576000000000004"/>
    <x v="2"/>
    <x v="0"/>
  </r>
  <r>
    <n v="3309"/>
    <x v="1643"/>
    <x v="125"/>
    <d v="2017-01-01T00:00:00"/>
    <x v="0"/>
    <s v="SP-20620"/>
    <s v="Stefania Perrino"/>
    <x v="1"/>
    <x v="0"/>
    <s v="Laredo"/>
    <x v="5"/>
    <n v="78041"/>
    <x v="2"/>
    <s v="TEC-AC-10003628"/>
    <x v="2"/>
    <x v="11"/>
    <x v="247"/>
    <x v="736"/>
    <x v="0"/>
    <n v="0.2"/>
    <n v="14.395200000000004"/>
    <x v="2"/>
    <x v="0"/>
  </r>
  <r>
    <n v="3310"/>
    <x v="1644"/>
    <x v="599"/>
    <d v="2017-11-11T00:00:00"/>
    <x v="1"/>
    <s v="GT-14635"/>
    <s v="Grant Thornton"/>
    <x v="1"/>
    <x v="0"/>
    <s v="New York City"/>
    <x v="15"/>
    <n v="10009"/>
    <x v="3"/>
    <s v="OFF-BI-10001116"/>
    <x v="1"/>
    <x v="8"/>
    <x v="1075"/>
    <x v="869"/>
    <x v="5"/>
    <n v="0.2"/>
    <n v="8.8704000000000018"/>
    <x v="3"/>
    <x v="0"/>
  </r>
  <r>
    <n v="3311"/>
    <x v="1645"/>
    <x v="42"/>
    <d v="2018-09-22T00:00:00"/>
    <x v="1"/>
    <s v="LW-17215"/>
    <s v="Luke Weiss"/>
    <x v="0"/>
    <x v="0"/>
    <s v="New York City"/>
    <x v="15"/>
    <n v="10035"/>
    <x v="3"/>
    <s v="OFF-BI-10002026"/>
    <x v="1"/>
    <x v="8"/>
    <x v="912"/>
    <x v="2656"/>
    <x v="2"/>
    <n v="0.2"/>
    <n v="78.434999999999988"/>
    <x v="3"/>
    <x v="0"/>
  </r>
  <r>
    <n v="3312"/>
    <x v="1646"/>
    <x v="231"/>
    <d v="2018-03-25T00:00:00"/>
    <x v="0"/>
    <s v="AH-10030"/>
    <s v="Aaron Hawkins"/>
    <x v="1"/>
    <x v="0"/>
    <s v="Gulfport"/>
    <x v="35"/>
    <n v="39503"/>
    <x v="0"/>
    <s v="FUR-FU-10003691"/>
    <x v="0"/>
    <x v="5"/>
    <x v="886"/>
    <x v="2657"/>
    <x v="3"/>
    <n v="0"/>
    <n v="38.038000000000004"/>
    <x v="0"/>
    <x v="0"/>
  </r>
  <r>
    <n v="3313"/>
    <x v="1647"/>
    <x v="127"/>
    <d v="2016-10-01T00:00:00"/>
    <x v="1"/>
    <s v="TH-21100"/>
    <s v="Thea Hendricks"/>
    <x v="0"/>
    <x v="0"/>
    <s v="San Diego"/>
    <x v="1"/>
    <n v="92037"/>
    <x v="1"/>
    <s v="FUR-CH-10002602"/>
    <x v="0"/>
    <x v="1"/>
    <x v="291"/>
    <x v="891"/>
    <x v="2"/>
    <n v="0.2"/>
    <n v="45.294000000000011"/>
    <x v="1"/>
    <x v="0"/>
  </r>
  <r>
    <n v="3314"/>
    <x v="1647"/>
    <x v="127"/>
    <d v="2016-10-01T00:00:00"/>
    <x v="1"/>
    <s v="TH-21100"/>
    <s v="Thea Hendricks"/>
    <x v="0"/>
    <x v="0"/>
    <s v="San Diego"/>
    <x v="1"/>
    <n v="92037"/>
    <x v="1"/>
    <s v="OFF-PA-10000675"/>
    <x v="1"/>
    <x v="10"/>
    <x v="1115"/>
    <x v="2658"/>
    <x v="0"/>
    <n v="0"/>
    <n v="40.170200000000001"/>
    <x v="1"/>
    <x v="0"/>
  </r>
  <r>
    <n v="3315"/>
    <x v="1648"/>
    <x v="165"/>
    <d v="2019-12-28T00:00:00"/>
    <x v="1"/>
    <s v="HG-15025"/>
    <s v="Hunter Glantz"/>
    <x v="0"/>
    <x v="0"/>
    <s v="Oceanside"/>
    <x v="15"/>
    <n v="11572"/>
    <x v="3"/>
    <s v="FUR-CH-10002602"/>
    <x v="0"/>
    <x v="1"/>
    <x v="291"/>
    <x v="2659"/>
    <x v="0"/>
    <n v="0.1"/>
    <n v="48.313600000000008"/>
    <x v="3"/>
    <x v="0"/>
  </r>
  <r>
    <n v="3316"/>
    <x v="1648"/>
    <x v="165"/>
    <d v="2019-12-28T00:00:00"/>
    <x v="1"/>
    <s v="HG-15025"/>
    <s v="Hunter Glantz"/>
    <x v="0"/>
    <x v="0"/>
    <s v="Oceanside"/>
    <x v="15"/>
    <n v="11572"/>
    <x v="3"/>
    <s v="OFF-BI-10001900"/>
    <x v="1"/>
    <x v="8"/>
    <x v="1108"/>
    <x v="2660"/>
    <x v="1"/>
    <n v="0.2"/>
    <n v="4.8518999999999997"/>
    <x v="3"/>
    <x v="0"/>
  </r>
  <r>
    <n v="3317"/>
    <x v="1649"/>
    <x v="468"/>
    <d v="2019-11-15T00:00:00"/>
    <x v="0"/>
    <s v="EB-13750"/>
    <s v="Edward Becker"/>
    <x v="1"/>
    <x v="0"/>
    <s v="Round Rock"/>
    <x v="5"/>
    <n v="78664"/>
    <x v="2"/>
    <s v="FUR-FU-10001468"/>
    <x v="0"/>
    <x v="5"/>
    <x v="1289"/>
    <x v="2661"/>
    <x v="2"/>
    <n v="0.6"/>
    <n v="-427.45000000000005"/>
    <x v="2"/>
    <x v="0"/>
  </r>
  <r>
    <n v="3318"/>
    <x v="1650"/>
    <x v="861"/>
    <d v="2017-09-15T00:00:00"/>
    <x v="1"/>
    <s v="SC-20725"/>
    <s v="Steven Cartwright"/>
    <x v="0"/>
    <x v="0"/>
    <s v="Redlands"/>
    <x v="1"/>
    <n v="92374"/>
    <x v="1"/>
    <s v="OFF-AR-10004648"/>
    <x v="1"/>
    <x v="6"/>
    <x v="626"/>
    <x v="2662"/>
    <x v="6"/>
    <n v="0"/>
    <n v="48.964500000000001"/>
    <x v="1"/>
    <x v="0"/>
  </r>
  <r>
    <n v="3319"/>
    <x v="1650"/>
    <x v="861"/>
    <d v="2017-09-15T00:00:00"/>
    <x v="1"/>
    <s v="SC-20725"/>
    <s v="Steven Cartwright"/>
    <x v="0"/>
    <x v="0"/>
    <s v="Redlands"/>
    <x v="1"/>
    <n v="92374"/>
    <x v="1"/>
    <s v="OFF-LA-10003190"/>
    <x v="1"/>
    <x v="2"/>
    <x v="1172"/>
    <x v="880"/>
    <x v="1"/>
    <n v="0"/>
    <n v="4.2336"/>
    <x v="1"/>
    <x v="0"/>
  </r>
  <r>
    <n v="3320"/>
    <x v="1651"/>
    <x v="414"/>
    <d v="2016-12-25T00:00:00"/>
    <x v="1"/>
    <s v="TS-21505"/>
    <s v="Tony Sayre"/>
    <x v="0"/>
    <x v="0"/>
    <s v="Columbia"/>
    <x v="18"/>
    <n v="38401"/>
    <x v="0"/>
    <s v="OFF-AP-10004868"/>
    <x v="1"/>
    <x v="9"/>
    <x v="1027"/>
    <x v="2663"/>
    <x v="3"/>
    <n v="0.2"/>
    <n v="3.8073000000000015"/>
    <x v="0"/>
    <x v="0"/>
  </r>
  <r>
    <n v="3321"/>
    <x v="1651"/>
    <x v="414"/>
    <d v="2016-12-25T00:00:00"/>
    <x v="1"/>
    <s v="TS-21505"/>
    <s v="Tony Sayre"/>
    <x v="0"/>
    <x v="0"/>
    <s v="Columbia"/>
    <x v="18"/>
    <n v="38401"/>
    <x v="0"/>
    <s v="FUR-CH-10004287"/>
    <x v="0"/>
    <x v="1"/>
    <x v="158"/>
    <x v="1677"/>
    <x v="1"/>
    <n v="0.2"/>
    <n v="74.573999999999955"/>
    <x v="0"/>
    <x v="0"/>
  </r>
  <r>
    <n v="3322"/>
    <x v="1651"/>
    <x v="414"/>
    <d v="2016-12-25T00:00:00"/>
    <x v="1"/>
    <s v="TS-21505"/>
    <s v="Tony Sayre"/>
    <x v="0"/>
    <x v="0"/>
    <s v="Columbia"/>
    <x v="18"/>
    <n v="38401"/>
    <x v="0"/>
    <s v="OFF-PA-10002689"/>
    <x v="1"/>
    <x v="10"/>
    <x v="1066"/>
    <x v="233"/>
    <x v="2"/>
    <n v="0.2"/>
    <n v="9.0719999999999992"/>
    <x v="0"/>
    <x v="0"/>
  </r>
  <r>
    <n v="3323"/>
    <x v="1652"/>
    <x v="862"/>
    <d v="2017-07-27T00:00:00"/>
    <x v="1"/>
    <s v="TH-21550"/>
    <s v="Tracy Hopkins"/>
    <x v="2"/>
    <x v="0"/>
    <s v="New York City"/>
    <x v="15"/>
    <n v="10009"/>
    <x v="3"/>
    <s v="OFF-AP-10002892"/>
    <x v="1"/>
    <x v="9"/>
    <x v="9"/>
    <x v="2664"/>
    <x v="1"/>
    <n v="0"/>
    <n v="20.681999999999995"/>
    <x v="3"/>
    <x v="0"/>
  </r>
  <r>
    <n v="3324"/>
    <x v="1652"/>
    <x v="862"/>
    <d v="2017-07-27T00:00:00"/>
    <x v="1"/>
    <s v="TH-21550"/>
    <s v="Tracy Hopkins"/>
    <x v="2"/>
    <x v="0"/>
    <s v="New York City"/>
    <x v="15"/>
    <n v="10009"/>
    <x v="3"/>
    <s v="FUR-FU-10002253"/>
    <x v="0"/>
    <x v="5"/>
    <x v="592"/>
    <x v="2665"/>
    <x v="1"/>
    <n v="0"/>
    <n v="50.239800000000002"/>
    <x v="3"/>
    <x v="0"/>
  </r>
  <r>
    <n v="3325"/>
    <x v="1653"/>
    <x v="7"/>
    <d v="2016-11-15T00:00:00"/>
    <x v="1"/>
    <s v="KD-16270"/>
    <s v="Karen Daniels"/>
    <x v="0"/>
    <x v="0"/>
    <s v="Houston"/>
    <x v="5"/>
    <n v="77095"/>
    <x v="2"/>
    <s v="OFF-BI-10001359"/>
    <x v="1"/>
    <x v="8"/>
    <x v="1162"/>
    <x v="2666"/>
    <x v="2"/>
    <n v="0.8"/>
    <n v="-1480.0335000000009"/>
    <x v="2"/>
    <x v="0"/>
  </r>
  <r>
    <n v="3326"/>
    <x v="1653"/>
    <x v="7"/>
    <d v="2016-11-15T00:00:00"/>
    <x v="1"/>
    <s v="KD-16270"/>
    <s v="Karen Daniels"/>
    <x v="0"/>
    <x v="0"/>
    <s v="Houston"/>
    <x v="5"/>
    <n v="77095"/>
    <x v="2"/>
    <s v="OFF-BI-10001267"/>
    <x v="1"/>
    <x v="8"/>
    <x v="1475"/>
    <x v="2667"/>
    <x v="7"/>
    <n v="0.8"/>
    <n v="-1.9744000000000002"/>
    <x v="2"/>
    <x v="0"/>
  </r>
  <r>
    <n v="3327"/>
    <x v="1653"/>
    <x v="7"/>
    <d v="2016-11-15T00:00:00"/>
    <x v="1"/>
    <s v="KD-16270"/>
    <s v="Karen Daniels"/>
    <x v="0"/>
    <x v="0"/>
    <s v="Houston"/>
    <x v="5"/>
    <n v="77095"/>
    <x v="2"/>
    <s v="OFF-AR-10003582"/>
    <x v="1"/>
    <x v="6"/>
    <x v="1460"/>
    <x v="1870"/>
    <x v="1"/>
    <n v="0.2"/>
    <n v="6.7560000000000038"/>
    <x v="2"/>
    <x v="0"/>
  </r>
  <r>
    <n v="3328"/>
    <x v="1653"/>
    <x v="7"/>
    <d v="2016-11-15T00:00:00"/>
    <x v="1"/>
    <s v="KD-16270"/>
    <s v="Karen Daniels"/>
    <x v="0"/>
    <x v="0"/>
    <s v="Houston"/>
    <x v="5"/>
    <n v="77095"/>
    <x v="2"/>
    <s v="OFF-PA-10003724"/>
    <x v="1"/>
    <x v="10"/>
    <x v="362"/>
    <x v="2668"/>
    <x v="2"/>
    <n v="0.2"/>
    <n v="7.8734999999999991"/>
    <x v="2"/>
    <x v="0"/>
  </r>
  <r>
    <n v="3329"/>
    <x v="1653"/>
    <x v="7"/>
    <d v="2016-11-15T00:00:00"/>
    <x v="1"/>
    <s v="KD-16270"/>
    <s v="Karen Daniels"/>
    <x v="0"/>
    <x v="0"/>
    <s v="Houston"/>
    <x v="5"/>
    <n v="77095"/>
    <x v="2"/>
    <s v="OFF-PA-10001033"/>
    <x v="1"/>
    <x v="10"/>
    <x v="1509"/>
    <x v="2669"/>
    <x v="8"/>
    <n v="0.2"/>
    <n v="95.096800000000002"/>
    <x v="2"/>
    <x v="0"/>
  </r>
  <r>
    <n v="3330"/>
    <x v="1653"/>
    <x v="7"/>
    <d v="2016-11-15T00:00:00"/>
    <x v="1"/>
    <s v="KD-16270"/>
    <s v="Karen Daniels"/>
    <x v="0"/>
    <x v="0"/>
    <s v="Houston"/>
    <x v="5"/>
    <n v="77095"/>
    <x v="2"/>
    <s v="TEC-PH-10003505"/>
    <x v="2"/>
    <x v="7"/>
    <x v="910"/>
    <x v="1490"/>
    <x v="0"/>
    <n v="0.2"/>
    <n v="16.703999999999986"/>
    <x v="2"/>
    <x v="0"/>
  </r>
  <r>
    <n v="3331"/>
    <x v="1653"/>
    <x v="7"/>
    <d v="2016-11-15T00:00:00"/>
    <x v="1"/>
    <s v="KD-16270"/>
    <s v="Karen Daniels"/>
    <x v="0"/>
    <x v="0"/>
    <s v="Houston"/>
    <x v="5"/>
    <n v="77095"/>
    <x v="2"/>
    <s v="TEC-PH-10004959"/>
    <x v="2"/>
    <x v="7"/>
    <x v="1148"/>
    <x v="2670"/>
    <x v="1"/>
    <n v="0.2"/>
    <n v="15.07350000000001"/>
    <x v="2"/>
    <x v="0"/>
  </r>
  <r>
    <n v="3332"/>
    <x v="1654"/>
    <x v="817"/>
    <d v="2019-12-20T00:00:00"/>
    <x v="1"/>
    <s v="GM-14455"/>
    <s v="Gary Mitchum"/>
    <x v="2"/>
    <x v="0"/>
    <s v="Chicago"/>
    <x v="10"/>
    <n v="60653"/>
    <x v="2"/>
    <s v="TEC-AC-10000474"/>
    <x v="2"/>
    <x v="11"/>
    <x v="1510"/>
    <x v="2671"/>
    <x v="1"/>
    <n v="0.2"/>
    <n v="28.496999999999957"/>
    <x v="2"/>
    <x v="0"/>
  </r>
  <r>
    <n v="3333"/>
    <x v="1654"/>
    <x v="817"/>
    <d v="2019-12-20T00:00:00"/>
    <x v="1"/>
    <s v="GM-14455"/>
    <s v="Gary Mitchum"/>
    <x v="2"/>
    <x v="0"/>
    <s v="Chicago"/>
    <x v="10"/>
    <n v="60653"/>
    <x v="2"/>
    <s v="TEC-PH-10003095"/>
    <x v="2"/>
    <x v="7"/>
    <x v="1500"/>
    <x v="2672"/>
    <x v="1"/>
    <n v="0.2"/>
    <n v="19.754999999999999"/>
    <x v="2"/>
    <x v="0"/>
  </r>
  <r>
    <n v="3334"/>
    <x v="1654"/>
    <x v="817"/>
    <d v="2019-12-20T00:00:00"/>
    <x v="1"/>
    <s v="GM-14455"/>
    <s v="Gary Mitchum"/>
    <x v="2"/>
    <x v="0"/>
    <s v="Chicago"/>
    <x v="10"/>
    <n v="60653"/>
    <x v="2"/>
    <s v="FUR-FU-10002963"/>
    <x v="0"/>
    <x v="5"/>
    <x v="1511"/>
    <x v="2673"/>
    <x v="7"/>
    <n v="0.6"/>
    <n v="-1.3208000000000002"/>
    <x v="2"/>
    <x v="0"/>
  </r>
  <r>
    <n v="3335"/>
    <x v="1655"/>
    <x v="170"/>
    <d v="2019-08-22T00:00:00"/>
    <x v="2"/>
    <s v="PR-18880"/>
    <s v="Patrick Ryan"/>
    <x v="0"/>
    <x v="0"/>
    <s v="Oakland"/>
    <x v="1"/>
    <n v="94601"/>
    <x v="1"/>
    <s v="OFF-AR-10000203"/>
    <x v="1"/>
    <x v="6"/>
    <x v="785"/>
    <x v="860"/>
    <x v="4"/>
    <n v="0"/>
    <n v="4.9647999999999985"/>
    <x v="1"/>
    <x v="1"/>
  </r>
  <r>
    <n v="3336"/>
    <x v="1655"/>
    <x v="170"/>
    <d v="2019-08-22T00:00:00"/>
    <x v="2"/>
    <s v="PR-18880"/>
    <s v="Patrick Ryan"/>
    <x v="0"/>
    <x v="0"/>
    <s v="Oakland"/>
    <x v="1"/>
    <n v="94601"/>
    <x v="1"/>
    <s v="TEC-PH-10004667"/>
    <x v="2"/>
    <x v="7"/>
    <x v="524"/>
    <x v="2674"/>
    <x v="4"/>
    <n v="0.2"/>
    <n v="37.797199999999975"/>
    <x v="1"/>
    <x v="1"/>
  </r>
  <r>
    <n v="3337"/>
    <x v="1655"/>
    <x v="170"/>
    <d v="2019-08-22T00:00:00"/>
    <x v="2"/>
    <s v="PR-18880"/>
    <s v="Patrick Ryan"/>
    <x v="0"/>
    <x v="0"/>
    <s v="Oakland"/>
    <x v="1"/>
    <n v="94601"/>
    <x v="1"/>
    <s v="FUR-FU-10000193"/>
    <x v="0"/>
    <x v="5"/>
    <x v="1512"/>
    <x v="681"/>
    <x v="4"/>
    <n v="0"/>
    <n v="10.393599999999992"/>
    <x v="1"/>
    <x v="1"/>
  </r>
  <r>
    <n v="3338"/>
    <x v="1655"/>
    <x v="170"/>
    <d v="2019-08-22T00:00:00"/>
    <x v="2"/>
    <s v="PR-18880"/>
    <s v="Patrick Ryan"/>
    <x v="0"/>
    <x v="0"/>
    <s v="Oakland"/>
    <x v="1"/>
    <n v="94601"/>
    <x v="1"/>
    <s v="FUR-TA-10001539"/>
    <x v="0"/>
    <x v="3"/>
    <x v="10"/>
    <x v="2675"/>
    <x v="1"/>
    <n v="0.2"/>
    <n v="28.436399999999935"/>
    <x v="1"/>
    <x v="1"/>
  </r>
  <r>
    <n v="3339"/>
    <x v="1655"/>
    <x v="170"/>
    <d v="2019-08-22T00:00:00"/>
    <x v="2"/>
    <s v="PR-18880"/>
    <s v="Patrick Ryan"/>
    <x v="0"/>
    <x v="0"/>
    <s v="Oakland"/>
    <x v="1"/>
    <n v="94601"/>
    <x v="1"/>
    <s v="OFF-BI-10000962"/>
    <x v="1"/>
    <x v="8"/>
    <x v="1513"/>
    <x v="2676"/>
    <x v="6"/>
    <n v="0.2"/>
    <n v="42.464699999999993"/>
    <x v="1"/>
    <x v="1"/>
  </r>
  <r>
    <n v="3340"/>
    <x v="1655"/>
    <x v="170"/>
    <d v="2019-08-22T00:00:00"/>
    <x v="2"/>
    <s v="PR-18880"/>
    <s v="Patrick Ryan"/>
    <x v="0"/>
    <x v="0"/>
    <s v="Oakland"/>
    <x v="1"/>
    <n v="94601"/>
    <x v="1"/>
    <s v="OFF-AP-10002867"/>
    <x v="1"/>
    <x v="9"/>
    <x v="1514"/>
    <x v="2677"/>
    <x v="1"/>
    <n v="0"/>
    <n v="54.950400000000002"/>
    <x v="1"/>
    <x v="1"/>
  </r>
  <r>
    <n v="3341"/>
    <x v="1655"/>
    <x v="170"/>
    <d v="2019-08-22T00:00:00"/>
    <x v="2"/>
    <s v="PR-18880"/>
    <s v="Patrick Ryan"/>
    <x v="0"/>
    <x v="0"/>
    <s v="Oakland"/>
    <x v="1"/>
    <n v="94601"/>
    <x v="1"/>
    <s v="OFF-LA-10001158"/>
    <x v="1"/>
    <x v="2"/>
    <x v="322"/>
    <x v="2678"/>
    <x v="2"/>
    <n v="0"/>
    <n v="24.84"/>
    <x v="1"/>
    <x v="1"/>
  </r>
  <r>
    <n v="3342"/>
    <x v="1656"/>
    <x v="278"/>
    <d v="2018-09-01T00:00:00"/>
    <x v="0"/>
    <s v="TB-21055"/>
    <s v="Ted Butterfield"/>
    <x v="0"/>
    <x v="0"/>
    <s v="Quincy"/>
    <x v="31"/>
    <n v="2169"/>
    <x v="3"/>
    <s v="OFF-PA-10000675"/>
    <x v="1"/>
    <x v="10"/>
    <x v="1115"/>
    <x v="1247"/>
    <x v="1"/>
    <n v="0"/>
    <n v="60.255300000000005"/>
    <x v="3"/>
    <x v="1"/>
  </r>
  <r>
    <n v="3343"/>
    <x v="1656"/>
    <x v="278"/>
    <d v="2018-09-01T00:00:00"/>
    <x v="0"/>
    <s v="TB-21055"/>
    <s v="Ted Butterfield"/>
    <x v="0"/>
    <x v="0"/>
    <s v="Quincy"/>
    <x v="31"/>
    <n v="2169"/>
    <x v="3"/>
    <s v="FUR-TA-10001307"/>
    <x v="0"/>
    <x v="3"/>
    <x v="1099"/>
    <x v="2679"/>
    <x v="7"/>
    <n v="0.3"/>
    <n v="20.966999999999999"/>
    <x v="3"/>
    <x v="1"/>
  </r>
  <r>
    <n v="3344"/>
    <x v="1656"/>
    <x v="278"/>
    <d v="2018-09-01T00:00:00"/>
    <x v="0"/>
    <s v="TB-21055"/>
    <s v="Ted Butterfield"/>
    <x v="0"/>
    <x v="0"/>
    <s v="Quincy"/>
    <x v="31"/>
    <n v="2169"/>
    <x v="3"/>
    <s v="TEC-PH-10000011"/>
    <x v="2"/>
    <x v="7"/>
    <x v="223"/>
    <x v="1543"/>
    <x v="1"/>
    <n v="0"/>
    <n v="28.785599999999995"/>
    <x v="3"/>
    <x v="1"/>
  </r>
  <r>
    <n v="3345"/>
    <x v="1656"/>
    <x v="278"/>
    <d v="2018-09-01T00:00:00"/>
    <x v="0"/>
    <s v="TB-21055"/>
    <s v="Ted Butterfield"/>
    <x v="0"/>
    <x v="0"/>
    <s v="Quincy"/>
    <x v="31"/>
    <n v="2169"/>
    <x v="3"/>
    <s v="OFF-PA-10002666"/>
    <x v="1"/>
    <x v="10"/>
    <x v="188"/>
    <x v="2680"/>
    <x v="6"/>
    <n v="0"/>
    <n v="36.692999999999998"/>
    <x v="3"/>
    <x v="1"/>
  </r>
  <r>
    <n v="3346"/>
    <x v="1656"/>
    <x v="278"/>
    <d v="2018-09-01T00:00:00"/>
    <x v="0"/>
    <s v="TB-21055"/>
    <s v="Ted Butterfield"/>
    <x v="0"/>
    <x v="0"/>
    <s v="Quincy"/>
    <x v="31"/>
    <n v="2169"/>
    <x v="3"/>
    <s v="OFF-FA-10000735"/>
    <x v="1"/>
    <x v="13"/>
    <x v="128"/>
    <x v="2643"/>
    <x v="4"/>
    <n v="0"/>
    <n v="5.2559999999999993"/>
    <x v="3"/>
    <x v="1"/>
  </r>
  <r>
    <n v="3347"/>
    <x v="1656"/>
    <x v="278"/>
    <d v="2018-09-01T00:00:00"/>
    <x v="0"/>
    <s v="TB-21055"/>
    <s v="Ted Butterfield"/>
    <x v="0"/>
    <x v="0"/>
    <s v="Quincy"/>
    <x v="31"/>
    <n v="2169"/>
    <x v="3"/>
    <s v="OFF-BI-10000174"/>
    <x v="1"/>
    <x v="8"/>
    <x v="1444"/>
    <x v="180"/>
    <x v="2"/>
    <n v="0"/>
    <n v="13.919999999999998"/>
    <x v="3"/>
    <x v="1"/>
  </r>
  <r>
    <n v="3348"/>
    <x v="1657"/>
    <x v="863"/>
    <d v="2017-08-20T00:00:00"/>
    <x v="1"/>
    <s v="ON-18715"/>
    <s v="Odella Nelson"/>
    <x v="1"/>
    <x v="0"/>
    <s v="Yucaipa"/>
    <x v="1"/>
    <n v="92399"/>
    <x v="1"/>
    <s v="OFF-AR-10003156"/>
    <x v="1"/>
    <x v="6"/>
    <x v="401"/>
    <x v="2681"/>
    <x v="2"/>
    <n v="0"/>
    <n v="13.208000000000002"/>
    <x v="1"/>
    <x v="0"/>
  </r>
  <r>
    <n v="3349"/>
    <x v="1658"/>
    <x v="60"/>
    <d v="2019-11-07T00:00:00"/>
    <x v="2"/>
    <s v="AH-10195"/>
    <s v="Alan Haines"/>
    <x v="1"/>
    <x v="0"/>
    <s v="Chicago"/>
    <x v="10"/>
    <n v="60623"/>
    <x v="2"/>
    <s v="OFF-BI-10000474"/>
    <x v="1"/>
    <x v="8"/>
    <x v="27"/>
    <x v="2682"/>
    <x v="2"/>
    <n v="0.8"/>
    <n v="-25.648000000000003"/>
    <x v="2"/>
    <x v="0"/>
  </r>
  <r>
    <n v="3350"/>
    <x v="1659"/>
    <x v="864"/>
    <d v="2018-08-21T00:00:00"/>
    <x v="1"/>
    <s v="NM-18520"/>
    <s v="Neoma Murray"/>
    <x v="0"/>
    <x v="0"/>
    <s v="Seattle"/>
    <x v="4"/>
    <n v="98105"/>
    <x v="1"/>
    <s v="OFF-BI-10003712"/>
    <x v="1"/>
    <x v="8"/>
    <x v="696"/>
    <x v="581"/>
    <x v="4"/>
    <n v="0.2"/>
    <n v="5.6955999999999989"/>
    <x v="1"/>
    <x v="0"/>
  </r>
  <r>
    <n v="3351"/>
    <x v="1660"/>
    <x v="482"/>
    <d v="2018-12-31T00:00:00"/>
    <x v="1"/>
    <s v="AR-10510"/>
    <s v="Andrew Roberts"/>
    <x v="0"/>
    <x v="0"/>
    <s v="New York City"/>
    <x v="15"/>
    <n v="10024"/>
    <x v="3"/>
    <s v="TEC-AC-10003280"/>
    <x v="2"/>
    <x v="11"/>
    <x v="1037"/>
    <x v="1324"/>
    <x v="1"/>
    <n v="0"/>
    <n v="18.893699999999995"/>
    <x v="3"/>
    <x v="0"/>
  </r>
  <r>
    <n v="3352"/>
    <x v="1661"/>
    <x v="865"/>
    <d v="2016-09-28T00:00:00"/>
    <x v="1"/>
    <s v="BM-11650"/>
    <s v="Brian Moss"/>
    <x v="1"/>
    <x v="0"/>
    <s v="San Diego"/>
    <x v="1"/>
    <n v="92037"/>
    <x v="1"/>
    <s v="FUR-BO-10002916"/>
    <x v="0"/>
    <x v="0"/>
    <x v="1515"/>
    <x v="2683"/>
    <x v="1"/>
    <n v="0.15"/>
    <n v="20.517599999999987"/>
    <x v="1"/>
    <x v="0"/>
  </r>
  <r>
    <n v="3353"/>
    <x v="1661"/>
    <x v="865"/>
    <d v="2016-09-28T00:00:00"/>
    <x v="1"/>
    <s v="BM-11650"/>
    <s v="Brian Moss"/>
    <x v="1"/>
    <x v="0"/>
    <s v="San Diego"/>
    <x v="1"/>
    <n v="92037"/>
    <x v="1"/>
    <s v="TEC-PH-10002726"/>
    <x v="2"/>
    <x v="7"/>
    <x v="66"/>
    <x v="1414"/>
    <x v="0"/>
    <n v="0.2"/>
    <n v="31.494"/>
    <x v="1"/>
    <x v="0"/>
  </r>
  <r>
    <n v="3354"/>
    <x v="1662"/>
    <x v="866"/>
    <d v="2016-07-24T00:00:00"/>
    <x v="1"/>
    <s v="CA-12310"/>
    <s v="Christine Abelman"/>
    <x v="1"/>
    <x v="0"/>
    <s v="Bristol"/>
    <x v="29"/>
    <n v="6010"/>
    <x v="3"/>
    <s v="TEC-PH-10000895"/>
    <x v="2"/>
    <x v="7"/>
    <x v="1137"/>
    <x v="2684"/>
    <x v="0"/>
    <n v="0"/>
    <n v="93.594800000000021"/>
    <x v="3"/>
    <x v="0"/>
  </r>
  <r>
    <n v="3355"/>
    <x v="1662"/>
    <x v="866"/>
    <d v="2016-07-24T00:00:00"/>
    <x v="1"/>
    <s v="CA-12310"/>
    <s v="Christine Abelman"/>
    <x v="1"/>
    <x v="0"/>
    <s v="Bristol"/>
    <x v="29"/>
    <n v="6010"/>
    <x v="3"/>
    <s v="FUR-TA-10004152"/>
    <x v="0"/>
    <x v="3"/>
    <x v="1516"/>
    <x v="2685"/>
    <x v="7"/>
    <n v="0.3"/>
    <n v="-4.032"/>
    <x v="3"/>
    <x v="0"/>
  </r>
  <r>
    <n v="3356"/>
    <x v="1662"/>
    <x v="866"/>
    <d v="2016-07-24T00:00:00"/>
    <x v="1"/>
    <s v="CA-12310"/>
    <s v="Christine Abelman"/>
    <x v="1"/>
    <x v="0"/>
    <s v="Bristol"/>
    <x v="29"/>
    <n v="6010"/>
    <x v="3"/>
    <s v="OFF-BI-10003694"/>
    <x v="1"/>
    <x v="8"/>
    <x v="858"/>
    <x v="1513"/>
    <x v="0"/>
    <n v="0"/>
    <n v="9.6047999999999991"/>
    <x v="3"/>
    <x v="0"/>
  </r>
  <r>
    <n v="3357"/>
    <x v="1662"/>
    <x v="866"/>
    <d v="2016-07-24T00:00:00"/>
    <x v="1"/>
    <s v="CA-12310"/>
    <s v="Christine Abelman"/>
    <x v="1"/>
    <x v="0"/>
    <s v="Bristol"/>
    <x v="29"/>
    <n v="6010"/>
    <x v="3"/>
    <s v="OFF-BI-10002160"/>
    <x v="1"/>
    <x v="8"/>
    <x v="315"/>
    <x v="2686"/>
    <x v="7"/>
    <n v="0"/>
    <n v="1.8288"/>
    <x v="3"/>
    <x v="0"/>
  </r>
  <r>
    <n v="3358"/>
    <x v="1663"/>
    <x v="210"/>
    <d v="2019-09-13T00:00:00"/>
    <x v="1"/>
    <s v="NF-18595"/>
    <s v="Nicole Fjeld"/>
    <x v="2"/>
    <x v="0"/>
    <s v="Chicago"/>
    <x v="10"/>
    <n v="60610"/>
    <x v="2"/>
    <s v="OFF-PA-10001685"/>
    <x v="1"/>
    <x v="10"/>
    <x v="33"/>
    <x v="2687"/>
    <x v="6"/>
    <n v="0.2"/>
    <n v="26.465400000000006"/>
    <x v="2"/>
    <x v="0"/>
  </r>
  <r>
    <n v="3359"/>
    <x v="1664"/>
    <x v="715"/>
    <d v="2018-05-10T00:00:00"/>
    <x v="1"/>
    <s v="AF-10870"/>
    <s v="Art Ferguson"/>
    <x v="0"/>
    <x v="0"/>
    <s v="Chicago"/>
    <x v="10"/>
    <n v="60610"/>
    <x v="2"/>
    <s v="OFF-BI-10000773"/>
    <x v="1"/>
    <x v="8"/>
    <x v="386"/>
    <x v="2688"/>
    <x v="0"/>
    <n v="0.8"/>
    <n v="-5.2932000000000023"/>
    <x v="2"/>
    <x v="0"/>
  </r>
  <r>
    <n v="3360"/>
    <x v="1664"/>
    <x v="715"/>
    <d v="2018-05-10T00:00:00"/>
    <x v="1"/>
    <s v="AF-10870"/>
    <s v="Art Ferguson"/>
    <x v="0"/>
    <x v="0"/>
    <s v="Chicago"/>
    <x v="10"/>
    <n v="60610"/>
    <x v="2"/>
    <s v="TEC-AC-10004510"/>
    <x v="2"/>
    <x v="11"/>
    <x v="953"/>
    <x v="2689"/>
    <x v="0"/>
    <n v="0.2"/>
    <n v="-3.272000000000002"/>
    <x v="2"/>
    <x v="0"/>
  </r>
  <r>
    <n v="3361"/>
    <x v="1665"/>
    <x v="593"/>
    <d v="2017-06-08T00:00:00"/>
    <x v="0"/>
    <s v="TC-21535"/>
    <s v="Tracy Collins"/>
    <x v="2"/>
    <x v="0"/>
    <s v="New York City"/>
    <x v="15"/>
    <n v="10024"/>
    <x v="3"/>
    <s v="OFF-PA-10004569"/>
    <x v="1"/>
    <x v="10"/>
    <x v="230"/>
    <x v="2690"/>
    <x v="4"/>
    <n v="0"/>
    <n v="14.306799999999999"/>
    <x v="3"/>
    <x v="0"/>
  </r>
  <r>
    <n v="3362"/>
    <x v="1665"/>
    <x v="593"/>
    <d v="2017-06-08T00:00:00"/>
    <x v="0"/>
    <s v="TC-21535"/>
    <s v="Tracy Collins"/>
    <x v="2"/>
    <x v="0"/>
    <s v="New York City"/>
    <x v="15"/>
    <n v="10024"/>
    <x v="3"/>
    <s v="FUR-FU-10000672"/>
    <x v="0"/>
    <x v="5"/>
    <x v="1517"/>
    <x v="2691"/>
    <x v="1"/>
    <n v="0"/>
    <n v="11.995199999999997"/>
    <x v="3"/>
    <x v="0"/>
  </r>
  <r>
    <n v="3363"/>
    <x v="1666"/>
    <x v="350"/>
    <d v="2017-12-20T00:00:00"/>
    <x v="1"/>
    <s v="Dp-13240"/>
    <s v="Dean percer"/>
    <x v="2"/>
    <x v="0"/>
    <s v="Revere"/>
    <x v="31"/>
    <n v="2151"/>
    <x v="3"/>
    <s v="OFF-PA-10004451"/>
    <x v="1"/>
    <x v="10"/>
    <x v="498"/>
    <x v="541"/>
    <x v="1"/>
    <n v="0"/>
    <n v="9.3312000000000008"/>
    <x v="3"/>
    <x v="0"/>
  </r>
  <r>
    <n v="3364"/>
    <x v="1666"/>
    <x v="350"/>
    <d v="2017-12-20T00:00:00"/>
    <x v="1"/>
    <s v="Dp-13240"/>
    <s v="Dean percer"/>
    <x v="2"/>
    <x v="0"/>
    <s v="Revere"/>
    <x v="31"/>
    <n v="2151"/>
    <x v="3"/>
    <s v="OFF-BI-10004738"/>
    <x v="1"/>
    <x v="8"/>
    <x v="92"/>
    <x v="2692"/>
    <x v="0"/>
    <n v="0"/>
    <n v="18.940000000000001"/>
    <x v="3"/>
    <x v="0"/>
  </r>
  <r>
    <n v="3365"/>
    <x v="1667"/>
    <x v="87"/>
    <d v="2018-07-18T00:00:00"/>
    <x v="0"/>
    <s v="MC-17425"/>
    <s v="Mark Cousins"/>
    <x v="1"/>
    <x v="0"/>
    <s v="Houston"/>
    <x v="5"/>
    <n v="77036"/>
    <x v="2"/>
    <s v="FUR-FU-10001940"/>
    <x v="0"/>
    <x v="5"/>
    <x v="222"/>
    <x v="1250"/>
    <x v="1"/>
    <n v="0.6"/>
    <n v="-3.8207999999999984"/>
    <x v="2"/>
    <x v="0"/>
  </r>
  <r>
    <n v="3366"/>
    <x v="1668"/>
    <x v="867"/>
    <d v="2016-02-02T00:00:00"/>
    <x v="2"/>
    <s v="LC-17050"/>
    <s v="Liz Carlisle"/>
    <x v="0"/>
    <x v="0"/>
    <s v="Mission Viejo"/>
    <x v="1"/>
    <n v="92691"/>
    <x v="1"/>
    <s v="FUR-BO-10003966"/>
    <x v="0"/>
    <x v="0"/>
    <x v="1095"/>
    <x v="1413"/>
    <x v="0"/>
    <n v="0.15"/>
    <n v="3.4195999999999884"/>
    <x v="1"/>
    <x v="0"/>
  </r>
  <r>
    <n v="3367"/>
    <x v="1669"/>
    <x v="868"/>
    <d v="2016-07-15T00:00:00"/>
    <x v="1"/>
    <s v="BM-11650"/>
    <s v="Brian Moss"/>
    <x v="1"/>
    <x v="0"/>
    <s v="Dallas"/>
    <x v="5"/>
    <n v="75217"/>
    <x v="2"/>
    <s v="OFF-PA-10003072"/>
    <x v="1"/>
    <x v="10"/>
    <x v="927"/>
    <x v="563"/>
    <x v="0"/>
    <n v="0.2"/>
    <n v="3.6288"/>
    <x v="2"/>
    <x v="0"/>
  </r>
  <r>
    <n v="3368"/>
    <x v="1669"/>
    <x v="868"/>
    <d v="2016-07-15T00:00:00"/>
    <x v="1"/>
    <s v="BM-11650"/>
    <s v="Brian Moss"/>
    <x v="1"/>
    <x v="0"/>
    <s v="Dallas"/>
    <x v="5"/>
    <n v="75217"/>
    <x v="2"/>
    <s v="OFF-PA-10002245"/>
    <x v="1"/>
    <x v="10"/>
    <x v="1343"/>
    <x v="646"/>
    <x v="1"/>
    <n v="0.2"/>
    <n v="4.4849999999999994"/>
    <x v="2"/>
    <x v="0"/>
  </r>
  <r>
    <n v="3369"/>
    <x v="1670"/>
    <x v="82"/>
    <d v="2017-11-25T00:00:00"/>
    <x v="1"/>
    <s v="NW-18400"/>
    <s v="Natalie Webber"/>
    <x v="0"/>
    <x v="0"/>
    <s v="Las Vegas"/>
    <x v="33"/>
    <n v="89115"/>
    <x v="1"/>
    <s v="FUR-BO-10002598"/>
    <x v="0"/>
    <x v="0"/>
    <x v="1518"/>
    <x v="1741"/>
    <x v="0"/>
    <n v="0"/>
    <n v="41.168399999999991"/>
    <x v="1"/>
    <x v="0"/>
  </r>
  <r>
    <n v="3370"/>
    <x v="1670"/>
    <x v="82"/>
    <d v="2017-11-25T00:00:00"/>
    <x v="1"/>
    <s v="NW-18400"/>
    <s v="Natalie Webber"/>
    <x v="0"/>
    <x v="0"/>
    <s v="Las Vegas"/>
    <x v="33"/>
    <n v="89115"/>
    <x v="1"/>
    <s v="OFF-BI-10002225"/>
    <x v="1"/>
    <x v="8"/>
    <x v="340"/>
    <x v="2693"/>
    <x v="4"/>
    <n v="0.2"/>
    <n v="23.116799999999998"/>
    <x v="1"/>
    <x v="0"/>
  </r>
  <r>
    <n v="3371"/>
    <x v="1671"/>
    <x v="869"/>
    <d v="2018-03-25T00:00:00"/>
    <x v="3"/>
    <s v="TB-21280"/>
    <s v="Toby Braunhardt"/>
    <x v="0"/>
    <x v="0"/>
    <s v="Norman"/>
    <x v="26"/>
    <n v="73071"/>
    <x v="2"/>
    <s v="TEC-AC-10003832"/>
    <x v="2"/>
    <x v="11"/>
    <x v="218"/>
    <x v="2694"/>
    <x v="2"/>
    <n v="0"/>
    <n v="244.61549999999988"/>
    <x v="2"/>
    <x v="0"/>
  </r>
  <r>
    <n v="3372"/>
    <x v="1672"/>
    <x v="397"/>
    <d v="2019-09-30T00:00:00"/>
    <x v="1"/>
    <s v="BS-11755"/>
    <s v="Bruce Stewart"/>
    <x v="0"/>
    <x v="0"/>
    <s v="San Francisco"/>
    <x v="1"/>
    <n v="94122"/>
    <x v="1"/>
    <s v="OFF-BI-10000822"/>
    <x v="1"/>
    <x v="8"/>
    <x v="967"/>
    <x v="63"/>
    <x v="5"/>
    <n v="0.2"/>
    <n v="9.0383999999999993"/>
    <x v="1"/>
    <x v="0"/>
  </r>
  <r>
    <n v="3373"/>
    <x v="1672"/>
    <x v="397"/>
    <d v="2019-09-30T00:00:00"/>
    <x v="1"/>
    <s v="BS-11755"/>
    <s v="Bruce Stewart"/>
    <x v="0"/>
    <x v="0"/>
    <s v="San Francisco"/>
    <x v="1"/>
    <n v="94122"/>
    <x v="1"/>
    <s v="OFF-AP-10001242"/>
    <x v="1"/>
    <x v="9"/>
    <x v="1417"/>
    <x v="2695"/>
    <x v="0"/>
    <n v="0"/>
    <n v="48.287999999999997"/>
    <x v="1"/>
    <x v="0"/>
  </r>
  <r>
    <n v="3374"/>
    <x v="1673"/>
    <x v="784"/>
    <d v="2017-12-10T00:00:00"/>
    <x v="1"/>
    <s v="SO-20335"/>
    <s v="Sean O'Donnell"/>
    <x v="0"/>
    <x v="0"/>
    <s v="Hempstead"/>
    <x v="15"/>
    <n v="11550"/>
    <x v="3"/>
    <s v="FUR-FU-10002445"/>
    <x v="0"/>
    <x v="5"/>
    <x v="1448"/>
    <x v="2696"/>
    <x v="1"/>
    <n v="0"/>
    <n v="11.376000000000001"/>
    <x v="3"/>
    <x v="0"/>
  </r>
  <r>
    <n v="3375"/>
    <x v="1673"/>
    <x v="784"/>
    <d v="2017-12-10T00:00:00"/>
    <x v="1"/>
    <s v="SO-20335"/>
    <s v="Sean O'Donnell"/>
    <x v="0"/>
    <x v="0"/>
    <s v="Hempstead"/>
    <x v="15"/>
    <n v="11550"/>
    <x v="3"/>
    <s v="FUR-CH-10002372"/>
    <x v="0"/>
    <x v="1"/>
    <x v="395"/>
    <x v="2697"/>
    <x v="2"/>
    <n v="0.1"/>
    <n v="8.0980000000000203"/>
    <x v="3"/>
    <x v="0"/>
  </r>
  <r>
    <n v="3376"/>
    <x v="1673"/>
    <x v="784"/>
    <d v="2017-12-10T00:00:00"/>
    <x v="1"/>
    <s v="SO-20335"/>
    <s v="Sean O'Donnell"/>
    <x v="0"/>
    <x v="0"/>
    <s v="Hempstead"/>
    <x v="15"/>
    <n v="11550"/>
    <x v="3"/>
    <s v="TEC-PH-10000376"/>
    <x v="2"/>
    <x v="7"/>
    <x v="433"/>
    <x v="792"/>
    <x v="4"/>
    <n v="0"/>
    <n v="10.389600000000002"/>
    <x v="3"/>
    <x v="0"/>
  </r>
  <r>
    <n v="3377"/>
    <x v="1673"/>
    <x v="784"/>
    <d v="2017-12-10T00:00:00"/>
    <x v="1"/>
    <s v="SO-20335"/>
    <s v="Sean O'Donnell"/>
    <x v="0"/>
    <x v="0"/>
    <s v="Hempstead"/>
    <x v="15"/>
    <n v="11550"/>
    <x v="3"/>
    <s v="FUR-CH-10002965"/>
    <x v="0"/>
    <x v="1"/>
    <x v="229"/>
    <x v="2698"/>
    <x v="0"/>
    <n v="0.1"/>
    <n v="68.333200000000005"/>
    <x v="3"/>
    <x v="0"/>
  </r>
  <r>
    <n v="3378"/>
    <x v="1674"/>
    <x v="474"/>
    <d v="2018-11-04T00:00:00"/>
    <x v="2"/>
    <s v="CS-12490"/>
    <s v="Cindy Schnelling"/>
    <x v="1"/>
    <x v="0"/>
    <s v="Conroe"/>
    <x v="5"/>
    <n v="77301"/>
    <x v="2"/>
    <s v="OFF-ST-10004950"/>
    <x v="1"/>
    <x v="4"/>
    <x v="1519"/>
    <x v="2699"/>
    <x v="6"/>
    <n v="0.2"/>
    <n v="6.9794999999999909"/>
    <x v="2"/>
    <x v="0"/>
  </r>
  <r>
    <n v="3379"/>
    <x v="1675"/>
    <x v="294"/>
    <d v="2019-03-21T00:00:00"/>
    <x v="1"/>
    <s v="PO-19180"/>
    <s v="Philisse Overcash"/>
    <x v="2"/>
    <x v="0"/>
    <s v="Houston"/>
    <x v="5"/>
    <n v="77095"/>
    <x v="2"/>
    <s v="OFF-BI-10003166"/>
    <x v="1"/>
    <x v="8"/>
    <x v="1414"/>
    <x v="2700"/>
    <x v="5"/>
    <n v="0.8"/>
    <n v="-22.04160000000001"/>
    <x v="2"/>
    <x v="1"/>
  </r>
  <r>
    <n v="3380"/>
    <x v="1675"/>
    <x v="294"/>
    <d v="2019-03-21T00:00:00"/>
    <x v="1"/>
    <s v="PO-19180"/>
    <s v="Philisse Overcash"/>
    <x v="2"/>
    <x v="0"/>
    <s v="Houston"/>
    <x v="5"/>
    <n v="77095"/>
    <x v="2"/>
    <s v="OFF-PA-10004610"/>
    <x v="1"/>
    <x v="10"/>
    <x v="1520"/>
    <x v="1518"/>
    <x v="1"/>
    <n v="0.2"/>
    <n v="3.2099999999999982"/>
    <x v="2"/>
    <x v="1"/>
  </r>
  <r>
    <n v="3381"/>
    <x v="1676"/>
    <x v="51"/>
    <d v="2019-11-24T00:00:00"/>
    <x v="2"/>
    <s v="TD-20995"/>
    <s v="Tamara Dahlen"/>
    <x v="0"/>
    <x v="0"/>
    <s v="Philadelphia"/>
    <x v="9"/>
    <n v="19120"/>
    <x v="3"/>
    <s v="FUR-FU-10000320"/>
    <x v="0"/>
    <x v="5"/>
    <x v="1521"/>
    <x v="2701"/>
    <x v="6"/>
    <n v="0.2"/>
    <n v="7.2144000000000013"/>
    <x v="3"/>
    <x v="0"/>
  </r>
  <r>
    <n v="3382"/>
    <x v="1677"/>
    <x v="151"/>
    <d v="2019-08-30T00:00:00"/>
    <x v="2"/>
    <s v="SP-20620"/>
    <s v="Stefania Perrino"/>
    <x v="1"/>
    <x v="0"/>
    <s v="Tampa"/>
    <x v="2"/>
    <n v="33614"/>
    <x v="0"/>
    <s v="OFF-EN-10004030"/>
    <x v="1"/>
    <x v="12"/>
    <x v="136"/>
    <x v="1699"/>
    <x v="7"/>
    <n v="0.2"/>
    <n v="0.97739999999999994"/>
    <x v="0"/>
    <x v="0"/>
  </r>
  <r>
    <n v="3383"/>
    <x v="1678"/>
    <x v="784"/>
    <d v="2017-12-09T00:00:00"/>
    <x v="0"/>
    <s v="MS-17365"/>
    <s v="Maribeth Schnelling"/>
    <x v="0"/>
    <x v="0"/>
    <s v="New York City"/>
    <x v="15"/>
    <n v="10035"/>
    <x v="3"/>
    <s v="OFF-EN-10004147"/>
    <x v="1"/>
    <x v="12"/>
    <x v="1288"/>
    <x v="1465"/>
    <x v="1"/>
    <n v="0"/>
    <n v="8.7906000000000013"/>
    <x v="3"/>
    <x v="0"/>
  </r>
  <r>
    <n v="3384"/>
    <x v="1678"/>
    <x v="784"/>
    <d v="2017-12-09T00:00:00"/>
    <x v="0"/>
    <s v="MS-17365"/>
    <s v="Maribeth Schnelling"/>
    <x v="0"/>
    <x v="0"/>
    <s v="New York City"/>
    <x v="15"/>
    <n v="10035"/>
    <x v="3"/>
    <s v="FUR-CH-10003535"/>
    <x v="0"/>
    <x v="1"/>
    <x v="1522"/>
    <x v="2702"/>
    <x v="3"/>
    <n v="0.1"/>
    <n v="29.880199999999981"/>
    <x v="3"/>
    <x v="0"/>
  </r>
  <r>
    <n v="3385"/>
    <x v="1678"/>
    <x v="784"/>
    <d v="2017-12-09T00:00:00"/>
    <x v="0"/>
    <s v="MS-17365"/>
    <s v="Maribeth Schnelling"/>
    <x v="0"/>
    <x v="0"/>
    <s v="New York City"/>
    <x v="15"/>
    <n v="10035"/>
    <x v="3"/>
    <s v="TEC-PH-10004586"/>
    <x v="2"/>
    <x v="7"/>
    <x v="899"/>
    <x v="2703"/>
    <x v="2"/>
    <n v="0"/>
    <n v="539.92499999999995"/>
    <x v="3"/>
    <x v="0"/>
  </r>
  <r>
    <n v="3386"/>
    <x v="1679"/>
    <x v="566"/>
    <d v="2019-10-11T00:00:00"/>
    <x v="1"/>
    <s v="Dp-13240"/>
    <s v="Dean percer"/>
    <x v="2"/>
    <x v="0"/>
    <s v="Charlotte"/>
    <x v="3"/>
    <n v="28205"/>
    <x v="0"/>
    <s v="OFF-ST-10003208"/>
    <x v="1"/>
    <x v="4"/>
    <x v="246"/>
    <x v="2704"/>
    <x v="4"/>
    <n v="0.2"/>
    <n v="65.325599999999895"/>
    <x v="0"/>
    <x v="0"/>
  </r>
  <r>
    <n v="3387"/>
    <x v="1679"/>
    <x v="566"/>
    <d v="2019-10-11T00:00:00"/>
    <x v="1"/>
    <s v="Dp-13240"/>
    <s v="Dean percer"/>
    <x v="2"/>
    <x v="0"/>
    <s v="Charlotte"/>
    <x v="3"/>
    <n v="28205"/>
    <x v="0"/>
    <s v="OFF-FA-10003112"/>
    <x v="1"/>
    <x v="13"/>
    <x v="128"/>
    <x v="2247"/>
    <x v="1"/>
    <n v="0.2"/>
    <n v="5.9174999999999986"/>
    <x v="0"/>
    <x v="0"/>
  </r>
  <r>
    <n v="3388"/>
    <x v="1679"/>
    <x v="566"/>
    <d v="2019-10-11T00:00:00"/>
    <x v="1"/>
    <s v="Dp-13240"/>
    <s v="Dean percer"/>
    <x v="2"/>
    <x v="0"/>
    <s v="Charlotte"/>
    <x v="3"/>
    <n v="28205"/>
    <x v="0"/>
    <s v="TEC-PH-10004447"/>
    <x v="2"/>
    <x v="7"/>
    <x v="866"/>
    <x v="2705"/>
    <x v="0"/>
    <n v="0.2"/>
    <n v="16.678799999999995"/>
    <x v="0"/>
    <x v="0"/>
  </r>
  <r>
    <n v="3389"/>
    <x v="1679"/>
    <x v="566"/>
    <d v="2019-10-11T00:00:00"/>
    <x v="1"/>
    <s v="Dp-13240"/>
    <s v="Dean percer"/>
    <x v="2"/>
    <x v="0"/>
    <s v="Charlotte"/>
    <x v="3"/>
    <n v="28205"/>
    <x v="0"/>
    <s v="OFF-BI-10002854"/>
    <x v="1"/>
    <x v="8"/>
    <x v="904"/>
    <x v="2706"/>
    <x v="5"/>
    <n v="0.7"/>
    <n v="-33.635999999999996"/>
    <x v="0"/>
    <x v="0"/>
  </r>
  <r>
    <n v="3390"/>
    <x v="1679"/>
    <x v="566"/>
    <d v="2019-10-11T00:00:00"/>
    <x v="1"/>
    <s v="Dp-13240"/>
    <s v="Dean percer"/>
    <x v="2"/>
    <x v="0"/>
    <s v="Charlotte"/>
    <x v="3"/>
    <n v="28205"/>
    <x v="0"/>
    <s v="FUR-TA-10001039"/>
    <x v="0"/>
    <x v="3"/>
    <x v="832"/>
    <x v="1259"/>
    <x v="1"/>
    <n v="0.4"/>
    <n v="-36.11160000000001"/>
    <x v="0"/>
    <x v="0"/>
  </r>
  <r>
    <n v="3391"/>
    <x v="1680"/>
    <x v="613"/>
    <d v="2019-03-30T00:00:00"/>
    <x v="0"/>
    <s v="DB-13660"/>
    <s v="Duane Benoit"/>
    <x v="0"/>
    <x v="0"/>
    <s v="Dallas"/>
    <x v="5"/>
    <n v="75081"/>
    <x v="2"/>
    <s v="OFF-PA-10004239"/>
    <x v="1"/>
    <x v="10"/>
    <x v="1421"/>
    <x v="1312"/>
    <x v="0"/>
    <n v="0.2"/>
    <n v="2.1399999999999992"/>
    <x v="2"/>
    <x v="0"/>
  </r>
  <r>
    <n v="3392"/>
    <x v="1681"/>
    <x v="128"/>
    <d v="2016-08-13T00:00:00"/>
    <x v="1"/>
    <s v="MG-17650"/>
    <s v="Matthew Grinstein"/>
    <x v="2"/>
    <x v="0"/>
    <s v="Seattle"/>
    <x v="4"/>
    <n v="98103"/>
    <x v="1"/>
    <s v="TEC-PH-10001530"/>
    <x v="2"/>
    <x v="7"/>
    <x v="638"/>
    <x v="2707"/>
    <x v="4"/>
    <n v="0.2"/>
    <n v="68.197999999999979"/>
    <x v="1"/>
    <x v="0"/>
  </r>
  <r>
    <n v="3393"/>
    <x v="1681"/>
    <x v="128"/>
    <d v="2016-08-13T00:00:00"/>
    <x v="1"/>
    <s v="MG-17650"/>
    <s v="Matthew Grinstein"/>
    <x v="2"/>
    <x v="0"/>
    <s v="Seattle"/>
    <x v="4"/>
    <n v="98103"/>
    <x v="1"/>
    <s v="TEC-PH-10000038"/>
    <x v="2"/>
    <x v="7"/>
    <x v="1065"/>
    <x v="2708"/>
    <x v="0"/>
    <n v="0.2"/>
    <n v="-43.833600000000018"/>
    <x v="1"/>
    <x v="0"/>
  </r>
  <r>
    <n v="3394"/>
    <x v="1682"/>
    <x v="754"/>
    <d v="2016-11-25T00:00:00"/>
    <x v="2"/>
    <s v="EH-14185"/>
    <s v="Evan Henry"/>
    <x v="0"/>
    <x v="0"/>
    <s v="Pasadena"/>
    <x v="5"/>
    <n v="77506"/>
    <x v="2"/>
    <s v="OFF-BI-10001765"/>
    <x v="1"/>
    <x v="8"/>
    <x v="994"/>
    <x v="2709"/>
    <x v="7"/>
    <n v="0.8"/>
    <n v="-11.084800000000005"/>
    <x v="2"/>
    <x v="0"/>
  </r>
  <r>
    <n v="3395"/>
    <x v="1683"/>
    <x v="193"/>
    <d v="2019-06-10T00:00:00"/>
    <x v="3"/>
    <s v="CL-11890"/>
    <s v="Carl Ludwig"/>
    <x v="0"/>
    <x v="0"/>
    <s v="Philadelphia"/>
    <x v="9"/>
    <n v="19143"/>
    <x v="3"/>
    <s v="OFF-PA-10000380"/>
    <x v="1"/>
    <x v="10"/>
    <x v="1290"/>
    <x v="2710"/>
    <x v="5"/>
    <n v="0.2"/>
    <n v="15.011999999999999"/>
    <x v="3"/>
    <x v="0"/>
  </r>
  <r>
    <n v="3396"/>
    <x v="1684"/>
    <x v="870"/>
    <d v="2019-07-08T00:00:00"/>
    <x v="1"/>
    <s v="KF-16285"/>
    <s v="Karen Ferguson"/>
    <x v="2"/>
    <x v="0"/>
    <s v="Indianapolis"/>
    <x v="14"/>
    <n v="46203"/>
    <x v="2"/>
    <s v="OFF-ST-10001128"/>
    <x v="1"/>
    <x v="4"/>
    <x v="1427"/>
    <x v="2337"/>
    <x v="4"/>
    <n v="0"/>
    <n v="13.317600000000027"/>
    <x v="2"/>
    <x v="0"/>
  </r>
  <r>
    <n v="3397"/>
    <x v="1684"/>
    <x v="870"/>
    <d v="2019-07-08T00:00:00"/>
    <x v="1"/>
    <s v="KF-16285"/>
    <s v="Karen Ferguson"/>
    <x v="2"/>
    <x v="0"/>
    <s v="Indianapolis"/>
    <x v="14"/>
    <n v="46203"/>
    <x v="2"/>
    <s v="OFF-BI-10003656"/>
    <x v="1"/>
    <x v="8"/>
    <x v="13"/>
    <x v="2711"/>
    <x v="7"/>
    <n v="0"/>
    <n v="78.195399999999992"/>
    <x v="2"/>
    <x v="0"/>
  </r>
  <r>
    <n v="3398"/>
    <x v="1684"/>
    <x v="870"/>
    <d v="2019-07-08T00:00:00"/>
    <x v="1"/>
    <s v="KF-16285"/>
    <s v="Karen Ferguson"/>
    <x v="2"/>
    <x v="0"/>
    <s v="Indianapolis"/>
    <x v="14"/>
    <n v="46203"/>
    <x v="2"/>
    <s v="OFF-PA-10003441"/>
    <x v="1"/>
    <x v="10"/>
    <x v="490"/>
    <x v="243"/>
    <x v="4"/>
    <n v="0"/>
    <n v="12.441600000000001"/>
    <x v="2"/>
    <x v="0"/>
  </r>
  <r>
    <n v="3399"/>
    <x v="1685"/>
    <x v="871"/>
    <d v="2016-11-26T00:00:00"/>
    <x v="1"/>
    <s v="DH-13075"/>
    <s v="Dave Hallsten"/>
    <x v="1"/>
    <x v="0"/>
    <s v="Richmond"/>
    <x v="0"/>
    <n v="40475"/>
    <x v="0"/>
    <s v="TEC-PH-10002923"/>
    <x v="2"/>
    <x v="7"/>
    <x v="687"/>
    <x v="2712"/>
    <x v="7"/>
    <n v="0"/>
    <n v="9.9873000000000012"/>
    <x v="0"/>
    <x v="0"/>
  </r>
  <r>
    <n v="3400"/>
    <x v="1685"/>
    <x v="871"/>
    <d v="2016-11-26T00:00:00"/>
    <x v="1"/>
    <s v="DH-13075"/>
    <s v="Dave Hallsten"/>
    <x v="1"/>
    <x v="0"/>
    <s v="Richmond"/>
    <x v="0"/>
    <n v="40475"/>
    <x v="0"/>
    <s v="OFF-PA-10004359"/>
    <x v="1"/>
    <x v="10"/>
    <x v="1068"/>
    <x v="2713"/>
    <x v="5"/>
    <n v="0"/>
    <n v="301.96799999999996"/>
    <x v="0"/>
    <x v="0"/>
  </r>
  <r>
    <n v="3401"/>
    <x v="1685"/>
    <x v="871"/>
    <d v="2016-11-26T00:00:00"/>
    <x v="1"/>
    <s v="DH-13075"/>
    <s v="Dave Hallsten"/>
    <x v="1"/>
    <x v="0"/>
    <s v="Richmond"/>
    <x v="0"/>
    <n v="40475"/>
    <x v="0"/>
    <s v="OFF-ST-10001511"/>
    <x v="1"/>
    <x v="4"/>
    <x v="556"/>
    <x v="2714"/>
    <x v="1"/>
    <n v="0"/>
    <n v="9.6974999999999838"/>
    <x v="0"/>
    <x v="0"/>
  </r>
  <r>
    <n v="3402"/>
    <x v="1685"/>
    <x v="871"/>
    <d v="2016-11-26T00:00:00"/>
    <x v="1"/>
    <s v="DH-13075"/>
    <s v="Dave Hallsten"/>
    <x v="1"/>
    <x v="0"/>
    <s v="Richmond"/>
    <x v="0"/>
    <n v="40475"/>
    <x v="0"/>
    <s v="OFF-AR-10002833"/>
    <x v="1"/>
    <x v="6"/>
    <x v="6"/>
    <x v="1410"/>
    <x v="1"/>
    <n v="0"/>
    <n v="1.4742000000000002"/>
    <x v="0"/>
    <x v="0"/>
  </r>
  <r>
    <n v="3403"/>
    <x v="1686"/>
    <x v="124"/>
    <d v="2017-05-05T00:00:00"/>
    <x v="2"/>
    <s v="LA-16780"/>
    <s v="Laura Armstrong"/>
    <x v="1"/>
    <x v="0"/>
    <s v="Tinley Park"/>
    <x v="10"/>
    <n v="60477"/>
    <x v="2"/>
    <s v="FUR-FU-10001940"/>
    <x v="0"/>
    <x v="5"/>
    <x v="222"/>
    <x v="2715"/>
    <x v="3"/>
    <n v="0.6"/>
    <n v="-8.9151999999999987"/>
    <x v="2"/>
    <x v="0"/>
  </r>
  <r>
    <n v="3404"/>
    <x v="1687"/>
    <x v="148"/>
    <d v="2019-06-05T00:00:00"/>
    <x v="1"/>
    <s v="HZ-14950"/>
    <s v="Henia Zydlo"/>
    <x v="0"/>
    <x v="0"/>
    <s v="Houston"/>
    <x v="5"/>
    <n v="77095"/>
    <x v="2"/>
    <s v="FUR-FU-10003919"/>
    <x v="0"/>
    <x v="5"/>
    <x v="1523"/>
    <x v="2716"/>
    <x v="4"/>
    <n v="0.6"/>
    <n v="-52.339199999999991"/>
    <x v="2"/>
    <x v="0"/>
  </r>
  <r>
    <n v="3405"/>
    <x v="1688"/>
    <x v="872"/>
    <d v="2017-10-17T00:00:00"/>
    <x v="3"/>
    <s v="CM-12190"/>
    <s v="Charlotte Melton"/>
    <x v="0"/>
    <x v="0"/>
    <s v="Los Angeles"/>
    <x v="1"/>
    <n v="90004"/>
    <x v="1"/>
    <s v="OFF-ST-10003479"/>
    <x v="1"/>
    <x v="4"/>
    <x v="41"/>
    <x v="42"/>
    <x v="0"/>
    <n v="0"/>
    <n v="3.8939999999999912"/>
    <x v="1"/>
    <x v="0"/>
  </r>
  <r>
    <n v="3406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7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8"/>
    <x v="1689"/>
    <x v="488"/>
    <d v="2016-04-27T00:00:00"/>
    <x v="1"/>
    <s v="LB-16795"/>
    <s v="Laurel Beltran"/>
    <x v="2"/>
    <x v="0"/>
    <s v="Columbus"/>
    <x v="24"/>
    <n v="43229"/>
    <x v="3"/>
    <s v="OFF-BI-10000145"/>
    <x v="1"/>
    <x v="8"/>
    <x v="742"/>
    <x v="2718"/>
    <x v="8"/>
    <n v="0.7"/>
    <n v="-5.2415999999999983"/>
    <x v="3"/>
    <x v="0"/>
  </r>
  <r>
    <n v="3409"/>
    <x v="1689"/>
    <x v="488"/>
    <d v="2016-04-27T00:00:00"/>
    <x v="1"/>
    <s v="LB-16795"/>
    <s v="Laurel Beltran"/>
    <x v="2"/>
    <x v="0"/>
    <s v="Columbus"/>
    <x v="24"/>
    <n v="43229"/>
    <x v="3"/>
    <s v="FUR-FU-10002191"/>
    <x v="0"/>
    <x v="5"/>
    <x v="769"/>
    <x v="2719"/>
    <x v="4"/>
    <n v="0.2"/>
    <n v="7.8175999999999997"/>
    <x v="3"/>
    <x v="0"/>
  </r>
  <r>
    <n v="3410"/>
    <x v="1690"/>
    <x v="504"/>
    <d v="2019-05-06T00:00:00"/>
    <x v="1"/>
    <s v="JF-15490"/>
    <s v="Jeremy Farry"/>
    <x v="0"/>
    <x v="0"/>
    <s v="Columbus"/>
    <x v="24"/>
    <n v="43229"/>
    <x v="3"/>
    <s v="OFF-PA-10004451"/>
    <x v="1"/>
    <x v="10"/>
    <x v="498"/>
    <x v="563"/>
    <x v="0"/>
    <n v="0.2"/>
    <n v="3.6288"/>
    <x v="3"/>
    <x v="0"/>
  </r>
  <r>
    <n v="3411"/>
    <x v="1691"/>
    <x v="873"/>
    <d v="2018-09-24T00:00:00"/>
    <x v="1"/>
    <s v="GM-14695"/>
    <s v="Greg Maxwell"/>
    <x v="1"/>
    <x v="0"/>
    <s v="San Francisco"/>
    <x v="1"/>
    <n v="94122"/>
    <x v="1"/>
    <s v="OFF-PA-10001471"/>
    <x v="1"/>
    <x v="10"/>
    <x v="1477"/>
    <x v="2720"/>
    <x v="6"/>
    <n v="0"/>
    <n v="30.263399999999997"/>
    <x v="1"/>
    <x v="0"/>
  </r>
  <r>
    <n v="3412"/>
    <x v="1691"/>
    <x v="873"/>
    <d v="2018-09-24T00:00:00"/>
    <x v="1"/>
    <s v="GM-14695"/>
    <s v="Greg Maxwell"/>
    <x v="1"/>
    <x v="0"/>
    <s v="San Francisco"/>
    <x v="1"/>
    <n v="94122"/>
    <x v="1"/>
    <s v="OFF-BI-10003656"/>
    <x v="1"/>
    <x v="8"/>
    <x v="13"/>
    <x v="2721"/>
    <x v="0"/>
    <n v="0.2"/>
    <n v="88.394799999999975"/>
    <x v="1"/>
    <x v="0"/>
  </r>
  <r>
    <n v="3413"/>
    <x v="1691"/>
    <x v="873"/>
    <d v="2018-09-24T00:00:00"/>
    <x v="1"/>
    <s v="GM-14695"/>
    <s v="Greg Maxwell"/>
    <x v="1"/>
    <x v="0"/>
    <s v="San Francisco"/>
    <x v="1"/>
    <n v="94122"/>
    <x v="1"/>
    <s v="OFF-AR-10000940"/>
    <x v="1"/>
    <x v="6"/>
    <x v="135"/>
    <x v="2722"/>
    <x v="4"/>
    <n v="0"/>
    <n v="3.1752000000000002"/>
    <x v="1"/>
    <x v="0"/>
  </r>
  <r>
    <n v="3414"/>
    <x v="1691"/>
    <x v="873"/>
    <d v="2018-09-24T00:00:00"/>
    <x v="1"/>
    <s v="GM-14695"/>
    <s v="Greg Maxwell"/>
    <x v="1"/>
    <x v="0"/>
    <s v="San Francisco"/>
    <x v="1"/>
    <n v="94122"/>
    <x v="1"/>
    <s v="OFF-PA-10002319"/>
    <x v="1"/>
    <x v="10"/>
    <x v="1400"/>
    <x v="2723"/>
    <x v="0"/>
    <n v="0"/>
    <n v="37.9848"/>
    <x v="1"/>
    <x v="0"/>
  </r>
  <r>
    <n v="3415"/>
    <x v="1691"/>
    <x v="873"/>
    <d v="2018-09-24T00:00:00"/>
    <x v="1"/>
    <s v="GM-14695"/>
    <s v="Greg Maxwell"/>
    <x v="1"/>
    <x v="0"/>
    <s v="San Francisco"/>
    <x v="1"/>
    <n v="94122"/>
    <x v="1"/>
    <s v="OFF-BI-10000977"/>
    <x v="1"/>
    <x v="8"/>
    <x v="991"/>
    <x v="2724"/>
    <x v="0"/>
    <n v="0.2"/>
    <n v="15.807999999999996"/>
    <x v="1"/>
    <x v="0"/>
  </r>
  <r>
    <n v="3416"/>
    <x v="1692"/>
    <x v="476"/>
    <d v="2018-09-02T00:00:00"/>
    <x v="3"/>
    <s v="SS-20590"/>
    <s v="Sonia Sunley"/>
    <x v="0"/>
    <x v="0"/>
    <s v="Madison"/>
    <x v="6"/>
    <n v="53711"/>
    <x v="2"/>
    <s v="OFF-FA-10002676"/>
    <x v="1"/>
    <x v="13"/>
    <x v="1078"/>
    <x v="2725"/>
    <x v="7"/>
    <n v="0"/>
    <n v="0.65159999999999996"/>
    <x v="2"/>
    <x v="0"/>
  </r>
  <r>
    <n v="3417"/>
    <x v="1692"/>
    <x v="476"/>
    <d v="2018-09-02T00:00:00"/>
    <x v="3"/>
    <s v="SS-20590"/>
    <s v="Sonia Sunley"/>
    <x v="0"/>
    <x v="0"/>
    <s v="Madison"/>
    <x v="6"/>
    <n v="53711"/>
    <x v="2"/>
    <s v="OFF-BI-10004970"/>
    <x v="1"/>
    <x v="8"/>
    <x v="917"/>
    <x v="341"/>
    <x v="0"/>
    <n v="0"/>
    <n v="3.8822000000000001"/>
    <x v="2"/>
    <x v="0"/>
  </r>
  <r>
    <n v="3418"/>
    <x v="1693"/>
    <x v="381"/>
    <d v="2017-05-02T00:00:00"/>
    <x v="1"/>
    <s v="TC-21475"/>
    <s v="Tony Chapman"/>
    <x v="2"/>
    <x v="0"/>
    <s v="Aurora"/>
    <x v="22"/>
    <n v="80013"/>
    <x v="1"/>
    <s v="OFF-AP-10003971"/>
    <x v="1"/>
    <x v="9"/>
    <x v="923"/>
    <x v="2726"/>
    <x v="2"/>
    <n v="0.2"/>
    <n v="3.2669999999999995"/>
    <x v="1"/>
    <x v="0"/>
  </r>
  <r>
    <n v="3419"/>
    <x v="1693"/>
    <x v="381"/>
    <d v="2017-05-02T00:00:00"/>
    <x v="1"/>
    <s v="TC-21475"/>
    <s v="Tony Chapman"/>
    <x v="2"/>
    <x v="0"/>
    <s v="Aurora"/>
    <x v="22"/>
    <n v="80013"/>
    <x v="1"/>
    <s v="OFF-SU-10001574"/>
    <x v="1"/>
    <x v="14"/>
    <x v="503"/>
    <x v="572"/>
    <x v="0"/>
    <n v="0.2"/>
    <n v="0.72999999999999954"/>
    <x v="1"/>
    <x v="0"/>
  </r>
  <r>
    <n v="3420"/>
    <x v="1694"/>
    <x v="684"/>
    <d v="2017-09-13T00:00:00"/>
    <x v="1"/>
    <s v="CC-12430"/>
    <s v="Chuck Clark"/>
    <x v="2"/>
    <x v="0"/>
    <s v="New York City"/>
    <x v="15"/>
    <n v="10024"/>
    <x v="3"/>
    <s v="FUR-CH-10000665"/>
    <x v="0"/>
    <x v="1"/>
    <x v="662"/>
    <x v="2659"/>
    <x v="0"/>
    <n v="0.1"/>
    <n v="60.391999999999967"/>
    <x v="3"/>
    <x v="0"/>
  </r>
  <r>
    <n v="3421"/>
    <x v="1695"/>
    <x v="316"/>
    <d v="2018-06-03T00:00:00"/>
    <x v="1"/>
    <s v="CL-12565"/>
    <s v="Clay Ludtke"/>
    <x v="0"/>
    <x v="0"/>
    <s v="Los Angeles"/>
    <x v="1"/>
    <n v="90004"/>
    <x v="1"/>
    <s v="OFF-AP-10000891"/>
    <x v="1"/>
    <x v="9"/>
    <x v="165"/>
    <x v="2727"/>
    <x v="0"/>
    <n v="0"/>
    <n v="78.671999999999997"/>
    <x v="1"/>
    <x v="1"/>
  </r>
  <r>
    <n v="3422"/>
    <x v="1695"/>
    <x v="316"/>
    <d v="2018-06-03T00:00:00"/>
    <x v="1"/>
    <s v="CL-12565"/>
    <s v="Clay Ludtke"/>
    <x v="0"/>
    <x v="0"/>
    <s v="Los Angeles"/>
    <x v="1"/>
    <n v="90004"/>
    <x v="1"/>
    <s v="OFF-PA-10003790"/>
    <x v="1"/>
    <x v="10"/>
    <x v="1259"/>
    <x v="685"/>
    <x v="8"/>
    <n v="0"/>
    <n v="84.051199999999994"/>
    <x v="1"/>
    <x v="1"/>
  </r>
  <r>
    <n v="3423"/>
    <x v="1695"/>
    <x v="316"/>
    <d v="2018-06-03T00:00:00"/>
    <x v="1"/>
    <s v="CL-12565"/>
    <s v="Clay Ludtke"/>
    <x v="0"/>
    <x v="0"/>
    <s v="Los Angeles"/>
    <x v="1"/>
    <n v="90004"/>
    <x v="1"/>
    <s v="TEC-AC-10002217"/>
    <x v="2"/>
    <x v="11"/>
    <x v="1187"/>
    <x v="2728"/>
    <x v="3"/>
    <n v="0"/>
    <n v="7.8960000000000008"/>
    <x v="1"/>
    <x v="1"/>
  </r>
  <r>
    <n v="3424"/>
    <x v="1695"/>
    <x v="316"/>
    <d v="2018-06-03T00:00:00"/>
    <x v="1"/>
    <s v="CL-12565"/>
    <s v="Clay Ludtke"/>
    <x v="0"/>
    <x v="0"/>
    <s v="Los Angeles"/>
    <x v="1"/>
    <n v="90004"/>
    <x v="1"/>
    <s v="OFF-BI-10002215"/>
    <x v="1"/>
    <x v="8"/>
    <x v="20"/>
    <x v="20"/>
    <x v="4"/>
    <n v="0.2"/>
    <n v="7.3839999999999986"/>
    <x v="1"/>
    <x v="1"/>
  </r>
  <r>
    <n v="3425"/>
    <x v="1695"/>
    <x v="316"/>
    <d v="2018-06-03T00:00:00"/>
    <x v="1"/>
    <s v="CL-12565"/>
    <s v="Clay Ludtke"/>
    <x v="0"/>
    <x v="0"/>
    <s v="Los Angeles"/>
    <x v="1"/>
    <n v="90004"/>
    <x v="1"/>
    <s v="TEC-MA-10001972"/>
    <x v="2"/>
    <x v="15"/>
    <x v="1478"/>
    <x v="2729"/>
    <x v="0"/>
    <n v="0.2"/>
    <n v="41.880000000000024"/>
    <x v="1"/>
    <x v="1"/>
  </r>
  <r>
    <n v="3426"/>
    <x v="1696"/>
    <x v="496"/>
    <d v="2017-09-28T00:00:00"/>
    <x v="1"/>
    <s v="DE-13255"/>
    <s v="Deanra Eno"/>
    <x v="2"/>
    <x v="0"/>
    <s v="Dubuque"/>
    <x v="23"/>
    <n v="52001"/>
    <x v="2"/>
    <s v="OFF-BI-10001525"/>
    <x v="1"/>
    <x v="8"/>
    <x v="31"/>
    <x v="597"/>
    <x v="4"/>
    <n v="0"/>
    <n v="6.8579999999999988"/>
    <x v="2"/>
    <x v="0"/>
  </r>
  <r>
    <n v="3427"/>
    <x v="1696"/>
    <x v="496"/>
    <d v="2017-09-28T00:00:00"/>
    <x v="1"/>
    <s v="DE-13255"/>
    <s v="Deanra Eno"/>
    <x v="2"/>
    <x v="0"/>
    <s v="Dubuque"/>
    <x v="23"/>
    <n v="52001"/>
    <x v="2"/>
    <s v="FUR-CH-10000988"/>
    <x v="0"/>
    <x v="1"/>
    <x v="1141"/>
    <x v="2730"/>
    <x v="12"/>
    <n v="0"/>
    <n v="394.26800000000003"/>
    <x v="2"/>
    <x v="0"/>
  </r>
  <r>
    <n v="3428"/>
    <x v="1697"/>
    <x v="445"/>
    <d v="2019-07-06T00:00:00"/>
    <x v="0"/>
    <s v="SZ-20035"/>
    <s v="Sam Zeldin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3429"/>
    <x v="1697"/>
    <x v="445"/>
    <d v="2019-07-06T00:00:00"/>
    <x v="0"/>
    <s v="SZ-20035"/>
    <s v="Sam Zeldin"/>
    <x v="2"/>
    <x v="0"/>
    <s v="Lancaster"/>
    <x v="24"/>
    <n v="43130"/>
    <x v="3"/>
    <s v="FUR-TA-10002041"/>
    <x v="0"/>
    <x v="3"/>
    <x v="363"/>
    <x v="2732"/>
    <x v="0"/>
    <n v="0.4"/>
    <n v="-103.98819999999998"/>
    <x v="3"/>
    <x v="0"/>
  </r>
  <r>
    <n v="3430"/>
    <x v="1697"/>
    <x v="445"/>
    <d v="2019-07-06T00:00:00"/>
    <x v="0"/>
    <s v="SZ-20035"/>
    <s v="Sam Zeldin"/>
    <x v="2"/>
    <x v="0"/>
    <s v="Lancaster"/>
    <x v="24"/>
    <n v="43130"/>
    <x v="3"/>
    <s v="OFF-PA-10002246"/>
    <x v="1"/>
    <x v="10"/>
    <x v="1395"/>
    <x v="2733"/>
    <x v="5"/>
    <n v="0.2"/>
    <n v="11.223000000000001"/>
    <x v="3"/>
    <x v="0"/>
  </r>
  <r>
    <n v="3431"/>
    <x v="1698"/>
    <x v="166"/>
    <d v="2019-12-09T00:00:00"/>
    <x v="2"/>
    <s v="LF-17185"/>
    <s v="Luke Foster"/>
    <x v="0"/>
    <x v="0"/>
    <s v="Inglewood"/>
    <x v="1"/>
    <n v="90301"/>
    <x v="1"/>
    <s v="OFF-ST-10003327"/>
    <x v="1"/>
    <x v="4"/>
    <x v="337"/>
    <x v="1418"/>
    <x v="1"/>
    <n v="0"/>
    <n v="8.6390999999999956"/>
    <x v="1"/>
    <x v="0"/>
  </r>
  <r>
    <n v="3432"/>
    <x v="1698"/>
    <x v="166"/>
    <d v="2019-12-09T00:00:00"/>
    <x v="2"/>
    <s v="LF-17185"/>
    <s v="Luke Foster"/>
    <x v="0"/>
    <x v="0"/>
    <s v="Inglewood"/>
    <x v="1"/>
    <n v="90301"/>
    <x v="1"/>
    <s v="FUR-FU-10002703"/>
    <x v="0"/>
    <x v="5"/>
    <x v="1525"/>
    <x v="2734"/>
    <x v="0"/>
    <n v="0"/>
    <n v="15.468000000000004"/>
    <x v="1"/>
    <x v="0"/>
  </r>
  <r>
    <n v="3433"/>
    <x v="1698"/>
    <x v="166"/>
    <d v="2019-12-09T00:00:00"/>
    <x v="2"/>
    <s v="LF-17185"/>
    <s v="Luke Foster"/>
    <x v="0"/>
    <x v="0"/>
    <s v="Inglewood"/>
    <x v="1"/>
    <n v="90301"/>
    <x v="1"/>
    <s v="OFF-PA-10003651"/>
    <x v="1"/>
    <x v="10"/>
    <x v="652"/>
    <x v="1847"/>
    <x v="6"/>
    <n v="0"/>
    <n v="28.857599999999998"/>
    <x v="1"/>
    <x v="0"/>
  </r>
  <r>
    <n v="3434"/>
    <x v="1699"/>
    <x v="256"/>
    <d v="2019-12-09T00:00:00"/>
    <x v="1"/>
    <s v="AB-10165"/>
    <s v="Alan Barnes"/>
    <x v="0"/>
    <x v="0"/>
    <s v="Bellevue"/>
    <x v="4"/>
    <n v="98006"/>
    <x v="1"/>
    <s v="OFF-BI-10001617"/>
    <x v="1"/>
    <x v="8"/>
    <x v="1324"/>
    <x v="176"/>
    <x v="1"/>
    <n v="0.2"/>
    <n v="8.3753999999999991"/>
    <x v="1"/>
    <x v="0"/>
  </r>
  <r>
    <n v="3435"/>
    <x v="1699"/>
    <x v="256"/>
    <d v="2019-12-09T00:00:00"/>
    <x v="1"/>
    <s v="AB-10165"/>
    <s v="Alan Barnes"/>
    <x v="0"/>
    <x v="0"/>
    <s v="Bellevue"/>
    <x v="4"/>
    <n v="98006"/>
    <x v="1"/>
    <s v="OFF-BI-10000145"/>
    <x v="1"/>
    <x v="8"/>
    <x v="742"/>
    <x v="2735"/>
    <x v="5"/>
    <n v="0.2"/>
    <n v="5.4287999999999981"/>
    <x v="1"/>
    <x v="0"/>
  </r>
  <r>
    <n v="3436"/>
    <x v="1700"/>
    <x v="874"/>
    <d v="2017-09-29T00:00:00"/>
    <x v="2"/>
    <s v="NM-18520"/>
    <s v="Neoma Murray"/>
    <x v="0"/>
    <x v="0"/>
    <s v="Chicago"/>
    <x v="10"/>
    <n v="60610"/>
    <x v="2"/>
    <s v="OFF-BI-10001670"/>
    <x v="1"/>
    <x v="8"/>
    <x v="443"/>
    <x v="2736"/>
    <x v="0"/>
    <n v="0.8"/>
    <n v="-22.620000000000005"/>
    <x v="2"/>
    <x v="0"/>
  </r>
  <r>
    <n v="3437"/>
    <x v="1700"/>
    <x v="874"/>
    <d v="2017-09-29T00:00:00"/>
    <x v="2"/>
    <s v="NM-18520"/>
    <s v="Neoma Murray"/>
    <x v="0"/>
    <x v="0"/>
    <s v="Chicago"/>
    <x v="10"/>
    <n v="60610"/>
    <x v="2"/>
    <s v="FUR-FU-10003849"/>
    <x v="0"/>
    <x v="5"/>
    <x v="526"/>
    <x v="2737"/>
    <x v="1"/>
    <n v="0.6"/>
    <n v="-12.751199999999997"/>
    <x v="2"/>
    <x v="0"/>
  </r>
  <r>
    <n v="3438"/>
    <x v="1701"/>
    <x v="505"/>
    <d v="2019-10-30T00:00:00"/>
    <x v="3"/>
    <s v="RA-19945"/>
    <s v="Ryan Akin"/>
    <x v="0"/>
    <x v="0"/>
    <s v="Dallas"/>
    <x v="5"/>
    <n v="75217"/>
    <x v="2"/>
    <s v="FUR-FU-10003849"/>
    <x v="0"/>
    <x v="5"/>
    <x v="526"/>
    <x v="2738"/>
    <x v="0"/>
    <n v="0.6"/>
    <n v="-8.5007999999999981"/>
    <x v="2"/>
    <x v="0"/>
  </r>
  <r>
    <n v="3439"/>
    <x v="1701"/>
    <x v="505"/>
    <d v="2019-10-30T00:00:00"/>
    <x v="3"/>
    <s v="RA-19945"/>
    <s v="Ryan Akin"/>
    <x v="0"/>
    <x v="0"/>
    <s v="Dallas"/>
    <x v="5"/>
    <n v="75217"/>
    <x v="2"/>
    <s v="FUR-TA-10002041"/>
    <x v="0"/>
    <x v="3"/>
    <x v="363"/>
    <x v="2739"/>
    <x v="0"/>
    <n v="0.3"/>
    <n v="-68.130199999999988"/>
    <x v="2"/>
    <x v="0"/>
  </r>
  <r>
    <n v="3440"/>
    <x v="1701"/>
    <x v="505"/>
    <d v="2019-10-30T00:00:00"/>
    <x v="3"/>
    <s v="RA-19945"/>
    <s v="Ryan Akin"/>
    <x v="0"/>
    <x v="0"/>
    <s v="Dallas"/>
    <x v="5"/>
    <n v="75217"/>
    <x v="2"/>
    <s v="OFF-ST-10002214"/>
    <x v="1"/>
    <x v="4"/>
    <x v="1003"/>
    <x v="2740"/>
    <x v="5"/>
    <n v="0.2"/>
    <n v="4.0643999999999973"/>
    <x v="2"/>
    <x v="0"/>
  </r>
  <r>
    <n v="3441"/>
    <x v="1702"/>
    <x v="239"/>
    <d v="2017-11-30T00:00:00"/>
    <x v="3"/>
    <s v="PO-19195"/>
    <s v="Phillina Ober"/>
    <x v="2"/>
    <x v="0"/>
    <s v="San Francisco"/>
    <x v="1"/>
    <n v="94122"/>
    <x v="1"/>
    <s v="OFF-BI-10001078"/>
    <x v="1"/>
    <x v="8"/>
    <x v="61"/>
    <x v="2741"/>
    <x v="7"/>
    <n v="0.2"/>
    <n v="1.5602"/>
    <x v="1"/>
    <x v="0"/>
  </r>
  <r>
    <n v="3442"/>
    <x v="1703"/>
    <x v="518"/>
    <d v="2016-03-14T00:00:00"/>
    <x v="0"/>
    <s v="KA-16525"/>
    <s v="Kelly Andreada"/>
    <x v="0"/>
    <x v="0"/>
    <s v="New York City"/>
    <x v="15"/>
    <n v="10024"/>
    <x v="3"/>
    <s v="OFF-PA-10002137"/>
    <x v="1"/>
    <x v="10"/>
    <x v="565"/>
    <x v="2742"/>
    <x v="9"/>
    <n v="0"/>
    <n v="49.013999999999996"/>
    <x v="3"/>
    <x v="0"/>
  </r>
  <r>
    <n v="3443"/>
    <x v="1704"/>
    <x v="123"/>
    <d v="2019-11-23T00:00:00"/>
    <x v="1"/>
    <s v="JD-16150"/>
    <s v="Justin Deggeller"/>
    <x v="1"/>
    <x v="0"/>
    <s v="New York City"/>
    <x v="15"/>
    <n v="10011"/>
    <x v="3"/>
    <s v="OFF-EN-10001415"/>
    <x v="1"/>
    <x v="12"/>
    <x v="153"/>
    <x v="80"/>
    <x v="1"/>
    <n v="0"/>
    <n v="8.370000000000001"/>
    <x v="3"/>
    <x v="0"/>
  </r>
  <r>
    <n v="3444"/>
    <x v="1704"/>
    <x v="123"/>
    <d v="2019-11-23T00:00:00"/>
    <x v="1"/>
    <s v="JD-16150"/>
    <s v="Justin Deggeller"/>
    <x v="1"/>
    <x v="0"/>
    <s v="New York City"/>
    <x v="15"/>
    <n v="10011"/>
    <x v="3"/>
    <s v="OFF-AP-10003849"/>
    <x v="1"/>
    <x v="9"/>
    <x v="841"/>
    <x v="2743"/>
    <x v="3"/>
    <n v="0"/>
    <n v="626.18499999999995"/>
    <x v="3"/>
    <x v="0"/>
  </r>
  <r>
    <n v="3445"/>
    <x v="1705"/>
    <x v="875"/>
    <d v="2018-08-02T00:00:00"/>
    <x v="1"/>
    <s v="JO-15145"/>
    <s v="Jack O'Briant"/>
    <x v="1"/>
    <x v="0"/>
    <s v="Philadelphia"/>
    <x v="9"/>
    <n v="19140"/>
    <x v="3"/>
    <s v="OFF-ST-10001713"/>
    <x v="1"/>
    <x v="4"/>
    <x v="45"/>
    <x v="560"/>
    <x v="0"/>
    <n v="0.2"/>
    <n v="-16.956800000000005"/>
    <x v="3"/>
    <x v="0"/>
  </r>
  <r>
    <n v="3446"/>
    <x v="1706"/>
    <x v="821"/>
    <d v="2017-06-17T00:00:00"/>
    <x v="1"/>
    <s v="LE-16810"/>
    <s v="Laurel Elliston"/>
    <x v="0"/>
    <x v="0"/>
    <s v="Newark"/>
    <x v="13"/>
    <n v="19711"/>
    <x v="3"/>
    <s v="OFF-ST-10001505"/>
    <x v="1"/>
    <x v="4"/>
    <x v="1183"/>
    <x v="2744"/>
    <x v="2"/>
    <n v="0"/>
    <n v="5.0829999999999975"/>
    <x v="3"/>
    <x v="0"/>
  </r>
  <r>
    <n v="3447"/>
    <x v="1707"/>
    <x v="876"/>
    <d v="2018-08-07T00:00:00"/>
    <x v="2"/>
    <s v="AH-10690"/>
    <s v="Anna Häberlin"/>
    <x v="1"/>
    <x v="0"/>
    <s v="New York City"/>
    <x v="15"/>
    <n v="10024"/>
    <x v="3"/>
    <s v="OFF-PA-10000474"/>
    <x v="1"/>
    <x v="10"/>
    <x v="33"/>
    <x v="2745"/>
    <x v="0"/>
    <n v="0"/>
    <n v="33.313599999999994"/>
    <x v="3"/>
    <x v="0"/>
  </r>
  <r>
    <n v="3448"/>
    <x v="1708"/>
    <x v="532"/>
    <d v="2019-06-15T00:00:00"/>
    <x v="1"/>
    <s v="KN-16705"/>
    <s v="Kristina Nunn"/>
    <x v="2"/>
    <x v="0"/>
    <s v="Auburn"/>
    <x v="19"/>
    <n v="36830"/>
    <x v="0"/>
    <s v="OFF-AR-10001919"/>
    <x v="1"/>
    <x v="6"/>
    <x v="862"/>
    <x v="1061"/>
    <x v="0"/>
    <n v="0"/>
    <n v="1.0903999999999998"/>
    <x v="0"/>
    <x v="0"/>
  </r>
  <r>
    <n v="3449"/>
    <x v="1709"/>
    <x v="877"/>
    <d v="2018-10-13T00:00:00"/>
    <x v="1"/>
    <s v="TB-21250"/>
    <s v="Tim Brockman"/>
    <x v="0"/>
    <x v="0"/>
    <s v="Los Angeles"/>
    <x v="1"/>
    <n v="90049"/>
    <x v="1"/>
    <s v="OFF-BI-10004001"/>
    <x v="1"/>
    <x v="8"/>
    <x v="818"/>
    <x v="2746"/>
    <x v="0"/>
    <n v="0.2"/>
    <n v="8.8607999999999976"/>
    <x v="1"/>
    <x v="0"/>
  </r>
  <r>
    <n v="3450"/>
    <x v="1710"/>
    <x v="78"/>
    <d v="2016-09-14T00:00:00"/>
    <x v="1"/>
    <s v="DP-13390"/>
    <s v="Dennis Pardue"/>
    <x v="2"/>
    <x v="0"/>
    <s v="San Francisco"/>
    <x v="1"/>
    <n v="94110"/>
    <x v="1"/>
    <s v="OFF-AP-10004785"/>
    <x v="1"/>
    <x v="9"/>
    <x v="1186"/>
    <x v="2747"/>
    <x v="2"/>
    <n v="0"/>
    <n v="24.359500000000004"/>
    <x v="1"/>
    <x v="0"/>
  </r>
  <r>
    <n v="3451"/>
    <x v="1710"/>
    <x v="78"/>
    <d v="2016-09-14T00:00:00"/>
    <x v="1"/>
    <s v="DP-13390"/>
    <s v="Dennis Pardue"/>
    <x v="2"/>
    <x v="0"/>
    <s v="San Francisco"/>
    <x v="1"/>
    <n v="94110"/>
    <x v="1"/>
    <s v="OFF-ST-10002406"/>
    <x v="1"/>
    <x v="4"/>
    <x v="328"/>
    <x v="2748"/>
    <x v="7"/>
    <n v="0"/>
    <n v="4.1916000000000011"/>
    <x v="1"/>
    <x v="0"/>
  </r>
  <r>
    <n v="3452"/>
    <x v="1710"/>
    <x v="78"/>
    <d v="2016-09-14T00:00:00"/>
    <x v="1"/>
    <s v="DP-13390"/>
    <s v="Dennis Pardue"/>
    <x v="2"/>
    <x v="0"/>
    <s v="San Francisco"/>
    <x v="1"/>
    <n v="94110"/>
    <x v="1"/>
    <s v="OFF-FA-10002988"/>
    <x v="1"/>
    <x v="13"/>
    <x v="132"/>
    <x v="133"/>
    <x v="0"/>
    <n v="0"/>
    <n v="1.9697999999999998"/>
    <x v="1"/>
    <x v="0"/>
  </r>
  <r>
    <n v="3453"/>
    <x v="1711"/>
    <x v="878"/>
    <d v="2016-03-21T00:00:00"/>
    <x v="0"/>
    <s v="KN-16705"/>
    <s v="Kristina Nunn"/>
    <x v="2"/>
    <x v="0"/>
    <s v="Raleigh"/>
    <x v="3"/>
    <n v="27604"/>
    <x v="0"/>
    <s v="TEC-PH-10002415"/>
    <x v="2"/>
    <x v="7"/>
    <x v="1526"/>
    <x v="2749"/>
    <x v="0"/>
    <n v="0.2"/>
    <n v="29.495000000000019"/>
    <x v="0"/>
    <x v="0"/>
  </r>
  <r>
    <n v="3454"/>
    <x v="1712"/>
    <x v="879"/>
    <d v="2017-03-02T00:00:00"/>
    <x v="0"/>
    <s v="ST-20530"/>
    <s v="Shui Tom"/>
    <x v="0"/>
    <x v="0"/>
    <s v="Macon"/>
    <x v="32"/>
    <n v="31204"/>
    <x v="0"/>
    <s v="OFF-BI-10004236"/>
    <x v="1"/>
    <x v="8"/>
    <x v="900"/>
    <x v="2750"/>
    <x v="4"/>
    <n v="0"/>
    <n v="27.011199999999999"/>
    <x v="0"/>
    <x v="0"/>
  </r>
  <r>
    <n v="3455"/>
    <x v="1713"/>
    <x v="584"/>
    <d v="2017-07-14T00:00:00"/>
    <x v="1"/>
    <s v="EB-13870"/>
    <s v="Emily Burns"/>
    <x v="0"/>
    <x v="0"/>
    <s v="Nashville"/>
    <x v="18"/>
    <n v="37211"/>
    <x v="0"/>
    <s v="OFF-AR-10000657"/>
    <x v="1"/>
    <x v="6"/>
    <x v="1527"/>
    <x v="788"/>
    <x v="1"/>
    <n v="0.2"/>
    <n v="0.83849999999999936"/>
    <x v="0"/>
    <x v="0"/>
  </r>
  <r>
    <n v="3456"/>
    <x v="1714"/>
    <x v="880"/>
    <d v="2018-02-27T00:00:00"/>
    <x v="1"/>
    <s v="AH-10210"/>
    <s v="Alan Hwang"/>
    <x v="0"/>
    <x v="0"/>
    <s v="Nashville"/>
    <x v="18"/>
    <n v="37211"/>
    <x v="0"/>
    <s v="OFF-PA-10004996"/>
    <x v="1"/>
    <x v="10"/>
    <x v="1528"/>
    <x v="2751"/>
    <x v="0"/>
    <n v="0.2"/>
    <n v="5.5673999999999992"/>
    <x v="0"/>
    <x v="0"/>
  </r>
  <r>
    <n v="3457"/>
    <x v="1715"/>
    <x v="118"/>
    <d v="2019-09-18T00:00:00"/>
    <x v="2"/>
    <s v="AS-10090"/>
    <s v="Adam Shillingsburg"/>
    <x v="0"/>
    <x v="0"/>
    <s v="Philadelphia"/>
    <x v="9"/>
    <n v="19143"/>
    <x v="3"/>
    <s v="TEC-AC-10001109"/>
    <x v="2"/>
    <x v="11"/>
    <x v="1007"/>
    <x v="981"/>
    <x v="1"/>
    <n v="0.2"/>
    <n v="19.793400000000005"/>
    <x v="3"/>
    <x v="0"/>
  </r>
  <r>
    <n v="3458"/>
    <x v="1715"/>
    <x v="118"/>
    <d v="2019-09-18T00:00:00"/>
    <x v="2"/>
    <s v="AS-10090"/>
    <s v="Adam Shillingsburg"/>
    <x v="0"/>
    <x v="0"/>
    <s v="Philadelphia"/>
    <x v="9"/>
    <n v="19143"/>
    <x v="3"/>
    <s v="FUR-FU-10003832"/>
    <x v="0"/>
    <x v="5"/>
    <x v="1429"/>
    <x v="2752"/>
    <x v="1"/>
    <n v="0.2"/>
    <n v="2.2511999999999999"/>
    <x v="3"/>
    <x v="0"/>
  </r>
  <r>
    <n v="3459"/>
    <x v="1715"/>
    <x v="118"/>
    <d v="2019-09-18T00:00:00"/>
    <x v="2"/>
    <s v="AS-10090"/>
    <s v="Adam Shillingsburg"/>
    <x v="0"/>
    <x v="0"/>
    <s v="Philadelphia"/>
    <x v="9"/>
    <n v="19143"/>
    <x v="3"/>
    <s v="OFF-BI-10002393"/>
    <x v="1"/>
    <x v="8"/>
    <x v="1197"/>
    <x v="2753"/>
    <x v="0"/>
    <n v="0.7"/>
    <n v="-2.7551999999999994"/>
    <x v="3"/>
    <x v="0"/>
  </r>
  <r>
    <n v="3460"/>
    <x v="1715"/>
    <x v="118"/>
    <d v="2019-09-18T00:00:00"/>
    <x v="2"/>
    <s v="AS-10090"/>
    <s v="Adam Shillingsburg"/>
    <x v="0"/>
    <x v="0"/>
    <s v="Philadelphia"/>
    <x v="9"/>
    <n v="19143"/>
    <x v="3"/>
    <s v="OFF-BI-10001359"/>
    <x v="1"/>
    <x v="8"/>
    <x v="1162"/>
    <x v="2754"/>
    <x v="0"/>
    <n v="0.7"/>
    <n v="-412.61539999999991"/>
    <x v="3"/>
    <x v="0"/>
  </r>
  <r>
    <n v="3461"/>
    <x v="1715"/>
    <x v="118"/>
    <d v="2019-09-18T00:00:00"/>
    <x v="2"/>
    <s v="AS-10090"/>
    <s v="Adam Shillingsburg"/>
    <x v="0"/>
    <x v="0"/>
    <s v="Philadelphia"/>
    <x v="9"/>
    <n v="19143"/>
    <x v="3"/>
    <s v="TEC-AC-10003628"/>
    <x v="2"/>
    <x v="11"/>
    <x v="247"/>
    <x v="736"/>
    <x v="0"/>
    <n v="0.2"/>
    <n v="14.395200000000004"/>
    <x v="3"/>
    <x v="0"/>
  </r>
  <r>
    <n v="3462"/>
    <x v="1716"/>
    <x v="60"/>
    <d v="2019-11-10T00:00:00"/>
    <x v="0"/>
    <s v="EM-13825"/>
    <s v="Elizabeth Moffitt"/>
    <x v="1"/>
    <x v="0"/>
    <s v="Dallas"/>
    <x v="5"/>
    <n v="75081"/>
    <x v="2"/>
    <s v="TEC-PH-10003012"/>
    <x v="2"/>
    <x v="7"/>
    <x v="348"/>
    <x v="2755"/>
    <x v="4"/>
    <n v="0.2"/>
    <n v="55.436399999999935"/>
    <x v="2"/>
    <x v="0"/>
  </r>
  <r>
    <n v="3463"/>
    <x v="1717"/>
    <x v="763"/>
    <d v="2017-02-23T00:00:00"/>
    <x v="0"/>
    <s v="KA-16525"/>
    <s v="Kelly Andreada"/>
    <x v="0"/>
    <x v="0"/>
    <s v="Perth Amboy"/>
    <x v="30"/>
    <n v="8861"/>
    <x v="3"/>
    <s v="OFF-AR-10003903"/>
    <x v="1"/>
    <x v="6"/>
    <x v="887"/>
    <x v="2756"/>
    <x v="3"/>
    <n v="0"/>
    <n v="74.565400000000011"/>
    <x v="3"/>
    <x v="0"/>
  </r>
  <r>
    <n v="3464"/>
    <x v="1718"/>
    <x v="881"/>
    <d v="2018-11-30T00:00:00"/>
    <x v="1"/>
    <s v="HJ-14875"/>
    <s v="Heather Jas"/>
    <x v="2"/>
    <x v="0"/>
    <s v="Jacksonville"/>
    <x v="2"/>
    <n v="32216"/>
    <x v="0"/>
    <s v="OFF-PA-10004675"/>
    <x v="1"/>
    <x v="10"/>
    <x v="69"/>
    <x v="2757"/>
    <x v="7"/>
    <n v="0.2"/>
    <n v="1.6509999999999998"/>
    <x v="0"/>
    <x v="0"/>
  </r>
  <r>
    <n v="3465"/>
    <x v="1719"/>
    <x v="734"/>
    <d v="2019-12-05T00:00:00"/>
    <x v="0"/>
    <s v="ND-18370"/>
    <s v="Natalie DeCherney"/>
    <x v="0"/>
    <x v="0"/>
    <s v="Jacksonville"/>
    <x v="2"/>
    <n v="32216"/>
    <x v="0"/>
    <s v="TEC-AC-10001990"/>
    <x v="2"/>
    <x v="11"/>
    <x v="870"/>
    <x v="2758"/>
    <x v="7"/>
    <n v="0.2"/>
    <n v="7.198799999999995"/>
    <x v="0"/>
    <x v="0"/>
  </r>
  <r>
    <n v="3466"/>
    <x v="1720"/>
    <x v="229"/>
    <d v="2017-09-14T00:00:00"/>
    <x v="1"/>
    <s v="EH-13765"/>
    <s v="Edward Hooks"/>
    <x v="1"/>
    <x v="0"/>
    <s v="Revere"/>
    <x v="31"/>
    <n v="2151"/>
    <x v="3"/>
    <s v="OFF-AP-10003842"/>
    <x v="1"/>
    <x v="9"/>
    <x v="1256"/>
    <x v="1168"/>
    <x v="0"/>
    <n v="0"/>
    <n v="16.1096"/>
    <x v="3"/>
    <x v="0"/>
  </r>
  <r>
    <n v="3467"/>
    <x v="1720"/>
    <x v="229"/>
    <d v="2017-09-14T00:00:00"/>
    <x v="1"/>
    <s v="EH-13765"/>
    <s v="Edward Hooks"/>
    <x v="1"/>
    <x v="0"/>
    <s v="Revere"/>
    <x v="31"/>
    <n v="2151"/>
    <x v="3"/>
    <s v="FUR-BO-10004695"/>
    <x v="0"/>
    <x v="0"/>
    <x v="200"/>
    <x v="2759"/>
    <x v="0"/>
    <n v="0"/>
    <n v="83.25079999999997"/>
    <x v="3"/>
    <x v="0"/>
  </r>
  <r>
    <n v="3468"/>
    <x v="1720"/>
    <x v="229"/>
    <d v="2017-09-14T00:00:00"/>
    <x v="1"/>
    <s v="EH-13765"/>
    <s v="Edward Hooks"/>
    <x v="1"/>
    <x v="0"/>
    <s v="Revere"/>
    <x v="31"/>
    <n v="2151"/>
    <x v="3"/>
    <s v="OFF-PA-10003039"/>
    <x v="1"/>
    <x v="10"/>
    <x v="334"/>
    <x v="2760"/>
    <x v="6"/>
    <n v="0"/>
    <n v="125.46899999999999"/>
    <x v="3"/>
    <x v="0"/>
  </r>
  <r>
    <n v="3469"/>
    <x v="1721"/>
    <x v="882"/>
    <d v="2018-12-19T00:00:00"/>
    <x v="1"/>
    <s v="MC-17845"/>
    <s v="Michael Chen"/>
    <x v="0"/>
    <x v="0"/>
    <s v="Jackson"/>
    <x v="35"/>
    <n v="39212"/>
    <x v="0"/>
    <s v="FUR-FU-10002045"/>
    <x v="0"/>
    <x v="5"/>
    <x v="1365"/>
    <x v="2761"/>
    <x v="5"/>
    <n v="0"/>
    <n v="58.687200000000011"/>
    <x v="0"/>
    <x v="0"/>
  </r>
  <r>
    <n v="3470"/>
    <x v="1722"/>
    <x v="744"/>
    <d v="2017-04-10T00:00:00"/>
    <x v="1"/>
    <s v="MH-17455"/>
    <s v="Mark Hamilton"/>
    <x v="0"/>
    <x v="0"/>
    <s v="Jacksonville"/>
    <x v="3"/>
    <n v="28540"/>
    <x v="0"/>
    <s v="OFF-PA-10001019"/>
    <x v="1"/>
    <x v="10"/>
    <x v="681"/>
    <x v="1107"/>
    <x v="1"/>
    <n v="0.2"/>
    <n v="16.183799999999998"/>
    <x v="0"/>
    <x v="0"/>
  </r>
  <r>
    <n v="3471"/>
    <x v="1723"/>
    <x v="49"/>
    <d v="2018-12-05T00:00:00"/>
    <x v="1"/>
    <s v="CL-11890"/>
    <s v="Carl Ludwig"/>
    <x v="0"/>
    <x v="0"/>
    <s v="San Francisco"/>
    <x v="1"/>
    <n v="94122"/>
    <x v="1"/>
    <s v="FUR-FU-10003724"/>
    <x v="0"/>
    <x v="5"/>
    <x v="896"/>
    <x v="2499"/>
    <x v="0"/>
    <n v="0"/>
    <n v="4.3523999999999994"/>
    <x v="1"/>
    <x v="0"/>
  </r>
  <r>
    <n v="3472"/>
    <x v="1724"/>
    <x v="105"/>
    <d v="2019-11-17T00:00:00"/>
    <x v="1"/>
    <s v="SF-20965"/>
    <s v="Sylvia Foulston"/>
    <x v="1"/>
    <x v="0"/>
    <s v="Columbus"/>
    <x v="24"/>
    <n v="43229"/>
    <x v="3"/>
    <s v="OFF-PA-10003673"/>
    <x v="1"/>
    <x v="10"/>
    <x v="980"/>
    <x v="2762"/>
    <x v="0"/>
    <n v="0.2"/>
    <n v="3.5255999999999994"/>
    <x v="3"/>
    <x v="0"/>
  </r>
  <r>
    <n v="3473"/>
    <x v="1724"/>
    <x v="105"/>
    <d v="2019-11-17T00:00:00"/>
    <x v="1"/>
    <s v="SF-20965"/>
    <s v="Sylvia Foulston"/>
    <x v="1"/>
    <x v="0"/>
    <s v="Columbus"/>
    <x v="24"/>
    <n v="43229"/>
    <x v="3"/>
    <s v="TEC-AC-10003614"/>
    <x v="2"/>
    <x v="11"/>
    <x v="567"/>
    <x v="2763"/>
    <x v="0"/>
    <n v="0.2"/>
    <n v="3.0133999999999981"/>
    <x v="3"/>
    <x v="0"/>
  </r>
  <r>
    <n v="3474"/>
    <x v="1725"/>
    <x v="448"/>
    <d v="2019-03-10T00:00:00"/>
    <x v="1"/>
    <s v="EP-13915"/>
    <s v="Emily Phan"/>
    <x v="0"/>
    <x v="0"/>
    <s v="Dearborn Heights"/>
    <x v="12"/>
    <n v="48127"/>
    <x v="2"/>
    <s v="FUR-CH-10000785"/>
    <x v="0"/>
    <x v="1"/>
    <x v="323"/>
    <x v="2764"/>
    <x v="7"/>
    <n v="0"/>
    <n v="47.0548"/>
    <x v="2"/>
    <x v="0"/>
  </r>
  <r>
    <n v="3475"/>
    <x v="1725"/>
    <x v="448"/>
    <d v="2019-03-10T00:00:00"/>
    <x v="1"/>
    <s v="EP-13915"/>
    <s v="Emily Phan"/>
    <x v="0"/>
    <x v="0"/>
    <s v="Dearborn Heights"/>
    <x v="12"/>
    <n v="48127"/>
    <x v="2"/>
    <s v="TEC-AC-10002926"/>
    <x v="2"/>
    <x v="11"/>
    <x v="1123"/>
    <x v="2622"/>
    <x v="0"/>
    <n v="0"/>
    <n v="42.991400000000006"/>
    <x v="2"/>
    <x v="0"/>
  </r>
  <r>
    <n v="3476"/>
    <x v="1726"/>
    <x v="581"/>
    <d v="2018-11-30T00:00:00"/>
    <x v="2"/>
    <s v="RW-19630"/>
    <s v="Rob Williams"/>
    <x v="1"/>
    <x v="0"/>
    <s v="Overland Park"/>
    <x v="41"/>
    <n v="66212"/>
    <x v="2"/>
    <s v="TEC-AC-10004633"/>
    <x v="2"/>
    <x v="11"/>
    <x v="60"/>
    <x v="2765"/>
    <x v="2"/>
    <n v="0"/>
    <n v="15.378000000000004"/>
    <x v="2"/>
    <x v="0"/>
  </r>
  <r>
    <n v="3477"/>
    <x v="1726"/>
    <x v="581"/>
    <d v="2018-11-30T00:00:00"/>
    <x v="2"/>
    <s v="RW-19630"/>
    <s v="Rob Williams"/>
    <x v="1"/>
    <x v="0"/>
    <s v="Overland Park"/>
    <x v="41"/>
    <n v="66212"/>
    <x v="2"/>
    <s v="OFF-BI-10000977"/>
    <x v="1"/>
    <x v="8"/>
    <x v="991"/>
    <x v="2766"/>
    <x v="2"/>
    <n v="0"/>
    <n v="69.919999999999987"/>
    <x v="2"/>
    <x v="0"/>
  </r>
  <r>
    <n v="3478"/>
    <x v="1727"/>
    <x v="883"/>
    <d v="2016-09-05T00:00:00"/>
    <x v="1"/>
    <s v="SJ-20500"/>
    <s v="Shirley Jackson"/>
    <x v="0"/>
    <x v="0"/>
    <s v="Santa Fe"/>
    <x v="27"/>
    <n v="87505"/>
    <x v="1"/>
    <s v="TEC-AC-10001635"/>
    <x v="2"/>
    <x v="11"/>
    <x v="1372"/>
    <x v="451"/>
    <x v="6"/>
    <n v="0"/>
    <n v="18.503999999999991"/>
    <x v="1"/>
    <x v="0"/>
  </r>
  <r>
    <n v="3479"/>
    <x v="1728"/>
    <x v="16"/>
    <d v="2018-12-14T00:00:00"/>
    <x v="1"/>
    <s v="SP-20620"/>
    <s v="Stefania Perrino"/>
    <x v="1"/>
    <x v="0"/>
    <s v="San Francisco"/>
    <x v="1"/>
    <n v="94110"/>
    <x v="1"/>
    <s v="OFF-AR-10003056"/>
    <x v="1"/>
    <x v="6"/>
    <x v="18"/>
    <x v="18"/>
    <x v="0"/>
    <n v="0"/>
    <n v="2.4823999999999993"/>
    <x v="1"/>
    <x v="0"/>
  </r>
  <r>
    <n v="3480"/>
    <x v="1728"/>
    <x v="16"/>
    <d v="2018-12-14T00:00:00"/>
    <x v="1"/>
    <s v="SP-20620"/>
    <s v="Stefania Perrino"/>
    <x v="1"/>
    <x v="0"/>
    <s v="San Francisco"/>
    <x v="1"/>
    <n v="94110"/>
    <x v="1"/>
    <s v="OFF-PA-10003363"/>
    <x v="1"/>
    <x v="10"/>
    <x v="1529"/>
    <x v="1568"/>
    <x v="3"/>
    <n v="0"/>
    <n v="21.772800000000004"/>
    <x v="1"/>
    <x v="0"/>
  </r>
  <r>
    <n v="3481"/>
    <x v="1728"/>
    <x v="16"/>
    <d v="2018-12-14T00:00:00"/>
    <x v="1"/>
    <s v="SP-20620"/>
    <s v="Stefania Perrino"/>
    <x v="1"/>
    <x v="0"/>
    <s v="San Francisco"/>
    <x v="1"/>
    <n v="94110"/>
    <x v="1"/>
    <s v="FUR-TA-10003954"/>
    <x v="0"/>
    <x v="3"/>
    <x v="1217"/>
    <x v="2767"/>
    <x v="5"/>
    <n v="0.2"/>
    <n v="-195.47879999999998"/>
    <x v="1"/>
    <x v="0"/>
  </r>
  <r>
    <n v="3482"/>
    <x v="1729"/>
    <x v="884"/>
    <d v="2016-04-10T00:00:00"/>
    <x v="2"/>
    <s v="PJ-19015"/>
    <s v="Pauline Johnson"/>
    <x v="0"/>
    <x v="0"/>
    <s v="Mobile"/>
    <x v="19"/>
    <n v="36608"/>
    <x v="0"/>
    <s v="FUR-FU-10004415"/>
    <x v="0"/>
    <x v="5"/>
    <x v="1063"/>
    <x v="2482"/>
    <x v="0"/>
    <n v="0"/>
    <n v="2.7775999999999996"/>
    <x v="0"/>
    <x v="0"/>
  </r>
  <r>
    <n v="3483"/>
    <x v="1730"/>
    <x v="9"/>
    <d v="2016-08-29T00:00:00"/>
    <x v="2"/>
    <s v="CC-12610"/>
    <s v="Corey Catlett"/>
    <x v="1"/>
    <x v="0"/>
    <s v="Springfield"/>
    <x v="17"/>
    <n v="22153"/>
    <x v="0"/>
    <s v="TEC-PH-10000455"/>
    <x v="2"/>
    <x v="7"/>
    <x v="1121"/>
    <x v="2768"/>
    <x v="2"/>
    <n v="0"/>
    <n v="168.18549999999993"/>
    <x v="0"/>
    <x v="1"/>
  </r>
  <r>
    <n v="3484"/>
    <x v="1730"/>
    <x v="9"/>
    <d v="2016-08-29T00:00:00"/>
    <x v="2"/>
    <s v="CC-12610"/>
    <s v="Corey Catlett"/>
    <x v="1"/>
    <x v="0"/>
    <s v="Springfield"/>
    <x v="17"/>
    <n v="22153"/>
    <x v="0"/>
    <s v="FUR-FU-10002456"/>
    <x v="0"/>
    <x v="5"/>
    <x v="1018"/>
    <x v="2769"/>
    <x v="4"/>
    <n v="0"/>
    <n v="12.521600000000003"/>
    <x v="0"/>
    <x v="1"/>
  </r>
  <r>
    <n v="3485"/>
    <x v="1730"/>
    <x v="9"/>
    <d v="2016-08-29T00:00:00"/>
    <x v="2"/>
    <s v="CC-12610"/>
    <s v="Corey Catlett"/>
    <x v="1"/>
    <x v="0"/>
    <s v="Springfield"/>
    <x v="17"/>
    <n v="22153"/>
    <x v="0"/>
    <s v="FUR-TA-10003569"/>
    <x v="0"/>
    <x v="3"/>
    <x v="1367"/>
    <x v="2770"/>
    <x v="1"/>
    <n v="0"/>
    <n v="300.73500000000001"/>
    <x v="0"/>
    <x v="1"/>
  </r>
  <r>
    <n v="3486"/>
    <x v="1731"/>
    <x v="147"/>
    <d v="2018-10-26T00:00:00"/>
    <x v="1"/>
    <s v="MY-18295"/>
    <s v="Muhammed Yedwab"/>
    <x v="1"/>
    <x v="0"/>
    <s v="Newark"/>
    <x v="13"/>
    <n v="19711"/>
    <x v="3"/>
    <s v="OFF-BI-10002813"/>
    <x v="1"/>
    <x v="8"/>
    <x v="914"/>
    <x v="1063"/>
    <x v="4"/>
    <n v="0"/>
    <n v="3.5640000000000001"/>
    <x v="3"/>
    <x v="0"/>
  </r>
  <r>
    <n v="3487"/>
    <x v="1732"/>
    <x v="885"/>
    <d v="2018-11-30T00:00:00"/>
    <x v="3"/>
    <s v="DB-13210"/>
    <s v="Dean Braden"/>
    <x v="0"/>
    <x v="0"/>
    <s v="Hickory"/>
    <x v="3"/>
    <n v="28601"/>
    <x v="0"/>
    <s v="TEC-PH-10002890"/>
    <x v="2"/>
    <x v="7"/>
    <x v="1396"/>
    <x v="2771"/>
    <x v="7"/>
    <n v="0.2"/>
    <n v="2.7143999999999995"/>
    <x v="0"/>
    <x v="0"/>
  </r>
  <r>
    <n v="3488"/>
    <x v="1733"/>
    <x v="528"/>
    <d v="2019-09-11T00:00:00"/>
    <x v="1"/>
    <s v="MG-17875"/>
    <s v="Michael Grace"/>
    <x v="2"/>
    <x v="0"/>
    <s v="Fort Lauderdale"/>
    <x v="2"/>
    <n v="33311"/>
    <x v="0"/>
    <s v="OFF-ST-10001522"/>
    <x v="1"/>
    <x v="4"/>
    <x v="197"/>
    <x v="2772"/>
    <x v="0"/>
    <n v="0.2"/>
    <n v="-29.436800000000012"/>
    <x v="0"/>
    <x v="0"/>
  </r>
  <r>
    <n v="3489"/>
    <x v="1734"/>
    <x v="740"/>
    <d v="2017-07-06T00:00:00"/>
    <x v="1"/>
    <s v="RH-19600"/>
    <s v="Rob Haberlin"/>
    <x v="0"/>
    <x v="0"/>
    <s v="Carol Stream"/>
    <x v="10"/>
    <n v="60188"/>
    <x v="2"/>
    <s v="FUR-CH-10004086"/>
    <x v="0"/>
    <x v="1"/>
    <x v="284"/>
    <x v="2379"/>
    <x v="0"/>
    <n v="0.3"/>
    <n v="-5.8346000000000231"/>
    <x v="2"/>
    <x v="0"/>
  </r>
  <r>
    <n v="3490"/>
    <x v="1734"/>
    <x v="740"/>
    <d v="2017-07-06T00:00:00"/>
    <x v="1"/>
    <s v="RH-19600"/>
    <s v="Rob Haberlin"/>
    <x v="0"/>
    <x v="0"/>
    <s v="Carol Stream"/>
    <x v="10"/>
    <n v="60188"/>
    <x v="2"/>
    <s v="FUR-CH-10003774"/>
    <x v="0"/>
    <x v="1"/>
    <x v="1194"/>
    <x v="2773"/>
    <x v="5"/>
    <n v="0.3"/>
    <n v="-92.799600000000027"/>
    <x v="2"/>
    <x v="0"/>
  </r>
  <r>
    <n v="3491"/>
    <x v="1734"/>
    <x v="740"/>
    <d v="2017-07-06T00:00:00"/>
    <x v="1"/>
    <s v="RH-19600"/>
    <s v="Rob Haberlin"/>
    <x v="0"/>
    <x v="0"/>
    <s v="Carol Stream"/>
    <x v="10"/>
    <n v="60188"/>
    <x v="2"/>
    <s v="OFF-ST-10004507"/>
    <x v="1"/>
    <x v="4"/>
    <x v="457"/>
    <x v="648"/>
    <x v="2"/>
    <n v="0.2"/>
    <n v="6.0024999999999977"/>
    <x v="2"/>
    <x v="0"/>
  </r>
  <r>
    <n v="3492"/>
    <x v="1734"/>
    <x v="740"/>
    <d v="2017-07-06T00:00:00"/>
    <x v="1"/>
    <s v="RH-19600"/>
    <s v="Rob Haberlin"/>
    <x v="0"/>
    <x v="0"/>
    <s v="Carol Stream"/>
    <x v="10"/>
    <n v="60188"/>
    <x v="2"/>
    <s v="OFF-ST-10003208"/>
    <x v="1"/>
    <x v="4"/>
    <x v="246"/>
    <x v="2774"/>
    <x v="1"/>
    <n v="0.2"/>
    <n v="48.994199999999921"/>
    <x v="2"/>
    <x v="0"/>
  </r>
  <r>
    <n v="3493"/>
    <x v="1734"/>
    <x v="740"/>
    <d v="2017-07-06T00:00:00"/>
    <x v="1"/>
    <s v="RH-19600"/>
    <s v="Rob Haberlin"/>
    <x v="0"/>
    <x v="0"/>
    <s v="Carol Stream"/>
    <x v="10"/>
    <n v="60188"/>
    <x v="2"/>
    <s v="OFF-PA-10000659"/>
    <x v="1"/>
    <x v="10"/>
    <x v="162"/>
    <x v="1515"/>
    <x v="0"/>
    <n v="0.2"/>
    <n v="3.7692000000000001"/>
    <x v="2"/>
    <x v="0"/>
  </r>
  <r>
    <n v="3494"/>
    <x v="1735"/>
    <x v="241"/>
    <d v="2019-09-28T00:00:00"/>
    <x v="1"/>
    <s v="KB-16240"/>
    <s v="Karen Bern"/>
    <x v="1"/>
    <x v="0"/>
    <s v="Saint Cloud"/>
    <x v="11"/>
    <n v="56301"/>
    <x v="2"/>
    <s v="TEC-AC-10002305"/>
    <x v="2"/>
    <x v="11"/>
    <x v="1530"/>
    <x v="2775"/>
    <x v="4"/>
    <n v="0"/>
    <n v="12.959999999999994"/>
    <x v="2"/>
    <x v="0"/>
  </r>
  <r>
    <n v="3495"/>
    <x v="1735"/>
    <x v="241"/>
    <d v="2019-09-28T00:00:00"/>
    <x v="1"/>
    <s v="KB-16240"/>
    <s v="Karen Bern"/>
    <x v="1"/>
    <x v="0"/>
    <s v="Saint Cloud"/>
    <x v="11"/>
    <n v="56301"/>
    <x v="2"/>
    <s v="TEC-AC-10000990"/>
    <x v="2"/>
    <x v="11"/>
    <x v="1531"/>
    <x v="2776"/>
    <x v="2"/>
    <n v="0"/>
    <n v="275.47800000000001"/>
    <x v="2"/>
    <x v="0"/>
  </r>
  <r>
    <n v="3496"/>
    <x v="1735"/>
    <x v="241"/>
    <d v="2019-09-28T00:00:00"/>
    <x v="1"/>
    <s v="KB-16240"/>
    <s v="Karen Bern"/>
    <x v="1"/>
    <x v="0"/>
    <s v="Saint Cloud"/>
    <x v="11"/>
    <n v="56301"/>
    <x v="2"/>
    <s v="FUR-CH-10000665"/>
    <x v="0"/>
    <x v="1"/>
    <x v="662"/>
    <x v="891"/>
    <x v="4"/>
    <n v="0"/>
    <n v="181.17599999999993"/>
    <x v="2"/>
    <x v="0"/>
  </r>
  <r>
    <n v="3497"/>
    <x v="1736"/>
    <x v="590"/>
    <d v="2018-08-15T00:00:00"/>
    <x v="1"/>
    <s v="CA-12055"/>
    <s v="Cathy Armstrong"/>
    <x v="2"/>
    <x v="0"/>
    <s v="Los Angeles"/>
    <x v="1"/>
    <n v="90036"/>
    <x v="1"/>
    <s v="FUR-TA-10001932"/>
    <x v="0"/>
    <x v="3"/>
    <x v="848"/>
    <x v="2777"/>
    <x v="0"/>
    <n v="0.2"/>
    <n v="12.82559999999998"/>
    <x v="1"/>
    <x v="0"/>
  </r>
  <r>
    <n v="3498"/>
    <x v="1736"/>
    <x v="590"/>
    <d v="2018-08-15T00:00:00"/>
    <x v="1"/>
    <s v="CA-12055"/>
    <s v="Cathy Armstrong"/>
    <x v="2"/>
    <x v="0"/>
    <s v="Los Angeles"/>
    <x v="1"/>
    <n v="90036"/>
    <x v="1"/>
    <s v="OFF-AP-10004487"/>
    <x v="1"/>
    <x v="9"/>
    <x v="722"/>
    <x v="2778"/>
    <x v="5"/>
    <n v="0"/>
    <n v="136.61759999999998"/>
    <x v="1"/>
    <x v="0"/>
  </r>
  <r>
    <n v="3499"/>
    <x v="1736"/>
    <x v="590"/>
    <d v="2018-08-15T00:00:00"/>
    <x v="1"/>
    <s v="CA-12055"/>
    <s v="Cathy Armstrong"/>
    <x v="2"/>
    <x v="0"/>
    <s v="Los Angeles"/>
    <x v="1"/>
    <n v="90036"/>
    <x v="1"/>
    <s v="OFF-BI-10002160"/>
    <x v="1"/>
    <x v="8"/>
    <x v="315"/>
    <x v="597"/>
    <x v="2"/>
    <n v="0.2"/>
    <n v="5.3339999999999996"/>
    <x v="1"/>
    <x v="0"/>
  </r>
  <r>
    <n v="3500"/>
    <x v="1737"/>
    <x v="321"/>
    <d v="2018-10-03T00:00:00"/>
    <x v="1"/>
    <s v="JK-15730"/>
    <s v="Joe Kamberova"/>
    <x v="0"/>
    <x v="0"/>
    <s v="Mobile"/>
    <x v="19"/>
    <n v="36608"/>
    <x v="0"/>
    <s v="TEC-AC-10000420"/>
    <x v="2"/>
    <x v="11"/>
    <x v="1496"/>
    <x v="2779"/>
    <x v="1"/>
    <n v="0"/>
    <n v="71.389799999999994"/>
    <x v="0"/>
    <x v="0"/>
  </r>
  <r>
    <n v="3501"/>
    <x v="1737"/>
    <x v="321"/>
    <d v="2018-10-03T00:00:00"/>
    <x v="1"/>
    <s v="JK-15730"/>
    <s v="Joe Kamberova"/>
    <x v="0"/>
    <x v="0"/>
    <s v="Mobile"/>
    <x v="19"/>
    <n v="36608"/>
    <x v="0"/>
    <s v="OFF-BI-10001989"/>
    <x v="1"/>
    <x v="8"/>
    <x v="542"/>
    <x v="2780"/>
    <x v="1"/>
    <n v="0"/>
    <n v="30.211199999999998"/>
    <x v="0"/>
    <x v="0"/>
  </r>
  <r>
    <n v="3502"/>
    <x v="1737"/>
    <x v="321"/>
    <d v="2018-10-03T00:00:00"/>
    <x v="1"/>
    <s v="JK-15730"/>
    <s v="Joe Kamberova"/>
    <x v="0"/>
    <x v="0"/>
    <s v="Mobile"/>
    <x v="19"/>
    <n v="36608"/>
    <x v="0"/>
    <s v="OFF-AR-10001149"/>
    <x v="1"/>
    <x v="6"/>
    <x v="131"/>
    <x v="2781"/>
    <x v="6"/>
    <n v="0"/>
    <n v="7.7759999999999989"/>
    <x v="0"/>
    <x v="0"/>
  </r>
  <r>
    <n v="3503"/>
    <x v="1738"/>
    <x v="318"/>
    <d v="2019-04-10T00:00:00"/>
    <x v="3"/>
    <s v="RD-19930"/>
    <s v="Russell D'Ascenzo"/>
    <x v="0"/>
    <x v="0"/>
    <s v="Austin"/>
    <x v="5"/>
    <n v="78745"/>
    <x v="2"/>
    <s v="OFF-PA-10004101"/>
    <x v="1"/>
    <x v="10"/>
    <x v="511"/>
    <x v="563"/>
    <x v="0"/>
    <n v="0.2"/>
    <n v="3.6288"/>
    <x v="2"/>
    <x v="0"/>
  </r>
  <r>
    <n v="3504"/>
    <x v="1738"/>
    <x v="318"/>
    <d v="2019-04-10T00:00:00"/>
    <x v="3"/>
    <s v="RD-19930"/>
    <s v="Russell D'Ascenzo"/>
    <x v="0"/>
    <x v="0"/>
    <s v="Austin"/>
    <x v="5"/>
    <n v="78745"/>
    <x v="2"/>
    <s v="TEC-AC-10001714"/>
    <x v="2"/>
    <x v="11"/>
    <x v="685"/>
    <x v="2782"/>
    <x v="1"/>
    <n v="0.2"/>
    <n v="20.343900000000001"/>
    <x v="2"/>
    <x v="0"/>
  </r>
  <r>
    <n v="3505"/>
    <x v="1739"/>
    <x v="122"/>
    <d v="2018-12-20T00:00:00"/>
    <x v="0"/>
    <s v="JK-16120"/>
    <s v="Julie Kriz"/>
    <x v="2"/>
    <x v="0"/>
    <s v="New York City"/>
    <x v="15"/>
    <n v="10009"/>
    <x v="3"/>
    <s v="OFF-ST-10003716"/>
    <x v="1"/>
    <x v="4"/>
    <x v="898"/>
    <x v="1734"/>
    <x v="4"/>
    <n v="0"/>
    <n v="117.0104"/>
    <x v="3"/>
    <x v="0"/>
  </r>
  <r>
    <n v="3506"/>
    <x v="1740"/>
    <x v="886"/>
    <d v="2016-06-24T00:00:00"/>
    <x v="1"/>
    <s v="SC-20020"/>
    <s v="Sam Craven"/>
    <x v="0"/>
    <x v="0"/>
    <s v="Plano"/>
    <x v="5"/>
    <n v="75023"/>
    <x v="2"/>
    <s v="TEC-PH-10000369"/>
    <x v="2"/>
    <x v="7"/>
    <x v="1355"/>
    <x v="1227"/>
    <x v="0"/>
    <n v="0.2"/>
    <n v="20.158400000000015"/>
    <x v="2"/>
    <x v="0"/>
  </r>
  <r>
    <n v="3507"/>
    <x v="1740"/>
    <x v="886"/>
    <d v="2016-06-24T00:00:00"/>
    <x v="1"/>
    <s v="SC-20020"/>
    <s v="Sam Craven"/>
    <x v="0"/>
    <x v="0"/>
    <s v="Plano"/>
    <x v="5"/>
    <n v="75023"/>
    <x v="2"/>
    <s v="OFF-BI-10000756"/>
    <x v="1"/>
    <x v="8"/>
    <x v="15"/>
    <x v="2783"/>
    <x v="4"/>
    <n v="0.8"/>
    <n v="-5.088000000000001"/>
    <x v="2"/>
    <x v="0"/>
  </r>
  <r>
    <n v="3508"/>
    <x v="1740"/>
    <x v="886"/>
    <d v="2016-06-24T00:00:00"/>
    <x v="1"/>
    <s v="SC-20020"/>
    <s v="Sam Craven"/>
    <x v="0"/>
    <x v="0"/>
    <s v="Plano"/>
    <x v="5"/>
    <n v="75023"/>
    <x v="2"/>
    <s v="FUR-BO-10001608"/>
    <x v="0"/>
    <x v="0"/>
    <x v="1532"/>
    <x v="2784"/>
    <x v="4"/>
    <n v="0.32"/>
    <n v="-19.874399999999994"/>
    <x v="2"/>
    <x v="0"/>
  </r>
  <r>
    <n v="3509"/>
    <x v="1740"/>
    <x v="886"/>
    <d v="2016-06-24T00:00:00"/>
    <x v="1"/>
    <s v="SC-20020"/>
    <s v="Sam Craven"/>
    <x v="0"/>
    <x v="0"/>
    <s v="Plano"/>
    <x v="5"/>
    <n v="75023"/>
    <x v="2"/>
    <s v="OFF-PA-10001166"/>
    <x v="1"/>
    <x v="10"/>
    <x v="777"/>
    <x v="12"/>
    <x v="1"/>
    <n v="0.2"/>
    <n v="5.4432"/>
    <x v="2"/>
    <x v="0"/>
  </r>
  <r>
    <n v="3510"/>
    <x v="1740"/>
    <x v="886"/>
    <d v="2016-06-24T00:00:00"/>
    <x v="1"/>
    <s v="SC-20020"/>
    <s v="Sam Craven"/>
    <x v="0"/>
    <x v="0"/>
    <s v="Plano"/>
    <x v="5"/>
    <n v="75023"/>
    <x v="2"/>
    <s v="OFF-PA-10000587"/>
    <x v="1"/>
    <x v="10"/>
    <x v="57"/>
    <x v="25"/>
    <x v="0"/>
    <n v="0.2"/>
    <n v="4.0768000000000004"/>
    <x v="2"/>
    <x v="0"/>
  </r>
  <r>
    <n v="3511"/>
    <x v="1740"/>
    <x v="886"/>
    <d v="2016-06-24T00:00:00"/>
    <x v="1"/>
    <s v="SC-20020"/>
    <s v="Sam Craven"/>
    <x v="0"/>
    <x v="0"/>
    <s v="Plano"/>
    <x v="5"/>
    <n v="75023"/>
    <x v="2"/>
    <s v="TEC-MA-10001972"/>
    <x v="2"/>
    <x v="15"/>
    <x v="1478"/>
    <x v="2785"/>
    <x v="0"/>
    <n v="0.4"/>
    <n v="-97.71999999999997"/>
    <x v="2"/>
    <x v="0"/>
  </r>
  <r>
    <n v="3512"/>
    <x v="1740"/>
    <x v="886"/>
    <d v="2016-06-24T00:00:00"/>
    <x v="1"/>
    <s v="SC-20020"/>
    <s v="Sam Craven"/>
    <x v="0"/>
    <x v="0"/>
    <s v="Plano"/>
    <x v="5"/>
    <n v="75023"/>
    <x v="2"/>
    <s v="OFF-ST-10004123"/>
    <x v="1"/>
    <x v="4"/>
    <x v="72"/>
    <x v="2786"/>
    <x v="3"/>
    <n v="0.2"/>
    <n v="-127.37200000000001"/>
    <x v="2"/>
    <x v="0"/>
  </r>
  <r>
    <n v="3513"/>
    <x v="1741"/>
    <x v="507"/>
    <d v="2019-09-06T00:00:00"/>
    <x v="2"/>
    <s v="HW-14935"/>
    <s v="Helen Wasserman"/>
    <x v="1"/>
    <x v="0"/>
    <s v="Chicago"/>
    <x v="10"/>
    <n v="60653"/>
    <x v="2"/>
    <s v="FUR-BO-10000112"/>
    <x v="0"/>
    <x v="0"/>
    <x v="1533"/>
    <x v="2787"/>
    <x v="6"/>
    <n v="0.3"/>
    <n v="-117.88199999999998"/>
    <x v="2"/>
    <x v="0"/>
  </r>
  <r>
    <n v="3514"/>
    <x v="1741"/>
    <x v="507"/>
    <d v="2019-09-06T00:00:00"/>
    <x v="2"/>
    <s v="HW-14935"/>
    <s v="Helen Wasserman"/>
    <x v="1"/>
    <x v="0"/>
    <s v="Chicago"/>
    <x v="10"/>
    <n v="60653"/>
    <x v="2"/>
    <s v="OFF-PA-10004041"/>
    <x v="1"/>
    <x v="10"/>
    <x v="949"/>
    <x v="2788"/>
    <x v="1"/>
    <n v="0.2"/>
    <n v="5.55"/>
    <x v="2"/>
    <x v="0"/>
  </r>
  <r>
    <n v="3515"/>
    <x v="1741"/>
    <x v="507"/>
    <d v="2019-09-06T00:00:00"/>
    <x v="2"/>
    <s v="HW-14935"/>
    <s v="Helen Wasserman"/>
    <x v="1"/>
    <x v="0"/>
    <s v="Chicago"/>
    <x v="10"/>
    <n v="60653"/>
    <x v="2"/>
    <s v="OFF-AR-10001149"/>
    <x v="1"/>
    <x v="6"/>
    <x v="131"/>
    <x v="2789"/>
    <x v="1"/>
    <n v="0.2"/>
    <n v="0.86399999999999988"/>
    <x v="2"/>
    <x v="0"/>
  </r>
  <r>
    <n v="3516"/>
    <x v="1742"/>
    <x v="887"/>
    <d v="2018-12-24T00:00:00"/>
    <x v="1"/>
    <s v="SC-20800"/>
    <s v="Stuart Calhoun"/>
    <x v="0"/>
    <x v="0"/>
    <s v="Jackson"/>
    <x v="35"/>
    <n v="39212"/>
    <x v="0"/>
    <s v="TEC-AC-10002323"/>
    <x v="2"/>
    <x v="11"/>
    <x v="177"/>
    <x v="2790"/>
    <x v="1"/>
    <n v="0"/>
    <n v="8.6190000000000033"/>
    <x v="0"/>
    <x v="0"/>
  </r>
  <r>
    <n v="3517"/>
    <x v="1743"/>
    <x v="888"/>
    <d v="2018-08-12T00:00:00"/>
    <x v="2"/>
    <s v="HA-14920"/>
    <s v="Helen Andreada"/>
    <x v="0"/>
    <x v="0"/>
    <s v="Fayetteville"/>
    <x v="3"/>
    <n v="28314"/>
    <x v="0"/>
    <s v="OFF-PA-10000130"/>
    <x v="1"/>
    <x v="10"/>
    <x v="1004"/>
    <x v="2791"/>
    <x v="6"/>
    <n v="0.2"/>
    <n v="9.6299999999999955"/>
    <x v="0"/>
    <x v="0"/>
  </r>
  <r>
    <n v="3518"/>
    <x v="1743"/>
    <x v="888"/>
    <d v="2018-08-12T00:00:00"/>
    <x v="2"/>
    <s v="HA-14920"/>
    <s v="Helen Andreada"/>
    <x v="0"/>
    <x v="0"/>
    <s v="Fayetteville"/>
    <x v="3"/>
    <n v="28314"/>
    <x v="0"/>
    <s v="TEC-PH-10002350"/>
    <x v="2"/>
    <x v="7"/>
    <x v="1467"/>
    <x v="2542"/>
    <x v="0"/>
    <n v="0.2"/>
    <n v="4.4783999999999988"/>
    <x v="0"/>
    <x v="0"/>
  </r>
  <r>
    <n v="3519"/>
    <x v="1743"/>
    <x v="888"/>
    <d v="2018-08-12T00:00:00"/>
    <x v="2"/>
    <s v="HA-14920"/>
    <s v="Helen Andreada"/>
    <x v="0"/>
    <x v="0"/>
    <s v="Fayetteville"/>
    <x v="3"/>
    <n v="28314"/>
    <x v="0"/>
    <s v="OFF-AP-10002518"/>
    <x v="1"/>
    <x v="9"/>
    <x v="160"/>
    <x v="2792"/>
    <x v="4"/>
    <n v="0.2"/>
    <n v="64.072799999999944"/>
    <x v="0"/>
    <x v="0"/>
  </r>
  <r>
    <n v="3520"/>
    <x v="1744"/>
    <x v="137"/>
    <d v="2017-06-25T00:00:00"/>
    <x v="2"/>
    <s v="MG-17875"/>
    <s v="Michael Grace"/>
    <x v="2"/>
    <x v="0"/>
    <s v="Aurora"/>
    <x v="10"/>
    <n v="60505"/>
    <x v="2"/>
    <s v="FUR-TA-10002645"/>
    <x v="0"/>
    <x v="3"/>
    <x v="1322"/>
    <x v="2793"/>
    <x v="3"/>
    <n v="0.5"/>
    <n v="-525.6405000000002"/>
    <x v="2"/>
    <x v="0"/>
  </r>
  <r>
    <n v="3521"/>
    <x v="1745"/>
    <x v="889"/>
    <d v="2017-04-15T00:00:00"/>
    <x v="1"/>
    <s v="DM-12955"/>
    <s v="Dario Medina"/>
    <x v="1"/>
    <x v="0"/>
    <s v="Sacramento"/>
    <x v="1"/>
    <n v="95823"/>
    <x v="1"/>
    <s v="OFF-BI-10000773"/>
    <x v="1"/>
    <x v="8"/>
    <x v="386"/>
    <x v="2794"/>
    <x v="0"/>
    <n v="0.2"/>
    <n v="4.3307999999999982"/>
    <x v="1"/>
    <x v="0"/>
  </r>
  <r>
    <n v="3522"/>
    <x v="1746"/>
    <x v="831"/>
    <d v="2018-11-25T00:00:00"/>
    <x v="0"/>
    <s v="DM-13345"/>
    <s v="Denise Monton"/>
    <x v="1"/>
    <x v="0"/>
    <s v="Des Moines"/>
    <x v="23"/>
    <n v="50315"/>
    <x v="2"/>
    <s v="OFF-PA-10003845"/>
    <x v="1"/>
    <x v="10"/>
    <x v="372"/>
    <x v="1319"/>
    <x v="3"/>
    <n v="0"/>
    <n v="19.825400000000002"/>
    <x v="2"/>
    <x v="0"/>
  </r>
  <r>
    <n v="3523"/>
    <x v="1746"/>
    <x v="831"/>
    <d v="2018-11-25T00:00:00"/>
    <x v="0"/>
    <s v="DM-13345"/>
    <s v="Denise Monton"/>
    <x v="1"/>
    <x v="0"/>
    <s v="Des Moines"/>
    <x v="23"/>
    <n v="50315"/>
    <x v="2"/>
    <s v="TEC-PH-10001580"/>
    <x v="2"/>
    <x v="7"/>
    <x v="234"/>
    <x v="2795"/>
    <x v="1"/>
    <n v="0"/>
    <n v="109.33379999999998"/>
    <x v="2"/>
    <x v="0"/>
  </r>
  <r>
    <n v="3524"/>
    <x v="1747"/>
    <x v="64"/>
    <d v="2018-09-10T00:00:00"/>
    <x v="1"/>
    <s v="ML-17395"/>
    <s v="Marina Lichtenstein"/>
    <x v="1"/>
    <x v="0"/>
    <s v="San Diego"/>
    <x v="1"/>
    <n v="92105"/>
    <x v="1"/>
    <s v="TEC-AC-10002345"/>
    <x v="2"/>
    <x v="11"/>
    <x v="175"/>
    <x v="2796"/>
    <x v="8"/>
    <n v="0"/>
    <n v="29"/>
    <x v="1"/>
    <x v="0"/>
  </r>
  <r>
    <n v="3525"/>
    <x v="1748"/>
    <x v="390"/>
    <d v="2018-11-28T00:00:00"/>
    <x v="1"/>
    <s v="GA-14515"/>
    <s v="George Ashbrook"/>
    <x v="0"/>
    <x v="0"/>
    <s v="Dallas"/>
    <x v="5"/>
    <n v="75081"/>
    <x v="2"/>
    <s v="TEC-PH-10004120"/>
    <x v="2"/>
    <x v="7"/>
    <x v="1534"/>
    <x v="2797"/>
    <x v="5"/>
    <n v="0.2"/>
    <n v="49.316399999999987"/>
    <x v="2"/>
    <x v="0"/>
  </r>
  <r>
    <n v="3526"/>
    <x v="1749"/>
    <x v="389"/>
    <d v="2019-12-15T00:00:00"/>
    <x v="0"/>
    <s v="SU-20665"/>
    <s v="Stephanie Ulpright"/>
    <x v="2"/>
    <x v="0"/>
    <s v="Jackson"/>
    <x v="35"/>
    <n v="39212"/>
    <x v="0"/>
    <s v="TEC-AC-10001838"/>
    <x v="2"/>
    <x v="11"/>
    <x v="651"/>
    <x v="2798"/>
    <x v="1"/>
    <n v="0"/>
    <n v="257.98710000000005"/>
    <x v="0"/>
    <x v="0"/>
  </r>
  <r>
    <n v="3527"/>
    <x v="1749"/>
    <x v="389"/>
    <d v="2019-12-15T00:00:00"/>
    <x v="0"/>
    <s v="SU-20665"/>
    <s v="Stephanie Ulpright"/>
    <x v="2"/>
    <x v="0"/>
    <s v="Jackson"/>
    <x v="35"/>
    <n v="39212"/>
    <x v="0"/>
    <s v="TEC-PH-10000148"/>
    <x v="2"/>
    <x v="7"/>
    <x v="779"/>
    <x v="2799"/>
    <x v="1"/>
    <n v="0"/>
    <n v="0.77940000000000076"/>
    <x v="0"/>
    <x v="0"/>
  </r>
  <r>
    <n v="3528"/>
    <x v="1749"/>
    <x v="389"/>
    <d v="2019-12-15T00:00:00"/>
    <x v="0"/>
    <s v="SU-20665"/>
    <s v="Stephanie Ulpright"/>
    <x v="2"/>
    <x v="0"/>
    <s v="Jackson"/>
    <x v="35"/>
    <n v="39212"/>
    <x v="0"/>
    <s v="OFF-BI-10003476"/>
    <x v="1"/>
    <x v="8"/>
    <x v="1535"/>
    <x v="2800"/>
    <x v="8"/>
    <n v="0"/>
    <n v="22.0032"/>
    <x v="0"/>
    <x v="0"/>
  </r>
  <r>
    <n v="3529"/>
    <x v="1750"/>
    <x v="890"/>
    <d v="2018-06-29T00:00:00"/>
    <x v="1"/>
    <s v="BD-11320"/>
    <s v="Bill Donatelli"/>
    <x v="0"/>
    <x v="0"/>
    <s v="San Diego"/>
    <x v="1"/>
    <n v="92024"/>
    <x v="1"/>
    <s v="TEC-PH-10004833"/>
    <x v="2"/>
    <x v="7"/>
    <x v="1363"/>
    <x v="2801"/>
    <x v="4"/>
    <n v="0.2"/>
    <n v="-9.56"/>
    <x v="1"/>
    <x v="1"/>
  </r>
  <r>
    <n v="3530"/>
    <x v="1751"/>
    <x v="14"/>
    <d v="2017-09-23T00:00:00"/>
    <x v="1"/>
    <s v="DB-13405"/>
    <s v="Denny Blanton"/>
    <x v="0"/>
    <x v="0"/>
    <s v="Orlando"/>
    <x v="2"/>
    <n v="32839"/>
    <x v="0"/>
    <s v="TEC-AC-10001465"/>
    <x v="2"/>
    <x v="11"/>
    <x v="478"/>
    <x v="2802"/>
    <x v="1"/>
    <n v="0.2"/>
    <n v="10.895999999999987"/>
    <x v="0"/>
    <x v="0"/>
  </r>
  <r>
    <n v="3531"/>
    <x v="1752"/>
    <x v="288"/>
    <d v="2018-05-23T00:00:00"/>
    <x v="1"/>
    <s v="RP-19855"/>
    <s v="Roy Phan"/>
    <x v="1"/>
    <x v="0"/>
    <s v="Lafayette"/>
    <x v="14"/>
    <n v="47905"/>
    <x v="2"/>
    <s v="OFF-AR-10003056"/>
    <x v="1"/>
    <x v="6"/>
    <x v="18"/>
    <x v="1591"/>
    <x v="2"/>
    <n v="0"/>
    <n v="6.2059999999999977"/>
    <x v="2"/>
    <x v="0"/>
  </r>
  <r>
    <n v="3532"/>
    <x v="1753"/>
    <x v="316"/>
    <d v="2018-05-28T00:00:00"/>
    <x v="3"/>
    <s v="EH-13765"/>
    <s v="Edward Hooks"/>
    <x v="1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3533"/>
    <x v="1754"/>
    <x v="891"/>
    <d v="2016-04-23T00:00:00"/>
    <x v="1"/>
    <s v="JL-15835"/>
    <s v="John Lee"/>
    <x v="0"/>
    <x v="0"/>
    <s v="Los Angeles"/>
    <x v="1"/>
    <n v="90049"/>
    <x v="1"/>
    <s v="TEC-MA-10002859"/>
    <x v="2"/>
    <x v="15"/>
    <x v="1536"/>
    <x v="2804"/>
    <x v="4"/>
    <n v="0.2"/>
    <n v="97.189199999999985"/>
    <x v="1"/>
    <x v="0"/>
  </r>
  <r>
    <n v="3534"/>
    <x v="1754"/>
    <x v="891"/>
    <d v="2016-04-23T00:00:00"/>
    <x v="1"/>
    <s v="JL-15835"/>
    <s v="John Lee"/>
    <x v="0"/>
    <x v="0"/>
    <s v="Los Angeles"/>
    <x v="1"/>
    <n v="90049"/>
    <x v="1"/>
    <s v="OFF-AR-10002375"/>
    <x v="1"/>
    <x v="6"/>
    <x v="831"/>
    <x v="2805"/>
    <x v="4"/>
    <n v="0"/>
    <n v="3.8047999999999984"/>
    <x v="1"/>
    <x v="0"/>
  </r>
  <r>
    <n v="3535"/>
    <x v="1754"/>
    <x v="891"/>
    <d v="2016-04-23T00:00:00"/>
    <x v="1"/>
    <s v="JL-15835"/>
    <s v="John Lee"/>
    <x v="0"/>
    <x v="0"/>
    <s v="Los Angeles"/>
    <x v="1"/>
    <n v="90049"/>
    <x v="1"/>
    <s v="OFF-AR-10000657"/>
    <x v="1"/>
    <x v="6"/>
    <x v="1527"/>
    <x v="2806"/>
    <x v="2"/>
    <n v="0"/>
    <n v="3.547499999999999"/>
    <x v="1"/>
    <x v="0"/>
  </r>
  <r>
    <n v="3536"/>
    <x v="1754"/>
    <x v="891"/>
    <d v="2016-04-23T00:00:00"/>
    <x v="1"/>
    <s v="JL-15835"/>
    <s v="John Lee"/>
    <x v="0"/>
    <x v="0"/>
    <s v="Los Angeles"/>
    <x v="1"/>
    <n v="90049"/>
    <x v="1"/>
    <s v="OFF-FA-10000134"/>
    <x v="1"/>
    <x v="13"/>
    <x v="196"/>
    <x v="2807"/>
    <x v="0"/>
    <n v="0"/>
    <n v="3.6021999999999998"/>
    <x v="1"/>
    <x v="0"/>
  </r>
  <r>
    <n v="3537"/>
    <x v="1755"/>
    <x v="26"/>
    <d v="2018-06-20T00:00:00"/>
    <x v="0"/>
    <s v="FM-14380"/>
    <s v="Fred McMath"/>
    <x v="0"/>
    <x v="0"/>
    <s v="New York City"/>
    <x v="15"/>
    <n v="10024"/>
    <x v="3"/>
    <s v="OFF-ST-10000419"/>
    <x v="1"/>
    <x v="4"/>
    <x v="1024"/>
    <x v="1360"/>
    <x v="1"/>
    <n v="0"/>
    <n v="0.4073999999999991"/>
    <x v="3"/>
    <x v="0"/>
  </r>
  <r>
    <n v="3538"/>
    <x v="1756"/>
    <x v="309"/>
    <d v="2016-05-09T00:00:00"/>
    <x v="3"/>
    <s v="SB-20290"/>
    <s v="Sean Braxton"/>
    <x v="1"/>
    <x v="0"/>
    <s v="Henderson"/>
    <x v="0"/>
    <n v="42420"/>
    <x v="0"/>
    <s v="OFF-ST-10000107"/>
    <x v="1"/>
    <x v="4"/>
    <x v="17"/>
    <x v="2808"/>
    <x v="1"/>
    <n v="0"/>
    <n v="14.984999999999992"/>
    <x v="0"/>
    <x v="0"/>
  </r>
  <r>
    <n v="3539"/>
    <x v="1756"/>
    <x v="309"/>
    <d v="2016-05-09T00:00:00"/>
    <x v="3"/>
    <s v="SB-20290"/>
    <s v="Sean Braxton"/>
    <x v="1"/>
    <x v="0"/>
    <s v="Henderson"/>
    <x v="0"/>
    <n v="42420"/>
    <x v="0"/>
    <s v="OFF-LA-10001641"/>
    <x v="1"/>
    <x v="2"/>
    <x v="1031"/>
    <x v="1242"/>
    <x v="1"/>
    <n v="0"/>
    <n v="4.5359999999999996"/>
    <x v="0"/>
    <x v="0"/>
  </r>
  <r>
    <n v="3540"/>
    <x v="1756"/>
    <x v="309"/>
    <d v="2016-05-09T00:00:00"/>
    <x v="3"/>
    <s v="SB-20290"/>
    <s v="Sean Braxton"/>
    <x v="1"/>
    <x v="0"/>
    <s v="Henderson"/>
    <x v="0"/>
    <n v="42420"/>
    <x v="0"/>
    <s v="OFF-LA-10003121"/>
    <x v="1"/>
    <x v="2"/>
    <x v="1000"/>
    <x v="2809"/>
    <x v="2"/>
    <n v="0"/>
    <n v="9.4989999999999988"/>
    <x v="0"/>
    <x v="0"/>
  </r>
  <r>
    <n v="3541"/>
    <x v="1756"/>
    <x v="309"/>
    <d v="2016-05-09T00:00:00"/>
    <x v="3"/>
    <s v="SB-20290"/>
    <s v="Sean Braxton"/>
    <x v="1"/>
    <x v="0"/>
    <s v="Henderson"/>
    <x v="0"/>
    <n v="42420"/>
    <x v="0"/>
    <s v="OFF-PA-10002689"/>
    <x v="1"/>
    <x v="10"/>
    <x v="1066"/>
    <x v="1568"/>
    <x v="3"/>
    <n v="0"/>
    <n v="21.772800000000004"/>
    <x v="0"/>
    <x v="0"/>
  </r>
  <r>
    <n v="3542"/>
    <x v="1757"/>
    <x v="31"/>
    <d v="2018-09-20T00:00:00"/>
    <x v="2"/>
    <s v="SV-20365"/>
    <s v="Seth Vernon"/>
    <x v="0"/>
    <x v="0"/>
    <s v="Columbus"/>
    <x v="24"/>
    <n v="43229"/>
    <x v="3"/>
    <s v="FUR-FU-10002107"/>
    <x v="0"/>
    <x v="5"/>
    <x v="1333"/>
    <x v="2810"/>
    <x v="1"/>
    <n v="0.2"/>
    <n v="1.6055999999999999"/>
    <x v="3"/>
    <x v="0"/>
  </r>
  <r>
    <n v="3543"/>
    <x v="1757"/>
    <x v="31"/>
    <d v="2018-09-20T00:00:00"/>
    <x v="2"/>
    <s v="SV-20365"/>
    <s v="Seth Vernon"/>
    <x v="0"/>
    <x v="0"/>
    <s v="Columbus"/>
    <x v="24"/>
    <n v="43229"/>
    <x v="3"/>
    <s v="FUR-CH-10002647"/>
    <x v="0"/>
    <x v="1"/>
    <x v="475"/>
    <x v="2811"/>
    <x v="0"/>
    <n v="0.3"/>
    <n v="-7.0979999999999919"/>
    <x v="3"/>
    <x v="0"/>
  </r>
  <r>
    <n v="3544"/>
    <x v="1757"/>
    <x v="31"/>
    <d v="2018-09-20T00:00:00"/>
    <x v="2"/>
    <s v="SV-20365"/>
    <s v="Seth Vernon"/>
    <x v="0"/>
    <x v="0"/>
    <s v="Columbus"/>
    <x v="24"/>
    <n v="43229"/>
    <x v="3"/>
    <s v="OFF-AR-10002257"/>
    <x v="1"/>
    <x v="6"/>
    <x v="1200"/>
    <x v="2812"/>
    <x v="7"/>
    <n v="0.2"/>
    <n v="0.36739999999999962"/>
    <x v="3"/>
    <x v="0"/>
  </r>
  <r>
    <n v="3545"/>
    <x v="1758"/>
    <x v="331"/>
    <d v="2019-12-25T00:00:00"/>
    <x v="0"/>
    <s v="MM-17920"/>
    <s v="Michael Moore"/>
    <x v="0"/>
    <x v="0"/>
    <s v="College Station"/>
    <x v="5"/>
    <n v="77840"/>
    <x v="2"/>
    <s v="OFF-PA-10004519"/>
    <x v="1"/>
    <x v="10"/>
    <x v="1045"/>
    <x v="2813"/>
    <x v="8"/>
    <n v="0.2"/>
    <n v="10.393600000000001"/>
    <x v="2"/>
    <x v="0"/>
  </r>
  <r>
    <n v="3546"/>
    <x v="1758"/>
    <x v="331"/>
    <d v="2019-12-25T00:00:00"/>
    <x v="0"/>
    <s v="MM-17920"/>
    <s v="Michael Moore"/>
    <x v="0"/>
    <x v="0"/>
    <s v="College Station"/>
    <x v="5"/>
    <n v="77840"/>
    <x v="2"/>
    <s v="OFF-AP-10001947"/>
    <x v="1"/>
    <x v="9"/>
    <x v="1537"/>
    <x v="2814"/>
    <x v="8"/>
    <n v="0.8"/>
    <n v="-74.74560000000001"/>
    <x v="2"/>
    <x v="0"/>
  </r>
  <r>
    <n v="3547"/>
    <x v="1759"/>
    <x v="505"/>
    <d v="2019-11-01T00:00:00"/>
    <x v="2"/>
    <s v="RD-19810"/>
    <s v="Ross DeVincentis"/>
    <x v="2"/>
    <x v="0"/>
    <s v="Richmond"/>
    <x v="0"/>
    <n v="40475"/>
    <x v="0"/>
    <s v="OFF-ST-10004963"/>
    <x v="1"/>
    <x v="4"/>
    <x v="465"/>
    <x v="2815"/>
    <x v="3"/>
    <n v="0"/>
    <n v="4.2391999999999932"/>
    <x v="0"/>
    <x v="0"/>
  </r>
  <r>
    <n v="3548"/>
    <x v="1759"/>
    <x v="505"/>
    <d v="2019-11-01T00:00:00"/>
    <x v="2"/>
    <s v="RD-19810"/>
    <s v="Ross DeVincentis"/>
    <x v="2"/>
    <x v="0"/>
    <s v="Richmond"/>
    <x v="0"/>
    <n v="40475"/>
    <x v="0"/>
    <s v="OFF-SU-10002573"/>
    <x v="1"/>
    <x v="14"/>
    <x v="354"/>
    <x v="1530"/>
    <x v="0"/>
    <n v="0"/>
    <n v="10.517999999999997"/>
    <x v="0"/>
    <x v="0"/>
  </r>
  <r>
    <n v="3549"/>
    <x v="1759"/>
    <x v="505"/>
    <d v="2019-11-01T00:00:00"/>
    <x v="2"/>
    <s v="RD-19810"/>
    <s v="Ross DeVincentis"/>
    <x v="2"/>
    <x v="0"/>
    <s v="Richmond"/>
    <x v="0"/>
    <n v="40475"/>
    <x v="0"/>
    <s v="FUR-CH-10000553"/>
    <x v="0"/>
    <x v="1"/>
    <x v="1257"/>
    <x v="2816"/>
    <x v="7"/>
    <n v="0"/>
    <n v="9.1637999999999984"/>
    <x v="0"/>
    <x v="0"/>
  </r>
  <r>
    <n v="3550"/>
    <x v="1759"/>
    <x v="505"/>
    <d v="2019-11-01T00:00:00"/>
    <x v="2"/>
    <s v="RD-19810"/>
    <s v="Ross DeVincentis"/>
    <x v="2"/>
    <x v="0"/>
    <s v="Richmond"/>
    <x v="0"/>
    <n v="40475"/>
    <x v="0"/>
    <s v="OFF-LA-10001982"/>
    <x v="1"/>
    <x v="2"/>
    <x v="1538"/>
    <x v="59"/>
    <x v="8"/>
    <n v="0"/>
    <n v="14.399999999999999"/>
    <x v="0"/>
    <x v="0"/>
  </r>
  <r>
    <n v="3551"/>
    <x v="1760"/>
    <x v="892"/>
    <d v="2018-04-02T00:00:00"/>
    <x v="0"/>
    <s v="ME-17320"/>
    <s v="Maria Etezadi"/>
    <x v="2"/>
    <x v="0"/>
    <s v="Chicago"/>
    <x v="10"/>
    <n v="60653"/>
    <x v="2"/>
    <s v="OFF-PA-10001295"/>
    <x v="1"/>
    <x v="10"/>
    <x v="1220"/>
    <x v="2817"/>
    <x v="1"/>
    <n v="0.2"/>
    <n v="15.934799999999997"/>
    <x v="2"/>
    <x v="0"/>
  </r>
  <r>
    <n v="3552"/>
    <x v="1760"/>
    <x v="892"/>
    <d v="2018-04-02T00:00:00"/>
    <x v="0"/>
    <s v="ME-17320"/>
    <s v="Maria Etezadi"/>
    <x v="2"/>
    <x v="0"/>
    <s v="Chicago"/>
    <x v="10"/>
    <n v="60653"/>
    <x v="2"/>
    <s v="FUR-CH-10002965"/>
    <x v="0"/>
    <x v="1"/>
    <x v="229"/>
    <x v="2818"/>
    <x v="5"/>
    <n v="0.3"/>
    <n v="-36.176400000000001"/>
    <x v="2"/>
    <x v="0"/>
  </r>
  <r>
    <n v="3553"/>
    <x v="1760"/>
    <x v="892"/>
    <d v="2018-04-02T00:00:00"/>
    <x v="0"/>
    <s v="ME-17320"/>
    <s v="Maria Etezadi"/>
    <x v="2"/>
    <x v="0"/>
    <s v="Chicago"/>
    <x v="10"/>
    <n v="60653"/>
    <x v="2"/>
    <s v="TEC-PH-10001254"/>
    <x v="2"/>
    <x v="7"/>
    <x v="144"/>
    <x v="2819"/>
    <x v="8"/>
    <n v="0.2"/>
    <n v="60.955199999999962"/>
    <x v="2"/>
    <x v="0"/>
  </r>
  <r>
    <n v="3554"/>
    <x v="1761"/>
    <x v="51"/>
    <d v="2019-11-26T00:00:00"/>
    <x v="0"/>
    <s v="FH-14275"/>
    <s v="Frank Hawley"/>
    <x v="1"/>
    <x v="0"/>
    <s v="Philadelphia"/>
    <x v="9"/>
    <n v="19120"/>
    <x v="3"/>
    <s v="OFF-BI-10001658"/>
    <x v="1"/>
    <x v="8"/>
    <x v="444"/>
    <x v="2820"/>
    <x v="7"/>
    <n v="0.7"/>
    <n v="-5.9807999999999986"/>
    <x v="3"/>
    <x v="0"/>
  </r>
  <r>
    <n v="3555"/>
    <x v="1762"/>
    <x v="893"/>
    <d v="2016-03-26T00:00:00"/>
    <x v="0"/>
    <s v="PO-18865"/>
    <s v="Patrick O'Donnell"/>
    <x v="0"/>
    <x v="0"/>
    <s v="Los Angeles"/>
    <x v="1"/>
    <n v="90036"/>
    <x v="1"/>
    <s v="OFF-ST-10000585"/>
    <x v="1"/>
    <x v="4"/>
    <x v="546"/>
    <x v="610"/>
    <x v="0"/>
    <n v="0"/>
    <n v="85.903999999999996"/>
    <x v="1"/>
    <x v="0"/>
  </r>
  <r>
    <n v="3556"/>
    <x v="1762"/>
    <x v="893"/>
    <d v="2016-03-26T00:00:00"/>
    <x v="0"/>
    <s v="PO-18865"/>
    <s v="Patrick O'Donnell"/>
    <x v="0"/>
    <x v="0"/>
    <s v="Los Angeles"/>
    <x v="1"/>
    <n v="90036"/>
    <x v="1"/>
    <s v="TEC-PH-10003484"/>
    <x v="2"/>
    <x v="7"/>
    <x v="1539"/>
    <x v="2821"/>
    <x v="5"/>
    <n v="0.2"/>
    <n v="37.797000000000025"/>
    <x v="1"/>
    <x v="0"/>
  </r>
  <r>
    <n v="3557"/>
    <x v="1763"/>
    <x v="96"/>
    <d v="2019-12-05T00:00:00"/>
    <x v="1"/>
    <s v="CC-12550"/>
    <s v="Clay Cheatham"/>
    <x v="0"/>
    <x v="0"/>
    <s v="Los Angeles"/>
    <x v="1"/>
    <n v="90008"/>
    <x v="1"/>
    <s v="OFF-PA-10004735"/>
    <x v="1"/>
    <x v="10"/>
    <x v="827"/>
    <x v="1568"/>
    <x v="3"/>
    <n v="0"/>
    <n v="21.772800000000004"/>
    <x v="1"/>
    <x v="1"/>
  </r>
  <r>
    <n v="3558"/>
    <x v="1763"/>
    <x v="96"/>
    <d v="2019-12-05T00:00:00"/>
    <x v="1"/>
    <s v="CC-12550"/>
    <s v="Clay Cheatham"/>
    <x v="0"/>
    <x v="0"/>
    <s v="Los Angeles"/>
    <x v="1"/>
    <n v="90008"/>
    <x v="1"/>
    <s v="OFF-BI-10003429"/>
    <x v="1"/>
    <x v="8"/>
    <x v="852"/>
    <x v="2822"/>
    <x v="0"/>
    <n v="0.2"/>
    <n v="3.6714000000000002"/>
    <x v="1"/>
    <x v="1"/>
  </r>
  <r>
    <n v="3559"/>
    <x v="1764"/>
    <x v="659"/>
    <d v="2019-11-12T00:00:00"/>
    <x v="1"/>
    <s v="TS-21505"/>
    <s v="Tony Sayre"/>
    <x v="0"/>
    <x v="0"/>
    <s v="San Francisco"/>
    <x v="1"/>
    <n v="94122"/>
    <x v="1"/>
    <s v="OFF-BI-10002982"/>
    <x v="1"/>
    <x v="8"/>
    <x v="1267"/>
    <x v="2823"/>
    <x v="4"/>
    <n v="0.2"/>
    <n v="7.6271999999999984"/>
    <x v="1"/>
    <x v="0"/>
  </r>
  <r>
    <n v="3560"/>
    <x v="1764"/>
    <x v="659"/>
    <d v="2019-11-12T00:00:00"/>
    <x v="1"/>
    <s v="TS-21505"/>
    <s v="Tony Sayre"/>
    <x v="0"/>
    <x v="0"/>
    <s v="San Francisco"/>
    <x v="1"/>
    <n v="94122"/>
    <x v="1"/>
    <s v="TEC-AC-10004975"/>
    <x v="2"/>
    <x v="11"/>
    <x v="982"/>
    <x v="2824"/>
    <x v="4"/>
    <n v="0"/>
    <n v="145.13400000000001"/>
    <x v="1"/>
    <x v="0"/>
  </r>
  <r>
    <n v="3561"/>
    <x v="1765"/>
    <x v="507"/>
    <d v="2019-09-09T00:00:00"/>
    <x v="0"/>
    <s v="MD-17350"/>
    <s v="Maribeth Dona"/>
    <x v="0"/>
    <x v="0"/>
    <s v="Akron"/>
    <x v="24"/>
    <n v="44312"/>
    <x v="3"/>
    <s v="OFF-AR-10002335"/>
    <x v="1"/>
    <x v="6"/>
    <x v="679"/>
    <x v="2825"/>
    <x v="4"/>
    <n v="0.2"/>
    <n v="0.61920000000000019"/>
    <x v="3"/>
    <x v="0"/>
  </r>
  <r>
    <n v="3562"/>
    <x v="1765"/>
    <x v="507"/>
    <d v="2019-09-09T00:00:00"/>
    <x v="0"/>
    <s v="MD-17350"/>
    <s v="Maribeth Dona"/>
    <x v="0"/>
    <x v="0"/>
    <s v="Akron"/>
    <x v="24"/>
    <n v="44312"/>
    <x v="3"/>
    <s v="OFF-BI-10004001"/>
    <x v="1"/>
    <x v="8"/>
    <x v="818"/>
    <x v="2826"/>
    <x v="2"/>
    <n v="0.7"/>
    <n v="-20.448"/>
    <x v="3"/>
    <x v="0"/>
  </r>
  <r>
    <n v="3563"/>
    <x v="1765"/>
    <x v="507"/>
    <d v="2019-09-09T00:00:00"/>
    <x v="0"/>
    <s v="MD-17350"/>
    <s v="Maribeth Dona"/>
    <x v="0"/>
    <x v="0"/>
    <s v="Akron"/>
    <x v="24"/>
    <n v="44312"/>
    <x v="3"/>
    <s v="OFF-BI-10001634"/>
    <x v="1"/>
    <x v="8"/>
    <x v="24"/>
    <x v="2827"/>
    <x v="0"/>
    <n v="0.7"/>
    <n v="-3.0575999999999999"/>
    <x v="3"/>
    <x v="0"/>
  </r>
  <r>
    <n v="3564"/>
    <x v="1765"/>
    <x v="507"/>
    <d v="2019-09-09T00:00:00"/>
    <x v="0"/>
    <s v="MD-17350"/>
    <s v="Maribeth Dona"/>
    <x v="0"/>
    <x v="0"/>
    <s v="Akron"/>
    <x v="24"/>
    <n v="44312"/>
    <x v="3"/>
    <s v="OFF-PA-10000007"/>
    <x v="1"/>
    <x v="10"/>
    <x v="1540"/>
    <x v="2828"/>
    <x v="4"/>
    <n v="0.2"/>
    <n v="3.7439999999999993"/>
    <x v="3"/>
    <x v="0"/>
  </r>
  <r>
    <n v="3565"/>
    <x v="1766"/>
    <x v="894"/>
    <d v="2018-07-06T00:00:00"/>
    <x v="2"/>
    <s v="GT-14755"/>
    <s v="Guy Thornton"/>
    <x v="0"/>
    <x v="0"/>
    <s v="Los Angeles"/>
    <x v="1"/>
    <n v="90049"/>
    <x v="1"/>
    <s v="OFF-PA-10000552"/>
    <x v="1"/>
    <x v="10"/>
    <x v="1541"/>
    <x v="91"/>
    <x v="0"/>
    <n v="0"/>
    <n v="6.2208000000000006"/>
    <x v="1"/>
    <x v="0"/>
  </r>
  <r>
    <n v="3566"/>
    <x v="1766"/>
    <x v="894"/>
    <d v="2018-07-06T00:00:00"/>
    <x v="2"/>
    <s v="GT-14755"/>
    <s v="Guy Thornton"/>
    <x v="0"/>
    <x v="0"/>
    <s v="Los Angeles"/>
    <x v="1"/>
    <n v="90049"/>
    <x v="1"/>
    <s v="OFF-FA-10001135"/>
    <x v="1"/>
    <x v="13"/>
    <x v="1069"/>
    <x v="536"/>
    <x v="0"/>
    <n v="0"/>
    <n v="7.9200000000000159E-2"/>
    <x v="1"/>
    <x v="0"/>
  </r>
  <r>
    <n v="3567"/>
    <x v="1767"/>
    <x v="210"/>
    <d v="2019-09-14T00:00:00"/>
    <x v="1"/>
    <s v="RD-19660"/>
    <s v="Robert Dilbeck"/>
    <x v="2"/>
    <x v="0"/>
    <s v="Independence"/>
    <x v="25"/>
    <n v="64055"/>
    <x v="2"/>
    <s v="OFF-BI-10003650"/>
    <x v="1"/>
    <x v="8"/>
    <x v="115"/>
    <x v="2829"/>
    <x v="1"/>
    <n v="0"/>
    <n v="757.41120000000001"/>
    <x v="2"/>
    <x v="0"/>
  </r>
  <r>
    <n v="3568"/>
    <x v="1768"/>
    <x v="369"/>
    <d v="2018-09-14T00:00:00"/>
    <x v="0"/>
    <s v="DB-12910"/>
    <s v="Daniel Byrd"/>
    <x v="2"/>
    <x v="0"/>
    <s v="Dallas"/>
    <x v="5"/>
    <n v="75220"/>
    <x v="2"/>
    <s v="FUR-FU-10003832"/>
    <x v="0"/>
    <x v="5"/>
    <x v="1429"/>
    <x v="1660"/>
    <x v="4"/>
    <n v="0.6"/>
    <n v="-12.006399999999999"/>
    <x v="2"/>
    <x v="0"/>
  </r>
  <r>
    <n v="3569"/>
    <x v="1769"/>
    <x v="445"/>
    <d v="2019-07-03T00:00:00"/>
    <x v="3"/>
    <s v="JK-15640"/>
    <s v="Jim Kriz"/>
    <x v="2"/>
    <x v="0"/>
    <s v="Seattle"/>
    <x v="4"/>
    <n v="98105"/>
    <x v="1"/>
    <s v="TEC-AC-10003628"/>
    <x v="2"/>
    <x v="11"/>
    <x v="247"/>
    <x v="2830"/>
    <x v="0"/>
    <n v="0"/>
    <n v="26.391200000000005"/>
    <x v="1"/>
    <x v="0"/>
  </r>
  <r>
    <n v="3570"/>
    <x v="1769"/>
    <x v="445"/>
    <d v="2019-07-03T00:00:00"/>
    <x v="3"/>
    <s v="JK-15640"/>
    <s v="Jim Kriz"/>
    <x v="2"/>
    <x v="0"/>
    <s v="Seattle"/>
    <x v="4"/>
    <n v="98105"/>
    <x v="1"/>
    <s v="TEC-MA-10001148"/>
    <x v="2"/>
    <x v="15"/>
    <x v="1542"/>
    <x v="2831"/>
    <x v="5"/>
    <n v="0.2"/>
    <n v="209.58000000000004"/>
    <x v="1"/>
    <x v="0"/>
  </r>
  <r>
    <n v="3571"/>
    <x v="1769"/>
    <x v="445"/>
    <d v="2019-07-03T00:00:00"/>
    <x v="3"/>
    <s v="JK-15640"/>
    <s v="Jim Kriz"/>
    <x v="2"/>
    <x v="0"/>
    <s v="Seattle"/>
    <x v="4"/>
    <n v="98105"/>
    <x v="1"/>
    <s v="TEC-AC-10002049"/>
    <x v="2"/>
    <x v="11"/>
    <x v="1062"/>
    <x v="2832"/>
    <x v="4"/>
    <n v="0"/>
    <n v="742.63200000000006"/>
    <x v="1"/>
    <x v="0"/>
  </r>
  <r>
    <n v="3572"/>
    <x v="1769"/>
    <x v="445"/>
    <d v="2019-07-03T00:00:00"/>
    <x v="3"/>
    <s v="JK-15640"/>
    <s v="Jim Kriz"/>
    <x v="2"/>
    <x v="0"/>
    <s v="Seattle"/>
    <x v="4"/>
    <n v="98105"/>
    <x v="1"/>
    <s v="TEC-PH-10000702"/>
    <x v="2"/>
    <x v="7"/>
    <x v="312"/>
    <x v="465"/>
    <x v="7"/>
    <n v="0.2"/>
    <n v="2.6972999999999994"/>
    <x v="1"/>
    <x v="0"/>
  </r>
  <r>
    <n v="3573"/>
    <x v="1770"/>
    <x v="222"/>
    <d v="2019-07-04T00:00:00"/>
    <x v="1"/>
    <s v="FC-14335"/>
    <s v="Fred Chung"/>
    <x v="1"/>
    <x v="0"/>
    <s v="Mesquite"/>
    <x v="5"/>
    <n v="75150"/>
    <x v="2"/>
    <s v="OFF-PA-10003953"/>
    <x v="1"/>
    <x v="10"/>
    <x v="644"/>
    <x v="1182"/>
    <x v="7"/>
    <n v="0.2"/>
    <n v="1.8144"/>
    <x v="2"/>
    <x v="0"/>
  </r>
  <r>
    <n v="3574"/>
    <x v="1771"/>
    <x v="783"/>
    <d v="2019-08-12T00:00:00"/>
    <x v="1"/>
    <s v="JW-15955"/>
    <s v="Joni Wasserman"/>
    <x v="0"/>
    <x v="0"/>
    <s v="Long Beach"/>
    <x v="15"/>
    <n v="11561"/>
    <x v="3"/>
    <s v="OFF-AR-10003602"/>
    <x v="1"/>
    <x v="6"/>
    <x v="242"/>
    <x v="2643"/>
    <x v="0"/>
    <n v="0"/>
    <n v="5.4895999999999994"/>
    <x v="3"/>
    <x v="0"/>
  </r>
  <r>
    <n v="3575"/>
    <x v="1771"/>
    <x v="783"/>
    <d v="2019-08-12T00:00:00"/>
    <x v="1"/>
    <s v="JW-15955"/>
    <s v="Joni Wasserman"/>
    <x v="0"/>
    <x v="0"/>
    <s v="Long Beach"/>
    <x v="15"/>
    <n v="11561"/>
    <x v="3"/>
    <s v="OFF-AR-10004062"/>
    <x v="1"/>
    <x v="6"/>
    <x v="772"/>
    <x v="2833"/>
    <x v="12"/>
    <n v="0"/>
    <n v="26.200000000000003"/>
    <x v="3"/>
    <x v="0"/>
  </r>
  <r>
    <n v="3576"/>
    <x v="1772"/>
    <x v="531"/>
    <d v="2017-03-24T00:00:00"/>
    <x v="1"/>
    <s v="DC-12850"/>
    <s v="Dan Campbell"/>
    <x v="0"/>
    <x v="0"/>
    <s v="North Miami"/>
    <x v="2"/>
    <n v="33161"/>
    <x v="0"/>
    <s v="OFF-PA-10001560"/>
    <x v="1"/>
    <x v="10"/>
    <x v="670"/>
    <x v="2834"/>
    <x v="1"/>
    <n v="0.2"/>
    <n v="4.8924000000000003"/>
    <x v="0"/>
    <x v="0"/>
  </r>
  <r>
    <n v="3577"/>
    <x v="1773"/>
    <x v="843"/>
    <d v="2018-06-11T00:00:00"/>
    <x v="1"/>
    <s v="FM-14290"/>
    <s v="Frank Merwin"/>
    <x v="2"/>
    <x v="0"/>
    <s v="Bakersfield"/>
    <x v="1"/>
    <n v="93309"/>
    <x v="1"/>
    <s v="OFF-BI-10003305"/>
    <x v="1"/>
    <x v="8"/>
    <x v="570"/>
    <x v="2835"/>
    <x v="7"/>
    <n v="0.2"/>
    <n v="1.5547999999999997"/>
    <x v="1"/>
    <x v="0"/>
  </r>
  <r>
    <n v="3578"/>
    <x v="1773"/>
    <x v="843"/>
    <d v="2018-06-11T00:00:00"/>
    <x v="1"/>
    <s v="FM-14290"/>
    <s v="Frank Merwin"/>
    <x v="2"/>
    <x v="0"/>
    <s v="Bakersfield"/>
    <x v="1"/>
    <n v="93309"/>
    <x v="1"/>
    <s v="OFF-PA-10004000"/>
    <x v="1"/>
    <x v="10"/>
    <x v="205"/>
    <x v="2836"/>
    <x v="7"/>
    <n v="0"/>
    <n v="2.3177000000000003"/>
    <x v="1"/>
    <x v="0"/>
  </r>
  <r>
    <n v="3579"/>
    <x v="1774"/>
    <x v="197"/>
    <d v="2018-07-29T00:00:00"/>
    <x v="1"/>
    <s v="MT-17815"/>
    <s v="Meg Tillman"/>
    <x v="0"/>
    <x v="0"/>
    <s v="Jackson"/>
    <x v="35"/>
    <n v="39212"/>
    <x v="0"/>
    <s v="OFF-ST-10000321"/>
    <x v="1"/>
    <x v="4"/>
    <x v="1543"/>
    <x v="2837"/>
    <x v="7"/>
    <n v="0"/>
    <n v="0.31559999999999899"/>
    <x v="0"/>
    <x v="0"/>
  </r>
  <r>
    <n v="3580"/>
    <x v="1774"/>
    <x v="197"/>
    <d v="2018-07-29T00:00:00"/>
    <x v="1"/>
    <s v="MT-17815"/>
    <s v="Meg Tillman"/>
    <x v="0"/>
    <x v="0"/>
    <s v="Jackson"/>
    <x v="35"/>
    <n v="39212"/>
    <x v="0"/>
    <s v="OFF-PA-10004665"/>
    <x v="1"/>
    <x v="10"/>
    <x v="1389"/>
    <x v="2838"/>
    <x v="2"/>
    <n v="0"/>
    <n v="32.094999999999999"/>
    <x v="0"/>
    <x v="0"/>
  </r>
  <r>
    <n v="3581"/>
    <x v="1774"/>
    <x v="197"/>
    <d v="2018-07-29T00:00:00"/>
    <x v="1"/>
    <s v="MT-17815"/>
    <s v="Meg Tillman"/>
    <x v="0"/>
    <x v="0"/>
    <s v="Jackson"/>
    <x v="35"/>
    <n v="39212"/>
    <x v="0"/>
    <s v="FUR-TA-10004915"/>
    <x v="0"/>
    <x v="3"/>
    <x v="335"/>
    <x v="2839"/>
    <x v="8"/>
    <n v="0"/>
    <n v="388.81280000000015"/>
    <x v="0"/>
    <x v="0"/>
  </r>
  <r>
    <n v="3582"/>
    <x v="1775"/>
    <x v="172"/>
    <d v="2019-10-07T00:00:00"/>
    <x v="1"/>
    <s v="DK-13090"/>
    <s v="Dave Kipp"/>
    <x v="0"/>
    <x v="0"/>
    <s v="Fremont"/>
    <x v="8"/>
    <n v="68025"/>
    <x v="2"/>
    <s v="OFF-PA-10000994"/>
    <x v="1"/>
    <x v="10"/>
    <x v="913"/>
    <x v="2840"/>
    <x v="7"/>
    <n v="0"/>
    <n v="50.327999999999996"/>
    <x v="2"/>
    <x v="0"/>
  </r>
  <r>
    <n v="3583"/>
    <x v="1776"/>
    <x v="895"/>
    <d v="2017-12-16T00:00:00"/>
    <x v="1"/>
    <s v="KD-16495"/>
    <s v="Keith Dawkins"/>
    <x v="1"/>
    <x v="0"/>
    <s v="Jackson"/>
    <x v="12"/>
    <n v="49201"/>
    <x v="2"/>
    <s v="OFF-AR-10001149"/>
    <x v="1"/>
    <x v="6"/>
    <x v="1544"/>
    <x v="2841"/>
    <x v="0"/>
    <n v="0"/>
    <n v="1.5209999999999999"/>
    <x v="2"/>
    <x v="0"/>
  </r>
  <r>
    <n v="3584"/>
    <x v="1776"/>
    <x v="895"/>
    <d v="2017-12-16T00:00:00"/>
    <x v="1"/>
    <s v="KD-16495"/>
    <s v="Keith Dawkins"/>
    <x v="1"/>
    <x v="0"/>
    <s v="Jackson"/>
    <x v="12"/>
    <n v="49201"/>
    <x v="2"/>
    <s v="FUR-TA-10003569"/>
    <x v="0"/>
    <x v="3"/>
    <x v="1367"/>
    <x v="2842"/>
    <x v="0"/>
    <n v="0"/>
    <n v="200.49"/>
    <x v="2"/>
    <x v="0"/>
  </r>
  <r>
    <n v="3585"/>
    <x v="1776"/>
    <x v="895"/>
    <d v="2017-12-16T00:00:00"/>
    <x v="1"/>
    <s v="KD-16495"/>
    <s v="Keith Dawkins"/>
    <x v="1"/>
    <x v="0"/>
    <s v="Jackson"/>
    <x v="12"/>
    <n v="49201"/>
    <x v="2"/>
    <s v="FUR-CH-10004289"/>
    <x v="0"/>
    <x v="1"/>
    <x v="984"/>
    <x v="2843"/>
    <x v="0"/>
    <n v="0"/>
    <n v="32.633199999999988"/>
    <x v="2"/>
    <x v="0"/>
  </r>
  <r>
    <n v="3586"/>
    <x v="1776"/>
    <x v="895"/>
    <d v="2017-12-16T00:00:00"/>
    <x v="1"/>
    <s v="KD-16495"/>
    <s v="Keith Dawkins"/>
    <x v="1"/>
    <x v="0"/>
    <s v="Jackson"/>
    <x v="12"/>
    <n v="49201"/>
    <x v="2"/>
    <s v="OFF-LA-10001045"/>
    <x v="1"/>
    <x v="2"/>
    <x v="708"/>
    <x v="537"/>
    <x v="7"/>
    <n v="0"/>
    <n v="1.2005999999999999"/>
    <x v="2"/>
    <x v="0"/>
  </r>
  <r>
    <n v="3587"/>
    <x v="1777"/>
    <x v="213"/>
    <d v="2019-09-08T00:00:00"/>
    <x v="1"/>
    <s v="AG-10300"/>
    <s v="Aleksandra Gannaway"/>
    <x v="1"/>
    <x v="0"/>
    <s v="San Francisco"/>
    <x v="1"/>
    <n v="94122"/>
    <x v="1"/>
    <s v="OFF-AR-10002053"/>
    <x v="1"/>
    <x v="6"/>
    <x v="79"/>
    <x v="459"/>
    <x v="0"/>
    <n v="0"/>
    <n v="1.6688000000000001"/>
    <x v="1"/>
    <x v="0"/>
  </r>
  <r>
    <n v="3588"/>
    <x v="1778"/>
    <x v="241"/>
    <d v="2019-09-28T00:00:00"/>
    <x v="1"/>
    <s v="MH-18115"/>
    <s v="Mick Hernandez"/>
    <x v="2"/>
    <x v="0"/>
    <s v="Lancaster"/>
    <x v="24"/>
    <n v="43130"/>
    <x v="3"/>
    <s v="TEC-PH-10002885"/>
    <x v="2"/>
    <x v="7"/>
    <x v="1136"/>
    <x v="2844"/>
    <x v="1"/>
    <n v="0.4"/>
    <n v="-253.43369999999993"/>
    <x v="3"/>
    <x v="0"/>
  </r>
  <r>
    <n v="3589"/>
    <x v="1779"/>
    <x v="484"/>
    <d v="2019-12-21T00:00:00"/>
    <x v="2"/>
    <s v="AC-10450"/>
    <s v="Amy Cox"/>
    <x v="0"/>
    <x v="0"/>
    <s v="Lafayette"/>
    <x v="28"/>
    <n v="70506"/>
    <x v="0"/>
    <s v="OFF-SU-10002881"/>
    <x v="1"/>
    <x v="14"/>
    <x v="466"/>
    <x v="2845"/>
    <x v="0"/>
    <n v="0"/>
    <n v="33.312400000000025"/>
    <x v="0"/>
    <x v="1"/>
  </r>
  <r>
    <n v="3590"/>
    <x v="1780"/>
    <x v="221"/>
    <d v="2019-11-30T00:00:00"/>
    <x v="1"/>
    <s v="FM-14290"/>
    <s v="Frank Merwin"/>
    <x v="2"/>
    <x v="0"/>
    <s v="Richmond"/>
    <x v="0"/>
    <n v="40475"/>
    <x v="0"/>
    <s v="OFF-BI-10000546"/>
    <x v="1"/>
    <x v="8"/>
    <x v="614"/>
    <x v="709"/>
    <x v="7"/>
    <n v="0"/>
    <n v="1.4112"/>
    <x v="0"/>
    <x v="0"/>
  </r>
  <r>
    <n v="3591"/>
    <x v="1780"/>
    <x v="221"/>
    <d v="2019-11-30T00:00:00"/>
    <x v="1"/>
    <s v="FM-14290"/>
    <s v="Frank Merwin"/>
    <x v="2"/>
    <x v="0"/>
    <s v="Richmond"/>
    <x v="0"/>
    <n v="40475"/>
    <x v="0"/>
    <s v="OFF-ST-10001526"/>
    <x v="1"/>
    <x v="4"/>
    <x v="771"/>
    <x v="2846"/>
    <x v="13"/>
    <n v="0"/>
    <n v="375.42959999999994"/>
    <x v="0"/>
    <x v="0"/>
  </r>
  <r>
    <n v="3592"/>
    <x v="1781"/>
    <x v="736"/>
    <d v="2016-12-15T00:00:00"/>
    <x v="0"/>
    <s v="RA-19285"/>
    <s v="Ralph Arnett"/>
    <x v="0"/>
    <x v="0"/>
    <s v="Houston"/>
    <x v="5"/>
    <n v="77070"/>
    <x v="2"/>
    <s v="OFF-SU-10001574"/>
    <x v="1"/>
    <x v="14"/>
    <x v="503"/>
    <x v="2847"/>
    <x v="7"/>
    <n v="0.2"/>
    <n v="0.36499999999999977"/>
    <x v="2"/>
    <x v="0"/>
  </r>
  <r>
    <n v="3593"/>
    <x v="1782"/>
    <x v="5"/>
    <d v="2018-12-07T00:00:00"/>
    <x v="0"/>
    <s v="JG-15160"/>
    <s v="James Galang"/>
    <x v="0"/>
    <x v="0"/>
    <s v="New York City"/>
    <x v="15"/>
    <n v="10024"/>
    <x v="3"/>
    <s v="OFF-ST-10002615"/>
    <x v="1"/>
    <x v="4"/>
    <x v="1436"/>
    <x v="2848"/>
    <x v="1"/>
    <n v="0"/>
    <n v="120.94680000000001"/>
    <x v="3"/>
    <x v="0"/>
  </r>
  <r>
    <n v="3594"/>
    <x v="1783"/>
    <x v="108"/>
    <d v="2018-09-17T00:00:00"/>
    <x v="1"/>
    <s v="NZ-18565"/>
    <s v="Nick Zandusky"/>
    <x v="2"/>
    <x v="0"/>
    <s v="Toledo"/>
    <x v="24"/>
    <n v="43615"/>
    <x v="3"/>
    <s v="OFF-BI-10001658"/>
    <x v="1"/>
    <x v="8"/>
    <x v="444"/>
    <x v="2849"/>
    <x v="1"/>
    <n v="0.7"/>
    <n v="-17.942399999999992"/>
    <x v="3"/>
    <x v="0"/>
  </r>
  <r>
    <n v="3595"/>
    <x v="1783"/>
    <x v="108"/>
    <d v="2018-09-17T00:00:00"/>
    <x v="1"/>
    <s v="NZ-18565"/>
    <s v="Nick Zandusky"/>
    <x v="2"/>
    <x v="0"/>
    <s v="Toledo"/>
    <x v="24"/>
    <n v="43615"/>
    <x v="3"/>
    <s v="OFF-ST-10002562"/>
    <x v="1"/>
    <x v="4"/>
    <x v="683"/>
    <x v="2850"/>
    <x v="2"/>
    <n v="0.2"/>
    <n v="3.7519999999999989"/>
    <x v="3"/>
    <x v="0"/>
  </r>
  <r>
    <n v="3596"/>
    <x v="1784"/>
    <x v="34"/>
    <d v="2019-12-15T00:00:00"/>
    <x v="1"/>
    <s v="KM-16225"/>
    <s v="Kalyca Meade"/>
    <x v="1"/>
    <x v="0"/>
    <s v="Philadelphia"/>
    <x v="9"/>
    <n v="19143"/>
    <x v="3"/>
    <s v="OFF-AR-10004757"/>
    <x v="1"/>
    <x v="6"/>
    <x v="346"/>
    <x v="370"/>
    <x v="7"/>
    <n v="0.2"/>
    <n v="0.42639999999999978"/>
    <x v="3"/>
    <x v="0"/>
  </r>
  <r>
    <n v="3597"/>
    <x v="1785"/>
    <x v="340"/>
    <d v="2016-09-14T00:00:00"/>
    <x v="0"/>
    <s v="LC-17140"/>
    <s v="Logan Currie"/>
    <x v="0"/>
    <x v="0"/>
    <s v="Philadelphia"/>
    <x v="9"/>
    <n v="19140"/>
    <x v="3"/>
    <s v="OFF-PA-10000788"/>
    <x v="1"/>
    <x v="10"/>
    <x v="738"/>
    <x v="12"/>
    <x v="1"/>
    <n v="0.2"/>
    <n v="5.4432"/>
    <x v="3"/>
    <x v="0"/>
  </r>
  <r>
    <n v="3598"/>
    <x v="1785"/>
    <x v="340"/>
    <d v="2016-09-14T00:00:00"/>
    <x v="0"/>
    <s v="LC-17140"/>
    <s v="Logan Currie"/>
    <x v="0"/>
    <x v="0"/>
    <s v="Philadelphia"/>
    <x v="9"/>
    <n v="19140"/>
    <x v="3"/>
    <s v="TEC-AC-10002134"/>
    <x v="2"/>
    <x v="11"/>
    <x v="1545"/>
    <x v="2851"/>
    <x v="5"/>
    <n v="0.2"/>
    <n v="-4.852800000000002"/>
    <x v="3"/>
    <x v="0"/>
  </r>
  <r>
    <n v="3599"/>
    <x v="1785"/>
    <x v="340"/>
    <d v="2016-09-14T00:00:00"/>
    <x v="0"/>
    <s v="LC-17140"/>
    <s v="Logan Currie"/>
    <x v="0"/>
    <x v="0"/>
    <s v="Philadelphia"/>
    <x v="9"/>
    <n v="19140"/>
    <x v="3"/>
    <s v="FUR-FU-10002456"/>
    <x v="0"/>
    <x v="5"/>
    <x v="1018"/>
    <x v="1133"/>
    <x v="1"/>
    <n v="0.2"/>
    <n v="5.023200000000001"/>
    <x v="3"/>
    <x v="0"/>
  </r>
  <r>
    <n v="3600"/>
    <x v="1785"/>
    <x v="340"/>
    <d v="2016-09-14T00:00:00"/>
    <x v="0"/>
    <s v="LC-17140"/>
    <s v="Logan Currie"/>
    <x v="0"/>
    <x v="0"/>
    <s v="Philadelphia"/>
    <x v="9"/>
    <n v="19140"/>
    <x v="3"/>
    <s v="TEC-PH-10002549"/>
    <x v="2"/>
    <x v="7"/>
    <x v="937"/>
    <x v="2852"/>
    <x v="7"/>
    <n v="0.4"/>
    <n v="-31.620400000000004"/>
    <x v="3"/>
    <x v="0"/>
  </r>
  <r>
    <n v="3601"/>
    <x v="1786"/>
    <x v="335"/>
    <d v="2019-06-30T00:00:00"/>
    <x v="1"/>
    <s v="NP-18700"/>
    <s v="Nora Preis"/>
    <x v="0"/>
    <x v="0"/>
    <s v="Denver"/>
    <x v="22"/>
    <n v="80219"/>
    <x v="1"/>
    <s v="TEC-AC-10001990"/>
    <x v="2"/>
    <x v="11"/>
    <x v="870"/>
    <x v="1074"/>
    <x v="6"/>
    <n v="0.2"/>
    <n v="64.789199999999951"/>
    <x v="1"/>
    <x v="0"/>
  </r>
  <r>
    <n v="3602"/>
    <x v="1787"/>
    <x v="664"/>
    <d v="2016-11-24T00:00:00"/>
    <x v="1"/>
    <s v="RB-19330"/>
    <s v="Randy Bradley"/>
    <x v="0"/>
    <x v="0"/>
    <s v="Philadelphia"/>
    <x v="9"/>
    <n v="19143"/>
    <x v="3"/>
    <s v="OFF-PA-10002137"/>
    <x v="1"/>
    <x v="10"/>
    <x v="565"/>
    <x v="2853"/>
    <x v="0"/>
    <n v="0.2"/>
    <n v="3.8899999999999988"/>
    <x v="3"/>
    <x v="0"/>
  </r>
  <r>
    <n v="3603"/>
    <x v="1787"/>
    <x v="664"/>
    <d v="2016-11-24T00:00:00"/>
    <x v="1"/>
    <s v="RB-19330"/>
    <s v="Randy Bradley"/>
    <x v="0"/>
    <x v="0"/>
    <s v="Philadelphia"/>
    <x v="9"/>
    <n v="19143"/>
    <x v="3"/>
    <s v="FUR-CH-10004997"/>
    <x v="0"/>
    <x v="1"/>
    <x v="499"/>
    <x v="2854"/>
    <x v="2"/>
    <n v="0.3"/>
    <n v="-93.989999999999952"/>
    <x v="3"/>
    <x v="0"/>
  </r>
  <r>
    <n v="3604"/>
    <x v="1788"/>
    <x v="170"/>
    <d v="2019-08-27T00:00:00"/>
    <x v="1"/>
    <s v="TH-21550"/>
    <s v="Tracy Hopkins"/>
    <x v="2"/>
    <x v="0"/>
    <s v="Columbia"/>
    <x v="39"/>
    <n v="21044"/>
    <x v="3"/>
    <s v="OFF-PA-10000357"/>
    <x v="1"/>
    <x v="10"/>
    <x v="1228"/>
    <x v="1959"/>
    <x v="2"/>
    <n v="0"/>
    <n v="133.15199999999999"/>
    <x v="3"/>
    <x v="0"/>
  </r>
  <r>
    <n v="3605"/>
    <x v="1788"/>
    <x v="170"/>
    <d v="2019-08-27T00:00:00"/>
    <x v="1"/>
    <s v="TH-21550"/>
    <s v="Tracy Hopkins"/>
    <x v="2"/>
    <x v="0"/>
    <s v="Columbia"/>
    <x v="39"/>
    <n v="21044"/>
    <x v="3"/>
    <s v="FUR-FU-10003976"/>
    <x v="0"/>
    <x v="5"/>
    <x v="973"/>
    <x v="2855"/>
    <x v="0"/>
    <n v="0"/>
    <n v="8.5543999999999976"/>
    <x v="3"/>
    <x v="0"/>
  </r>
  <r>
    <n v="3606"/>
    <x v="1788"/>
    <x v="170"/>
    <d v="2019-08-27T00:00:00"/>
    <x v="1"/>
    <s v="TH-21550"/>
    <s v="Tracy Hopkins"/>
    <x v="2"/>
    <x v="0"/>
    <s v="Columbia"/>
    <x v="39"/>
    <n v="21044"/>
    <x v="3"/>
    <s v="FUR-FU-10004960"/>
    <x v="0"/>
    <x v="5"/>
    <x v="928"/>
    <x v="2856"/>
    <x v="4"/>
    <n v="0"/>
    <n v="31.252800000000001"/>
    <x v="3"/>
    <x v="0"/>
  </r>
  <r>
    <n v="3607"/>
    <x v="1789"/>
    <x v="299"/>
    <d v="2018-03-16T00:00:00"/>
    <x v="0"/>
    <s v="CK-12595"/>
    <s v="Clytie Kelty"/>
    <x v="0"/>
    <x v="0"/>
    <s v="New York City"/>
    <x v="15"/>
    <n v="10024"/>
    <x v="3"/>
    <s v="OFF-EN-10001099"/>
    <x v="1"/>
    <x v="12"/>
    <x v="153"/>
    <x v="1624"/>
    <x v="1"/>
    <n v="0"/>
    <n v="13.496399999999998"/>
    <x v="3"/>
    <x v="0"/>
  </r>
  <r>
    <n v="3608"/>
    <x v="1790"/>
    <x v="865"/>
    <d v="2016-09-28T00:00:00"/>
    <x v="0"/>
    <s v="ST-20530"/>
    <s v="Shui Tom"/>
    <x v="0"/>
    <x v="0"/>
    <s v="New York City"/>
    <x v="15"/>
    <n v="10035"/>
    <x v="3"/>
    <s v="OFF-BI-10002026"/>
    <x v="1"/>
    <x v="8"/>
    <x v="912"/>
    <x v="2857"/>
    <x v="1"/>
    <n v="0.2"/>
    <n v="47.060999999999993"/>
    <x v="3"/>
    <x v="0"/>
  </r>
  <r>
    <n v="3609"/>
    <x v="1791"/>
    <x v="582"/>
    <d v="2016-05-03T00:00:00"/>
    <x v="1"/>
    <s v="GB-14530"/>
    <s v="George Bell"/>
    <x v="1"/>
    <x v="0"/>
    <s v="Newark"/>
    <x v="24"/>
    <n v="43055"/>
    <x v="3"/>
    <s v="OFF-LA-10001613"/>
    <x v="1"/>
    <x v="2"/>
    <x v="743"/>
    <x v="2789"/>
    <x v="1"/>
    <n v="0.2"/>
    <n v="2.5056000000000003"/>
    <x v="3"/>
    <x v="0"/>
  </r>
  <r>
    <n v="3610"/>
    <x v="1791"/>
    <x v="582"/>
    <d v="2016-05-03T00:00:00"/>
    <x v="1"/>
    <s v="GB-14530"/>
    <s v="George Bell"/>
    <x v="1"/>
    <x v="0"/>
    <s v="Newark"/>
    <x v="24"/>
    <n v="43055"/>
    <x v="3"/>
    <s v="OFF-ST-10002214"/>
    <x v="1"/>
    <x v="4"/>
    <x v="1003"/>
    <x v="2858"/>
    <x v="1"/>
    <n v="0.2"/>
    <n v="2.0321999999999987"/>
    <x v="3"/>
    <x v="0"/>
  </r>
  <r>
    <n v="3611"/>
    <x v="1791"/>
    <x v="582"/>
    <d v="2016-05-03T00:00:00"/>
    <x v="1"/>
    <s v="GB-14530"/>
    <s v="George Bell"/>
    <x v="1"/>
    <x v="0"/>
    <s v="Newark"/>
    <x v="24"/>
    <n v="43055"/>
    <x v="3"/>
    <s v="OFF-ST-10001128"/>
    <x v="1"/>
    <x v="4"/>
    <x v="1427"/>
    <x v="2859"/>
    <x v="0"/>
    <n v="0.2"/>
    <n v="-37.733199999999989"/>
    <x v="3"/>
    <x v="0"/>
  </r>
  <r>
    <n v="3612"/>
    <x v="1792"/>
    <x v="896"/>
    <d v="2018-12-01T00:00:00"/>
    <x v="0"/>
    <s v="NC-18535"/>
    <s v="Nick Crebassa"/>
    <x v="1"/>
    <x v="0"/>
    <s v="Dallas"/>
    <x v="5"/>
    <n v="75217"/>
    <x v="2"/>
    <s v="TEC-AC-10004864"/>
    <x v="2"/>
    <x v="11"/>
    <x v="1298"/>
    <x v="2860"/>
    <x v="0"/>
    <n v="0.2"/>
    <n v="16.794600000000003"/>
    <x v="2"/>
    <x v="0"/>
  </r>
  <r>
    <n v="3613"/>
    <x v="1793"/>
    <x v="155"/>
    <d v="2017-12-08T00:00:00"/>
    <x v="1"/>
    <s v="AB-10255"/>
    <s v="Alejandro Ballentine"/>
    <x v="2"/>
    <x v="0"/>
    <s v="Philadelphia"/>
    <x v="9"/>
    <n v="19134"/>
    <x v="3"/>
    <s v="OFF-PA-10000174"/>
    <x v="1"/>
    <x v="10"/>
    <x v="1524"/>
    <x v="2861"/>
    <x v="0"/>
    <n v="0.2"/>
    <n v="5.5511999999999979"/>
    <x v="3"/>
    <x v="0"/>
  </r>
  <r>
    <n v="3614"/>
    <x v="1793"/>
    <x v="155"/>
    <d v="2017-12-08T00:00:00"/>
    <x v="1"/>
    <s v="AB-10255"/>
    <s v="Alejandro Ballentine"/>
    <x v="2"/>
    <x v="0"/>
    <s v="Philadelphia"/>
    <x v="9"/>
    <n v="19134"/>
    <x v="3"/>
    <s v="TEC-AC-10000171"/>
    <x v="2"/>
    <x v="11"/>
    <x v="43"/>
    <x v="2862"/>
    <x v="0"/>
    <n v="0.2"/>
    <n v="10.5754"/>
    <x v="3"/>
    <x v="0"/>
  </r>
  <r>
    <n v="3615"/>
    <x v="1794"/>
    <x v="123"/>
    <d v="2019-11-21T00:00:00"/>
    <x v="2"/>
    <s v="SC-20770"/>
    <s v="Stewart Carmichael"/>
    <x v="1"/>
    <x v="0"/>
    <s v="San Antonio"/>
    <x v="5"/>
    <n v="78207"/>
    <x v="2"/>
    <s v="FUR-TA-10002622"/>
    <x v="0"/>
    <x v="3"/>
    <x v="969"/>
    <x v="2863"/>
    <x v="5"/>
    <n v="0.3"/>
    <n v="-71.811599999999999"/>
    <x v="2"/>
    <x v="0"/>
  </r>
  <r>
    <n v="3616"/>
    <x v="1794"/>
    <x v="123"/>
    <d v="2019-11-21T00:00:00"/>
    <x v="2"/>
    <s v="SC-20770"/>
    <s v="Stewart Carmichael"/>
    <x v="1"/>
    <x v="0"/>
    <s v="San Antonio"/>
    <x v="5"/>
    <n v="78207"/>
    <x v="2"/>
    <s v="OFF-AR-10001915"/>
    <x v="1"/>
    <x v="6"/>
    <x v="1057"/>
    <x v="2864"/>
    <x v="4"/>
    <n v="0.2"/>
    <n v="8.7384000000000022"/>
    <x v="2"/>
    <x v="0"/>
  </r>
  <r>
    <n v="3617"/>
    <x v="1795"/>
    <x v="64"/>
    <d v="2018-09-09T00:00:00"/>
    <x v="1"/>
    <s v="JC-15340"/>
    <s v="Jasper Cacioppo"/>
    <x v="0"/>
    <x v="0"/>
    <s v="Philadelphia"/>
    <x v="9"/>
    <n v="19120"/>
    <x v="3"/>
    <s v="OFF-BI-10004410"/>
    <x v="1"/>
    <x v="8"/>
    <x v="48"/>
    <x v="2865"/>
    <x v="2"/>
    <n v="0.7"/>
    <n v="-7.3254999999999981"/>
    <x v="3"/>
    <x v="0"/>
  </r>
  <r>
    <n v="3618"/>
    <x v="1796"/>
    <x v="507"/>
    <d v="2019-09-08T00:00:00"/>
    <x v="1"/>
    <s v="RA-19285"/>
    <s v="Ralph Arnett"/>
    <x v="0"/>
    <x v="0"/>
    <s v="Los Angeles"/>
    <x v="1"/>
    <n v="90004"/>
    <x v="1"/>
    <s v="OFF-BI-10004632"/>
    <x v="1"/>
    <x v="8"/>
    <x v="569"/>
    <x v="1638"/>
    <x v="0"/>
    <n v="0.2"/>
    <n v="152.49499999999998"/>
    <x v="1"/>
    <x v="1"/>
  </r>
  <r>
    <n v="3619"/>
    <x v="1796"/>
    <x v="507"/>
    <d v="2019-09-08T00:00:00"/>
    <x v="1"/>
    <s v="RA-19285"/>
    <s v="Ralph Arnett"/>
    <x v="0"/>
    <x v="0"/>
    <s v="Los Angeles"/>
    <x v="1"/>
    <n v="90004"/>
    <x v="1"/>
    <s v="TEC-PH-10002185"/>
    <x v="2"/>
    <x v="7"/>
    <x v="1081"/>
    <x v="2866"/>
    <x v="7"/>
    <n v="0.2"/>
    <n v="1.7374999999999998"/>
    <x v="1"/>
    <x v="1"/>
  </r>
  <r>
    <n v="3620"/>
    <x v="1796"/>
    <x v="507"/>
    <d v="2019-09-08T00:00:00"/>
    <x v="1"/>
    <s v="RA-19285"/>
    <s v="Ralph Arnett"/>
    <x v="0"/>
    <x v="0"/>
    <s v="Los Angeles"/>
    <x v="1"/>
    <n v="90004"/>
    <x v="1"/>
    <s v="OFF-ST-10002974"/>
    <x v="1"/>
    <x v="4"/>
    <x v="123"/>
    <x v="2867"/>
    <x v="2"/>
    <n v="0"/>
    <n v="65.35499999999999"/>
    <x v="1"/>
    <x v="1"/>
  </r>
  <r>
    <n v="3621"/>
    <x v="1797"/>
    <x v="897"/>
    <d v="2018-09-29T00:00:00"/>
    <x v="1"/>
    <s v="SH-19975"/>
    <s v="Sally Hughsby"/>
    <x v="1"/>
    <x v="0"/>
    <s v="Smyrna"/>
    <x v="18"/>
    <n v="37167"/>
    <x v="0"/>
    <s v="OFF-AR-10003727"/>
    <x v="1"/>
    <x v="6"/>
    <x v="1371"/>
    <x v="2868"/>
    <x v="1"/>
    <n v="0.2"/>
    <n v="4.5872999999999937"/>
    <x v="0"/>
    <x v="0"/>
  </r>
  <r>
    <n v="3622"/>
    <x v="1797"/>
    <x v="897"/>
    <d v="2018-09-29T00:00:00"/>
    <x v="1"/>
    <s v="SH-19975"/>
    <s v="Sally Hughsby"/>
    <x v="1"/>
    <x v="0"/>
    <s v="Smyrna"/>
    <x v="18"/>
    <n v="37167"/>
    <x v="0"/>
    <s v="TEC-PH-10004071"/>
    <x v="2"/>
    <x v="7"/>
    <x v="1546"/>
    <x v="2869"/>
    <x v="8"/>
    <n v="0.2"/>
    <n v="5.5944000000000003"/>
    <x v="0"/>
    <x v="0"/>
  </r>
  <r>
    <n v="3623"/>
    <x v="1798"/>
    <x v="80"/>
    <d v="2016-09-19T00:00:00"/>
    <x v="1"/>
    <s v="JC-15775"/>
    <s v="John Castell"/>
    <x v="0"/>
    <x v="0"/>
    <s v="Macon"/>
    <x v="32"/>
    <n v="31204"/>
    <x v="0"/>
    <s v="FUR-FU-10002878"/>
    <x v="0"/>
    <x v="5"/>
    <x v="1134"/>
    <x v="2870"/>
    <x v="2"/>
    <n v="0"/>
    <n v="52.688000000000002"/>
    <x v="0"/>
    <x v="0"/>
  </r>
  <r>
    <n v="3624"/>
    <x v="1798"/>
    <x v="80"/>
    <d v="2016-09-19T00:00:00"/>
    <x v="1"/>
    <s v="JC-15775"/>
    <s v="John Castell"/>
    <x v="0"/>
    <x v="0"/>
    <s v="Macon"/>
    <x v="32"/>
    <n v="31204"/>
    <x v="0"/>
    <s v="OFF-BI-10001890"/>
    <x v="1"/>
    <x v="8"/>
    <x v="176"/>
    <x v="181"/>
    <x v="0"/>
    <n v="0"/>
    <n v="3.4367999999999999"/>
    <x v="0"/>
    <x v="0"/>
  </r>
  <r>
    <n v="3625"/>
    <x v="1799"/>
    <x v="240"/>
    <d v="2019-05-21T00:00:00"/>
    <x v="0"/>
    <s v="BC-11125"/>
    <s v="Becky Castell"/>
    <x v="2"/>
    <x v="0"/>
    <s v="San Francisco"/>
    <x v="1"/>
    <n v="94109"/>
    <x v="1"/>
    <s v="FUR-CH-10002647"/>
    <x v="0"/>
    <x v="1"/>
    <x v="475"/>
    <x v="2871"/>
    <x v="13"/>
    <n v="0.2"/>
    <n v="42.588000000000022"/>
    <x v="1"/>
    <x v="0"/>
  </r>
  <r>
    <n v="3626"/>
    <x v="1799"/>
    <x v="240"/>
    <d v="2019-05-21T00:00:00"/>
    <x v="0"/>
    <s v="BC-11125"/>
    <s v="Becky Castell"/>
    <x v="2"/>
    <x v="0"/>
    <s v="San Francisco"/>
    <x v="1"/>
    <n v="94109"/>
    <x v="1"/>
    <s v="OFF-AR-10001315"/>
    <x v="1"/>
    <x v="6"/>
    <x v="1029"/>
    <x v="2872"/>
    <x v="0"/>
    <n v="0"/>
    <n v="1.0207999999999999"/>
    <x v="1"/>
    <x v="0"/>
  </r>
  <r>
    <n v="3627"/>
    <x v="1799"/>
    <x v="240"/>
    <d v="2019-05-21T00:00:00"/>
    <x v="0"/>
    <s v="BC-11125"/>
    <s v="Becky Castell"/>
    <x v="2"/>
    <x v="0"/>
    <s v="San Francisco"/>
    <x v="1"/>
    <n v="94109"/>
    <x v="1"/>
    <s v="OFF-AR-10000122"/>
    <x v="1"/>
    <x v="6"/>
    <x v="311"/>
    <x v="2271"/>
    <x v="7"/>
    <n v="0"/>
    <n v="1.3949999999999996"/>
    <x v="1"/>
    <x v="0"/>
  </r>
  <r>
    <n v="3628"/>
    <x v="1799"/>
    <x v="240"/>
    <d v="2019-05-21T00:00:00"/>
    <x v="0"/>
    <s v="BC-11125"/>
    <s v="Becky Castell"/>
    <x v="2"/>
    <x v="0"/>
    <s v="San Francisco"/>
    <x v="1"/>
    <n v="94109"/>
    <x v="1"/>
    <s v="TEC-AC-10001465"/>
    <x v="2"/>
    <x v="11"/>
    <x v="478"/>
    <x v="2873"/>
    <x v="7"/>
    <n v="0"/>
    <n v="10.895999999999997"/>
    <x v="1"/>
    <x v="0"/>
  </r>
  <r>
    <n v="3629"/>
    <x v="1800"/>
    <x v="128"/>
    <d v="2016-08-13T00:00:00"/>
    <x v="1"/>
    <s v="JH-15985"/>
    <s v="Joseph Holt"/>
    <x v="0"/>
    <x v="0"/>
    <s v="Seattle"/>
    <x v="4"/>
    <n v="98103"/>
    <x v="1"/>
    <s v="OFF-BI-10004600"/>
    <x v="1"/>
    <x v="8"/>
    <x v="1486"/>
    <x v="2874"/>
    <x v="3"/>
    <n v="0.2"/>
    <n v="643.98249999999996"/>
    <x v="1"/>
    <x v="0"/>
  </r>
  <r>
    <n v="3630"/>
    <x v="1801"/>
    <x v="200"/>
    <d v="2019-11-30T00:00:00"/>
    <x v="1"/>
    <s v="CC-12610"/>
    <s v="Corey Catlett"/>
    <x v="1"/>
    <x v="0"/>
    <s v="Columbus"/>
    <x v="24"/>
    <n v="43229"/>
    <x v="3"/>
    <s v="OFF-AP-10002082"/>
    <x v="1"/>
    <x v="9"/>
    <x v="1101"/>
    <x v="2464"/>
    <x v="1"/>
    <n v="0.2"/>
    <n v="9.8009999999999984"/>
    <x v="3"/>
    <x v="0"/>
  </r>
  <r>
    <n v="3631"/>
    <x v="1801"/>
    <x v="200"/>
    <d v="2019-11-30T00:00:00"/>
    <x v="1"/>
    <s v="CC-12610"/>
    <s v="Corey Catlett"/>
    <x v="1"/>
    <x v="0"/>
    <s v="Columbus"/>
    <x v="24"/>
    <n v="43229"/>
    <x v="3"/>
    <s v="OFF-AP-10004708"/>
    <x v="1"/>
    <x v="9"/>
    <x v="513"/>
    <x v="2875"/>
    <x v="3"/>
    <n v="0.2"/>
    <n v="23.977799999999988"/>
    <x v="3"/>
    <x v="0"/>
  </r>
  <r>
    <n v="3632"/>
    <x v="1802"/>
    <x v="898"/>
    <d v="2019-05-08T00:00:00"/>
    <x v="0"/>
    <s v="DB-12970"/>
    <s v="Darren Budd"/>
    <x v="1"/>
    <x v="0"/>
    <s v="Los Angeles"/>
    <x v="1"/>
    <n v="90004"/>
    <x v="1"/>
    <s v="OFF-ST-10000464"/>
    <x v="1"/>
    <x v="4"/>
    <x v="1144"/>
    <x v="2876"/>
    <x v="0"/>
    <n v="0"/>
    <n v="19.465600000000002"/>
    <x v="1"/>
    <x v="0"/>
  </r>
  <r>
    <n v="3633"/>
    <x v="1802"/>
    <x v="898"/>
    <d v="2019-05-08T00:00:00"/>
    <x v="0"/>
    <s v="DB-12970"/>
    <s v="Darren Budd"/>
    <x v="1"/>
    <x v="0"/>
    <s v="Los Angeles"/>
    <x v="1"/>
    <n v="90004"/>
    <x v="1"/>
    <s v="OFF-ST-10000025"/>
    <x v="1"/>
    <x v="4"/>
    <x v="621"/>
    <x v="2877"/>
    <x v="8"/>
    <n v="0"/>
    <n v="45.80639999999994"/>
    <x v="1"/>
    <x v="0"/>
  </r>
  <r>
    <n v="3634"/>
    <x v="1803"/>
    <x v="338"/>
    <d v="2018-11-14T00:00:00"/>
    <x v="1"/>
    <s v="PP-18955"/>
    <s v="Paul Prost"/>
    <x v="2"/>
    <x v="0"/>
    <s v="Springfield"/>
    <x v="24"/>
    <n v="45503"/>
    <x v="3"/>
    <s v="OFF-LA-10001613"/>
    <x v="1"/>
    <x v="2"/>
    <x v="743"/>
    <x v="2145"/>
    <x v="4"/>
    <n v="0.2"/>
    <n v="3.3408000000000002"/>
    <x v="3"/>
    <x v="0"/>
  </r>
  <r>
    <n v="3635"/>
    <x v="1803"/>
    <x v="338"/>
    <d v="2018-11-14T00:00:00"/>
    <x v="1"/>
    <s v="PP-18955"/>
    <s v="Paul Prost"/>
    <x v="2"/>
    <x v="0"/>
    <s v="Springfield"/>
    <x v="24"/>
    <n v="45503"/>
    <x v="3"/>
    <s v="TEC-PH-10000376"/>
    <x v="2"/>
    <x v="7"/>
    <x v="433"/>
    <x v="2878"/>
    <x v="3"/>
    <n v="0.4"/>
    <n v="-9.7901999999999987"/>
    <x v="3"/>
    <x v="0"/>
  </r>
  <r>
    <n v="3636"/>
    <x v="1803"/>
    <x v="338"/>
    <d v="2018-11-14T00:00:00"/>
    <x v="1"/>
    <s v="PP-18955"/>
    <s v="Paul Prost"/>
    <x v="2"/>
    <x v="0"/>
    <s v="Springfield"/>
    <x v="24"/>
    <n v="45503"/>
    <x v="3"/>
    <s v="OFF-PA-10004039"/>
    <x v="1"/>
    <x v="10"/>
    <x v="1547"/>
    <x v="2879"/>
    <x v="0"/>
    <n v="0.2"/>
    <n v="32.468400000000003"/>
    <x v="3"/>
    <x v="0"/>
  </r>
  <r>
    <n v="3637"/>
    <x v="1803"/>
    <x v="338"/>
    <d v="2018-11-14T00:00:00"/>
    <x v="1"/>
    <s v="PP-18955"/>
    <s v="Paul Prost"/>
    <x v="2"/>
    <x v="0"/>
    <s v="Springfield"/>
    <x v="24"/>
    <n v="45503"/>
    <x v="3"/>
    <s v="OFF-PA-10001776"/>
    <x v="1"/>
    <x v="10"/>
    <x v="1272"/>
    <x v="2880"/>
    <x v="1"/>
    <n v="0.2"/>
    <n v="7.5086999999999984"/>
    <x v="3"/>
    <x v="0"/>
  </r>
  <r>
    <n v="3638"/>
    <x v="1803"/>
    <x v="338"/>
    <d v="2018-11-14T00:00:00"/>
    <x v="1"/>
    <s v="PP-18955"/>
    <s v="Paul Prost"/>
    <x v="2"/>
    <x v="0"/>
    <s v="Springfield"/>
    <x v="24"/>
    <n v="45503"/>
    <x v="3"/>
    <s v="OFF-AP-10002457"/>
    <x v="1"/>
    <x v="9"/>
    <x v="549"/>
    <x v="2881"/>
    <x v="4"/>
    <n v="0.2"/>
    <n v="29.301999999999978"/>
    <x v="3"/>
    <x v="0"/>
  </r>
  <r>
    <n v="3639"/>
    <x v="1803"/>
    <x v="338"/>
    <d v="2018-11-14T00:00:00"/>
    <x v="1"/>
    <s v="PP-18955"/>
    <s v="Paul Prost"/>
    <x v="2"/>
    <x v="0"/>
    <s v="Springfield"/>
    <x v="24"/>
    <n v="45503"/>
    <x v="3"/>
    <s v="FUR-FU-10000758"/>
    <x v="0"/>
    <x v="5"/>
    <x v="1082"/>
    <x v="2882"/>
    <x v="3"/>
    <n v="0.2"/>
    <n v="29.657599999999988"/>
    <x v="3"/>
    <x v="0"/>
  </r>
  <r>
    <n v="3640"/>
    <x v="1803"/>
    <x v="338"/>
    <d v="2018-11-14T00:00:00"/>
    <x v="1"/>
    <s v="PP-18955"/>
    <s v="Paul Prost"/>
    <x v="2"/>
    <x v="0"/>
    <s v="Springfield"/>
    <x v="24"/>
    <n v="45503"/>
    <x v="3"/>
    <s v="OFF-PA-10000682"/>
    <x v="1"/>
    <x v="10"/>
    <x v="868"/>
    <x v="701"/>
    <x v="7"/>
    <n v="0.2"/>
    <n v="1.6762000000000001"/>
    <x v="3"/>
    <x v="0"/>
  </r>
  <r>
    <n v="3641"/>
    <x v="1803"/>
    <x v="338"/>
    <d v="2018-11-14T00:00:00"/>
    <x v="1"/>
    <s v="PP-18955"/>
    <s v="Paul Prost"/>
    <x v="2"/>
    <x v="0"/>
    <s v="Springfield"/>
    <x v="24"/>
    <n v="45503"/>
    <x v="3"/>
    <s v="TEC-AC-10002550"/>
    <x v="2"/>
    <x v="11"/>
    <x v="1548"/>
    <x v="2883"/>
    <x v="3"/>
    <n v="0.2"/>
    <n v="-29.074500000000008"/>
    <x v="3"/>
    <x v="0"/>
  </r>
  <r>
    <n v="3642"/>
    <x v="1803"/>
    <x v="338"/>
    <d v="2018-11-14T00:00:00"/>
    <x v="1"/>
    <s v="PP-18955"/>
    <s v="Paul Prost"/>
    <x v="2"/>
    <x v="0"/>
    <s v="Springfield"/>
    <x v="24"/>
    <n v="45503"/>
    <x v="3"/>
    <s v="OFF-BI-10002082"/>
    <x v="1"/>
    <x v="8"/>
    <x v="1182"/>
    <x v="2884"/>
    <x v="3"/>
    <n v="0.7"/>
    <n v="-46.591999999999999"/>
    <x v="3"/>
    <x v="0"/>
  </r>
  <r>
    <n v="3643"/>
    <x v="1804"/>
    <x v="414"/>
    <d v="2016-12-23T00:00:00"/>
    <x v="0"/>
    <s v="MC-17845"/>
    <s v="Michael Chen"/>
    <x v="0"/>
    <x v="0"/>
    <s v="Los Angeles"/>
    <x v="1"/>
    <n v="90008"/>
    <x v="1"/>
    <s v="OFF-BI-10004632"/>
    <x v="1"/>
    <x v="8"/>
    <x v="569"/>
    <x v="1638"/>
    <x v="0"/>
    <n v="0.2"/>
    <n v="152.49499999999998"/>
    <x v="1"/>
    <x v="0"/>
  </r>
  <r>
    <n v="3644"/>
    <x v="1804"/>
    <x v="414"/>
    <d v="2016-12-23T00:00:00"/>
    <x v="0"/>
    <s v="MC-17845"/>
    <s v="Michael Chen"/>
    <x v="0"/>
    <x v="0"/>
    <s v="Los Angeles"/>
    <x v="1"/>
    <n v="90008"/>
    <x v="1"/>
    <s v="OFF-AR-10001725"/>
    <x v="1"/>
    <x v="6"/>
    <x v="1549"/>
    <x v="2885"/>
    <x v="0"/>
    <n v="0"/>
    <n v="12.298000000000002"/>
    <x v="1"/>
    <x v="0"/>
  </r>
  <r>
    <n v="3645"/>
    <x v="1804"/>
    <x v="414"/>
    <d v="2016-12-23T00:00:00"/>
    <x v="0"/>
    <s v="MC-17845"/>
    <s v="Michael Chen"/>
    <x v="0"/>
    <x v="0"/>
    <s v="Los Angeles"/>
    <x v="1"/>
    <n v="90008"/>
    <x v="1"/>
    <s v="OFF-AR-10004269"/>
    <x v="1"/>
    <x v="6"/>
    <x v="1550"/>
    <x v="1531"/>
    <x v="7"/>
    <n v="0"/>
    <n v="1.1564000000000001"/>
    <x v="1"/>
    <x v="0"/>
  </r>
  <r>
    <n v="3646"/>
    <x v="1804"/>
    <x v="414"/>
    <d v="2016-12-23T00:00:00"/>
    <x v="0"/>
    <s v="MC-17845"/>
    <s v="Michael Chen"/>
    <x v="0"/>
    <x v="0"/>
    <s v="Los Angeles"/>
    <x v="1"/>
    <n v="90008"/>
    <x v="1"/>
    <s v="OFF-BI-10003007"/>
    <x v="1"/>
    <x v="8"/>
    <x v="1551"/>
    <x v="2886"/>
    <x v="2"/>
    <n v="0.2"/>
    <n v="50.413999999999987"/>
    <x v="1"/>
    <x v="0"/>
  </r>
  <r>
    <n v="3647"/>
    <x v="1805"/>
    <x v="739"/>
    <d v="2016-07-27T00:00:00"/>
    <x v="0"/>
    <s v="VF-21715"/>
    <s v="Vicky Freymann"/>
    <x v="2"/>
    <x v="0"/>
    <s v="Los Angeles"/>
    <x v="1"/>
    <n v="90045"/>
    <x v="1"/>
    <s v="OFF-PA-10002195"/>
    <x v="1"/>
    <x v="10"/>
    <x v="1552"/>
    <x v="90"/>
    <x v="7"/>
    <n v="0"/>
    <n v="3.1752000000000002"/>
    <x v="1"/>
    <x v="0"/>
  </r>
  <r>
    <n v="3648"/>
    <x v="1805"/>
    <x v="739"/>
    <d v="2016-07-27T00:00:00"/>
    <x v="0"/>
    <s v="VF-21715"/>
    <s v="Vicky Freymann"/>
    <x v="2"/>
    <x v="0"/>
    <s v="Los Angeles"/>
    <x v="1"/>
    <n v="90045"/>
    <x v="1"/>
    <s v="OFF-SU-10002522"/>
    <x v="1"/>
    <x v="14"/>
    <x v="1553"/>
    <x v="2887"/>
    <x v="4"/>
    <n v="0"/>
    <n v="4.5007999999999981"/>
    <x v="1"/>
    <x v="0"/>
  </r>
  <r>
    <n v="3649"/>
    <x v="1806"/>
    <x v="6"/>
    <d v="2017-11-27T00:00:00"/>
    <x v="1"/>
    <s v="MC-17275"/>
    <s v="Marc Crier"/>
    <x v="0"/>
    <x v="0"/>
    <s v="Memphis"/>
    <x v="18"/>
    <n v="38109"/>
    <x v="0"/>
    <s v="OFF-BI-10003712"/>
    <x v="1"/>
    <x v="8"/>
    <x v="696"/>
    <x v="194"/>
    <x v="0"/>
    <n v="0.7"/>
    <n v="-2.0621999999999998"/>
    <x v="0"/>
    <x v="0"/>
  </r>
  <r>
    <n v="3650"/>
    <x v="1806"/>
    <x v="6"/>
    <d v="2017-11-27T00:00:00"/>
    <x v="1"/>
    <s v="MC-17275"/>
    <s v="Marc Crier"/>
    <x v="0"/>
    <x v="0"/>
    <s v="Memphis"/>
    <x v="18"/>
    <n v="38109"/>
    <x v="0"/>
    <s v="OFF-FA-10004854"/>
    <x v="1"/>
    <x v="13"/>
    <x v="271"/>
    <x v="2888"/>
    <x v="5"/>
    <n v="0.2"/>
    <n v="18.597599999999993"/>
    <x v="0"/>
    <x v="0"/>
  </r>
  <r>
    <n v="3651"/>
    <x v="1807"/>
    <x v="34"/>
    <d v="2019-12-11T00:00:00"/>
    <x v="0"/>
    <s v="DB-13210"/>
    <s v="Dean Braden"/>
    <x v="0"/>
    <x v="0"/>
    <s v="Detroit"/>
    <x v="12"/>
    <n v="48234"/>
    <x v="2"/>
    <s v="TEC-AC-10004859"/>
    <x v="2"/>
    <x v="11"/>
    <x v="1554"/>
    <x v="2889"/>
    <x v="5"/>
    <n v="0"/>
    <n v="41.952000000000005"/>
    <x v="2"/>
    <x v="0"/>
  </r>
  <r>
    <n v="3652"/>
    <x v="1807"/>
    <x v="34"/>
    <d v="2019-12-11T00:00:00"/>
    <x v="0"/>
    <s v="DB-13210"/>
    <s v="Dean Braden"/>
    <x v="0"/>
    <x v="0"/>
    <s v="Detroit"/>
    <x v="12"/>
    <n v="48234"/>
    <x v="2"/>
    <s v="OFF-AR-10001860"/>
    <x v="1"/>
    <x v="6"/>
    <x v="916"/>
    <x v="2890"/>
    <x v="2"/>
    <n v="0"/>
    <n v="12.492000000000001"/>
    <x v="2"/>
    <x v="0"/>
  </r>
  <r>
    <n v="3653"/>
    <x v="1807"/>
    <x v="34"/>
    <d v="2019-12-11T00:00:00"/>
    <x v="0"/>
    <s v="DB-13210"/>
    <s v="Dean Braden"/>
    <x v="0"/>
    <x v="0"/>
    <s v="Detroit"/>
    <x v="12"/>
    <n v="48234"/>
    <x v="2"/>
    <s v="OFF-BI-10001636"/>
    <x v="1"/>
    <x v="8"/>
    <x v="674"/>
    <x v="2891"/>
    <x v="4"/>
    <n v="0"/>
    <n v="15.511199999999999"/>
    <x v="2"/>
    <x v="0"/>
  </r>
  <r>
    <n v="3654"/>
    <x v="1807"/>
    <x v="34"/>
    <d v="2019-12-11T00:00:00"/>
    <x v="0"/>
    <s v="DB-13210"/>
    <s v="Dean Braden"/>
    <x v="0"/>
    <x v="0"/>
    <s v="Detroit"/>
    <x v="12"/>
    <n v="48234"/>
    <x v="2"/>
    <s v="OFF-PA-10000349"/>
    <x v="1"/>
    <x v="10"/>
    <x v="33"/>
    <x v="1830"/>
    <x v="1"/>
    <n v="0"/>
    <n v="7.0218000000000007"/>
    <x v="2"/>
    <x v="0"/>
  </r>
  <r>
    <n v="3655"/>
    <x v="1808"/>
    <x v="515"/>
    <d v="2019-09-05T00:00:00"/>
    <x v="1"/>
    <s v="AJ-10945"/>
    <s v="Ashley Jarboe"/>
    <x v="0"/>
    <x v="0"/>
    <s v="Lawrence"/>
    <x v="14"/>
    <n v="46226"/>
    <x v="2"/>
    <s v="OFF-AP-10002439"/>
    <x v="1"/>
    <x v="9"/>
    <x v="553"/>
    <x v="2892"/>
    <x v="6"/>
    <n v="0"/>
    <n v="166.06979999999999"/>
    <x v="2"/>
    <x v="0"/>
  </r>
  <r>
    <n v="3656"/>
    <x v="1809"/>
    <x v="558"/>
    <d v="2019-04-30T00:00:00"/>
    <x v="1"/>
    <s v="CP-12340"/>
    <s v="Christine Phan"/>
    <x v="1"/>
    <x v="0"/>
    <s v="Jacksonville"/>
    <x v="2"/>
    <n v="32216"/>
    <x v="0"/>
    <s v="OFF-ST-10001370"/>
    <x v="1"/>
    <x v="4"/>
    <x v="1032"/>
    <x v="394"/>
    <x v="0"/>
    <n v="0.2"/>
    <n v="-21.294000000000018"/>
    <x v="0"/>
    <x v="0"/>
  </r>
  <r>
    <n v="3657"/>
    <x v="1810"/>
    <x v="565"/>
    <d v="2019-09-14T00:00:00"/>
    <x v="1"/>
    <s v="DB-13555"/>
    <s v="Dorothy Badders"/>
    <x v="1"/>
    <x v="0"/>
    <s v="Dublin"/>
    <x v="24"/>
    <n v="43017"/>
    <x v="3"/>
    <s v="TEC-AC-10002558"/>
    <x v="2"/>
    <x v="11"/>
    <x v="1555"/>
    <x v="2893"/>
    <x v="7"/>
    <n v="0.2"/>
    <n v="1.7054999999999998"/>
    <x v="3"/>
    <x v="0"/>
  </r>
  <r>
    <n v="3658"/>
    <x v="1811"/>
    <x v="899"/>
    <d v="2017-03-17T00:00:00"/>
    <x v="1"/>
    <s v="EB-13750"/>
    <s v="Edward Becker"/>
    <x v="1"/>
    <x v="0"/>
    <s v="Plantation"/>
    <x v="2"/>
    <n v="33317"/>
    <x v="0"/>
    <s v="OFF-EN-10004030"/>
    <x v="1"/>
    <x v="12"/>
    <x v="136"/>
    <x v="2894"/>
    <x v="1"/>
    <n v="0.2"/>
    <n v="2.9322000000000004"/>
    <x v="0"/>
    <x v="0"/>
  </r>
  <r>
    <n v="3659"/>
    <x v="1811"/>
    <x v="899"/>
    <d v="2017-03-17T00:00:00"/>
    <x v="1"/>
    <s v="EB-13750"/>
    <s v="Edward Becker"/>
    <x v="1"/>
    <x v="0"/>
    <s v="Plantation"/>
    <x v="2"/>
    <n v="33317"/>
    <x v="0"/>
    <s v="FUR-FU-10003194"/>
    <x v="0"/>
    <x v="5"/>
    <x v="76"/>
    <x v="2895"/>
    <x v="4"/>
    <n v="0.2"/>
    <n v="3.8599999999999977"/>
    <x v="0"/>
    <x v="0"/>
  </r>
  <r>
    <n v="3660"/>
    <x v="1811"/>
    <x v="899"/>
    <d v="2017-03-17T00:00:00"/>
    <x v="1"/>
    <s v="EB-13750"/>
    <s v="Edward Becker"/>
    <x v="1"/>
    <x v="0"/>
    <s v="Plantation"/>
    <x v="2"/>
    <n v="33317"/>
    <x v="0"/>
    <s v="FUR-FU-10001731"/>
    <x v="0"/>
    <x v="5"/>
    <x v="1556"/>
    <x v="1697"/>
    <x v="1"/>
    <n v="0.2"/>
    <n v="1.4418"/>
    <x v="0"/>
    <x v="0"/>
  </r>
  <r>
    <n v="3661"/>
    <x v="1812"/>
    <x v="427"/>
    <d v="2018-07-23T00:00:00"/>
    <x v="1"/>
    <s v="JP-15460"/>
    <s v="Jennifer Patt"/>
    <x v="1"/>
    <x v="0"/>
    <s v="Glendale"/>
    <x v="16"/>
    <n v="85301"/>
    <x v="1"/>
    <s v="OFF-SU-10004782"/>
    <x v="1"/>
    <x v="14"/>
    <x v="1557"/>
    <x v="2896"/>
    <x v="2"/>
    <n v="0.2"/>
    <n v="4.2249999999999979"/>
    <x v="1"/>
    <x v="0"/>
  </r>
  <r>
    <n v="3662"/>
    <x v="1813"/>
    <x v="900"/>
    <d v="2018-06-15T00:00:00"/>
    <x v="0"/>
    <s v="SC-20050"/>
    <s v="Sample Company A"/>
    <x v="2"/>
    <x v="0"/>
    <s v="Jackson"/>
    <x v="12"/>
    <n v="49201"/>
    <x v="2"/>
    <s v="TEC-PH-10003484"/>
    <x v="2"/>
    <x v="7"/>
    <x v="1539"/>
    <x v="2258"/>
    <x v="1"/>
    <n v="0"/>
    <n v="94.492500000000007"/>
    <x v="2"/>
    <x v="0"/>
  </r>
  <r>
    <n v="3663"/>
    <x v="1814"/>
    <x v="445"/>
    <d v="2019-07-09T00:00:00"/>
    <x v="1"/>
    <s v="FM-14290"/>
    <s v="Frank Merwin"/>
    <x v="2"/>
    <x v="0"/>
    <s v="Quincy"/>
    <x v="31"/>
    <n v="2169"/>
    <x v="3"/>
    <s v="TEC-AC-10003590"/>
    <x v="2"/>
    <x v="11"/>
    <x v="1102"/>
    <x v="2897"/>
    <x v="12"/>
    <n v="0"/>
    <n v="93.203999999999994"/>
    <x v="3"/>
    <x v="0"/>
  </r>
  <r>
    <n v="3664"/>
    <x v="1814"/>
    <x v="445"/>
    <d v="2019-07-09T00:00:00"/>
    <x v="1"/>
    <s v="FM-14290"/>
    <s v="Frank Merwin"/>
    <x v="2"/>
    <x v="0"/>
    <s v="Quincy"/>
    <x v="31"/>
    <n v="2169"/>
    <x v="3"/>
    <s v="OFF-PA-10001970"/>
    <x v="1"/>
    <x v="10"/>
    <x v="314"/>
    <x v="335"/>
    <x v="0"/>
    <n v="0"/>
    <n v="11.543199999999999"/>
    <x v="3"/>
    <x v="0"/>
  </r>
  <r>
    <n v="3665"/>
    <x v="1815"/>
    <x v="589"/>
    <d v="2016-12-13T00:00:00"/>
    <x v="1"/>
    <s v="TB-21250"/>
    <s v="Tim Brockman"/>
    <x v="0"/>
    <x v="0"/>
    <s v="Salem"/>
    <x v="21"/>
    <n v="97301"/>
    <x v="1"/>
    <s v="OFF-LA-10001569"/>
    <x v="1"/>
    <x v="2"/>
    <x v="639"/>
    <x v="2898"/>
    <x v="3"/>
    <n v="0.2"/>
    <n v="9.0635999999999974"/>
    <x v="1"/>
    <x v="0"/>
  </r>
  <r>
    <n v="3666"/>
    <x v="1815"/>
    <x v="589"/>
    <d v="2016-12-13T00:00:00"/>
    <x v="1"/>
    <s v="TB-21250"/>
    <s v="Tim Brockman"/>
    <x v="0"/>
    <x v="0"/>
    <s v="Salem"/>
    <x v="21"/>
    <n v="97301"/>
    <x v="1"/>
    <s v="OFF-BI-10001132"/>
    <x v="1"/>
    <x v="8"/>
    <x v="636"/>
    <x v="2899"/>
    <x v="4"/>
    <n v="0.7"/>
    <n v="-4.5191999999999979"/>
    <x v="1"/>
    <x v="0"/>
  </r>
  <r>
    <n v="3667"/>
    <x v="1815"/>
    <x v="589"/>
    <d v="2016-12-13T00:00:00"/>
    <x v="1"/>
    <s v="TB-21250"/>
    <s v="Tim Brockman"/>
    <x v="0"/>
    <x v="0"/>
    <s v="Salem"/>
    <x v="21"/>
    <n v="97301"/>
    <x v="1"/>
    <s v="TEC-PH-10003095"/>
    <x v="2"/>
    <x v="7"/>
    <x v="1500"/>
    <x v="2672"/>
    <x v="1"/>
    <n v="0.2"/>
    <n v="19.754999999999999"/>
    <x v="1"/>
    <x v="0"/>
  </r>
  <r>
    <n v="3668"/>
    <x v="1815"/>
    <x v="589"/>
    <d v="2016-12-13T00:00:00"/>
    <x v="1"/>
    <s v="TB-21250"/>
    <s v="Tim Brockman"/>
    <x v="0"/>
    <x v="0"/>
    <s v="Salem"/>
    <x v="21"/>
    <n v="97301"/>
    <x v="1"/>
    <s v="OFF-SU-10000432"/>
    <x v="1"/>
    <x v="14"/>
    <x v="1558"/>
    <x v="2900"/>
    <x v="2"/>
    <n v="0.2"/>
    <n v="-2.6025000000000014"/>
    <x v="1"/>
    <x v="0"/>
  </r>
  <r>
    <n v="3669"/>
    <x v="1815"/>
    <x v="589"/>
    <d v="2016-12-13T00:00:00"/>
    <x v="1"/>
    <s v="TB-21250"/>
    <s v="Tim Brockman"/>
    <x v="0"/>
    <x v="0"/>
    <s v="Salem"/>
    <x v="21"/>
    <n v="97301"/>
    <x v="1"/>
    <s v="TEC-AC-10004227"/>
    <x v="2"/>
    <x v="11"/>
    <x v="1409"/>
    <x v="2901"/>
    <x v="12"/>
    <n v="0.2"/>
    <n v="-18.186000000000014"/>
    <x v="1"/>
    <x v="0"/>
  </r>
  <r>
    <n v="3670"/>
    <x v="1815"/>
    <x v="589"/>
    <d v="2016-12-13T00:00:00"/>
    <x v="1"/>
    <s v="TB-21250"/>
    <s v="Tim Brockman"/>
    <x v="0"/>
    <x v="0"/>
    <s v="Salem"/>
    <x v="21"/>
    <n v="97301"/>
    <x v="1"/>
    <s v="OFF-LA-10004409"/>
    <x v="1"/>
    <x v="2"/>
    <x v="1559"/>
    <x v="132"/>
    <x v="2"/>
    <n v="0.2"/>
    <n v="3.7439999999999989"/>
    <x v="1"/>
    <x v="0"/>
  </r>
  <r>
    <n v="3671"/>
    <x v="1815"/>
    <x v="589"/>
    <d v="2016-12-13T00:00:00"/>
    <x v="1"/>
    <s v="TB-21250"/>
    <s v="Tim Brockman"/>
    <x v="0"/>
    <x v="0"/>
    <s v="Salem"/>
    <x v="21"/>
    <n v="97301"/>
    <x v="1"/>
    <s v="OFF-PA-10001569"/>
    <x v="1"/>
    <x v="10"/>
    <x v="55"/>
    <x v="563"/>
    <x v="0"/>
    <n v="0.2"/>
    <n v="3.6288"/>
    <x v="1"/>
    <x v="0"/>
  </r>
  <r>
    <n v="3672"/>
    <x v="1815"/>
    <x v="589"/>
    <d v="2016-12-13T00:00:00"/>
    <x v="1"/>
    <s v="TB-21250"/>
    <s v="Tim Brockman"/>
    <x v="0"/>
    <x v="0"/>
    <s v="Salem"/>
    <x v="21"/>
    <n v="97301"/>
    <x v="1"/>
    <s v="OFF-ST-10001031"/>
    <x v="1"/>
    <x v="4"/>
    <x v="1560"/>
    <x v="384"/>
    <x v="1"/>
    <n v="0.2"/>
    <n v="2.9304000000000023"/>
    <x v="1"/>
    <x v="0"/>
  </r>
  <r>
    <n v="3673"/>
    <x v="1816"/>
    <x v="143"/>
    <d v="2018-04-14T00:00:00"/>
    <x v="1"/>
    <s v="EH-14125"/>
    <s v="Eugene Hildebrand"/>
    <x v="2"/>
    <x v="0"/>
    <s v="Troy"/>
    <x v="24"/>
    <n v="45373"/>
    <x v="3"/>
    <s v="OFF-EN-10002312"/>
    <x v="1"/>
    <x v="12"/>
    <x v="1462"/>
    <x v="2902"/>
    <x v="7"/>
    <n v="0.2"/>
    <n v="3.2161"/>
    <x v="3"/>
    <x v="0"/>
  </r>
  <r>
    <n v="3674"/>
    <x v="1816"/>
    <x v="143"/>
    <d v="2018-04-14T00:00:00"/>
    <x v="1"/>
    <s v="EH-14125"/>
    <s v="Eugene Hildebrand"/>
    <x v="2"/>
    <x v="0"/>
    <s v="Troy"/>
    <x v="24"/>
    <n v="45373"/>
    <x v="3"/>
    <s v="OFF-BI-10004224"/>
    <x v="1"/>
    <x v="8"/>
    <x v="1070"/>
    <x v="1444"/>
    <x v="5"/>
    <n v="0.7"/>
    <n v="-100.91999999999999"/>
    <x v="3"/>
    <x v="0"/>
  </r>
  <r>
    <n v="3675"/>
    <x v="1817"/>
    <x v="44"/>
    <d v="2019-11-11T00:00:00"/>
    <x v="1"/>
    <s v="ML-17410"/>
    <s v="Maris LaWare"/>
    <x v="0"/>
    <x v="0"/>
    <s v="Philadelphia"/>
    <x v="9"/>
    <n v="19143"/>
    <x v="3"/>
    <s v="FUR-CH-10003774"/>
    <x v="0"/>
    <x v="1"/>
    <x v="1194"/>
    <x v="2903"/>
    <x v="0"/>
    <n v="0.3"/>
    <n v="-30.933200000000006"/>
    <x v="3"/>
    <x v="0"/>
  </r>
  <r>
    <n v="3676"/>
    <x v="1817"/>
    <x v="44"/>
    <d v="2019-11-11T00:00:00"/>
    <x v="1"/>
    <s v="ML-17410"/>
    <s v="Maris LaWare"/>
    <x v="0"/>
    <x v="0"/>
    <s v="Philadelphia"/>
    <x v="9"/>
    <n v="19143"/>
    <x v="3"/>
    <s v="OFF-PA-10000157"/>
    <x v="1"/>
    <x v="10"/>
    <x v="369"/>
    <x v="1107"/>
    <x v="1"/>
    <n v="0.2"/>
    <n v="16.183799999999998"/>
    <x v="3"/>
    <x v="0"/>
  </r>
  <r>
    <n v="3677"/>
    <x v="1818"/>
    <x v="901"/>
    <d v="2017-12-09T00:00:00"/>
    <x v="1"/>
    <s v="MH-17620"/>
    <s v="Matt Hagelstein"/>
    <x v="1"/>
    <x v="0"/>
    <s v="San Diego"/>
    <x v="1"/>
    <n v="92105"/>
    <x v="1"/>
    <s v="FUR-FU-10004090"/>
    <x v="0"/>
    <x v="5"/>
    <x v="642"/>
    <x v="791"/>
    <x v="0"/>
    <n v="0"/>
    <n v="14.671799999999998"/>
    <x v="1"/>
    <x v="1"/>
  </r>
  <r>
    <n v="3678"/>
    <x v="1819"/>
    <x v="584"/>
    <d v="2017-07-14T00:00:00"/>
    <x v="1"/>
    <s v="BT-11680"/>
    <s v="Brian Thompson"/>
    <x v="0"/>
    <x v="0"/>
    <s v="Clinton"/>
    <x v="39"/>
    <n v="20735"/>
    <x v="3"/>
    <s v="OFF-FA-10002763"/>
    <x v="1"/>
    <x v="13"/>
    <x v="1420"/>
    <x v="2394"/>
    <x v="4"/>
    <n v="0"/>
    <n v="5.0559999999999992"/>
    <x v="3"/>
    <x v="0"/>
  </r>
  <r>
    <n v="3679"/>
    <x v="1819"/>
    <x v="584"/>
    <d v="2017-07-14T00:00:00"/>
    <x v="1"/>
    <s v="BT-11680"/>
    <s v="Brian Thompson"/>
    <x v="0"/>
    <x v="0"/>
    <s v="Clinton"/>
    <x v="39"/>
    <n v="20735"/>
    <x v="3"/>
    <s v="TEC-MA-10002428"/>
    <x v="2"/>
    <x v="15"/>
    <x v="1507"/>
    <x v="2904"/>
    <x v="1"/>
    <n v="0"/>
    <n v="209.23649999999998"/>
    <x v="3"/>
    <x v="0"/>
  </r>
  <r>
    <n v="3680"/>
    <x v="1819"/>
    <x v="584"/>
    <d v="2017-07-14T00:00:00"/>
    <x v="1"/>
    <s v="BT-11680"/>
    <s v="Brian Thompson"/>
    <x v="0"/>
    <x v="0"/>
    <s v="Clinton"/>
    <x v="39"/>
    <n v="20735"/>
    <x v="3"/>
    <s v="FUR-FU-10002918"/>
    <x v="0"/>
    <x v="5"/>
    <x v="269"/>
    <x v="2905"/>
    <x v="0"/>
    <n v="0"/>
    <n v="20.015600000000006"/>
    <x v="3"/>
    <x v="0"/>
  </r>
  <r>
    <n v="3681"/>
    <x v="1819"/>
    <x v="584"/>
    <d v="2017-07-14T00:00:00"/>
    <x v="1"/>
    <s v="BT-11680"/>
    <s v="Brian Thompson"/>
    <x v="0"/>
    <x v="0"/>
    <s v="Clinton"/>
    <x v="39"/>
    <n v="20735"/>
    <x v="3"/>
    <s v="OFF-LA-10000476"/>
    <x v="1"/>
    <x v="2"/>
    <x v="1561"/>
    <x v="714"/>
    <x v="1"/>
    <n v="0"/>
    <n v="5.6993999999999998"/>
    <x v="3"/>
    <x v="0"/>
  </r>
  <r>
    <n v="3682"/>
    <x v="1819"/>
    <x v="584"/>
    <d v="2017-07-14T00:00:00"/>
    <x v="1"/>
    <s v="BT-11680"/>
    <s v="Brian Thompson"/>
    <x v="0"/>
    <x v="0"/>
    <s v="Clinton"/>
    <x v="39"/>
    <n v="20735"/>
    <x v="3"/>
    <s v="OFF-BI-10002854"/>
    <x v="1"/>
    <x v="8"/>
    <x v="904"/>
    <x v="2906"/>
    <x v="1"/>
    <n v="0"/>
    <n v="42.045000000000002"/>
    <x v="3"/>
    <x v="0"/>
  </r>
  <r>
    <n v="3683"/>
    <x v="1819"/>
    <x v="584"/>
    <d v="2017-07-14T00:00:00"/>
    <x v="1"/>
    <s v="BT-11680"/>
    <s v="Brian Thompson"/>
    <x v="0"/>
    <x v="0"/>
    <s v="Clinton"/>
    <x v="39"/>
    <n v="20735"/>
    <x v="3"/>
    <s v="OFF-AR-10002987"/>
    <x v="1"/>
    <x v="6"/>
    <x v="1562"/>
    <x v="1378"/>
    <x v="4"/>
    <n v="0"/>
    <n v="32.537600000000005"/>
    <x v="3"/>
    <x v="0"/>
  </r>
  <r>
    <n v="3684"/>
    <x v="1819"/>
    <x v="584"/>
    <d v="2017-07-14T00:00:00"/>
    <x v="1"/>
    <s v="BT-11680"/>
    <s v="Brian Thompson"/>
    <x v="0"/>
    <x v="0"/>
    <s v="Clinton"/>
    <x v="39"/>
    <n v="20735"/>
    <x v="3"/>
    <s v="OFF-BI-10004001"/>
    <x v="1"/>
    <x v="8"/>
    <x v="818"/>
    <x v="2907"/>
    <x v="6"/>
    <n v="0"/>
    <n v="70.545599999999979"/>
    <x v="3"/>
    <x v="0"/>
  </r>
  <r>
    <n v="3685"/>
    <x v="1819"/>
    <x v="584"/>
    <d v="2017-07-14T00:00:00"/>
    <x v="1"/>
    <s v="BT-11680"/>
    <s v="Brian Thompson"/>
    <x v="0"/>
    <x v="0"/>
    <s v="Clinton"/>
    <x v="39"/>
    <n v="20735"/>
    <x v="3"/>
    <s v="OFF-BI-10001634"/>
    <x v="1"/>
    <x v="8"/>
    <x v="24"/>
    <x v="2908"/>
    <x v="5"/>
    <n v="0"/>
    <n v="21.403200000000002"/>
    <x v="3"/>
    <x v="0"/>
  </r>
  <r>
    <n v="3686"/>
    <x v="1819"/>
    <x v="584"/>
    <d v="2017-07-14T00:00:00"/>
    <x v="1"/>
    <s v="BT-11680"/>
    <s v="Brian Thompson"/>
    <x v="0"/>
    <x v="0"/>
    <s v="Clinton"/>
    <x v="39"/>
    <n v="20735"/>
    <x v="3"/>
    <s v="OFF-ST-10003722"/>
    <x v="1"/>
    <x v="4"/>
    <x v="767"/>
    <x v="2909"/>
    <x v="3"/>
    <n v="0"/>
    <n v="28.480899999999984"/>
    <x v="3"/>
    <x v="0"/>
  </r>
  <r>
    <n v="3687"/>
    <x v="1820"/>
    <x v="180"/>
    <d v="2018-12-19T00:00:00"/>
    <x v="1"/>
    <s v="JC-15340"/>
    <s v="Jasper Cacioppo"/>
    <x v="0"/>
    <x v="0"/>
    <s v="Riverside"/>
    <x v="1"/>
    <n v="92503"/>
    <x v="1"/>
    <s v="OFF-AR-10004757"/>
    <x v="1"/>
    <x v="6"/>
    <x v="346"/>
    <x v="296"/>
    <x v="1"/>
    <n v="0"/>
    <n v="3.2471999999999994"/>
    <x v="1"/>
    <x v="0"/>
  </r>
  <r>
    <n v="3688"/>
    <x v="1821"/>
    <x v="244"/>
    <d v="2018-05-24T00:00:00"/>
    <x v="1"/>
    <s v="DB-13210"/>
    <s v="Dean Braden"/>
    <x v="0"/>
    <x v="0"/>
    <s v="Port Saint Lucie"/>
    <x v="2"/>
    <n v="34952"/>
    <x v="0"/>
    <s v="OFF-BI-10004140"/>
    <x v="1"/>
    <x v="8"/>
    <x v="307"/>
    <x v="2910"/>
    <x v="0"/>
    <n v="0.7"/>
    <n v="-2.2450000000000001"/>
    <x v="0"/>
    <x v="0"/>
  </r>
  <r>
    <n v="3689"/>
    <x v="1822"/>
    <x v="455"/>
    <d v="2019-06-05T00:00:00"/>
    <x v="0"/>
    <s v="DO-13435"/>
    <s v="Denny Ordway"/>
    <x v="0"/>
    <x v="0"/>
    <s v="Mesa"/>
    <x v="16"/>
    <n v="85204"/>
    <x v="1"/>
    <s v="OFF-PA-10002479"/>
    <x v="1"/>
    <x v="10"/>
    <x v="219"/>
    <x v="869"/>
    <x v="5"/>
    <n v="0.2"/>
    <n v="7.92"/>
    <x v="1"/>
    <x v="0"/>
  </r>
  <r>
    <n v="3690"/>
    <x v="1822"/>
    <x v="455"/>
    <d v="2019-06-05T00:00:00"/>
    <x v="0"/>
    <s v="DO-13435"/>
    <s v="Denny Ordway"/>
    <x v="0"/>
    <x v="0"/>
    <s v="Mesa"/>
    <x v="16"/>
    <n v="85204"/>
    <x v="1"/>
    <s v="OFF-EN-10001141"/>
    <x v="1"/>
    <x v="12"/>
    <x v="598"/>
    <x v="2911"/>
    <x v="2"/>
    <n v="0.2"/>
    <n v="15.921000000000003"/>
    <x v="1"/>
    <x v="0"/>
  </r>
  <r>
    <n v="3691"/>
    <x v="1823"/>
    <x v="628"/>
    <d v="2017-11-02T00:00:00"/>
    <x v="0"/>
    <s v="FA-14230"/>
    <s v="Frank Atkinson"/>
    <x v="1"/>
    <x v="0"/>
    <s v="Denver"/>
    <x v="22"/>
    <n v="80219"/>
    <x v="1"/>
    <s v="TEC-MA-10000597"/>
    <x v="2"/>
    <x v="15"/>
    <x v="1299"/>
    <x v="2912"/>
    <x v="0"/>
    <n v="0.7"/>
    <n v="-45.995400000000004"/>
    <x v="1"/>
    <x v="0"/>
  </r>
  <r>
    <n v="3692"/>
    <x v="1823"/>
    <x v="628"/>
    <d v="2017-11-02T00:00:00"/>
    <x v="0"/>
    <s v="FA-14230"/>
    <s v="Frank Atkinson"/>
    <x v="1"/>
    <x v="0"/>
    <s v="Denver"/>
    <x v="22"/>
    <n v="80219"/>
    <x v="1"/>
    <s v="TEC-CO-10001571"/>
    <x v="2"/>
    <x v="16"/>
    <x v="1563"/>
    <x v="2913"/>
    <x v="7"/>
    <n v="0.2"/>
    <n v="164.99700000000001"/>
    <x v="1"/>
    <x v="0"/>
  </r>
  <r>
    <n v="3693"/>
    <x v="1823"/>
    <x v="628"/>
    <d v="2017-11-02T00:00:00"/>
    <x v="0"/>
    <s v="FA-14230"/>
    <s v="Frank Atkinson"/>
    <x v="1"/>
    <x v="0"/>
    <s v="Denver"/>
    <x v="22"/>
    <n v="80219"/>
    <x v="1"/>
    <s v="TEC-PH-10004531"/>
    <x v="2"/>
    <x v="7"/>
    <x v="721"/>
    <x v="2914"/>
    <x v="2"/>
    <n v="0.2"/>
    <n v="30.785999999999998"/>
    <x v="1"/>
    <x v="0"/>
  </r>
  <r>
    <n v="3694"/>
    <x v="1823"/>
    <x v="628"/>
    <d v="2017-11-02T00:00:00"/>
    <x v="0"/>
    <s v="FA-14230"/>
    <s v="Frank Atkinson"/>
    <x v="1"/>
    <x v="0"/>
    <s v="Denver"/>
    <x v="22"/>
    <n v="80219"/>
    <x v="1"/>
    <s v="FUR-FU-10003026"/>
    <x v="0"/>
    <x v="5"/>
    <x v="1564"/>
    <x v="2915"/>
    <x v="4"/>
    <n v="0.2"/>
    <n v="3.6783999999999999"/>
    <x v="1"/>
    <x v="0"/>
  </r>
  <r>
    <n v="3695"/>
    <x v="1824"/>
    <x v="680"/>
    <d v="2018-10-20T00:00:00"/>
    <x v="1"/>
    <s v="QJ-19255"/>
    <s v="Quincy Jones"/>
    <x v="1"/>
    <x v="0"/>
    <s v="Springfield"/>
    <x v="17"/>
    <n v="22153"/>
    <x v="0"/>
    <s v="OFF-BI-10002082"/>
    <x v="1"/>
    <x v="8"/>
    <x v="1182"/>
    <x v="2916"/>
    <x v="3"/>
    <n v="0"/>
    <n v="116.48"/>
    <x v="0"/>
    <x v="0"/>
  </r>
  <r>
    <n v="3696"/>
    <x v="1824"/>
    <x v="680"/>
    <d v="2018-10-20T00:00:00"/>
    <x v="1"/>
    <s v="QJ-19255"/>
    <s v="Quincy Jones"/>
    <x v="1"/>
    <x v="0"/>
    <s v="Springfield"/>
    <x v="17"/>
    <n v="22153"/>
    <x v="0"/>
    <s v="OFF-EN-10002312"/>
    <x v="1"/>
    <x v="12"/>
    <x v="1462"/>
    <x v="2917"/>
    <x v="5"/>
    <n v="0"/>
    <n v="32.604599999999998"/>
    <x v="0"/>
    <x v="0"/>
  </r>
  <r>
    <n v="3697"/>
    <x v="1824"/>
    <x v="680"/>
    <d v="2018-10-20T00:00:00"/>
    <x v="1"/>
    <s v="QJ-19255"/>
    <s v="Quincy Jones"/>
    <x v="1"/>
    <x v="0"/>
    <s v="Springfield"/>
    <x v="17"/>
    <n v="22153"/>
    <x v="0"/>
    <s v="OFF-AP-10000696"/>
    <x v="1"/>
    <x v="9"/>
    <x v="336"/>
    <x v="1905"/>
    <x v="1"/>
    <n v="0"/>
    <n v="14.275799999999998"/>
    <x v="0"/>
    <x v="0"/>
  </r>
  <r>
    <n v="3698"/>
    <x v="1825"/>
    <x v="902"/>
    <d v="2017-11-21T00:00:00"/>
    <x v="0"/>
    <s v="TC-21475"/>
    <s v="Tony Chapman"/>
    <x v="2"/>
    <x v="0"/>
    <s v="Seattle"/>
    <x v="4"/>
    <n v="98115"/>
    <x v="1"/>
    <s v="FUR-FU-10000305"/>
    <x v="0"/>
    <x v="5"/>
    <x v="1446"/>
    <x v="1741"/>
    <x v="0"/>
    <n v="0"/>
    <n v="22.7136"/>
    <x v="1"/>
    <x v="0"/>
  </r>
  <r>
    <n v="3699"/>
    <x v="1826"/>
    <x v="103"/>
    <d v="2016-09-17T00:00:00"/>
    <x v="1"/>
    <s v="ON-18715"/>
    <s v="Odella Nelson"/>
    <x v="1"/>
    <x v="0"/>
    <s v="Tempe"/>
    <x v="16"/>
    <n v="85281"/>
    <x v="1"/>
    <s v="OFF-ST-10001034"/>
    <x v="1"/>
    <x v="4"/>
    <x v="1565"/>
    <x v="2918"/>
    <x v="2"/>
    <n v="0.2"/>
    <n v="5.9550000000000054"/>
    <x v="1"/>
    <x v="0"/>
  </r>
  <r>
    <n v="3700"/>
    <x v="1827"/>
    <x v="38"/>
    <d v="2019-11-18T00:00:00"/>
    <x v="0"/>
    <s v="AD-10180"/>
    <s v="Alan Dominguez"/>
    <x v="2"/>
    <x v="0"/>
    <s v="Yonkers"/>
    <x v="15"/>
    <n v="10701"/>
    <x v="3"/>
    <s v="TEC-AC-10004114"/>
    <x v="2"/>
    <x v="11"/>
    <x v="375"/>
    <x v="2919"/>
    <x v="4"/>
    <n v="0"/>
    <n v="70.502800000000008"/>
    <x v="3"/>
    <x v="0"/>
  </r>
  <r>
    <n v="3701"/>
    <x v="1828"/>
    <x v="165"/>
    <d v="2019-12-29T00:00:00"/>
    <x v="1"/>
    <s v="AC-10615"/>
    <s v="Ann Chong"/>
    <x v="1"/>
    <x v="0"/>
    <s v="Rochester"/>
    <x v="15"/>
    <n v="14609"/>
    <x v="3"/>
    <s v="FUR-FU-10001602"/>
    <x v="0"/>
    <x v="5"/>
    <x v="766"/>
    <x v="2920"/>
    <x v="7"/>
    <n v="0"/>
    <n v="6.8273999999999972"/>
    <x v="3"/>
    <x v="0"/>
  </r>
  <r>
    <n v="3702"/>
    <x v="1829"/>
    <x v="850"/>
    <d v="2018-01-13T00:00:00"/>
    <x v="0"/>
    <s v="MF-17665"/>
    <s v="Maureen Fritzler"/>
    <x v="1"/>
    <x v="0"/>
    <s v="Toledo"/>
    <x v="24"/>
    <n v="43615"/>
    <x v="3"/>
    <s v="FUR-FU-10002445"/>
    <x v="0"/>
    <x v="5"/>
    <x v="1448"/>
    <x v="2921"/>
    <x v="0"/>
    <n v="0.2"/>
    <n v="3.7920000000000011"/>
    <x v="3"/>
    <x v="0"/>
  </r>
  <r>
    <n v="3703"/>
    <x v="1830"/>
    <x v="385"/>
    <d v="2017-06-19T00:00:00"/>
    <x v="1"/>
    <s v="DH-13075"/>
    <s v="Dave Hallsten"/>
    <x v="1"/>
    <x v="0"/>
    <s v="Decatur"/>
    <x v="19"/>
    <n v="35601"/>
    <x v="0"/>
    <s v="OFF-AR-10004269"/>
    <x v="1"/>
    <x v="6"/>
    <x v="1550"/>
    <x v="2922"/>
    <x v="5"/>
    <n v="0"/>
    <n v="6.9384000000000006"/>
    <x v="0"/>
    <x v="0"/>
  </r>
  <r>
    <n v="3704"/>
    <x v="1830"/>
    <x v="385"/>
    <d v="2017-06-19T00:00:00"/>
    <x v="1"/>
    <s v="DH-13075"/>
    <s v="Dave Hallsten"/>
    <x v="1"/>
    <x v="0"/>
    <s v="Decatur"/>
    <x v="19"/>
    <n v="35601"/>
    <x v="0"/>
    <s v="OFF-BI-10001249"/>
    <x v="1"/>
    <x v="8"/>
    <x v="1191"/>
    <x v="2923"/>
    <x v="1"/>
    <n v="0"/>
    <n v="8.8043999999999993"/>
    <x v="0"/>
    <x v="0"/>
  </r>
  <r>
    <n v="3705"/>
    <x v="1830"/>
    <x v="385"/>
    <d v="2017-06-19T00:00:00"/>
    <x v="1"/>
    <s v="DH-13075"/>
    <s v="Dave Hallsten"/>
    <x v="1"/>
    <x v="0"/>
    <s v="Decatur"/>
    <x v="19"/>
    <n v="35601"/>
    <x v="0"/>
    <s v="TEC-CO-10004202"/>
    <x v="2"/>
    <x v="16"/>
    <x v="844"/>
    <x v="2924"/>
    <x v="1"/>
    <n v="0"/>
    <n v="314.98950000000002"/>
    <x v="0"/>
    <x v="0"/>
  </r>
  <r>
    <n v="3706"/>
    <x v="1830"/>
    <x v="385"/>
    <d v="2017-06-19T00:00:00"/>
    <x v="1"/>
    <s v="DH-13075"/>
    <s v="Dave Hallsten"/>
    <x v="1"/>
    <x v="0"/>
    <s v="Decatur"/>
    <x v="19"/>
    <n v="35601"/>
    <x v="0"/>
    <s v="OFF-PA-10003363"/>
    <x v="1"/>
    <x v="10"/>
    <x v="1529"/>
    <x v="56"/>
    <x v="2"/>
    <n v="0"/>
    <n v="15.552000000000001"/>
    <x v="0"/>
    <x v="0"/>
  </r>
  <r>
    <n v="3707"/>
    <x v="1831"/>
    <x v="257"/>
    <d v="2019-03-22T00:00:00"/>
    <x v="1"/>
    <s v="EN-13780"/>
    <s v="Edward Nazzal"/>
    <x v="0"/>
    <x v="0"/>
    <s v="Dallas"/>
    <x v="5"/>
    <n v="75220"/>
    <x v="2"/>
    <s v="OFF-AR-10001915"/>
    <x v="1"/>
    <x v="6"/>
    <x v="1057"/>
    <x v="361"/>
    <x v="1"/>
    <n v="0.2"/>
    <n v="6.5538000000000007"/>
    <x v="2"/>
    <x v="0"/>
  </r>
  <r>
    <n v="3708"/>
    <x v="1832"/>
    <x v="533"/>
    <d v="2016-11-27T00:00:00"/>
    <x v="1"/>
    <s v="SS-20140"/>
    <s v="Saphhira Shifley"/>
    <x v="1"/>
    <x v="0"/>
    <s v="Mesquite"/>
    <x v="5"/>
    <n v="75150"/>
    <x v="2"/>
    <s v="FUR-FU-10001940"/>
    <x v="0"/>
    <x v="5"/>
    <x v="222"/>
    <x v="2925"/>
    <x v="0"/>
    <n v="0.6"/>
    <n v="-2.5471999999999984"/>
    <x v="2"/>
    <x v="0"/>
  </r>
  <r>
    <n v="3709"/>
    <x v="1832"/>
    <x v="533"/>
    <d v="2016-11-27T00:00:00"/>
    <x v="1"/>
    <s v="SS-20140"/>
    <s v="Saphhira Shifley"/>
    <x v="1"/>
    <x v="0"/>
    <s v="Mesquite"/>
    <x v="5"/>
    <n v="75150"/>
    <x v="2"/>
    <s v="OFF-AP-10004336"/>
    <x v="1"/>
    <x v="9"/>
    <x v="1040"/>
    <x v="2926"/>
    <x v="1"/>
    <n v="0.8"/>
    <n v="-87.148800000000023"/>
    <x v="2"/>
    <x v="0"/>
  </r>
  <r>
    <n v="3710"/>
    <x v="1832"/>
    <x v="533"/>
    <d v="2016-11-27T00:00:00"/>
    <x v="1"/>
    <s v="SS-20140"/>
    <s v="Saphhira Shifley"/>
    <x v="1"/>
    <x v="0"/>
    <s v="Mesquite"/>
    <x v="5"/>
    <n v="75150"/>
    <x v="2"/>
    <s v="TEC-AC-10003709"/>
    <x v="2"/>
    <x v="11"/>
    <x v="1413"/>
    <x v="2927"/>
    <x v="3"/>
    <n v="0.2"/>
    <n v="1.6632000000000007"/>
    <x v="2"/>
    <x v="0"/>
  </r>
  <r>
    <n v="3711"/>
    <x v="1833"/>
    <x v="453"/>
    <d v="2019-10-17T00:00:00"/>
    <x v="2"/>
    <s v="RS-19765"/>
    <s v="Roland Schwarz"/>
    <x v="1"/>
    <x v="0"/>
    <s v="Los Angeles"/>
    <x v="1"/>
    <n v="90045"/>
    <x v="1"/>
    <s v="FUR-TA-10001705"/>
    <x v="0"/>
    <x v="3"/>
    <x v="215"/>
    <x v="2928"/>
    <x v="1"/>
    <n v="0.2"/>
    <n v="6.3779999999999575"/>
    <x v="1"/>
    <x v="1"/>
  </r>
  <r>
    <n v="3712"/>
    <x v="1833"/>
    <x v="453"/>
    <d v="2019-10-17T00:00:00"/>
    <x v="2"/>
    <s v="RS-19765"/>
    <s v="Roland Schwarz"/>
    <x v="1"/>
    <x v="0"/>
    <s v="Los Angeles"/>
    <x v="1"/>
    <n v="90045"/>
    <x v="1"/>
    <s v="OFF-PA-10000675"/>
    <x v="1"/>
    <x v="10"/>
    <x v="1115"/>
    <x v="2929"/>
    <x v="2"/>
    <n v="0"/>
    <n v="100.4255"/>
    <x v="1"/>
    <x v="1"/>
  </r>
  <r>
    <n v="3713"/>
    <x v="1834"/>
    <x v="81"/>
    <d v="2019-04-24T00:00:00"/>
    <x v="2"/>
    <s v="JW-15955"/>
    <s v="Joni Wasserman"/>
    <x v="0"/>
    <x v="0"/>
    <s v="Seattle"/>
    <x v="4"/>
    <n v="98103"/>
    <x v="1"/>
    <s v="TEC-AC-10000521"/>
    <x v="2"/>
    <x v="11"/>
    <x v="1566"/>
    <x v="1042"/>
    <x v="7"/>
    <n v="0"/>
    <n v="3.4619999999999997"/>
    <x v="1"/>
    <x v="0"/>
  </r>
  <r>
    <n v="3714"/>
    <x v="1834"/>
    <x v="81"/>
    <d v="2019-04-24T00:00:00"/>
    <x v="2"/>
    <s v="JW-15955"/>
    <s v="Joni Wasserman"/>
    <x v="0"/>
    <x v="0"/>
    <s v="Seattle"/>
    <x v="4"/>
    <n v="98103"/>
    <x v="1"/>
    <s v="FUR-FU-10004622"/>
    <x v="0"/>
    <x v="5"/>
    <x v="795"/>
    <x v="2930"/>
    <x v="1"/>
    <n v="0"/>
    <n v="34.145999999999994"/>
    <x v="1"/>
    <x v="0"/>
  </r>
  <r>
    <n v="3715"/>
    <x v="1835"/>
    <x v="589"/>
    <d v="2016-12-10T00:00:00"/>
    <x v="0"/>
    <s v="JK-15625"/>
    <s v="Jim Karlsson"/>
    <x v="0"/>
    <x v="0"/>
    <s v="Olympia"/>
    <x v="4"/>
    <n v="98502"/>
    <x v="1"/>
    <s v="OFF-PA-10001954"/>
    <x v="1"/>
    <x v="10"/>
    <x v="600"/>
    <x v="1846"/>
    <x v="0"/>
    <n v="0"/>
    <n v="21.012799999999999"/>
    <x v="1"/>
    <x v="0"/>
  </r>
  <r>
    <n v="3716"/>
    <x v="1835"/>
    <x v="589"/>
    <d v="2016-12-10T00:00:00"/>
    <x v="0"/>
    <s v="JK-15625"/>
    <s v="Jim Karlsson"/>
    <x v="0"/>
    <x v="0"/>
    <s v="Olympia"/>
    <x v="4"/>
    <n v="98502"/>
    <x v="1"/>
    <s v="FUR-CH-10002602"/>
    <x v="0"/>
    <x v="1"/>
    <x v="291"/>
    <x v="891"/>
    <x v="2"/>
    <n v="0.2"/>
    <n v="45.294000000000011"/>
    <x v="1"/>
    <x v="0"/>
  </r>
  <r>
    <n v="3717"/>
    <x v="1836"/>
    <x v="148"/>
    <d v="2019-06-02T00:00:00"/>
    <x v="1"/>
    <s v="JO-15550"/>
    <s v="Jesus Ocampo"/>
    <x v="2"/>
    <x v="0"/>
    <s v="Omaha"/>
    <x v="8"/>
    <n v="68104"/>
    <x v="2"/>
    <s v="OFF-FA-10004395"/>
    <x v="1"/>
    <x v="13"/>
    <x v="1201"/>
    <x v="2931"/>
    <x v="2"/>
    <n v="0"/>
    <n v="1.1775000000000002"/>
    <x v="2"/>
    <x v="0"/>
  </r>
  <r>
    <n v="3718"/>
    <x v="1837"/>
    <x v="251"/>
    <d v="2018-09-23T00:00:00"/>
    <x v="1"/>
    <s v="TP-21130"/>
    <s v="Theone Pippenger"/>
    <x v="0"/>
    <x v="0"/>
    <s v="Columbus"/>
    <x v="32"/>
    <n v="31907"/>
    <x v="0"/>
    <s v="OFF-SU-10003002"/>
    <x v="1"/>
    <x v="14"/>
    <x v="1567"/>
    <x v="1325"/>
    <x v="0"/>
    <n v="0"/>
    <n v="0.15120000000000022"/>
    <x v="0"/>
    <x v="0"/>
  </r>
  <r>
    <n v="3719"/>
    <x v="1837"/>
    <x v="251"/>
    <d v="2018-09-23T00:00:00"/>
    <x v="1"/>
    <s v="TP-21130"/>
    <s v="Theone Pippenger"/>
    <x v="0"/>
    <x v="0"/>
    <s v="Columbus"/>
    <x v="32"/>
    <n v="31907"/>
    <x v="0"/>
    <s v="TEC-AC-10002926"/>
    <x v="2"/>
    <x v="11"/>
    <x v="1123"/>
    <x v="2932"/>
    <x v="2"/>
    <n v="0"/>
    <n v="107.47850000000001"/>
    <x v="0"/>
    <x v="0"/>
  </r>
  <r>
    <n v="3720"/>
    <x v="1838"/>
    <x v="42"/>
    <d v="2018-09-23T00:00:00"/>
    <x v="1"/>
    <s v="BS-11590"/>
    <s v="Brendan Sweed"/>
    <x v="1"/>
    <x v="0"/>
    <s v="Columbus"/>
    <x v="14"/>
    <n v="47201"/>
    <x v="2"/>
    <s v="OFF-AR-10002656"/>
    <x v="1"/>
    <x v="6"/>
    <x v="159"/>
    <x v="657"/>
    <x v="2"/>
    <n v="0"/>
    <n v="12.357999999999997"/>
    <x v="2"/>
    <x v="0"/>
  </r>
  <r>
    <n v="3721"/>
    <x v="1839"/>
    <x v="887"/>
    <d v="2018-12-24T00:00:00"/>
    <x v="1"/>
    <s v="AB-10255"/>
    <s v="Alejandro Ballentine"/>
    <x v="2"/>
    <x v="0"/>
    <s v="Jackson"/>
    <x v="35"/>
    <n v="39212"/>
    <x v="0"/>
    <s v="FUR-FU-10001918"/>
    <x v="0"/>
    <x v="5"/>
    <x v="283"/>
    <x v="2933"/>
    <x v="4"/>
    <n v="0"/>
    <n v="7.3788000000000018"/>
    <x v="0"/>
    <x v="0"/>
  </r>
  <r>
    <n v="3722"/>
    <x v="1839"/>
    <x v="887"/>
    <d v="2018-12-24T00:00:00"/>
    <x v="1"/>
    <s v="AB-10255"/>
    <s v="Alejandro Ballentine"/>
    <x v="2"/>
    <x v="0"/>
    <s v="Jackson"/>
    <x v="35"/>
    <n v="39212"/>
    <x v="0"/>
    <s v="OFF-BI-10003910"/>
    <x v="1"/>
    <x v="8"/>
    <x v="8"/>
    <x v="741"/>
    <x v="0"/>
    <n v="0"/>
    <n v="6.9390000000000001"/>
    <x v="0"/>
    <x v="0"/>
  </r>
  <r>
    <n v="3723"/>
    <x v="1840"/>
    <x v="903"/>
    <d v="2019-11-26T00:00:00"/>
    <x v="1"/>
    <s v="FO-14305"/>
    <s v="Frank Olsen"/>
    <x v="0"/>
    <x v="0"/>
    <s v="Houston"/>
    <x v="5"/>
    <n v="77070"/>
    <x v="2"/>
    <s v="OFF-AR-10000122"/>
    <x v="1"/>
    <x v="6"/>
    <x v="311"/>
    <x v="2934"/>
    <x v="8"/>
    <n v="0.2"/>
    <n v="2.2319999999999958"/>
    <x v="2"/>
    <x v="0"/>
  </r>
  <r>
    <n v="3724"/>
    <x v="1841"/>
    <x v="125"/>
    <d v="2017-01-04T00:00:00"/>
    <x v="1"/>
    <s v="MF-17665"/>
    <s v="Maureen Fritzler"/>
    <x v="1"/>
    <x v="0"/>
    <s v="Phoenix"/>
    <x v="16"/>
    <n v="85023"/>
    <x v="1"/>
    <s v="OFF-BI-10004600"/>
    <x v="1"/>
    <x v="8"/>
    <x v="1486"/>
    <x v="2935"/>
    <x v="2"/>
    <n v="0.7"/>
    <n v="-459.98750000000018"/>
    <x v="1"/>
    <x v="0"/>
  </r>
  <r>
    <n v="3725"/>
    <x v="1842"/>
    <x v="355"/>
    <d v="2019-04-05T00:00:00"/>
    <x v="2"/>
    <s v="SA-20830"/>
    <s v="Sue Ann Reed"/>
    <x v="0"/>
    <x v="0"/>
    <s v="Chicago"/>
    <x v="10"/>
    <n v="60653"/>
    <x v="2"/>
    <s v="OFF-AR-10003045"/>
    <x v="1"/>
    <x v="6"/>
    <x v="425"/>
    <x v="2617"/>
    <x v="1"/>
    <n v="0.2"/>
    <n v="2.2050000000000001"/>
    <x v="2"/>
    <x v="0"/>
  </r>
  <r>
    <n v="3726"/>
    <x v="1843"/>
    <x v="482"/>
    <d v="2019-01-02T00:00:00"/>
    <x v="1"/>
    <s v="SH-19975"/>
    <s v="Sally Hughsby"/>
    <x v="1"/>
    <x v="0"/>
    <s v="Denver"/>
    <x v="22"/>
    <n v="80219"/>
    <x v="1"/>
    <s v="OFF-AP-10000252"/>
    <x v="1"/>
    <x v="9"/>
    <x v="1251"/>
    <x v="694"/>
    <x v="0"/>
    <n v="0.2"/>
    <n v="3.51"/>
    <x v="1"/>
    <x v="0"/>
  </r>
  <r>
    <n v="3727"/>
    <x v="1844"/>
    <x v="410"/>
    <d v="2018-06-11T00:00:00"/>
    <x v="1"/>
    <s v="JL-15235"/>
    <s v="Janet Lee"/>
    <x v="0"/>
    <x v="0"/>
    <s v="Newark"/>
    <x v="13"/>
    <n v="19711"/>
    <x v="3"/>
    <s v="OFF-ST-10001496"/>
    <x v="1"/>
    <x v="4"/>
    <x v="733"/>
    <x v="2936"/>
    <x v="0"/>
    <n v="0"/>
    <n v="93.698800000000006"/>
    <x v="3"/>
    <x v="0"/>
  </r>
  <r>
    <n v="3728"/>
    <x v="1844"/>
    <x v="410"/>
    <d v="2018-06-11T00:00:00"/>
    <x v="1"/>
    <s v="JL-15235"/>
    <s v="Janet Lee"/>
    <x v="0"/>
    <x v="0"/>
    <s v="Newark"/>
    <x v="13"/>
    <n v="19711"/>
    <x v="3"/>
    <s v="OFF-AR-10000122"/>
    <x v="1"/>
    <x v="6"/>
    <x v="311"/>
    <x v="954"/>
    <x v="0"/>
    <n v="0"/>
    <n v="2.7899999999999991"/>
    <x v="3"/>
    <x v="0"/>
  </r>
  <r>
    <n v="3729"/>
    <x v="1844"/>
    <x v="410"/>
    <d v="2018-06-11T00:00:00"/>
    <x v="1"/>
    <s v="JL-15235"/>
    <s v="Janet Lee"/>
    <x v="0"/>
    <x v="0"/>
    <s v="Newark"/>
    <x v="13"/>
    <n v="19711"/>
    <x v="3"/>
    <s v="OFF-LA-10000407"/>
    <x v="1"/>
    <x v="2"/>
    <x v="1495"/>
    <x v="1830"/>
    <x v="1"/>
    <n v="0"/>
    <n v="6.8723999999999998"/>
    <x v="3"/>
    <x v="0"/>
  </r>
  <r>
    <n v="3730"/>
    <x v="1845"/>
    <x v="227"/>
    <d v="2017-09-23T00:00:00"/>
    <x v="1"/>
    <s v="KH-16630"/>
    <s v="Ken Heidel"/>
    <x v="1"/>
    <x v="0"/>
    <s v="Clinton"/>
    <x v="39"/>
    <n v="20735"/>
    <x v="3"/>
    <s v="OFF-ST-10004950"/>
    <x v="1"/>
    <x v="4"/>
    <x v="1009"/>
    <x v="108"/>
    <x v="0"/>
    <n v="0"/>
    <n v="7.9724000000000004"/>
    <x v="3"/>
    <x v="0"/>
  </r>
  <r>
    <n v="3731"/>
    <x v="1845"/>
    <x v="227"/>
    <d v="2017-09-23T00:00:00"/>
    <x v="1"/>
    <s v="KH-16630"/>
    <s v="Ken Heidel"/>
    <x v="1"/>
    <x v="0"/>
    <s v="Clinton"/>
    <x v="39"/>
    <n v="20735"/>
    <x v="3"/>
    <s v="OFF-ST-10004123"/>
    <x v="1"/>
    <x v="4"/>
    <x v="72"/>
    <x v="2937"/>
    <x v="3"/>
    <n v="0"/>
    <n v="0"/>
    <x v="3"/>
    <x v="0"/>
  </r>
  <r>
    <n v="3732"/>
    <x v="1845"/>
    <x v="227"/>
    <d v="2017-09-23T00:00:00"/>
    <x v="1"/>
    <s v="KH-16630"/>
    <s v="Ken Heidel"/>
    <x v="1"/>
    <x v="0"/>
    <s v="Clinton"/>
    <x v="39"/>
    <n v="20735"/>
    <x v="3"/>
    <s v="TEC-PH-10000730"/>
    <x v="2"/>
    <x v="7"/>
    <x v="1568"/>
    <x v="2938"/>
    <x v="7"/>
    <n v="0"/>
    <n v="129.99740000000003"/>
    <x v="3"/>
    <x v="0"/>
  </r>
  <r>
    <n v="3733"/>
    <x v="1845"/>
    <x v="227"/>
    <d v="2017-09-23T00:00:00"/>
    <x v="1"/>
    <s v="KH-16630"/>
    <s v="Ken Heidel"/>
    <x v="1"/>
    <x v="0"/>
    <s v="Clinton"/>
    <x v="39"/>
    <n v="20735"/>
    <x v="3"/>
    <s v="TEC-PH-10000895"/>
    <x v="2"/>
    <x v="7"/>
    <x v="1137"/>
    <x v="2939"/>
    <x v="3"/>
    <n v="0"/>
    <n v="327.58180000000004"/>
    <x v="3"/>
    <x v="0"/>
  </r>
  <r>
    <n v="3734"/>
    <x v="1845"/>
    <x v="227"/>
    <d v="2017-09-23T00:00:00"/>
    <x v="1"/>
    <s v="KH-16630"/>
    <s v="Ken Heidel"/>
    <x v="1"/>
    <x v="0"/>
    <s v="Clinton"/>
    <x v="39"/>
    <n v="20735"/>
    <x v="3"/>
    <s v="OFF-BI-10000962"/>
    <x v="1"/>
    <x v="8"/>
    <x v="1513"/>
    <x v="2940"/>
    <x v="4"/>
    <n v="0"/>
    <n v="31.889199999999995"/>
    <x v="3"/>
    <x v="0"/>
  </r>
  <r>
    <n v="3735"/>
    <x v="1846"/>
    <x v="904"/>
    <d v="2019-03-11T00:00:00"/>
    <x v="0"/>
    <s v="RM-19750"/>
    <s v="Roland Murray"/>
    <x v="0"/>
    <x v="0"/>
    <s v="New York City"/>
    <x v="15"/>
    <n v="10011"/>
    <x v="3"/>
    <s v="OFF-PA-10002254"/>
    <x v="1"/>
    <x v="10"/>
    <x v="146"/>
    <x v="978"/>
    <x v="7"/>
    <n v="0"/>
    <n v="12.134799999999998"/>
    <x v="3"/>
    <x v="1"/>
  </r>
  <r>
    <n v="3736"/>
    <x v="1846"/>
    <x v="904"/>
    <d v="2019-03-11T00:00:00"/>
    <x v="0"/>
    <s v="RM-19750"/>
    <s v="Roland Murray"/>
    <x v="0"/>
    <x v="0"/>
    <s v="New York City"/>
    <x v="15"/>
    <n v="10011"/>
    <x v="3"/>
    <s v="FUR-FU-10002554"/>
    <x v="0"/>
    <x v="5"/>
    <x v="921"/>
    <x v="2941"/>
    <x v="1"/>
    <n v="0"/>
    <n v="16.553099999999993"/>
    <x v="3"/>
    <x v="1"/>
  </r>
  <r>
    <n v="3737"/>
    <x v="1847"/>
    <x v="716"/>
    <d v="2018-03-17T00:00:00"/>
    <x v="3"/>
    <s v="VM-21835"/>
    <s v="Vivian Mathis"/>
    <x v="0"/>
    <x v="0"/>
    <s v="Newark"/>
    <x v="13"/>
    <n v="19711"/>
    <x v="3"/>
    <s v="TEC-PH-10000673"/>
    <x v="2"/>
    <x v="7"/>
    <x v="1405"/>
    <x v="2256"/>
    <x v="0"/>
    <n v="0"/>
    <n v="62.3904"/>
    <x v="3"/>
    <x v="0"/>
  </r>
  <r>
    <n v="3738"/>
    <x v="1847"/>
    <x v="716"/>
    <d v="2018-03-17T00:00:00"/>
    <x v="3"/>
    <s v="VM-21835"/>
    <s v="Vivian Mathis"/>
    <x v="0"/>
    <x v="0"/>
    <s v="Newark"/>
    <x v="13"/>
    <n v="19711"/>
    <x v="3"/>
    <s v="OFF-BI-10000962"/>
    <x v="1"/>
    <x v="8"/>
    <x v="1513"/>
    <x v="2942"/>
    <x v="0"/>
    <n v="0"/>
    <n v="15.944599999999998"/>
    <x v="3"/>
    <x v="0"/>
  </r>
  <r>
    <n v="3739"/>
    <x v="1848"/>
    <x v="10"/>
    <d v="2018-12-13T00:00:00"/>
    <x v="1"/>
    <s v="LH-17155"/>
    <s v="Logan Haushalter"/>
    <x v="0"/>
    <x v="0"/>
    <s v="Jackson"/>
    <x v="12"/>
    <n v="49201"/>
    <x v="2"/>
    <s v="TEC-PH-10003988"/>
    <x v="2"/>
    <x v="7"/>
    <x v="47"/>
    <x v="2943"/>
    <x v="7"/>
    <n v="0"/>
    <n v="3.0520000000000005"/>
    <x v="2"/>
    <x v="0"/>
  </r>
  <r>
    <n v="3740"/>
    <x v="1848"/>
    <x v="10"/>
    <d v="2018-12-13T00:00:00"/>
    <x v="1"/>
    <s v="LH-17155"/>
    <s v="Logan Haushalter"/>
    <x v="0"/>
    <x v="0"/>
    <s v="Jackson"/>
    <x v="12"/>
    <n v="49201"/>
    <x v="2"/>
    <s v="TEC-AC-10001109"/>
    <x v="2"/>
    <x v="11"/>
    <x v="1007"/>
    <x v="2830"/>
    <x v="0"/>
    <n v="0"/>
    <n v="25.191600000000001"/>
    <x v="2"/>
    <x v="0"/>
  </r>
  <r>
    <n v="3741"/>
    <x v="1848"/>
    <x v="10"/>
    <d v="2018-12-13T00:00:00"/>
    <x v="1"/>
    <s v="LH-17155"/>
    <s v="Logan Haushalter"/>
    <x v="0"/>
    <x v="0"/>
    <s v="Jackson"/>
    <x v="12"/>
    <n v="49201"/>
    <x v="2"/>
    <s v="OFF-AP-10002311"/>
    <x v="1"/>
    <x v="9"/>
    <x v="14"/>
    <x v="2944"/>
    <x v="7"/>
    <n v="0.1"/>
    <n v="23.395400000000002"/>
    <x v="2"/>
    <x v="0"/>
  </r>
  <r>
    <n v="3742"/>
    <x v="1849"/>
    <x v="804"/>
    <d v="2018-01-21T00:00:00"/>
    <x v="1"/>
    <s v="WB-21850"/>
    <s v="William Brown"/>
    <x v="0"/>
    <x v="0"/>
    <s v="New York City"/>
    <x v="15"/>
    <n v="10011"/>
    <x v="3"/>
    <s v="OFF-EN-10001137"/>
    <x v="1"/>
    <x v="12"/>
    <x v="318"/>
    <x v="1873"/>
    <x v="4"/>
    <n v="0"/>
    <n v="7.5991999999999997"/>
    <x v="3"/>
    <x v="0"/>
  </r>
  <r>
    <n v="3743"/>
    <x v="1849"/>
    <x v="804"/>
    <d v="2018-01-21T00:00:00"/>
    <x v="1"/>
    <s v="WB-21850"/>
    <s v="William Brown"/>
    <x v="0"/>
    <x v="0"/>
    <s v="New York City"/>
    <x v="15"/>
    <n v="10011"/>
    <x v="3"/>
    <s v="OFF-PA-10004285"/>
    <x v="1"/>
    <x v="10"/>
    <x v="1268"/>
    <x v="1847"/>
    <x v="6"/>
    <n v="0"/>
    <n v="28.857599999999998"/>
    <x v="3"/>
    <x v="0"/>
  </r>
  <r>
    <n v="3744"/>
    <x v="1849"/>
    <x v="804"/>
    <d v="2018-01-21T00:00:00"/>
    <x v="1"/>
    <s v="WB-21850"/>
    <s v="William Brown"/>
    <x v="0"/>
    <x v="0"/>
    <s v="New York City"/>
    <x v="15"/>
    <n v="10011"/>
    <x v="3"/>
    <s v="OFF-BI-10002225"/>
    <x v="1"/>
    <x v="8"/>
    <x v="340"/>
    <x v="364"/>
    <x v="1"/>
    <n v="0.2"/>
    <n v="17.337599999999998"/>
    <x v="3"/>
    <x v="0"/>
  </r>
  <r>
    <n v="3745"/>
    <x v="1850"/>
    <x v="745"/>
    <d v="2016-10-24T00:00:00"/>
    <x v="3"/>
    <s v="AP-10915"/>
    <s v="Arthur Prichep"/>
    <x v="0"/>
    <x v="0"/>
    <s v="Rock Hill"/>
    <x v="20"/>
    <n v="29730"/>
    <x v="0"/>
    <s v="OFF-FA-10002763"/>
    <x v="1"/>
    <x v="13"/>
    <x v="1420"/>
    <x v="2945"/>
    <x v="1"/>
    <n v="0"/>
    <n v="3.7919999999999994"/>
    <x v="0"/>
    <x v="0"/>
  </r>
  <r>
    <n v="3746"/>
    <x v="1851"/>
    <x v="713"/>
    <d v="2018-09-28T00:00:00"/>
    <x v="0"/>
    <s v="RA-19915"/>
    <s v="Russell Applegate"/>
    <x v="0"/>
    <x v="0"/>
    <s v="Columbus"/>
    <x v="32"/>
    <n v="31907"/>
    <x v="0"/>
    <s v="OFF-ST-10003058"/>
    <x v="1"/>
    <x v="4"/>
    <x v="393"/>
    <x v="2946"/>
    <x v="2"/>
    <n v="0"/>
    <n v="34.292499999999997"/>
    <x v="0"/>
    <x v="0"/>
  </r>
  <r>
    <n v="3747"/>
    <x v="1851"/>
    <x v="713"/>
    <d v="2018-09-28T00:00:00"/>
    <x v="0"/>
    <s v="RA-19915"/>
    <s v="Russell Applegate"/>
    <x v="0"/>
    <x v="0"/>
    <s v="Columbus"/>
    <x v="32"/>
    <n v="31907"/>
    <x v="0"/>
    <s v="FUR-CH-10002084"/>
    <x v="0"/>
    <x v="1"/>
    <x v="1249"/>
    <x v="2411"/>
    <x v="1"/>
    <n v="0"/>
    <n v="81.173400000000001"/>
    <x v="0"/>
    <x v="0"/>
  </r>
  <r>
    <n v="3748"/>
    <x v="1852"/>
    <x v="151"/>
    <d v="2019-08-29T00:00:00"/>
    <x v="0"/>
    <s v="DR-12880"/>
    <s v="Dan Reichenbach"/>
    <x v="1"/>
    <x v="0"/>
    <s v="Inglewood"/>
    <x v="1"/>
    <n v="90301"/>
    <x v="1"/>
    <s v="FUR-FU-10002937"/>
    <x v="0"/>
    <x v="5"/>
    <x v="1060"/>
    <x v="1421"/>
    <x v="0"/>
    <n v="0"/>
    <n v="99.23"/>
    <x v="1"/>
    <x v="1"/>
  </r>
  <r>
    <n v="3749"/>
    <x v="1852"/>
    <x v="151"/>
    <d v="2019-08-29T00:00:00"/>
    <x v="0"/>
    <s v="DR-12880"/>
    <s v="Dan Reichenbach"/>
    <x v="1"/>
    <x v="0"/>
    <s v="Inglewood"/>
    <x v="1"/>
    <n v="90301"/>
    <x v="1"/>
    <s v="OFF-AP-10001242"/>
    <x v="1"/>
    <x v="9"/>
    <x v="1417"/>
    <x v="2947"/>
    <x v="4"/>
    <n v="0"/>
    <n v="96.575999999999993"/>
    <x v="1"/>
    <x v="1"/>
  </r>
  <r>
    <n v="3750"/>
    <x v="1852"/>
    <x v="151"/>
    <d v="2019-08-29T00:00:00"/>
    <x v="0"/>
    <s v="DR-12880"/>
    <s v="Dan Reichenbach"/>
    <x v="1"/>
    <x v="0"/>
    <s v="Inglewood"/>
    <x v="1"/>
    <n v="90301"/>
    <x v="1"/>
    <s v="TEC-CO-10001571"/>
    <x v="2"/>
    <x v="16"/>
    <x v="1563"/>
    <x v="2948"/>
    <x v="0"/>
    <n v="0.2"/>
    <n v="329.99400000000003"/>
    <x v="1"/>
    <x v="1"/>
  </r>
  <r>
    <n v="3751"/>
    <x v="1852"/>
    <x v="151"/>
    <d v="2019-08-29T00:00:00"/>
    <x v="0"/>
    <s v="DR-12880"/>
    <s v="Dan Reichenbach"/>
    <x v="1"/>
    <x v="0"/>
    <s v="Inglewood"/>
    <x v="1"/>
    <n v="90301"/>
    <x v="1"/>
    <s v="OFF-SU-10002503"/>
    <x v="1"/>
    <x v="14"/>
    <x v="675"/>
    <x v="158"/>
    <x v="2"/>
    <n v="0"/>
    <n v="8.2359999999999989"/>
    <x v="1"/>
    <x v="1"/>
  </r>
  <r>
    <n v="3752"/>
    <x v="1852"/>
    <x v="151"/>
    <d v="2019-08-29T00:00:00"/>
    <x v="0"/>
    <s v="DR-12880"/>
    <s v="Dan Reichenbach"/>
    <x v="1"/>
    <x v="0"/>
    <s v="Inglewood"/>
    <x v="1"/>
    <n v="90301"/>
    <x v="1"/>
    <s v="FUR-CH-10004886"/>
    <x v="0"/>
    <x v="1"/>
    <x v="371"/>
    <x v="2186"/>
    <x v="1"/>
    <n v="0.2"/>
    <n v="23.027999999999992"/>
    <x v="1"/>
    <x v="1"/>
  </r>
  <r>
    <n v="3753"/>
    <x v="1852"/>
    <x v="151"/>
    <d v="2019-08-29T00:00:00"/>
    <x v="0"/>
    <s v="DR-12880"/>
    <s v="Dan Reichenbach"/>
    <x v="1"/>
    <x v="0"/>
    <s v="Inglewood"/>
    <x v="1"/>
    <n v="90301"/>
    <x v="1"/>
    <s v="OFF-PA-10001289"/>
    <x v="1"/>
    <x v="10"/>
    <x v="961"/>
    <x v="2248"/>
    <x v="1"/>
    <n v="0"/>
    <n v="56.977199999999996"/>
    <x v="1"/>
    <x v="1"/>
  </r>
  <r>
    <n v="3754"/>
    <x v="1852"/>
    <x v="151"/>
    <d v="2019-08-29T00:00:00"/>
    <x v="0"/>
    <s v="DR-12880"/>
    <s v="Dan Reichenbach"/>
    <x v="1"/>
    <x v="0"/>
    <s v="Inglewood"/>
    <x v="1"/>
    <n v="90301"/>
    <x v="1"/>
    <s v="OFF-BI-10003650"/>
    <x v="1"/>
    <x v="8"/>
    <x v="115"/>
    <x v="847"/>
    <x v="0"/>
    <n v="0.2"/>
    <n v="294.54879999999991"/>
    <x v="1"/>
    <x v="1"/>
  </r>
  <r>
    <n v="3755"/>
    <x v="1852"/>
    <x v="151"/>
    <d v="2019-08-29T00:00:00"/>
    <x v="0"/>
    <s v="DR-12880"/>
    <s v="Dan Reichenbach"/>
    <x v="1"/>
    <x v="0"/>
    <s v="Inglewood"/>
    <x v="1"/>
    <n v="90301"/>
    <x v="1"/>
    <s v="OFF-ST-10001370"/>
    <x v="1"/>
    <x v="4"/>
    <x v="1032"/>
    <x v="1383"/>
    <x v="2"/>
    <n v="0"/>
    <n v="17.744999999999962"/>
    <x v="1"/>
    <x v="1"/>
  </r>
  <r>
    <n v="3756"/>
    <x v="1853"/>
    <x v="840"/>
    <d v="2018-03-06T00:00:00"/>
    <x v="2"/>
    <s v="JG-15310"/>
    <s v="Jason Gross"/>
    <x v="1"/>
    <x v="0"/>
    <s v="Odessa"/>
    <x v="5"/>
    <n v="79762"/>
    <x v="2"/>
    <s v="OFF-PA-10001892"/>
    <x v="1"/>
    <x v="10"/>
    <x v="823"/>
    <x v="2949"/>
    <x v="3"/>
    <n v="0.2"/>
    <n v="15.509199999999998"/>
    <x v="2"/>
    <x v="0"/>
  </r>
  <r>
    <n v="3757"/>
    <x v="1853"/>
    <x v="840"/>
    <d v="2018-03-06T00:00:00"/>
    <x v="2"/>
    <s v="JG-15310"/>
    <s v="Jason Gross"/>
    <x v="1"/>
    <x v="0"/>
    <s v="Odessa"/>
    <x v="5"/>
    <n v="79762"/>
    <x v="2"/>
    <s v="FUR-CH-10004983"/>
    <x v="0"/>
    <x v="1"/>
    <x v="1569"/>
    <x v="2950"/>
    <x v="2"/>
    <n v="0.3"/>
    <n v="-56.343000000000018"/>
    <x v="2"/>
    <x v="0"/>
  </r>
  <r>
    <n v="3758"/>
    <x v="1854"/>
    <x v="905"/>
    <d v="2018-03-04T00:00:00"/>
    <x v="1"/>
    <s v="LC-16870"/>
    <s v="Lena Cacioppo"/>
    <x v="0"/>
    <x v="0"/>
    <s v="Newark"/>
    <x v="24"/>
    <n v="43055"/>
    <x v="3"/>
    <s v="OFF-AR-10001615"/>
    <x v="1"/>
    <x v="6"/>
    <x v="1488"/>
    <x v="2951"/>
    <x v="3"/>
    <n v="0.2"/>
    <n v="8.3328000000000024"/>
    <x v="3"/>
    <x v="0"/>
  </r>
  <r>
    <n v="3759"/>
    <x v="1855"/>
    <x v="227"/>
    <d v="2017-09-23T00:00:00"/>
    <x v="1"/>
    <s v="GB-14530"/>
    <s v="George Bell"/>
    <x v="1"/>
    <x v="0"/>
    <s v="Los Angeles"/>
    <x v="1"/>
    <n v="90049"/>
    <x v="1"/>
    <s v="OFF-AR-10003602"/>
    <x v="1"/>
    <x v="6"/>
    <x v="242"/>
    <x v="2643"/>
    <x v="0"/>
    <n v="0"/>
    <n v="5.4895999999999994"/>
    <x v="1"/>
    <x v="0"/>
  </r>
  <r>
    <n v="3760"/>
    <x v="1855"/>
    <x v="227"/>
    <d v="2017-09-23T00:00:00"/>
    <x v="1"/>
    <s v="GB-14530"/>
    <s v="George Bell"/>
    <x v="1"/>
    <x v="0"/>
    <s v="Los Angeles"/>
    <x v="1"/>
    <n v="90049"/>
    <x v="1"/>
    <s v="OFF-SU-10004782"/>
    <x v="1"/>
    <x v="14"/>
    <x v="1557"/>
    <x v="2952"/>
    <x v="0"/>
    <n v="0"/>
    <n v="5.0699999999999985"/>
    <x v="1"/>
    <x v="0"/>
  </r>
  <r>
    <n v="3761"/>
    <x v="1855"/>
    <x v="227"/>
    <d v="2017-09-23T00:00:00"/>
    <x v="1"/>
    <s v="GB-14530"/>
    <s v="George Bell"/>
    <x v="1"/>
    <x v="0"/>
    <s v="Los Angeles"/>
    <x v="1"/>
    <n v="90049"/>
    <x v="1"/>
    <s v="FUR-FU-10001591"/>
    <x v="0"/>
    <x v="5"/>
    <x v="1110"/>
    <x v="2953"/>
    <x v="0"/>
    <n v="0"/>
    <n v="10.248000000000001"/>
    <x v="1"/>
    <x v="0"/>
  </r>
  <r>
    <n v="3762"/>
    <x v="1856"/>
    <x v="605"/>
    <d v="2019-05-17T00:00:00"/>
    <x v="1"/>
    <s v="CK-12205"/>
    <s v="Chloris Kastensmidt"/>
    <x v="0"/>
    <x v="0"/>
    <s v="Everett"/>
    <x v="31"/>
    <n v="2149"/>
    <x v="3"/>
    <s v="OFF-PA-10000659"/>
    <x v="1"/>
    <x v="10"/>
    <x v="1295"/>
    <x v="2954"/>
    <x v="2"/>
    <n v="0"/>
    <n v="42.047999999999995"/>
    <x v="3"/>
    <x v="0"/>
  </r>
  <r>
    <n v="3763"/>
    <x v="1857"/>
    <x v="572"/>
    <d v="2018-08-18T00:00:00"/>
    <x v="0"/>
    <s v="TS-21160"/>
    <s v="Theresa Swint"/>
    <x v="1"/>
    <x v="0"/>
    <s v="West Allis"/>
    <x v="6"/>
    <n v="53214"/>
    <x v="2"/>
    <s v="FUR-BO-10001337"/>
    <x v="0"/>
    <x v="0"/>
    <x v="430"/>
    <x v="1805"/>
    <x v="0"/>
    <n v="0"/>
    <n v="24.195999999999998"/>
    <x v="2"/>
    <x v="0"/>
  </r>
  <r>
    <n v="3764"/>
    <x v="1857"/>
    <x v="572"/>
    <d v="2018-08-18T00:00:00"/>
    <x v="0"/>
    <s v="TS-21160"/>
    <s v="Theresa Swint"/>
    <x v="1"/>
    <x v="0"/>
    <s v="West Allis"/>
    <x v="6"/>
    <n v="53214"/>
    <x v="2"/>
    <s v="OFF-BI-10003529"/>
    <x v="1"/>
    <x v="8"/>
    <x v="796"/>
    <x v="2955"/>
    <x v="1"/>
    <n v="0"/>
    <n v="4.1747999999999994"/>
    <x v="2"/>
    <x v="0"/>
  </r>
  <r>
    <n v="3765"/>
    <x v="1858"/>
    <x v="906"/>
    <d v="2019-03-02T00:00:00"/>
    <x v="1"/>
    <s v="MH-18025"/>
    <s v="Michelle Huthwaite"/>
    <x v="0"/>
    <x v="0"/>
    <s v="Chicago"/>
    <x v="10"/>
    <n v="60623"/>
    <x v="2"/>
    <s v="OFF-BI-10002609"/>
    <x v="1"/>
    <x v="8"/>
    <x v="98"/>
    <x v="99"/>
    <x v="1"/>
    <n v="0.8"/>
    <n v="-3.0396000000000001"/>
    <x v="2"/>
    <x v="0"/>
  </r>
  <r>
    <n v="3766"/>
    <x v="1859"/>
    <x v="844"/>
    <d v="2018-03-25T00:00:00"/>
    <x v="1"/>
    <s v="DM-12955"/>
    <s v="Dario Medina"/>
    <x v="1"/>
    <x v="0"/>
    <s v="Houston"/>
    <x v="5"/>
    <n v="77036"/>
    <x v="2"/>
    <s v="FUR-TA-10004767"/>
    <x v="0"/>
    <x v="3"/>
    <x v="1156"/>
    <x v="2811"/>
    <x v="0"/>
    <n v="0.3"/>
    <n v="-1.4196000000000097"/>
    <x v="2"/>
    <x v="0"/>
  </r>
  <r>
    <n v="3767"/>
    <x v="1859"/>
    <x v="844"/>
    <d v="2018-03-25T00:00:00"/>
    <x v="1"/>
    <s v="DM-12955"/>
    <s v="Dario Medina"/>
    <x v="1"/>
    <x v="0"/>
    <s v="Houston"/>
    <x v="5"/>
    <n v="77036"/>
    <x v="2"/>
    <s v="OFF-AR-10001868"/>
    <x v="1"/>
    <x v="6"/>
    <x v="59"/>
    <x v="2956"/>
    <x v="7"/>
    <n v="0.2"/>
    <n v="0.504"/>
    <x v="2"/>
    <x v="0"/>
  </r>
  <r>
    <n v="3768"/>
    <x v="1860"/>
    <x v="575"/>
    <d v="2017-12-10T00:00:00"/>
    <x v="0"/>
    <s v="JJ-15760"/>
    <s v="Joel Jenkins"/>
    <x v="2"/>
    <x v="0"/>
    <s v="Houston"/>
    <x v="5"/>
    <n v="77036"/>
    <x v="2"/>
    <s v="TEC-PH-10004896"/>
    <x v="2"/>
    <x v="7"/>
    <x v="174"/>
    <x v="2546"/>
    <x v="2"/>
    <n v="0.2"/>
    <n v="11.996000000000002"/>
    <x v="2"/>
    <x v="0"/>
  </r>
  <r>
    <n v="3769"/>
    <x v="1861"/>
    <x v="757"/>
    <d v="2016-12-20T00:00:00"/>
    <x v="0"/>
    <s v="KB-16585"/>
    <s v="Ken Black"/>
    <x v="1"/>
    <x v="0"/>
    <s v="Hialeah"/>
    <x v="2"/>
    <n v="33012"/>
    <x v="0"/>
    <s v="FUR-CH-10000988"/>
    <x v="0"/>
    <x v="1"/>
    <x v="1141"/>
    <x v="2957"/>
    <x v="6"/>
    <n v="0.2"/>
    <n v="101.38319999999999"/>
    <x v="0"/>
    <x v="0"/>
  </r>
  <r>
    <n v="3770"/>
    <x v="1861"/>
    <x v="757"/>
    <d v="2016-12-20T00:00:00"/>
    <x v="0"/>
    <s v="KB-16585"/>
    <s v="Ken Black"/>
    <x v="1"/>
    <x v="0"/>
    <s v="Hialeah"/>
    <x v="2"/>
    <n v="33012"/>
    <x v="0"/>
    <s v="OFF-FA-10000490"/>
    <x v="1"/>
    <x v="13"/>
    <x v="310"/>
    <x v="2958"/>
    <x v="0"/>
    <n v="0.2"/>
    <n v="0.66959999999999997"/>
    <x v="0"/>
    <x v="0"/>
  </r>
  <r>
    <n v="3771"/>
    <x v="1862"/>
    <x v="907"/>
    <d v="2018-12-21T00:00:00"/>
    <x v="1"/>
    <s v="CM-12160"/>
    <s v="Charles McCrossin"/>
    <x v="0"/>
    <x v="0"/>
    <s v="San Francisco"/>
    <x v="1"/>
    <n v="94122"/>
    <x v="1"/>
    <s v="FUR-TA-10004256"/>
    <x v="0"/>
    <x v="3"/>
    <x v="489"/>
    <x v="2959"/>
    <x v="5"/>
    <n v="0.2"/>
    <n v="-325.57200000000023"/>
    <x v="1"/>
    <x v="0"/>
  </r>
  <r>
    <n v="3772"/>
    <x v="1863"/>
    <x v="536"/>
    <d v="2018-05-17T00:00:00"/>
    <x v="1"/>
    <s v="FM-14215"/>
    <s v="Filia McAdams"/>
    <x v="1"/>
    <x v="0"/>
    <s v="Philadelphia"/>
    <x v="9"/>
    <n v="19140"/>
    <x v="3"/>
    <s v="OFF-ST-10004804"/>
    <x v="1"/>
    <x v="4"/>
    <x v="233"/>
    <x v="250"/>
    <x v="0"/>
    <n v="0.2"/>
    <n v="-19.562399999999997"/>
    <x v="3"/>
    <x v="0"/>
  </r>
  <r>
    <n v="3773"/>
    <x v="1864"/>
    <x v="908"/>
    <d v="2016-08-11T00:00:00"/>
    <x v="0"/>
    <s v="RF-19735"/>
    <s v="Roland Fjeld"/>
    <x v="0"/>
    <x v="0"/>
    <s v="Columbia"/>
    <x v="20"/>
    <n v="29203"/>
    <x v="0"/>
    <s v="TEC-AC-10000023"/>
    <x v="2"/>
    <x v="11"/>
    <x v="909"/>
    <x v="2960"/>
    <x v="1"/>
    <n v="0"/>
    <n v="22.647599999999997"/>
    <x v="0"/>
    <x v="0"/>
  </r>
  <r>
    <n v="3774"/>
    <x v="1865"/>
    <x v="909"/>
    <d v="2016-04-13T00:00:00"/>
    <x v="0"/>
    <s v="JK-15370"/>
    <s v="Jay Kimmel"/>
    <x v="0"/>
    <x v="0"/>
    <s v="Miami"/>
    <x v="2"/>
    <n v="33180"/>
    <x v="0"/>
    <s v="OFF-FA-10001332"/>
    <x v="1"/>
    <x v="13"/>
    <x v="1570"/>
    <x v="2789"/>
    <x v="1"/>
    <n v="0.2"/>
    <n v="2.3327999999999998"/>
    <x v="0"/>
    <x v="0"/>
  </r>
  <r>
    <n v="3775"/>
    <x v="1865"/>
    <x v="909"/>
    <d v="2016-04-13T00:00:00"/>
    <x v="0"/>
    <s v="JK-15370"/>
    <s v="Jay Kimmel"/>
    <x v="0"/>
    <x v="0"/>
    <s v="Miami"/>
    <x v="2"/>
    <n v="33180"/>
    <x v="0"/>
    <s v="TEC-AC-10002001"/>
    <x v="2"/>
    <x v="11"/>
    <x v="265"/>
    <x v="2961"/>
    <x v="1"/>
    <n v="0.2"/>
    <n v="81.59490000000001"/>
    <x v="0"/>
    <x v="0"/>
  </r>
  <r>
    <n v="3776"/>
    <x v="1865"/>
    <x v="909"/>
    <d v="2016-04-13T00:00:00"/>
    <x v="0"/>
    <s v="JK-15370"/>
    <s v="Jay Kimmel"/>
    <x v="0"/>
    <x v="0"/>
    <s v="Miami"/>
    <x v="2"/>
    <n v="33180"/>
    <x v="0"/>
    <s v="OFF-PA-10000029"/>
    <x v="1"/>
    <x v="10"/>
    <x v="811"/>
    <x v="563"/>
    <x v="0"/>
    <n v="0.2"/>
    <n v="3.6288"/>
    <x v="0"/>
    <x v="0"/>
  </r>
  <r>
    <n v="3777"/>
    <x v="1865"/>
    <x v="909"/>
    <d v="2016-04-13T00:00:00"/>
    <x v="0"/>
    <s v="JK-15370"/>
    <s v="Jay Kimmel"/>
    <x v="0"/>
    <x v="0"/>
    <s v="Miami"/>
    <x v="2"/>
    <n v="33180"/>
    <x v="0"/>
    <s v="TEC-AC-10001874"/>
    <x v="2"/>
    <x v="11"/>
    <x v="1571"/>
    <x v="2962"/>
    <x v="3"/>
    <n v="0.2"/>
    <n v="41.992999999999995"/>
    <x v="0"/>
    <x v="0"/>
  </r>
  <r>
    <n v="3778"/>
    <x v="1866"/>
    <x v="910"/>
    <d v="2017-05-08T00:00:00"/>
    <x v="1"/>
    <s v="JB-16045"/>
    <s v="Julia Barnett"/>
    <x v="2"/>
    <x v="0"/>
    <s v="Chula Vista"/>
    <x v="1"/>
    <n v="91911"/>
    <x v="1"/>
    <s v="FUR-FU-10002298"/>
    <x v="0"/>
    <x v="5"/>
    <x v="1305"/>
    <x v="16"/>
    <x v="5"/>
    <n v="0"/>
    <n v="106.54079999999999"/>
    <x v="1"/>
    <x v="0"/>
  </r>
  <r>
    <n v="3779"/>
    <x v="1867"/>
    <x v="329"/>
    <d v="2019-12-02T00:00:00"/>
    <x v="0"/>
    <s v="PN-18775"/>
    <s v="Parhena Norris"/>
    <x v="2"/>
    <x v="0"/>
    <s v="Miami"/>
    <x v="2"/>
    <n v="33180"/>
    <x v="0"/>
    <s v="TEC-PH-10002564"/>
    <x v="2"/>
    <x v="7"/>
    <x v="985"/>
    <x v="981"/>
    <x v="1"/>
    <n v="0.2"/>
    <n v="8.9969999999999892"/>
    <x v="0"/>
    <x v="0"/>
  </r>
  <r>
    <n v="3780"/>
    <x v="1868"/>
    <x v="911"/>
    <d v="2019-02-20T00:00:00"/>
    <x v="1"/>
    <s v="LF-17185"/>
    <s v="Luke Foster"/>
    <x v="0"/>
    <x v="0"/>
    <s v="New York City"/>
    <x v="15"/>
    <n v="10035"/>
    <x v="3"/>
    <s v="OFF-PA-10003465"/>
    <x v="1"/>
    <x v="10"/>
    <x v="423"/>
    <x v="2479"/>
    <x v="0"/>
    <n v="0"/>
    <n v="18.211199999999998"/>
    <x v="3"/>
    <x v="0"/>
  </r>
  <r>
    <n v="3781"/>
    <x v="1869"/>
    <x v="912"/>
    <d v="2016-11-20T00:00:00"/>
    <x v="1"/>
    <s v="RH-19510"/>
    <s v="Rick Huthwaite"/>
    <x v="2"/>
    <x v="0"/>
    <s v="Manhattan"/>
    <x v="41"/>
    <n v="66502"/>
    <x v="2"/>
    <s v="TEC-PH-10000038"/>
    <x v="2"/>
    <x v="7"/>
    <x v="1065"/>
    <x v="2963"/>
    <x v="0"/>
    <n v="0"/>
    <n v="10.958399999999983"/>
    <x v="2"/>
    <x v="0"/>
  </r>
  <r>
    <n v="3782"/>
    <x v="1870"/>
    <x v="584"/>
    <d v="2017-07-14T00:00:00"/>
    <x v="0"/>
    <s v="MC-17575"/>
    <s v="Matt Collins"/>
    <x v="0"/>
    <x v="0"/>
    <s v="Philadelphia"/>
    <x v="9"/>
    <n v="19120"/>
    <x v="3"/>
    <s v="TEC-PH-10003072"/>
    <x v="2"/>
    <x v="7"/>
    <x v="1319"/>
    <x v="2964"/>
    <x v="1"/>
    <n v="0.4"/>
    <n v="40.497299999999996"/>
    <x v="3"/>
    <x v="0"/>
  </r>
  <r>
    <n v="3783"/>
    <x v="1871"/>
    <x v="38"/>
    <d v="2019-11-16T00:00:00"/>
    <x v="0"/>
    <s v="MN-17935"/>
    <s v="Michael Nguyen"/>
    <x v="0"/>
    <x v="0"/>
    <s v="Memphis"/>
    <x v="18"/>
    <n v="38109"/>
    <x v="0"/>
    <s v="OFF-PA-10003424"/>
    <x v="1"/>
    <x v="10"/>
    <x v="1090"/>
    <x v="2965"/>
    <x v="1"/>
    <n v="0.2"/>
    <n v="3.3389999999999995"/>
    <x v="0"/>
    <x v="0"/>
  </r>
  <r>
    <n v="3784"/>
    <x v="1871"/>
    <x v="38"/>
    <d v="2019-11-16T00:00:00"/>
    <x v="0"/>
    <s v="MN-17935"/>
    <s v="Michael Nguyen"/>
    <x v="0"/>
    <x v="0"/>
    <s v="Memphis"/>
    <x v="18"/>
    <n v="38109"/>
    <x v="0"/>
    <s v="OFF-ST-10003716"/>
    <x v="1"/>
    <x v="4"/>
    <x v="898"/>
    <x v="2966"/>
    <x v="4"/>
    <n v="0.2"/>
    <n v="-63.005600000000015"/>
    <x v="0"/>
    <x v="0"/>
  </r>
  <r>
    <n v="3785"/>
    <x v="1872"/>
    <x v="689"/>
    <d v="2019-08-04T00:00:00"/>
    <x v="1"/>
    <s v="EH-14125"/>
    <s v="Eugene Hildebrand"/>
    <x v="2"/>
    <x v="0"/>
    <s v="Fort Lauderdale"/>
    <x v="2"/>
    <n v="33311"/>
    <x v="0"/>
    <s v="TEC-AC-10003590"/>
    <x v="2"/>
    <x v="11"/>
    <x v="1102"/>
    <x v="2967"/>
    <x v="0"/>
    <n v="0.2"/>
    <n v="8.2847999999999971"/>
    <x v="0"/>
    <x v="0"/>
  </r>
  <r>
    <n v="3786"/>
    <x v="1873"/>
    <x v="377"/>
    <d v="2019-12-30T00:00:00"/>
    <x v="1"/>
    <s v="TC-21535"/>
    <s v="Tracy Collins"/>
    <x v="2"/>
    <x v="0"/>
    <s v="Columbus"/>
    <x v="24"/>
    <n v="43229"/>
    <x v="3"/>
    <s v="OFF-BI-10000494"/>
    <x v="1"/>
    <x v="8"/>
    <x v="1572"/>
    <x v="2968"/>
    <x v="0"/>
    <n v="0.7"/>
    <n v="-2.6099999999999994"/>
    <x v="3"/>
    <x v="0"/>
  </r>
  <r>
    <n v="3787"/>
    <x v="1874"/>
    <x v="731"/>
    <d v="2018-11-04T00:00:00"/>
    <x v="1"/>
    <s v="JD-15895"/>
    <s v="Jonathan Doherty"/>
    <x v="1"/>
    <x v="0"/>
    <s v="Los Angeles"/>
    <x v="1"/>
    <n v="90045"/>
    <x v="1"/>
    <s v="OFF-ST-10002615"/>
    <x v="1"/>
    <x v="4"/>
    <x v="1436"/>
    <x v="2969"/>
    <x v="3"/>
    <n v="0"/>
    <n v="282.20920000000001"/>
    <x v="1"/>
    <x v="0"/>
  </r>
  <r>
    <n v="3788"/>
    <x v="1875"/>
    <x v="913"/>
    <d v="2018-09-09T00:00:00"/>
    <x v="1"/>
    <s v="IL-15100"/>
    <s v="Ivan Liston"/>
    <x v="0"/>
    <x v="0"/>
    <s v="Houston"/>
    <x v="5"/>
    <n v="77041"/>
    <x v="2"/>
    <s v="OFF-AR-10002804"/>
    <x v="1"/>
    <x v="6"/>
    <x v="282"/>
    <x v="2970"/>
    <x v="7"/>
    <n v="0.2"/>
    <n v="1.0269000000000001"/>
    <x v="2"/>
    <x v="0"/>
  </r>
  <r>
    <n v="3789"/>
    <x v="1875"/>
    <x v="913"/>
    <d v="2018-09-09T00:00:00"/>
    <x v="1"/>
    <s v="IL-15100"/>
    <s v="Ivan Liston"/>
    <x v="0"/>
    <x v="0"/>
    <s v="Houston"/>
    <x v="5"/>
    <n v="77041"/>
    <x v="2"/>
    <s v="OFF-AR-10001044"/>
    <x v="1"/>
    <x v="6"/>
    <x v="1051"/>
    <x v="2971"/>
    <x v="1"/>
    <n v="0.2"/>
    <n v="7.0172999999999952"/>
    <x v="2"/>
    <x v="0"/>
  </r>
  <r>
    <n v="3790"/>
    <x v="1876"/>
    <x v="764"/>
    <d v="2018-04-21T00:00:00"/>
    <x v="1"/>
    <s v="SW-20350"/>
    <s v="Sean Wendt"/>
    <x v="2"/>
    <x v="0"/>
    <s v="Omaha"/>
    <x v="8"/>
    <n v="68104"/>
    <x v="2"/>
    <s v="OFF-FA-10000134"/>
    <x v="1"/>
    <x v="13"/>
    <x v="196"/>
    <x v="2972"/>
    <x v="2"/>
    <n v="0"/>
    <n v="9.0054999999999996"/>
    <x v="2"/>
    <x v="0"/>
  </r>
  <r>
    <n v="3791"/>
    <x v="1877"/>
    <x v="260"/>
    <d v="2016-07-11T00:00:00"/>
    <x v="1"/>
    <s v="DP-13390"/>
    <s v="Dennis Pardue"/>
    <x v="2"/>
    <x v="0"/>
    <s v="Los Angeles"/>
    <x v="1"/>
    <n v="90004"/>
    <x v="1"/>
    <s v="OFF-BI-10001670"/>
    <x v="1"/>
    <x v="8"/>
    <x v="443"/>
    <x v="2973"/>
    <x v="5"/>
    <n v="0.2"/>
    <n v="67.86"/>
    <x v="1"/>
    <x v="0"/>
  </r>
  <r>
    <n v="3792"/>
    <x v="1878"/>
    <x v="914"/>
    <d v="2017-02-28T00:00:00"/>
    <x v="2"/>
    <s v="BT-11395"/>
    <s v="Bill Tyler"/>
    <x v="1"/>
    <x v="0"/>
    <s v="Altoona"/>
    <x v="9"/>
    <n v="16602"/>
    <x v="3"/>
    <s v="OFF-BI-10000343"/>
    <x v="1"/>
    <x v="8"/>
    <x v="186"/>
    <x v="2974"/>
    <x v="1"/>
    <n v="0.7"/>
    <n v="-3.3879000000000001"/>
    <x v="3"/>
    <x v="0"/>
  </r>
  <r>
    <n v="3793"/>
    <x v="1878"/>
    <x v="914"/>
    <d v="2017-02-28T00:00:00"/>
    <x v="2"/>
    <s v="BT-11395"/>
    <s v="Bill Tyler"/>
    <x v="1"/>
    <x v="0"/>
    <s v="Altoona"/>
    <x v="9"/>
    <n v="16602"/>
    <x v="3"/>
    <s v="OFF-AR-10002257"/>
    <x v="1"/>
    <x v="6"/>
    <x v="1200"/>
    <x v="2975"/>
    <x v="5"/>
    <n v="0.2"/>
    <n v="2.2043999999999979"/>
    <x v="3"/>
    <x v="0"/>
  </r>
  <r>
    <n v="3794"/>
    <x v="1879"/>
    <x v="154"/>
    <d v="2017-12-01T00:00:00"/>
    <x v="1"/>
    <s v="JE-15475"/>
    <s v="Jeremy Ellison"/>
    <x v="0"/>
    <x v="0"/>
    <s v="New York City"/>
    <x v="15"/>
    <n v="10024"/>
    <x v="3"/>
    <s v="OFF-AR-10001915"/>
    <x v="1"/>
    <x v="6"/>
    <x v="1057"/>
    <x v="1418"/>
    <x v="1"/>
    <n v="0"/>
    <n v="12.511800000000001"/>
    <x v="3"/>
    <x v="0"/>
  </r>
  <r>
    <n v="3795"/>
    <x v="1880"/>
    <x v="915"/>
    <d v="2016-02-02T00:00:00"/>
    <x v="1"/>
    <s v="EJ-13720"/>
    <s v="Ed Jacobs"/>
    <x v="0"/>
    <x v="0"/>
    <s v="San Diego"/>
    <x v="1"/>
    <n v="92037"/>
    <x v="1"/>
    <s v="OFF-ST-10003692"/>
    <x v="1"/>
    <x v="4"/>
    <x v="1262"/>
    <x v="2976"/>
    <x v="7"/>
    <n v="0"/>
    <n v="14.307499999999997"/>
    <x v="1"/>
    <x v="0"/>
  </r>
  <r>
    <n v="3796"/>
    <x v="1880"/>
    <x v="915"/>
    <d v="2016-02-02T00:00:00"/>
    <x v="1"/>
    <s v="EJ-13720"/>
    <s v="Ed Jacobs"/>
    <x v="0"/>
    <x v="0"/>
    <s v="San Diego"/>
    <x v="1"/>
    <n v="92037"/>
    <x v="1"/>
    <s v="FUR-TA-10003469"/>
    <x v="0"/>
    <x v="3"/>
    <x v="1573"/>
    <x v="2977"/>
    <x v="1"/>
    <n v="0.2"/>
    <n v="-16.649999999999991"/>
    <x v="1"/>
    <x v="0"/>
  </r>
  <r>
    <n v="3797"/>
    <x v="1880"/>
    <x v="915"/>
    <d v="2016-02-02T00:00:00"/>
    <x v="1"/>
    <s v="EJ-13720"/>
    <s v="Ed Jacobs"/>
    <x v="0"/>
    <x v="0"/>
    <s v="San Diego"/>
    <x v="1"/>
    <n v="92037"/>
    <x v="1"/>
    <s v="OFF-AR-10003179"/>
    <x v="1"/>
    <x v="6"/>
    <x v="1574"/>
    <x v="2978"/>
    <x v="4"/>
    <n v="0"/>
    <n v="12.025199999999998"/>
    <x v="1"/>
    <x v="0"/>
  </r>
  <r>
    <n v="3798"/>
    <x v="1881"/>
    <x v="397"/>
    <d v="2019-09-26T00:00:00"/>
    <x v="2"/>
    <s v="BE-11410"/>
    <s v="Bobby Elias"/>
    <x v="0"/>
    <x v="0"/>
    <s v="Miami"/>
    <x v="2"/>
    <n v="33178"/>
    <x v="0"/>
    <s v="OFF-PA-10003395"/>
    <x v="1"/>
    <x v="10"/>
    <x v="656"/>
    <x v="1152"/>
    <x v="1"/>
    <n v="0.2"/>
    <n v="88.073999999999984"/>
    <x v="0"/>
    <x v="0"/>
  </r>
  <r>
    <n v="3799"/>
    <x v="1882"/>
    <x v="259"/>
    <d v="2019-11-05T00:00:00"/>
    <x v="2"/>
    <s v="KL-16555"/>
    <s v="Kelly Lampkin"/>
    <x v="1"/>
    <x v="0"/>
    <s v="Greensboro"/>
    <x v="3"/>
    <n v="27405"/>
    <x v="0"/>
    <s v="FUR-TA-10004575"/>
    <x v="0"/>
    <x v="3"/>
    <x v="309"/>
    <x v="2979"/>
    <x v="1"/>
    <n v="0.4"/>
    <n v="-192.04680000000008"/>
    <x v="0"/>
    <x v="0"/>
  </r>
  <r>
    <n v="3800"/>
    <x v="1882"/>
    <x v="259"/>
    <d v="2019-11-05T00:00:00"/>
    <x v="2"/>
    <s v="KL-16555"/>
    <s v="Kelly Lampkin"/>
    <x v="1"/>
    <x v="0"/>
    <s v="Greensboro"/>
    <x v="3"/>
    <n v="27405"/>
    <x v="0"/>
    <s v="TEC-PH-10002483"/>
    <x v="2"/>
    <x v="7"/>
    <x v="1179"/>
    <x v="2980"/>
    <x v="2"/>
    <n v="0.2"/>
    <n v="118.99650000000003"/>
    <x v="0"/>
    <x v="0"/>
  </r>
  <r>
    <n v="3801"/>
    <x v="1883"/>
    <x v="500"/>
    <d v="2018-10-20T00:00:00"/>
    <x v="1"/>
    <s v="NC-18415"/>
    <s v="Nathan Cano"/>
    <x v="0"/>
    <x v="0"/>
    <s v="Jacksonville"/>
    <x v="3"/>
    <n v="28540"/>
    <x v="0"/>
    <s v="FUR-CH-10003606"/>
    <x v="0"/>
    <x v="1"/>
    <x v="1575"/>
    <x v="2981"/>
    <x v="7"/>
    <n v="0.2"/>
    <n v="10.2592"/>
    <x v="0"/>
    <x v="0"/>
  </r>
  <r>
    <n v="3802"/>
    <x v="1883"/>
    <x v="500"/>
    <d v="2018-10-20T00:00:00"/>
    <x v="1"/>
    <s v="NC-18415"/>
    <s v="Nathan Cano"/>
    <x v="0"/>
    <x v="0"/>
    <s v="Jacksonville"/>
    <x v="3"/>
    <n v="28540"/>
    <x v="0"/>
    <s v="TEC-AC-10002473"/>
    <x v="2"/>
    <x v="11"/>
    <x v="720"/>
    <x v="2982"/>
    <x v="7"/>
    <n v="0.2"/>
    <n v="5.9597999999999995"/>
    <x v="0"/>
    <x v="0"/>
  </r>
  <r>
    <n v="3803"/>
    <x v="1883"/>
    <x v="500"/>
    <d v="2018-10-20T00:00:00"/>
    <x v="1"/>
    <s v="NC-18415"/>
    <s v="Nathan Cano"/>
    <x v="0"/>
    <x v="0"/>
    <s v="Jacksonville"/>
    <x v="3"/>
    <n v="28540"/>
    <x v="0"/>
    <s v="OFF-PA-10002319"/>
    <x v="1"/>
    <x v="10"/>
    <x v="1400"/>
    <x v="2557"/>
    <x v="1"/>
    <n v="0.2"/>
    <n v="33.721199999999996"/>
    <x v="0"/>
    <x v="0"/>
  </r>
  <r>
    <n v="3804"/>
    <x v="1883"/>
    <x v="500"/>
    <d v="2018-10-20T00:00:00"/>
    <x v="1"/>
    <s v="NC-18415"/>
    <s v="Nathan Cano"/>
    <x v="0"/>
    <x v="0"/>
    <s v="Jacksonville"/>
    <x v="3"/>
    <n v="28540"/>
    <x v="0"/>
    <s v="OFF-SU-10000946"/>
    <x v="1"/>
    <x v="14"/>
    <x v="327"/>
    <x v="2600"/>
    <x v="0"/>
    <n v="0.2"/>
    <n v="1.436399999999999"/>
    <x v="0"/>
    <x v="0"/>
  </r>
  <r>
    <n v="3805"/>
    <x v="1883"/>
    <x v="500"/>
    <d v="2018-10-20T00:00:00"/>
    <x v="1"/>
    <s v="NC-18415"/>
    <s v="Nathan Cano"/>
    <x v="0"/>
    <x v="0"/>
    <s v="Jacksonville"/>
    <x v="3"/>
    <n v="28540"/>
    <x v="0"/>
    <s v="OFF-EN-10001335"/>
    <x v="1"/>
    <x v="12"/>
    <x v="467"/>
    <x v="2983"/>
    <x v="4"/>
    <n v="0.2"/>
    <n v="13.127999999999998"/>
    <x v="0"/>
    <x v="0"/>
  </r>
  <r>
    <n v="3806"/>
    <x v="1883"/>
    <x v="500"/>
    <d v="2018-10-20T00:00:00"/>
    <x v="1"/>
    <s v="NC-18415"/>
    <s v="Nathan Cano"/>
    <x v="0"/>
    <x v="0"/>
    <s v="Jacksonville"/>
    <x v="3"/>
    <n v="28540"/>
    <x v="0"/>
    <s v="OFF-PA-10002377"/>
    <x v="1"/>
    <x v="10"/>
    <x v="127"/>
    <x v="2984"/>
    <x v="7"/>
    <n v="0.2"/>
    <n v="14.681999999999999"/>
    <x v="0"/>
    <x v="0"/>
  </r>
  <r>
    <n v="3807"/>
    <x v="1884"/>
    <x v="768"/>
    <d v="2017-11-19T00:00:00"/>
    <x v="1"/>
    <s v="AH-10690"/>
    <s v="Anna Häberlin"/>
    <x v="1"/>
    <x v="0"/>
    <s v="Plantation"/>
    <x v="2"/>
    <n v="33317"/>
    <x v="0"/>
    <s v="OFF-AR-10001246"/>
    <x v="1"/>
    <x v="6"/>
    <x v="455"/>
    <x v="2722"/>
    <x v="2"/>
    <n v="0.2"/>
    <n v="1.3229999999999991"/>
    <x v="0"/>
    <x v="1"/>
  </r>
  <r>
    <n v="3808"/>
    <x v="1884"/>
    <x v="768"/>
    <d v="2017-11-19T00:00:00"/>
    <x v="1"/>
    <s v="AH-10690"/>
    <s v="Anna Häberlin"/>
    <x v="1"/>
    <x v="0"/>
    <s v="Plantation"/>
    <x v="2"/>
    <n v="33317"/>
    <x v="0"/>
    <s v="OFF-BI-10003291"/>
    <x v="1"/>
    <x v="8"/>
    <x v="44"/>
    <x v="2985"/>
    <x v="0"/>
    <n v="0.7"/>
    <n v="-4.0158000000000005"/>
    <x v="0"/>
    <x v="1"/>
  </r>
  <r>
    <n v="3809"/>
    <x v="1884"/>
    <x v="768"/>
    <d v="2017-11-19T00:00:00"/>
    <x v="1"/>
    <s v="AH-10690"/>
    <s v="Anna Häberlin"/>
    <x v="1"/>
    <x v="0"/>
    <s v="Plantation"/>
    <x v="2"/>
    <n v="33317"/>
    <x v="0"/>
    <s v="OFF-BI-10002799"/>
    <x v="1"/>
    <x v="8"/>
    <x v="1459"/>
    <x v="2986"/>
    <x v="1"/>
    <n v="0.7"/>
    <n v="-3.7295999999999996"/>
    <x v="0"/>
    <x v="1"/>
  </r>
  <r>
    <n v="3810"/>
    <x v="1884"/>
    <x v="768"/>
    <d v="2017-11-19T00:00:00"/>
    <x v="1"/>
    <s v="AH-10690"/>
    <s v="Anna Häberlin"/>
    <x v="1"/>
    <x v="0"/>
    <s v="Plantation"/>
    <x v="2"/>
    <n v="33317"/>
    <x v="0"/>
    <s v="FUR-CH-10003298"/>
    <x v="0"/>
    <x v="1"/>
    <x v="1576"/>
    <x v="2987"/>
    <x v="2"/>
    <n v="0.2"/>
    <n v="-72.039000000000044"/>
    <x v="0"/>
    <x v="1"/>
  </r>
  <r>
    <n v="3811"/>
    <x v="1884"/>
    <x v="768"/>
    <d v="2017-11-19T00:00:00"/>
    <x v="1"/>
    <s v="AH-10690"/>
    <s v="Anna Häberlin"/>
    <x v="1"/>
    <x v="0"/>
    <s v="Plantation"/>
    <x v="2"/>
    <n v="33317"/>
    <x v="0"/>
    <s v="TEC-PH-10000441"/>
    <x v="2"/>
    <x v="7"/>
    <x v="1055"/>
    <x v="519"/>
    <x v="7"/>
    <n v="0.2"/>
    <n v="10.079200000000007"/>
    <x v="0"/>
    <x v="1"/>
  </r>
  <r>
    <n v="3812"/>
    <x v="1884"/>
    <x v="768"/>
    <d v="2017-11-19T00:00:00"/>
    <x v="1"/>
    <s v="AH-10690"/>
    <s v="Anna Häberlin"/>
    <x v="1"/>
    <x v="0"/>
    <s v="Plantation"/>
    <x v="2"/>
    <n v="33317"/>
    <x v="0"/>
    <s v="FUR-CH-10004477"/>
    <x v="0"/>
    <x v="1"/>
    <x v="213"/>
    <x v="2988"/>
    <x v="1"/>
    <n v="0.2"/>
    <n v="16.440299999999986"/>
    <x v="0"/>
    <x v="1"/>
  </r>
  <r>
    <n v="3813"/>
    <x v="1885"/>
    <x v="916"/>
    <d v="2019-03-05T00:00:00"/>
    <x v="3"/>
    <s v="PK-19075"/>
    <s v="Pete Kriz"/>
    <x v="0"/>
    <x v="0"/>
    <s v="Milwaukee"/>
    <x v="6"/>
    <n v="53209"/>
    <x v="2"/>
    <s v="OFF-LA-10003537"/>
    <x v="1"/>
    <x v="2"/>
    <x v="1577"/>
    <x v="2989"/>
    <x v="0"/>
    <n v="0"/>
    <n v="11.778199999999998"/>
    <x v="2"/>
    <x v="0"/>
  </r>
  <r>
    <n v="3814"/>
    <x v="1886"/>
    <x v="599"/>
    <d v="2017-11-09T00:00:00"/>
    <x v="1"/>
    <s v="NG-18430"/>
    <s v="Nathan Gelder"/>
    <x v="0"/>
    <x v="0"/>
    <s v="Quincy"/>
    <x v="10"/>
    <n v="62301"/>
    <x v="2"/>
    <s v="OFF-LA-10004484"/>
    <x v="1"/>
    <x v="2"/>
    <x v="617"/>
    <x v="2990"/>
    <x v="5"/>
    <n v="0.2"/>
    <n v="6.4427999999999992"/>
    <x v="2"/>
    <x v="0"/>
  </r>
  <r>
    <n v="3815"/>
    <x v="1887"/>
    <x v="630"/>
    <d v="2018-07-08T00:00:00"/>
    <x v="3"/>
    <s v="ZD-21925"/>
    <s v="Zuschuss Donatelli"/>
    <x v="0"/>
    <x v="0"/>
    <s v="Jacksonville"/>
    <x v="2"/>
    <n v="32216"/>
    <x v="0"/>
    <s v="TEC-PH-10002824"/>
    <x v="2"/>
    <x v="7"/>
    <x v="1151"/>
    <x v="2991"/>
    <x v="2"/>
    <n v="0.2"/>
    <n v="51.497499999999974"/>
    <x v="0"/>
    <x v="0"/>
  </r>
  <r>
    <n v="3816"/>
    <x v="1887"/>
    <x v="630"/>
    <d v="2018-07-08T00:00:00"/>
    <x v="3"/>
    <s v="ZD-21925"/>
    <s v="Zuschuss Donatelli"/>
    <x v="0"/>
    <x v="0"/>
    <s v="Jacksonville"/>
    <x v="2"/>
    <n v="32216"/>
    <x v="0"/>
    <s v="OFF-PA-10004965"/>
    <x v="1"/>
    <x v="10"/>
    <x v="112"/>
    <x v="2992"/>
    <x v="0"/>
    <n v="0.2"/>
    <n v="4.9949999999999992"/>
    <x v="0"/>
    <x v="0"/>
  </r>
  <r>
    <n v="3817"/>
    <x v="1888"/>
    <x v="426"/>
    <d v="2017-09-19T00:00:00"/>
    <x v="1"/>
    <s v="NW-18400"/>
    <s v="Natalie Webber"/>
    <x v="0"/>
    <x v="0"/>
    <s v="Mobile"/>
    <x v="19"/>
    <n v="36608"/>
    <x v="0"/>
    <s v="FUR-TA-10003569"/>
    <x v="0"/>
    <x v="3"/>
    <x v="1367"/>
    <x v="2842"/>
    <x v="0"/>
    <n v="0"/>
    <n v="200.49"/>
    <x v="0"/>
    <x v="0"/>
  </r>
  <r>
    <n v="3818"/>
    <x v="1888"/>
    <x v="426"/>
    <d v="2017-09-19T00:00:00"/>
    <x v="1"/>
    <s v="NW-18400"/>
    <s v="Natalie Webber"/>
    <x v="0"/>
    <x v="0"/>
    <s v="Mobile"/>
    <x v="19"/>
    <n v="36608"/>
    <x v="0"/>
    <s v="TEC-PH-10003187"/>
    <x v="2"/>
    <x v="7"/>
    <x v="1419"/>
    <x v="1543"/>
    <x v="1"/>
    <n v="0"/>
    <n v="0"/>
    <x v="0"/>
    <x v="0"/>
  </r>
  <r>
    <n v="3819"/>
    <x v="1888"/>
    <x v="426"/>
    <d v="2017-09-19T00:00:00"/>
    <x v="1"/>
    <s v="NW-18400"/>
    <s v="Natalie Webber"/>
    <x v="0"/>
    <x v="0"/>
    <s v="Mobile"/>
    <x v="19"/>
    <n v="36608"/>
    <x v="0"/>
    <s v="FUR-CH-10004853"/>
    <x v="0"/>
    <x v="1"/>
    <x v="531"/>
    <x v="2993"/>
    <x v="3"/>
    <n v="0"/>
    <n v="306.48939999999988"/>
    <x v="0"/>
    <x v="0"/>
  </r>
  <r>
    <n v="3820"/>
    <x v="1889"/>
    <x v="449"/>
    <d v="2019-10-14T00:00:00"/>
    <x v="1"/>
    <s v="HG-14845"/>
    <s v="Harry Greene"/>
    <x v="0"/>
    <x v="0"/>
    <s v="New York City"/>
    <x v="15"/>
    <n v="10024"/>
    <x v="3"/>
    <s v="OFF-BI-10001031"/>
    <x v="1"/>
    <x v="8"/>
    <x v="874"/>
    <x v="2994"/>
    <x v="1"/>
    <n v="0.2"/>
    <n v="4.3253999999999984"/>
    <x v="3"/>
    <x v="0"/>
  </r>
  <r>
    <n v="3821"/>
    <x v="1889"/>
    <x v="449"/>
    <d v="2019-10-14T00:00:00"/>
    <x v="1"/>
    <s v="HG-14845"/>
    <s v="Harry Greene"/>
    <x v="0"/>
    <x v="0"/>
    <s v="New York City"/>
    <x v="15"/>
    <n v="10024"/>
    <x v="3"/>
    <s v="FUR-BO-10003034"/>
    <x v="0"/>
    <x v="0"/>
    <x v="1203"/>
    <x v="2361"/>
    <x v="1"/>
    <n v="0.2"/>
    <n v="-15.71759999999999"/>
    <x v="3"/>
    <x v="0"/>
  </r>
  <r>
    <n v="3822"/>
    <x v="1889"/>
    <x v="449"/>
    <d v="2019-10-14T00:00:00"/>
    <x v="1"/>
    <s v="HG-14845"/>
    <s v="Harry Greene"/>
    <x v="0"/>
    <x v="0"/>
    <s v="New York City"/>
    <x v="15"/>
    <n v="10024"/>
    <x v="3"/>
    <s v="OFF-PA-10000069"/>
    <x v="1"/>
    <x v="10"/>
    <x v="1578"/>
    <x v="2995"/>
    <x v="0"/>
    <n v="0"/>
    <n v="8.9206000000000003"/>
    <x v="3"/>
    <x v="0"/>
  </r>
  <r>
    <n v="3823"/>
    <x v="1889"/>
    <x v="449"/>
    <d v="2019-10-14T00:00:00"/>
    <x v="1"/>
    <s v="HG-14845"/>
    <s v="Harry Greene"/>
    <x v="0"/>
    <x v="0"/>
    <s v="New York City"/>
    <x v="15"/>
    <n v="10024"/>
    <x v="3"/>
    <s v="OFF-BI-10003655"/>
    <x v="1"/>
    <x v="8"/>
    <x v="1456"/>
    <x v="2614"/>
    <x v="5"/>
    <n v="0.2"/>
    <n v="6.1560000000000006"/>
    <x v="3"/>
    <x v="0"/>
  </r>
  <r>
    <n v="3824"/>
    <x v="1890"/>
    <x v="471"/>
    <d v="2017-09-18T00:00:00"/>
    <x v="1"/>
    <s v="CC-12685"/>
    <s v="Craig Carroll"/>
    <x v="0"/>
    <x v="0"/>
    <s v="New York City"/>
    <x v="15"/>
    <n v="10011"/>
    <x v="3"/>
    <s v="OFF-ST-10000585"/>
    <x v="1"/>
    <x v="4"/>
    <x v="546"/>
    <x v="2996"/>
    <x v="5"/>
    <n v="0"/>
    <n v="257.71199999999999"/>
    <x v="3"/>
    <x v="1"/>
  </r>
  <r>
    <n v="3825"/>
    <x v="1890"/>
    <x v="471"/>
    <d v="2017-09-18T00:00:00"/>
    <x v="1"/>
    <s v="CC-12685"/>
    <s v="Craig Carroll"/>
    <x v="0"/>
    <x v="0"/>
    <s v="New York City"/>
    <x v="15"/>
    <n v="10011"/>
    <x v="3"/>
    <s v="TEC-CO-10001571"/>
    <x v="2"/>
    <x v="16"/>
    <x v="1563"/>
    <x v="2948"/>
    <x v="0"/>
    <n v="0.2"/>
    <n v="329.99400000000003"/>
    <x v="3"/>
    <x v="1"/>
  </r>
  <r>
    <n v="3826"/>
    <x v="1890"/>
    <x v="471"/>
    <d v="2017-09-18T00:00:00"/>
    <x v="1"/>
    <s v="CC-12685"/>
    <s v="Craig Carroll"/>
    <x v="0"/>
    <x v="0"/>
    <s v="New York City"/>
    <x v="15"/>
    <n v="10011"/>
    <x v="3"/>
    <s v="OFF-BI-10002012"/>
    <x v="1"/>
    <x v="8"/>
    <x v="749"/>
    <x v="91"/>
    <x v="6"/>
    <n v="0.2"/>
    <n v="4.5359999999999996"/>
    <x v="3"/>
    <x v="1"/>
  </r>
  <r>
    <n v="3827"/>
    <x v="1891"/>
    <x v="273"/>
    <d v="2016-10-12T00:00:00"/>
    <x v="1"/>
    <s v="JG-15805"/>
    <s v="John Grady"/>
    <x v="1"/>
    <x v="0"/>
    <s v="Dallas"/>
    <x v="5"/>
    <n v="75217"/>
    <x v="2"/>
    <s v="OFF-ST-10001228"/>
    <x v="1"/>
    <x v="4"/>
    <x v="231"/>
    <x v="2060"/>
    <x v="12"/>
    <n v="0.2"/>
    <n v="10.744000000000007"/>
    <x v="2"/>
    <x v="0"/>
  </r>
  <r>
    <n v="3828"/>
    <x v="1892"/>
    <x v="917"/>
    <d v="2019-05-11T00:00:00"/>
    <x v="1"/>
    <s v="RW-19540"/>
    <s v="Rick Wilson"/>
    <x v="1"/>
    <x v="0"/>
    <s v="Detroit"/>
    <x v="12"/>
    <n v="48234"/>
    <x v="2"/>
    <s v="FUR-CH-10004086"/>
    <x v="0"/>
    <x v="1"/>
    <x v="284"/>
    <x v="2997"/>
    <x v="2"/>
    <n v="0"/>
    <n v="423.00849999999997"/>
    <x v="2"/>
    <x v="0"/>
  </r>
  <r>
    <n v="3829"/>
    <x v="1892"/>
    <x v="917"/>
    <d v="2019-05-11T00:00:00"/>
    <x v="1"/>
    <s v="RW-19540"/>
    <s v="Rick Wilson"/>
    <x v="1"/>
    <x v="0"/>
    <s v="Detroit"/>
    <x v="12"/>
    <n v="48234"/>
    <x v="2"/>
    <s v="FUR-CH-10002017"/>
    <x v="0"/>
    <x v="1"/>
    <x v="1377"/>
    <x v="2998"/>
    <x v="7"/>
    <n v="0"/>
    <n v="7.4591999999999992"/>
    <x v="2"/>
    <x v="0"/>
  </r>
  <r>
    <n v="3830"/>
    <x v="1892"/>
    <x v="917"/>
    <d v="2019-05-11T00:00:00"/>
    <x v="1"/>
    <s v="RW-19540"/>
    <s v="Rick Wilson"/>
    <x v="1"/>
    <x v="0"/>
    <s v="Detroit"/>
    <x v="12"/>
    <n v="48234"/>
    <x v="2"/>
    <s v="FUR-CH-10000595"/>
    <x v="0"/>
    <x v="1"/>
    <x v="468"/>
    <x v="2999"/>
    <x v="0"/>
    <n v="0"/>
    <n v="119.19999999999999"/>
    <x v="2"/>
    <x v="0"/>
  </r>
  <r>
    <n v="3831"/>
    <x v="1892"/>
    <x v="917"/>
    <d v="2019-05-11T00:00:00"/>
    <x v="1"/>
    <s v="RW-19540"/>
    <s v="Rick Wilson"/>
    <x v="1"/>
    <x v="0"/>
    <s v="Detroit"/>
    <x v="12"/>
    <n v="48234"/>
    <x v="2"/>
    <s v="OFF-AP-10001563"/>
    <x v="1"/>
    <x v="9"/>
    <x v="535"/>
    <x v="3000"/>
    <x v="0"/>
    <n v="0.1"/>
    <n v="18.460399999999986"/>
    <x v="2"/>
    <x v="0"/>
  </r>
  <r>
    <n v="3832"/>
    <x v="1893"/>
    <x v="717"/>
    <d v="2017-11-19T00:00:00"/>
    <x v="1"/>
    <s v="LS-17230"/>
    <s v="Lycoris Saunders"/>
    <x v="0"/>
    <x v="0"/>
    <s v="Dover"/>
    <x v="13"/>
    <n v="19901"/>
    <x v="3"/>
    <s v="FUR-FU-10004017"/>
    <x v="0"/>
    <x v="5"/>
    <x v="1579"/>
    <x v="3001"/>
    <x v="1"/>
    <n v="0"/>
    <n v="26.648999999999997"/>
    <x v="3"/>
    <x v="0"/>
  </r>
  <r>
    <n v="3833"/>
    <x v="1893"/>
    <x v="717"/>
    <d v="2017-11-19T00:00:00"/>
    <x v="1"/>
    <s v="LS-17230"/>
    <s v="Lycoris Saunders"/>
    <x v="0"/>
    <x v="0"/>
    <s v="Dover"/>
    <x v="13"/>
    <n v="19901"/>
    <x v="3"/>
    <s v="OFF-BI-10002571"/>
    <x v="1"/>
    <x v="8"/>
    <x v="1213"/>
    <x v="3002"/>
    <x v="0"/>
    <n v="0"/>
    <n v="9.3811999999999998"/>
    <x v="3"/>
    <x v="0"/>
  </r>
  <r>
    <n v="3834"/>
    <x v="1894"/>
    <x v="156"/>
    <d v="2016-11-24T00:00:00"/>
    <x v="3"/>
    <s v="MY-18295"/>
    <s v="Muhammed Yedwab"/>
    <x v="1"/>
    <x v="0"/>
    <s v="Columbus"/>
    <x v="24"/>
    <n v="43229"/>
    <x v="3"/>
    <s v="TEC-PH-10000560"/>
    <x v="2"/>
    <x v="7"/>
    <x v="752"/>
    <x v="3003"/>
    <x v="2"/>
    <n v="0.4"/>
    <n v="-209.99399999999991"/>
    <x v="3"/>
    <x v="0"/>
  </r>
  <r>
    <n v="3835"/>
    <x v="1894"/>
    <x v="156"/>
    <d v="2016-11-24T00:00:00"/>
    <x v="3"/>
    <s v="MY-18295"/>
    <s v="Muhammed Yedwab"/>
    <x v="1"/>
    <x v="0"/>
    <s v="Columbus"/>
    <x v="24"/>
    <n v="43229"/>
    <x v="3"/>
    <s v="FUR-CH-10000847"/>
    <x v="0"/>
    <x v="1"/>
    <x v="995"/>
    <x v="3004"/>
    <x v="1"/>
    <n v="0.3"/>
    <n v="-34.917600000000022"/>
    <x v="3"/>
    <x v="0"/>
  </r>
  <r>
    <n v="3836"/>
    <x v="1895"/>
    <x v="918"/>
    <d v="2016-04-15T00:00:00"/>
    <x v="1"/>
    <s v="JM-15655"/>
    <s v="Jim Mitchum"/>
    <x v="1"/>
    <x v="0"/>
    <s v="Glendale"/>
    <x v="16"/>
    <n v="85301"/>
    <x v="1"/>
    <s v="OFF-FA-10000611"/>
    <x v="1"/>
    <x v="13"/>
    <x v="1074"/>
    <x v="3005"/>
    <x v="0"/>
    <n v="0.2"/>
    <n v="0.82879999999999987"/>
    <x v="1"/>
    <x v="0"/>
  </r>
  <r>
    <n v="3837"/>
    <x v="1895"/>
    <x v="918"/>
    <d v="2016-04-15T00:00:00"/>
    <x v="1"/>
    <s v="JM-15655"/>
    <s v="Jim Mitchum"/>
    <x v="1"/>
    <x v="0"/>
    <s v="Glendale"/>
    <x v="16"/>
    <n v="85301"/>
    <x v="1"/>
    <s v="OFF-PA-10004733"/>
    <x v="1"/>
    <x v="10"/>
    <x v="1580"/>
    <x v="3006"/>
    <x v="1"/>
    <n v="0.2"/>
    <n v="6.8903999999999979"/>
    <x v="1"/>
    <x v="0"/>
  </r>
  <r>
    <n v="3838"/>
    <x v="1896"/>
    <x v="711"/>
    <d v="2016-08-02T00:00:00"/>
    <x v="1"/>
    <s v="KM-16720"/>
    <s v="Kunst Miller"/>
    <x v="0"/>
    <x v="0"/>
    <s v="North Las Vegas"/>
    <x v="33"/>
    <n v="89031"/>
    <x v="1"/>
    <s v="TEC-PH-10001363"/>
    <x v="2"/>
    <x v="7"/>
    <x v="432"/>
    <x v="3007"/>
    <x v="0"/>
    <n v="0.2"/>
    <n v="113.99799999999991"/>
    <x v="1"/>
    <x v="0"/>
  </r>
  <r>
    <n v="3839"/>
    <x v="1896"/>
    <x v="711"/>
    <d v="2016-08-02T00:00:00"/>
    <x v="1"/>
    <s v="KM-16720"/>
    <s v="Kunst Miller"/>
    <x v="0"/>
    <x v="0"/>
    <s v="North Las Vegas"/>
    <x v="33"/>
    <n v="89031"/>
    <x v="1"/>
    <s v="FUR-CH-10003312"/>
    <x v="0"/>
    <x v="1"/>
    <x v="299"/>
    <x v="3008"/>
    <x v="1"/>
    <n v="0.2"/>
    <n v="-109.58220000000011"/>
    <x v="1"/>
    <x v="0"/>
  </r>
  <r>
    <n v="3840"/>
    <x v="1896"/>
    <x v="711"/>
    <d v="2016-08-02T00:00:00"/>
    <x v="1"/>
    <s v="KM-16720"/>
    <s v="Kunst Miller"/>
    <x v="0"/>
    <x v="0"/>
    <s v="North Las Vegas"/>
    <x v="33"/>
    <n v="89031"/>
    <x v="1"/>
    <s v="FUR-FU-10004018"/>
    <x v="0"/>
    <x v="5"/>
    <x v="936"/>
    <x v="3009"/>
    <x v="6"/>
    <n v="0"/>
    <n v="36.182700000000004"/>
    <x v="1"/>
    <x v="0"/>
  </r>
  <r>
    <n v="3841"/>
    <x v="1896"/>
    <x v="711"/>
    <d v="2016-08-02T00:00:00"/>
    <x v="1"/>
    <s v="KM-16720"/>
    <s v="Kunst Miller"/>
    <x v="0"/>
    <x v="0"/>
    <s v="North Las Vegas"/>
    <x v="33"/>
    <n v="89031"/>
    <x v="1"/>
    <s v="TEC-AC-10004814"/>
    <x v="2"/>
    <x v="11"/>
    <x v="1581"/>
    <x v="3010"/>
    <x v="1"/>
    <n v="0"/>
    <n v="70.097700000000003"/>
    <x v="1"/>
    <x v="0"/>
  </r>
  <r>
    <n v="3842"/>
    <x v="1897"/>
    <x v="785"/>
    <d v="2016-06-12T00:00:00"/>
    <x v="1"/>
    <s v="KE-16420"/>
    <s v="Katrina Edelman"/>
    <x v="1"/>
    <x v="0"/>
    <s v="Bristol"/>
    <x v="18"/>
    <n v="37620"/>
    <x v="0"/>
    <s v="FUR-CH-10002647"/>
    <x v="0"/>
    <x v="1"/>
    <x v="475"/>
    <x v="3011"/>
    <x v="1"/>
    <n v="0.2"/>
    <n v="10.647000000000006"/>
    <x v="0"/>
    <x v="0"/>
  </r>
  <r>
    <n v="3843"/>
    <x v="1898"/>
    <x v="919"/>
    <d v="2016-10-31T00:00:00"/>
    <x v="2"/>
    <s v="TS-21370"/>
    <s v="Todd Sumrall"/>
    <x v="1"/>
    <x v="0"/>
    <s v="Los Angeles"/>
    <x v="1"/>
    <n v="90049"/>
    <x v="1"/>
    <s v="OFF-BI-10004140"/>
    <x v="1"/>
    <x v="8"/>
    <x v="307"/>
    <x v="1600"/>
    <x v="0"/>
    <n v="0.2"/>
    <n v="2.2449999999999992"/>
    <x v="1"/>
    <x v="0"/>
  </r>
  <r>
    <n v="3844"/>
    <x v="1898"/>
    <x v="919"/>
    <d v="2016-10-31T00:00:00"/>
    <x v="2"/>
    <s v="TS-21370"/>
    <s v="Todd Sumrall"/>
    <x v="1"/>
    <x v="0"/>
    <s v="Los Angeles"/>
    <x v="1"/>
    <n v="90049"/>
    <x v="1"/>
    <s v="OFF-SU-10002301"/>
    <x v="1"/>
    <x v="14"/>
    <x v="1582"/>
    <x v="3012"/>
    <x v="0"/>
    <n v="0"/>
    <n v="6.2800000000000189E-2"/>
    <x v="1"/>
    <x v="0"/>
  </r>
  <r>
    <n v="3845"/>
    <x v="1898"/>
    <x v="919"/>
    <d v="2016-10-31T00:00:00"/>
    <x v="2"/>
    <s v="TS-21370"/>
    <s v="Todd Sumrall"/>
    <x v="1"/>
    <x v="0"/>
    <s v="Los Angeles"/>
    <x v="1"/>
    <n v="90049"/>
    <x v="1"/>
    <s v="OFF-SU-10000646"/>
    <x v="1"/>
    <x v="14"/>
    <x v="262"/>
    <x v="3013"/>
    <x v="0"/>
    <n v="0"/>
    <n v="14.422200000000032"/>
    <x v="1"/>
    <x v="0"/>
  </r>
  <r>
    <n v="3846"/>
    <x v="1898"/>
    <x v="919"/>
    <d v="2016-10-31T00:00:00"/>
    <x v="2"/>
    <s v="TS-21370"/>
    <s v="Todd Sumrall"/>
    <x v="1"/>
    <x v="0"/>
    <s v="Los Angeles"/>
    <x v="1"/>
    <n v="90049"/>
    <x v="1"/>
    <s v="FUR-BO-10001337"/>
    <x v="0"/>
    <x v="0"/>
    <x v="430"/>
    <x v="3014"/>
    <x v="5"/>
    <n v="0.15"/>
    <n v="-36.293999999999997"/>
    <x v="1"/>
    <x v="0"/>
  </r>
  <r>
    <n v="3847"/>
    <x v="1898"/>
    <x v="919"/>
    <d v="2016-10-31T00:00:00"/>
    <x v="2"/>
    <s v="TS-21370"/>
    <s v="Todd Sumrall"/>
    <x v="1"/>
    <x v="0"/>
    <s v="Los Angeles"/>
    <x v="1"/>
    <n v="90049"/>
    <x v="1"/>
    <s v="OFF-ST-10003442"/>
    <x v="1"/>
    <x v="4"/>
    <x v="86"/>
    <x v="1605"/>
    <x v="2"/>
    <n v="0"/>
    <n v="38.177999999999997"/>
    <x v="1"/>
    <x v="0"/>
  </r>
  <r>
    <n v="3848"/>
    <x v="1899"/>
    <x v="920"/>
    <d v="2019-11-27T00:00:00"/>
    <x v="0"/>
    <s v="SZ-20035"/>
    <s v="Sam Zeldin"/>
    <x v="2"/>
    <x v="0"/>
    <s v="Canton"/>
    <x v="12"/>
    <n v="48187"/>
    <x v="2"/>
    <s v="OFF-ST-10001097"/>
    <x v="1"/>
    <x v="4"/>
    <x v="747"/>
    <x v="881"/>
    <x v="1"/>
    <n v="0"/>
    <n v="0"/>
    <x v="2"/>
    <x v="0"/>
  </r>
  <r>
    <n v="3849"/>
    <x v="1900"/>
    <x v="585"/>
    <d v="2019-09-23T00:00:00"/>
    <x v="2"/>
    <s v="JE-15745"/>
    <s v="Joel Eaton"/>
    <x v="0"/>
    <x v="0"/>
    <s v="Fayetteville"/>
    <x v="36"/>
    <n v="72701"/>
    <x v="0"/>
    <s v="OFF-BI-10004318"/>
    <x v="1"/>
    <x v="8"/>
    <x v="1583"/>
    <x v="3015"/>
    <x v="4"/>
    <n v="0"/>
    <n v="318.30160000000001"/>
    <x v="0"/>
    <x v="0"/>
  </r>
  <r>
    <n v="3850"/>
    <x v="1900"/>
    <x v="585"/>
    <d v="2019-09-23T00:00:00"/>
    <x v="2"/>
    <s v="JE-15745"/>
    <s v="Joel Eaton"/>
    <x v="0"/>
    <x v="0"/>
    <s v="Fayetteville"/>
    <x v="36"/>
    <n v="72701"/>
    <x v="0"/>
    <s v="TEC-AC-10004633"/>
    <x v="2"/>
    <x v="11"/>
    <x v="60"/>
    <x v="2765"/>
    <x v="2"/>
    <n v="0"/>
    <n v="15.378000000000004"/>
    <x v="0"/>
    <x v="0"/>
  </r>
  <r>
    <n v="3851"/>
    <x v="1901"/>
    <x v="784"/>
    <d v="2017-12-09T00:00:00"/>
    <x v="1"/>
    <s v="MS-17980"/>
    <s v="Michael Stewart"/>
    <x v="1"/>
    <x v="0"/>
    <s v="Springfield"/>
    <x v="25"/>
    <n v="65807"/>
    <x v="2"/>
    <s v="OFF-PA-10001970"/>
    <x v="1"/>
    <x v="10"/>
    <x v="314"/>
    <x v="3016"/>
    <x v="3"/>
    <n v="0"/>
    <n v="40.401199999999996"/>
    <x v="2"/>
    <x v="0"/>
  </r>
  <r>
    <n v="3852"/>
    <x v="1902"/>
    <x v="481"/>
    <d v="2017-09-21T00:00:00"/>
    <x v="3"/>
    <s v="DH-13675"/>
    <s v="Duane Huffman"/>
    <x v="2"/>
    <x v="0"/>
    <s v="Quincy"/>
    <x v="31"/>
    <n v="2169"/>
    <x v="3"/>
    <s v="FUR-FU-10004006"/>
    <x v="0"/>
    <x v="5"/>
    <x v="101"/>
    <x v="3017"/>
    <x v="0"/>
    <n v="0"/>
    <n v="14.500999999999991"/>
    <x v="3"/>
    <x v="0"/>
  </r>
  <r>
    <n v="3853"/>
    <x v="1903"/>
    <x v="200"/>
    <d v="2019-11-29T00:00:00"/>
    <x v="2"/>
    <s v="GT-14755"/>
    <s v="Guy Thornton"/>
    <x v="0"/>
    <x v="0"/>
    <s v="Rockford"/>
    <x v="10"/>
    <n v="61107"/>
    <x v="2"/>
    <s v="OFF-BI-10001524"/>
    <x v="1"/>
    <x v="8"/>
    <x v="301"/>
    <x v="3018"/>
    <x v="8"/>
    <n v="0.8"/>
    <n v="-53.708800000000025"/>
    <x v="2"/>
    <x v="0"/>
  </r>
  <r>
    <n v="3854"/>
    <x v="1904"/>
    <x v="921"/>
    <d v="2019-06-10T00:00:00"/>
    <x v="1"/>
    <s v="GH-14410"/>
    <s v="Gary Hansen"/>
    <x v="2"/>
    <x v="0"/>
    <s v="San Francisco"/>
    <x v="1"/>
    <n v="94122"/>
    <x v="1"/>
    <s v="FUR-FU-10004164"/>
    <x v="0"/>
    <x v="5"/>
    <x v="1584"/>
    <x v="1931"/>
    <x v="7"/>
    <n v="0"/>
    <n v="2.1780000000000004"/>
    <x v="1"/>
    <x v="0"/>
  </r>
  <r>
    <n v="3855"/>
    <x v="1904"/>
    <x v="921"/>
    <d v="2019-06-10T00:00:00"/>
    <x v="1"/>
    <s v="GH-14410"/>
    <s v="Gary Hansen"/>
    <x v="2"/>
    <x v="0"/>
    <s v="San Francisco"/>
    <x v="1"/>
    <n v="94122"/>
    <x v="1"/>
    <s v="OFF-ST-10002957"/>
    <x v="1"/>
    <x v="4"/>
    <x v="1492"/>
    <x v="1603"/>
    <x v="2"/>
    <n v="0"/>
    <n v="0"/>
    <x v="1"/>
    <x v="0"/>
  </r>
  <r>
    <n v="3856"/>
    <x v="1905"/>
    <x v="436"/>
    <d v="2019-10-28T00:00:00"/>
    <x v="0"/>
    <s v="DM-13015"/>
    <s v="Darrin Martin"/>
    <x v="0"/>
    <x v="0"/>
    <s v="San Antonio"/>
    <x v="5"/>
    <n v="78207"/>
    <x v="2"/>
    <s v="OFF-BI-10004364"/>
    <x v="1"/>
    <x v="8"/>
    <x v="305"/>
    <x v="3019"/>
    <x v="1"/>
    <n v="0.8"/>
    <n v="-6.2370000000000019"/>
    <x v="2"/>
    <x v="0"/>
  </r>
  <r>
    <n v="3857"/>
    <x v="1905"/>
    <x v="436"/>
    <d v="2019-10-28T00:00:00"/>
    <x v="0"/>
    <s v="DM-13015"/>
    <s v="Darrin Martin"/>
    <x v="0"/>
    <x v="0"/>
    <s v="San Antonio"/>
    <x v="5"/>
    <n v="78207"/>
    <x v="2"/>
    <s v="TEC-PH-10002824"/>
    <x v="2"/>
    <x v="7"/>
    <x v="1151"/>
    <x v="2991"/>
    <x v="2"/>
    <n v="0.2"/>
    <n v="51.497499999999974"/>
    <x v="2"/>
    <x v="0"/>
  </r>
  <r>
    <n v="3858"/>
    <x v="1905"/>
    <x v="436"/>
    <d v="2019-10-28T00:00:00"/>
    <x v="0"/>
    <s v="DM-13015"/>
    <s v="Darrin Martin"/>
    <x v="0"/>
    <x v="0"/>
    <s v="San Antonio"/>
    <x v="5"/>
    <n v="78207"/>
    <x v="2"/>
    <s v="OFF-AR-10000634"/>
    <x v="1"/>
    <x v="6"/>
    <x v="997"/>
    <x v="1518"/>
    <x v="1"/>
    <n v="0.2"/>
    <n v="0.89880000000000004"/>
    <x v="2"/>
    <x v="0"/>
  </r>
  <r>
    <n v="3859"/>
    <x v="1906"/>
    <x v="414"/>
    <d v="2016-12-20T00:00:00"/>
    <x v="3"/>
    <s v="TC-21295"/>
    <s v="Toby Carlisle"/>
    <x v="0"/>
    <x v="0"/>
    <s v="Thornton"/>
    <x v="22"/>
    <n v="80229"/>
    <x v="1"/>
    <s v="TEC-AC-10001539"/>
    <x v="2"/>
    <x v="11"/>
    <x v="1585"/>
    <x v="3020"/>
    <x v="3"/>
    <n v="0.2"/>
    <n v="89.588799999999992"/>
    <x v="1"/>
    <x v="1"/>
  </r>
  <r>
    <n v="3860"/>
    <x v="1907"/>
    <x v="922"/>
    <d v="2019-02-22T00:00:00"/>
    <x v="1"/>
    <s v="JK-16120"/>
    <s v="Julie Kriz"/>
    <x v="2"/>
    <x v="0"/>
    <s v="Chicago"/>
    <x v="10"/>
    <n v="60653"/>
    <x v="2"/>
    <s v="FUR-TA-10001932"/>
    <x v="0"/>
    <x v="3"/>
    <x v="848"/>
    <x v="3021"/>
    <x v="1"/>
    <n v="0.5"/>
    <n v="-269.33760000000001"/>
    <x v="2"/>
    <x v="0"/>
  </r>
  <r>
    <n v="3861"/>
    <x v="1907"/>
    <x v="922"/>
    <d v="2019-02-22T00:00:00"/>
    <x v="1"/>
    <s v="JK-16120"/>
    <s v="Julie Kriz"/>
    <x v="2"/>
    <x v="0"/>
    <s v="Chicago"/>
    <x v="10"/>
    <n v="60653"/>
    <x v="2"/>
    <s v="TEC-PH-10002789"/>
    <x v="2"/>
    <x v="7"/>
    <x v="1586"/>
    <x v="1889"/>
    <x v="7"/>
    <n v="0.2"/>
    <n v="10.919299999999996"/>
    <x v="2"/>
    <x v="0"/>
  </r>
  <r>
    <n v="3862"/>
    <x v="1908"/>
    <x v="523"/>
    <d v="2016-05-10T00:00:00"/>
    <x v="1"/>
    <s v="NC-18415"/>
    <s v="Nathan Cano"/>
    <x v="0"/>
    <x v="0"/>
    <s v="Yonkers"/>
    <x v="15"/>
    <n v="10701"/>
    <x v="3"/>
    <s v="OFF-BI-10004828"/>
    <x v="1"/>
    <x v="8"/>
    <x v="1587"/>
    <x v="3022"/>
    <x v="1"/>
    <n v="0.2"/>
    <n v="14.563799999999997"/>
    <x v="3"/>
    <x v="0"/>
  </r>
  <r>
    <n v="3863"/>
    <x v="1908"/>
    <x v="523"/>
    <d v="2016-05-10T00:00:00"/>
    <x v="1"/>
    <s v="NC-18415"/>
    <s v="Nathan Cano"/>
    <x v="0"/>
    <x v="0"/>
    <s v="Yonkers"/>
    <x v="15"/>
    <n v="10701"/>
    <x v="3"/>
    <s v="OFF-BI-10003981"/>
    <x v="1"/>
    <x v="8"/>
    <x v="109"/>
    <x v="3023"/>
    <x v="1"/>
    <n v="0.2"/>
    <n v="3.9497999999999998"/>
    <x v="3"/>
    <x v="0"/>
  </r>
  <r>
    <n v="3864"/>
    <x v="1909"/>
    <x v="161"/>
    <d v="2019-10-19T00:00:00"/>
    <x v="0"/>
    <s v="AJ-10960"/>
    <s v="Astrea Jones"/>
    <x v="0"/>
    <x v="0"/>
    <s v="San Diego"/>
    <x v="1"/>
    <n v="92037"/>
    <x v="1"/>
    <s v="OFF-AR-10001770"/>
    <x v="1"/>
    <x v="6"/>
    <x v="1588"/>
    <x v="3024"/>
    <x v="4"/>
    <n v="0"/>
    <n v="2.7664"/>
    <x v="1"/>
    <x v="0"/>
  </r>
  <r>
    <n v="3865"/>
    <x v="1910"/>
    <x v="109"/>
    <d v="2017-12-03T00:00:00"/>
    <x v="1"/>
    <s v="LC-16885"/>
    <s v="Lena Creighton"/>
    <x v="0"/>
    <x v="0"/>
    <s v="Champaign"/>
    <x v="10"/>
    <n v="61821"/>
    <x v="2"/>
    <s v="FUR-FU-10004904"/>
    <x v="0"/>
    <x v="5"/>
    <x v="1589"/>
    <x v="3025"/>
    <x v="2"/>
    <n v="0.6"/>
    <n v="-182.35200000000003"/>
    <x v="2"/>
    <x v="0"/>
  </r>
  <r>
    <n v="3866"/>
    <x v="1911"/>
    <x v="923"/>
    <d v="2016-07-29T00:00:00"/>
    <x v="0"/>
    <s v="GW-14605"/>
    <s v="Giulietta Weimer"/>
    <x v="0"/>
    <x v="0"/>
    <s v="San Francisco"/>
    <x v="1"/>
    <n v="94122"/>
    <x v="1"/>
    <s v="TEC-AC-10002842"/>
    <x v="2"/>
    <x v="11"/>
    <x v="1185"/>
    <x v="1685"/>
    <x v="0"/>
    <n v="0"/>
    <n v="38.080000000000013"/>
    <x v="1"/>
    <x v="0"/>
  </r>
  <r>
    <n v="3867"/>
    <x v="1912"/>
    <x v="756"/>
    <d v="2019-04-25T00:00:00"/>
    <x v="0"/>
    <s v="SC-20305"/>
    <s v="Sean Christensen"/>
    <x v="0"/>
    <x v="0"/>
    <s v="Lawrence"/>
    <x v="14"/>
    <n v="46226"/>
    <x v="2"/>
    <s v="TEC-AC-10003590"/>
    <x v="2"/>
    <x v="11"/>
    <x v="1102"/>
    <x v="3026"/>
    <x v="5"/>
    <n v="0"/>
    <n v="55.922399999999996"/>
    <x v="2"/>
    <x v="0"/>
  </r>
  <r>
    <n v="3868"/>
    <x v="1913"/>
    <x v="924"/>
    <d v="2017-10-27T00:00:00"/>
    <x v="0"/>
    <s v="JF-15355"/>
    <s v="Jay Fein"/>
    <x v="0"/>
    <x v="0"/>
    <s v="San Diego"/>
    <x v="1"/>
    <n v="92105"/>
    <x v="1"/>
    <s v="TEC-AC-10000710"/>
    <x v="2"/>
    <x v="11"/>
    <x v="678"/>
    <x v="3027"/>
    <x v="6"/>
    <n v="0"/>
    <n v="63.777600000000007"/>
    <x v="1"/>
    <x v="0"/>
  </r>
  <r>
    <n v="3869"/>
    <x v="1913"/>
    <x v="924"/>
    <d v="2017-10-27T00:00:00"/>
    <x v="0"/>
    <s v="JF-15355"/>
    <s v="Jay Fein"/>
    <x v="0"/>
    <x v="0"/>
    <s v="San Diego"/>
    <x v="1"/>
    <n v="92105"/>
    <x v="1"/>
    <s v="FUR-CH-10004495"/>
    <x v="0"/>
    <x v="1"/>
    <x v="1484"/>
    <x v="3028"/>
    <x v="7"/>
    <n v="0.2"/>
    <n v="27.088199999999965"/>
    <x v="1"/>
    <x v="0"/>
  </r>
  <r>
    <n v="3870"/>
    <x v="1913"/>
    <x v="924"/>
    <d v="2017-10-27T00:00:00"/>
    <x v="0"/>
    <s v="JF-15355"/>
    <s v="Jay Fein"/>
    <x v="0"/>
    <x v="0"/>
    <s v="San Diego"/>
    <x v="1"/>
    <n v="92105"/>
    <x v="1"/>
    <s v="FUR-CH-10004540"/>
    <x v="0"/>
    <x v="1"/>
    <x v="871"/>
    <x v="3029"/>
    <x v="3"/>
    <n v="0.2"/>
    <n v="16.797200000000004"/>
    <x v="1"/>
    <x v="0"/>
  </r>
  <r>
    <n v="3871"/>
    <x v="1913"/>
    <x v="924"/>
    <d v="2017-10-27T00:00:00"/>
    <x v="0"/>
    <s v="JF-15355"/>
    <s v="Jay Fein"/>
    <x v="0"/>
    <x v="0"/>
    <s v="San Diego"/>
    <x v="1"/>
    <n v="92105"/>
    <x v="1"/>
    <s v="OFF-PA-10004971"/>
    <x v="1"/>
    <x v="10"/>
    <x v="609"/>
    <x v="1057"/>
    <x v="0"/>
    <n v="0"/>
    <n v="5.6644000000000005"/>
    <x v="1"/>
    <x v="0"/>
  </r>
  <r>
    <n v="3872"/>
    <x v="1913"/>
    <x v="924"/>
    <d v="2017-10-27T00:00:00"/>
    <x v="0"/>
    <s v="JF-15355"/>
    <s v="Jay Fein"/>
    <x v="0"/>
    <x v="0"/>
    <s v="San Diego"/>
    <x v="1"/>
    <n v="92105"/>
    <x v="1"/>
    <s v="OFF-EN-10002600"/>
    <x v="1"/>
    <x v="12"/>
    <x v="111"/>
    <x v="3030"/>
    <x v="4"/>
    <n v="0"/>
    <n v="5.6639999999999997"/>
    <x v="1"/>
    <x v="0"/>
  </r>
  <r>
    <n v="3873"/>
    <x v="1913"/>
    <x v="924"/>
    <d v="2017-10-27T00:00:00"/>
    <x v="0"/>
    <s v="JF-15355"/>
    <s v="Jay Fein"/>
    <x v="0"/>
    <x v="0"/>
    <s v="San Diego"/>
    <x v="1"/>
    <n v="92105"/>
    <x v="1"/>
    <s v="FUR-CH-10001854"/>
    <x v="0"/>
    <x v="1"/>
    <x v="1119"/>
    <x v="3031"/>
    <x v="1"/>
    <n v="0.2"/>
    <n v="42.117600000000039"/>
    <x v="1"/>
    <x v="0"/>
  </r>
  <r>
    <n v="3874"/>
    <x v="1914"/>
    <x v="64"/>
    <d v="2018-09-07T00:00:00"/>
    <x v="0"/>
    <s v="DM-13015"/>
    <s v="Darrin Martin"/>
    <x v="0"/>
    <x v="0"/>
    <s v="Johnson City"/>
    <x v="18"/>
    <n v="37604"/>
    <x v="0"/>
    <s v="OFF-EN-10001099"/>
    <x v="1"/>
    <x v="12"/>
    <x v="153"/>
    <x v="3032"/>
    <x v="1"/>
    <n v="0.2"/>
    <n v="7.6283999999999974"/>
    <x v="0"/>
    <x v="0"/>
  </r>
  <r>
    <n v="3875"/>
    <x v="1914"/>
    <x v="64"/>
    <d v="2018-09-07T00:00:00"/>
    <x v="0"/>
    <s v="DM-13015"/>
    <s v="Darrin Martin"/>
    <x v="0"/>
    <x v="0"/>
    <s v="Johnson City"/>
    <x v="18"/>
    <n v="37604"/>
    <x v="0"/>
    <s v="OFF-BI-10001597"/>
    <x v="1"/>
    <x v="8"/>
    <x v="798"/>
    <x v="3033"/>
    <x v="3"/>
    <n v="0.7"/>
    <n v="-63.109199999999987"/>
    <x v="0"/>
    <x v="0"/>
  </r>
  <r>
    <n v="3876"/>
    <x v="1914"/>
    <x v="64"/>
    <d v="2018-09-07T00:00:00"/>
    <x v="0"/>
    <s v="DM-13015"/>
    <s v="Darrin Martin"/>
    <x v="0"/>
    <x v="0"/>
    <s v="Johnson City"/>
    <x v="18"/>
    <n v="37604"/>
    <x v="0"/>
    <s v="TEC-PH-10002660"/>
    <x v="2"/>
    <x v="7"/>
    <x v="704"/>
    <x v="3034"/>
    <x v="0"/>
    <n v="0.2"/>
    <n v="6.7990000000000066"/>
    <x v="0"/>
    <x v="0"/>
  </r>
  <r>
    <n v="3877"/>
    <x v="1914"/>
    <x v="64"/>
    <d v="2018-09-07T00:00:00"/>
    <x v="0"/>
    <s v="DM-13015"/>
    <s v="Darrin Martin"/>
    <x v="0"/>
    <x v="0"/>
    <s v="Johnson City"/>
    <x v="18"/>
    <n v="37604"/>
    <x v="0"/>
    <s v="OFF-PA-10000327"/>
    <x v="1"/>
    <x v="10"/>
    <x v="1437"/>
    <x v="1518"/>
    <x v="1"/>
    <n v="0.2"/>
    <n v="3.2099999999999982"/>
    <x v="0"/>
    <x v="0"/>
  </r>
  <r>
    <n v="3878"/>
    <x v="1915"/>
    <x v="99"/>
    <d v="2018-11-02T00:00:00"/>
    <x v="1"/>
    <s v="EP-13915"/>
    <s v="Emily Phan"/>
    <x v="0"/>
    <x v="0"/>
    <s v="Tampa"/>
    <x v="2"/>
    <n v="33614"/>
    <x v="0"/>
    <s v="OFF-BI-10001191"/>
    <x v="1"/>
    <x v="8"/>
    <x v="979"/>
    <x v="3035"/>
    <x v="2"/>
    <n v="0.7"/>
    <n v="-26.732999999999997"/>
    <x v="0"/>
    <x v="0"/>
  </r>
  <r>
    <n v="3879"/>
    <x v="1916"/>
    <x v="267"/>
    <d v="2016-04-07T00:00:00"/>
    <x v="2"/>
    <s v="JG-15805"/>
    <s v="John Grady"/>
    <x v="1"/>
    <x v="0"/>
    <s v="Decatur"/>
    <x v="10"/>
    <n v="62521"/>
    <x v="2"/>
    <s v="OFF-ST-10003455"/>
    <x v="1"/>
    <x v="4"/>
    <x v="171"/>
    <x v="1612"/>
    <x v="4"/>
    <n v="0.2"/>
    <n v="3.7224000000000004"/>
    <x v="2"/>
    <x v="0"/>
  </r>
  <r>
    <n v="3880"/>
    <x v="1916"/>
    <x v="267"/>
    <d v="2016-04-07T00:00:00"/>
    <x v="2"/>
    <s v="JG-15805"/>
    <s v="John Grady"/>
    <x v="1"/>
    <x v="0"/>
    <s v="Decatur"/>
    <x v="10"/>
    <n v="62521"/>
    <x v="2"/>
    <s v="OFF-ST-10001031"/>
    <x v="1"/>
    <x v="4"/>
    <x v="1560"/>
    <x v="3036"/>
    <x v="4"/>
    <n v="0.2"/>
    <n v="3.9072000000000031"/>
    <x v="2"/>
    <x v="0"/>
  </r>
  <r>
    <n v="3881"/>
    <x v="1917"/>
    <x v="925"/>
    <d v="2017-06-20T00:00:00"/>
    <x v="1"/>
    <s v="PF-19120"/>
    <s v="Peter Fuller"/>
    <x v="0"/>
    <x v="0"/>
    <s v="Gilbert"/>
    <x v="16"/>
    <n v="85234"/>
    <x v="1"/>
    <s v="OFF-PA-10002245"/>
    <x v="1"/>
    <x v="10"/>
    <x v="1343"/>
    <x v="383"/>
    <x v="0"/>
    <n v="0.2"/>
    <n v="2.9899999999999993"/>
    <x v="1"/>
    <x v="0"/>
  </r>
  <r>
    <n v="3882"/>
    <x v="1917"/>
    <x v="925"/>
    <d v="2017-06-20T00:00:00"/>
    <x v="1"/>
    <s v="PF-19120"/>
    <s v="Peter Fuller"/>
    <x v="0"/>
    <x v="0"/>
    <s v="Gilbert"/>
    <x v="16"/>
    <n v="85234"/>
    <x v="1"/>
    <s v="OFF-ST-10004804"/>
    <x v="1"/>
    <x v="4"/>
    <x v="233"/>
    <x v="250"/>
    <x v="0"/>
    <n v="0.2"/>
    <n v="-19.562399999999997"/>
    <x v="1"/>
    <x v="0"/>
  </r>
  <r>
    <n v="3883"/>
    <x v="1917"/>
    <x v="925"/>
    <d v="2017-06-20T00:00:00"/>
    <x v="1"/>
    <s v="PF-19120"/>
    <s v="Peter Fuller"/>
    <x v="0"/>
    <x v="0"/>
    <s v="Gilbert"/>
    <x v="16"/>
    <n v="85234"/>
    <x v="1"/>
    <s v="FUR-FU-10004904"/>
    <x v="0"/>
    <x v="5"/>
    <x v="1589"/>
    <x v="3037"/>
    <x v="5"/>
    <n v="0.2"/>
    <n v="-36.470400000000041"/>
    <x v="1"/>
    <x v="0"/>
  </r>
  <r>
    <n v="3884"/>
    <x v="1917"/>
    <x v="925"/>
    <d v="2017-06-20T00:00:00"/>
    <x v="1"/>
    <s v="PF-19120"/>
    <s v="Peter Fuller"/>
    <x v="0"/>
    <x v="0"/>
    <s v="Gilbert"/>
    <x v="16"/>
    <n v="85234"/>
    <x v="1"/>
    <s v="FUR-FU-10002396"/>
    <x v="0"/>
    <x v="5"/>
    <x v="1590"/>
    <x v="3038"/>
    <x v="4"/>
    <n v="0.2"/>
    <n v="11.070400000000003"/>
    <x v="1"/>
    <x v="0"/>
  </r>
  <r>
    <n v="3885"/>
    <x v="1918"/>
    <x v="260"/>
    <d v="2016-07-12T00:00:00"/>
    <x v="1"/>
    <s v="DW-13195"/>
    <s v="David Wiener"/>
    <x v="1"/>
    <x v="0"/>
    <s v="Knoxville"/>
    <x v="18"/>
    <n v="37918"/>
    <x v="0"/>
    <s v="OFF-AR-10002833"/>
    <x v="1"/>
    <x v="6"/>
    <x v="6"/>
    <x v="972"/>
    <x v="1"/>
    <n v="0.2"/>
    <n v="0.3822000000000001"/>
    <x v="0"/>
    <x v="0"/>
  </r>
  <r>
    <n v="3886"/>
    <x v="1919"/>
    <x v="926"/>
    <d v="2019-02-02T00:00:00"/>
    <x v="1"/>
    <s v="CK-12595"/>
    <s v="Clytie Kelty"/>
    <x v="0"/>
    <x v="0"/>
    <s v="Chicago"/>
    <x v="10"/>
    <n v="60653"/>
    <x v="2"/>
    <s v="OFF-BI-10001072"/>
    <x v="1"/>
    <x v="8"/>
    <x v="280"/>
    <x v="3039"/>
    <x v="4"/>
    <n v="0.8"/>
    <n v="-20.617600000000003"/>
    <x v="2"/>
    <x v="0"/>
  </r>
  <r>
    <n v="3887"/>
    <x v="1920"/>
    <x v="840"/>
    <d v="2018-03-08T00:00:00"/>
    <x v="0"/>
    <s v="CC-12670"/>
    <s v="Craig Carreira"/>
    <x v="0"/>
    <x v="0"/>
    <s v="Bloomington"/>
    <x v="14"/>
    <n v="47401"/>
    <x v="2"/>
    <s v="TEC-PH-10003171"/>
    <x v="2"/>
    <x v="7"/>
    <x v="1504"/>
    <x v="3040"/>
    <x v="1"/>
    <n v="0"/>
    <n v="37.757999999999996"/>
    <x v="2"/>
    <x v="1"/>
  </r>
  <r>
    <n v="3888"/>
    <x v="1921"/>
    <x v="270"/>
    <d v="2016-06-06T00:00:00"/>
    <x v="1"/>
    <s v="SV-20785"/>
    <s v="Stewart Visinsky"/>
    <x v="0"/>
    <x v="0"/>
    <s v="Roswell"/>
    <x v="32"/>
    <n v="30076"/>
    <x v="0"/>
    <s v="OFF-AR-10004511"/>
    <x v="1"/>
    <x v="6"/>
    <x v="1237"/>
    <x v="18"/>
    <x v="0"/>
    <n v="0"/>
    <n v="2.6536"/>
    <x v="0"/>
    <x v="0"/>
  </r>
  <r>
    <n v="3889"/>
    <x v="1921"/>
    <x v="270"/>
    <d v="2016-06-06T00:00:00"/>
    <x v="1"/>
    <s v="SV-20785"/>
    <s v="Stewart Visinsky"/>
    <x v="0"/>
    <x v="0"/>
    <s v="Roswell"/>
    <x v="32"/>
    <n v="30076"/>
    <x v="0"/>
    <s v="TEC-PH-10001425"/>
    <x v="2"/>
    <x v="7"/>
    <x v="516"/>
    <x v="764"/>
    <x v="1"/>
    <n v="0"/>
    <n v="67.191599999999994"/>
    <x v="0"/>
    <x v="0"/>
  </r>
  <r>
    <n v="3890"/>
    <x v="1921"/>
    <x v="270"/>
    <d v="2016-06-06T00:00:00"/>
    <x v="1"/>
    <s v="SV-20785"/>
    <s v="Stewart Visinsky"/>
    <x v="0"/>
    <x v="0"/>
    <s v="Roswell"/>
    <x v="32"/>
    <n v="30076"/>
    <x v="0"/>
    <s v="OFF-ST-10001490"/>
    <x v="1"/>
    <x v="4"/>
    <x v="518"/>
    <x v="3041"/>
    <x v="0"/>
    <n v="0"/>
    <n v="107.08199999999997"/>
    <x v="0"/>
    <x v="0"/>
  </r>
  <r>
    <n v="3891"/>
    <x v="1922"/>
    <x v="390"/>
    <d v="2018-11-30T00:00:00"/>
    <x v="1"/>
    <s v="SP-20860"/>
    <s v="Sung Pak"/>
    <x v="1"/>
    <x v="0"/>
    <s v="Los Angeles"/>
    <x v="1"/>
    <n v="90036"/>
    <x v="1"/>
    <s v="TEC-AC-10003033"/>
    <x v="2"/>
    <x v="11"/>
    <x v="763"/>
    <x v="3042"/>
    <x v="0"/>
    <n v="0"/>
    <n v="217.76699999999994"/>
    <x v="1"/>
    <x v="0"/>
  </r>
  <r>
    <n v="3892"/>
    <x v="1922"/>
    <x v="390"/>
    <d v="2018-11-30T00:00:00"/>
    <x v="1"/>
    <s v="SP-20860"/>
    <s v="Sung Pak"/>
    <x v="1"/>
    <x v="0"/>
    <s v="Los Angeles"/>
    <x v="1"/>
    <n v="90036"/>
    <x v="1"/>
    <s v="FUR-CH-10001394"/>
    <x v="0"/>
    <x v="1"/>
    <x v="654"/>
    <x v="3043"/>
    <x v="5"/>
    <n v="0.2"/>
    <n v="210.59399999999977"/>
    <x v="1"/>
    <x v="0"/>
  </r>
  <r>
    <n v="3893"/>
    <x v="1922"/>
    <x v="390"/>
    <d v="2018-11-30T00:00:00"/>
    <x v="1"/>
    <s v="SP-20860"/>
    <s v="Sung Pak"/>
    <x v="1"/>
    <x v="0"/>
    <s v="Los Angeles"/>
    <x v="1"/>
    <n v="90036"/>
    <x v="1"/>
    <s v="TEC-AC-10000420"/>
    <x v="2"/>
    <x v="11"/>
    <x v="1496"/>
    <x v="3044"/>
    <x v="8"/>
    <n v="0"/>
    <n v="190.37279999999998"/>
    <x v="1"/>
    <x v="0"/>
  </r>
  <r>
    <n v="3894"/>
    <x v="1923"/>
    <x v="338"/>
    <d v="2018-11-14T00:00:00"/>
    <x v="1"/>
    <s v="MS-17770"/>
    <s v="Maxwell Schwartz"/>
    <x v="0"/>
    <x v="0"/>
    <s v="Houston"/>
    <x v="5"/>
    <n v="77036"/>
    <x v="2"/>
    <s v="TEC-AC-10004901"/>
    <x v="2"/>
    <x v="11"/>
    <x v="648"/>
    <x v="1790"/>
    <x v="3"/>
    <n v="0.2"/>
    <n v="48.990200000000002"/>
    <x v="2"/>
    <x v="0"/>
  </r>
  <r>
    <n v="3895"/>
    <x v="1924"/>
    <x v="754"/>
    <d v="2016-11-28T00:00:00"/>
    <x v="1"/>
    <s v="TC-21475"/>
    <s v="Tony Chapman"/>
    <x v="2"/>
    <x v="0"/>
    <s v="Bolingbrook"/>
    <x v="10"/>
    <n v="60440"/>
    <x v="2"/>
    <s v="OFF-BI-10002571"/>
    <x v="1"/>
    <x v="8"/>
    <x v="1213"/>
    <x v="3045"/>
    <x v="2"/>
    <n v="0.8"/>
    <n v="-16.467000000000002"/>
    <x v="2"/>
    <x v="0"/>
  </r>
  <r>
    <n v="3896"/>
    <x v="1925"/>
    <x v="927"/>
    <d v="2019-05-05T00:00:00"/>
    <x v="1"/>
    <s v="SJ-20125"/>
    <s v="Sanjit Jacobs"/>
    <x v="2"/>
    <x v="0"/>
    <s v="Texarkana"/>
    <x v="36"/>
    <n v="71854"/>
    <x v="0"/>
    <s v="TEC-AC-10002331"/>
    <x v="2"/>
    <x v="11"/>
    <x v="1591"/>
    <x v="3046"/>
    <x v="2"/>
    <n v="0"/>
    <n v="18.093"/>
    <x v="0"/>
    <x v="0"/>
  </r>
  <r>
    <n v="3897"/>
    <x v="1926"/>
    <x v="226"/>
    <d v="2019-12-12T00:00:00"/>
    <x v="1"/>
    <s v="DS-13180"/>
    <s v="David Smith"/>
    <x v="1"/>
    <x v="0"/>
    <s v="San Antonio"/>
    <x v="5"/>
    <n v="78207"/>
    <x v="2"/>
    <s v="OFF-FA-10000611"/>
    <x v="1"/>
    <x v="13"/>
    <x v="1074"/>
    <x v="3047"/>
    <x v="1"/>
    <n v="0.2"/>
    <n v="1.2431999999999999"/>
    <x v="2"/>
    <x v="0"/>
  </r>
  <r>
    <n v="3898"/>
    <x v="1926"/>
    <x v="226"/>
    <d v="2019-12-12T00:00:00"/>
    <x v="1"/>
    <s v="DS-13180"/>
    <s v="David Smith"/>
    <x v="1"/>
    <x v="0"/>
    <s v="San Antonio"/>
    <x v="5"/>
    <n v="78207"/>
    <x v="2"/>
    <s v="OFF-PA-10000304"/>
    <x v="1"/>
    <x v="10"/>
    <x v="88"/>
    <x v="12"/>
    <x v="1"/>
    <n v="0.2"/>
    <n v="5.4432"/>
    <x v="2"/>
    <x v="0"/>
  </r>
  <r>
    <n v="3899"/>
    <x v="1927"/>
    <x v="329"/>
    <d v="2019-12-04T00:00:00"/>
    <x v="1"/>
    <s v="SC-20800"/>
    <s v="Stuart Calhoun"/>
    <x v="0"/>
    <x v="0"/>
    <s v="Edinburg"/>
    <x v="5"/>
    <n v="78539"/>
    <x v="2"/>
    <s v="OFF-FA-10000611"/>
    <x v="1"/>
    <x v="13"/>
    <x v="1074"/>
    <x v="3005"/>
    <x v="0"/>
    <n v="0.2"/>
    <n v="0.82879999999999987"/>
    <x v="2"/>
    <x v="0"/>
  </r>
  <r>
    <n v="3900"/>
    <x v="1928"/>
    <x v="226"/>
    <d v="2019-12-09T00:00:00"/>
    <x v="2"/>
    <s v="SH-20395"/>
    <s v="Shahid Hopkins"/>
    <x v="0"/>
    <x v="0"/>
    <s v="Toledo"/>
    <x v="24"/>
    <n v="43615"/>
    <x v="3"/>
    <s v="TEC-AC-10002567"/>
    <x v="2"/>
    <x v="11"/>
    <x v="428"/>
    <x v="2506"/>
    <x v="0"/>
    <n v="0.2"/>
    <n v="25.596799999999998"/>
    <x v="3"/>
    <x v="0"/>
  </r>
  <r>
    <n v="3901"/>
    <x v="1929"/>
    <x v="928"/>
    <d v="2017-01-08T00:00:00"/>
    <x v="1"/>
    <s v="SF-20965"/>
    <s v="Sylvia Foulston"/>
    <x v="1"/>
    <x v="0"/>
    <s v="Baytown"/>
    <x v="5"/>
    <n v="77520"/>
    <x v="2"/>
    <s v="OFF-PA-10001937"/>
    <x v="1"/>
    <x v="10"/>
    <x v="289"/>
    <x v="563"/>
    <x v="0"/>
    <n v="0.2"/>
    <n v="3.6288"/>
    <x v="2"/>
    <x v="0"/>
  </r>
  <r>
    <n v="3902"/>
    <x v="1930"/>
    <x v="717"/>
    <d v="2017-11-20T00:00:00"/>
    <x v="1"/>
    <s v="MG-17680"/>
    <s v="Maureen Gastineau"/>
    <x v="2"/>
    <x v="0"/>
    <s v="Philadelphia"/>
    <x v="9"/>
    <n v="19143"/>
    <x v="3"/>
    <s v="TEC-AC-10001090"/>
    <x v="2"/>
    <x v="11"/>
    <x v="1592"/>
    <x v="736"/>
    <x v="0"/>
    <n v="0.2"/>
    <n v="-1.199600000000002"/>
    <x v="3"/>
    <x v="0"/>
  </r>
  <r>
    <n v="3903"/>
    <x v="1931"/>
    <x v="653"/>
    <d v="2017-10-07T00:00:00"/>
    <x v="0"/>
    <s v="CS-12400"/>
    <s v="Christopher Schild"/>
    <x v="2"/>
    <x v="0"/>
    <s v="Los Angeles"/>
    <x v="1"/>
    <n v="90045"/>
    <x v="1"/>
    <s v="OFF-ST-10000943"/>
    <x v="1"/>
    <x v="4"/>
    <x v="1204"/>
    <x v="3048"/>
    <x v="9"/>
    <n v="0"/>
    <n v="75.6952"/>
    <x v="1"/>
    <x v="0"/>
  </r>
  <r>
    <n v="3904"/>
    <x v="1932"/>
    <x v="57"/>
    <d v="2017-04-10T00:00:00"/>
    <x v="1"/>
    <s v="VT-21700"/>
    <s v="Valerie Takahito"/>
    <x v="2"/>
    <x v="0"/>
    <s v="Philadelphia"/>
    <x v="9"/>
    <n v="19143"/>
    <x v="3"/>
    <s v="OFF-AP-10004036"/>
    <x v="1"/>
    <x v="9"/>
    <x v="1282"/>
    <x v="3049"/>
    <x v="3"/>
    <n v="0.2"/>
    <n v="18.396000000000001"/>
    <x v="3"/>
    <x v="0"/>
  </r>
  <r>
    <n v="3905"/>
    <x v="1932"/>
    <x v="57"/>
    <d v="2017-04-10T00:00:00"/>
    <x v="1"/>
    <s v="VT-21700"/>
    <s v="Valerie Takahito"/>
    <x v="2"/>
    <x v="0"/>
    <s v="Philadelphia"/>
    <x v="9"/>
    <n v="19143"/>
    <x v="3"/>
    <s v="OFF-ST-10003816"/>
    <x v="1"/>
    <x v="4"/>
    <x v="717"/>
    <x v="2533"/>
    <x v="4"/>
    <n v="0.2"/>
    <n v="21.142799999999966"/>
    <x v="3"/>
    <x v="0"/>
  </r>
  <r>
    <n v="3906"/>
    <x v="1932"/>
    <x v="57"/>
    <d v="2017-04-10T00:00:00"/>
    <x v="1"/>
    <s v="VT-21700"/>
    <s v="Valerie Takahito"/>
    <x v="2"/>
    <x v="0"/>
    <s v="Philadelphia"/>
    <x v="9"/>
    <n v="19143"/>
    <x v="3"/>
    <s v="OFF-BI-10002072"/>
    <x v="1"/>
    <x v="8"/>
    <x v="838"/>
    <x v="3050"/>
    <x v="4"/>
    <n v="0.7"/>
    <n v="-6.9519999999999982"/>
    <x v="3"/>
    <x v="0"/>
  </r>
  <r>
    <n v="3907"/>
    <x v="1932"/>
    <x v="57"/>
    <d v="2017-04-10T00:00:00"/>
    <x v="1"/>
    <s v="VT-21700"/>
    <s v="Valerie Takahito"/>
    <x v="2"/>
    <x v="0"/>
    <s v="Philadelphia"/>
    <x v="9"/>
    <n v="19143"/>
    <x v="3"/>
    <s v="FUR-FU-10001468"/>
    <x v="0"/>
    <x v="5"/>
    <x v="1289"/>
    <x v="1957"/>
    <x v="4"/>
    <n v="0.2"/>
    <n v="-68.392000000000053"/>
    <x v="3"/>
    <x v="0"/>
  </r>
  <r>
    <n v="3908"/>
    <x v="1932"/>
    <x v="57"/>
    <d v="2017-04-10T00:00:00"/>
    <x v="1"/>
    <s v="VT-21700"/>
    <s v="Valerie Takahito"/>
    <x v="2"/>
    <x v="0"/>
    <s v="Philadelphia"/>
    <x v="9"/>
    <n v="19143"/>
    <x v="3"/>
    <s v="TEC-PH-10000347"/>
    <x v="2"/>
    <x v="7"/>
    <x v="500"/>
    <x v="546"/>
    <x v="2"/>
    <n v="0.4"/>
    <n v="-3.2175000000000002"/>
    <x v="3"/>
    <x v="0"/>
  </r>
  <r>
    <n v="3909"/>
    <x v="1932"/>
    <x v="57"/>
    <d v="2017-04-10T00:00:00"/>
    <x v="1"/>
    <s v="VT-21700"/>
    <s v="Valerie Takahito"/>
    <x v="2"/>
    <x v="0"/>
    <s v="Philadelphia"/>
    <x v="9"/>
    <n v="19143"/>
    <x v="3"/>
    <s v="TEC-PH-10002844"/>
    <x v="2"/>
    <x v="7"/>
    <x v="104"/>
    <x v="3051"/>
    <x v="0"/>
    <n v="0.4"/>
    <n v="-9.7972000000000037"/>
    <x v="3"/>
    <x v="0"/>
  </r>
  <r>
    <n v="3910"/>
    <x v="1932"/>
    <x v="57"/>
    <d v="2017-04-10T00:00:00"/>
    <x v="1"/>
    <s v="VT-21700"/>
    <s v="Valerie Takahito"/>
    <x v="2"/>
    <x v="0"/>
    <s v="Philadelphia"/>
    <x v="9"/>
    <n v="19143"/>
    <x v="3"/>
    <s v="FUR-FU-10001037"/>
    <x v="0"/>
    <x v="5"/>
    <x v="1169"/>
    <x v="3052"/>
    <x v="7"/>
    <n v="0.2"/>
    <n v="2.37"/>
    <x v="3"/>
    <x v="0"/>
  </r>
  <r>
    <n v="3911"/>
    <x v="1932"/>
    <x v="57"/>
    <d v="2017-04-10T00:00:00"/>
    <x v="1"/>
    <s v="VT-21700"/>
    <s v="Valerie Takahito"/>
    <x v="2"/>
    <x v="0"/>
    <s v="Philadelphia"/>
    <x v="9"/>
    <n v="19143"/>
    <x v="3"/>
    <s v="FUR-BO-10004218"/>
    <x v="0"/>
    <x v="0"/>
    <x v="1593"/>
    <x v="3053"/>
    <x v="2"/>
    <n v="0.5"/>
    <n v="-211.47"/>
    <x v="3"/>
    <x v="0"/>
  </r>
  <r>
    <n v="3912"/>
    <x v="1933"/>
    <x v="929"/>
    <d v="2019-06-06T00:00:00"/>
    <x v="2"/>
    <s v="AB-10105"/>
    <s v="Adrian Barton"/>
    <x v="0"/>
    <x v="0"/>
    <s v="Pearland"/>
    <x v="5"/>
    <n v="77581"/>
    <x v="2"/>
    <s v="TEC-PH-10001619"/>
    <x v="2"/>
    <x v="7"/>
    <x v="1594"/>
    <x v="553"/>
    <x v="1"/>
    <n v="0.2"/>
    <n v="52.917299999999955"/>
    <x v="2"/>
    <x v="0"/>
  </r>
  <r>
    <n v="3913"/>
    <x v="1934"/>
    <x v="65"/>
    <d v="2019-09-25T00:00:00"/>
    <x v="1"/>
    <s v="MM-18280"/>
    <s v="Muhammed MacIntyre"/>
    <x v="1"/>
    <x v="0"/>
    <s v="New York City"/>
    <x v="15"/>
    <n v="10035"/>
    <x v="3"/>
    <s v="OFF-PA-10001639"/>
    <x v="1"/>
    <x v="10"/>
    <x v="981"/>
    <x v="541"/>
    <x v="1"/>
    <n v="0"/>
    <n v="9.3312000000000008"/>
    <x v="3"/>
    <x v="0"/>
  </r>
  <r>
    <n v="3914"/>
    <x v="1934"/>
    <x v="65"/>
    <d v="2019-09-25T00:00:00"/>
    <x v="1"/>
    <s v="MM-18280"/>
    <s v="Muhammed MacIntyre"/>
    <x v="1"/>
    <x v="0"/>
    <s v="New York City"/>
    <x v="15"/>
    <n v="10035"/>
    <x v="3"/>
    <s v="FUR-FU-10002268"/>
    <x v="0"/>
    <x v="5"/>
    <x v="869"/>
    <x v="765"/>
    <x v="0"/>
    <n v="0"/>
    <n v="3.2405999999999997"/>
    <x v="3"/>
    <x v="0"/>
  </r>
  <r>
    <n v="3915"/>
    <x v="1935"/>
    <x v="930"/>
    <d v="2019-07-23T00:00:00"/>
    <x v="1"/>
    <s v="ML-17410"/>
    <s v="Maris LaWare"/>
    <x v="0"/>
    <x v="0"/>
    <s v="Phoenix"/>
    <x v="16"/>
    <n v="85023"/>
    <x v="1"/>
    <s v="FUR-TA-10001932"/>
    <x v="0"/>
    <x v="3"/>
    <x v="848"/>
    <x v="3054"/>
    <x v="2"/>
    <n v="0.5"/>
    <n v="-448.89599999999996"/>
    <x v="1"/>
    <x v="0"/>
  </r>
  <r>
    <n v="3916"/>
    <x v="1935"/>
    <x v="930"/>
    <d v="2019-07-23T00:00:00"/>
    <x v="1"/>
    <s v="ML-17410"/>
    <s v="Maris LaWare"/>
    <x v="0"/>
    <x v="0"/>
    <s v="Phoenix"/>
    <x v="16"/>
    <n v="85023"/>
    <x v="1"/>
    <s v="FUR-CH-10004218"/>
    <x v="0"/>
    <x v="1"/>
    <x v="38"/>
    <x v="224"/>
    <x v="0"/>
    <n v="0.2"/>
    <n v="10.098000000000006"/>
    <x v="1"/>
    <x v="0"/>
  </r>
  <r>
    <n v="3917"/>
    <x v="1935"/>
    <x v="930"/>
    <d v="2019-07-23T00:00:00"/>
    <x v="1"/>
    <s v="ML-17410"/>
    <s v="Maris LaWare"/>
    <x v="0"/>
    <x v="0"/>
    <s v="Phoenix"/>
    <x v="16"/>
    <n v="85023"/>
    <x v="1"/>
    <s v="OFF-PA-10000246"/>
    <x v="1"/>
    <x v="10"/>
    <x v="1595"/>
    <x v="3055"/>
    <x v="0"/>
    <n v="0.2"/>
    <n v="5.2312000000000003"/>
    <x v="1"/>
    <x v="0"/>
  </r>
  <r>
    <n v="3918"/>
    <x v="1935"/>
    <x v="930"/>
    <d v="2019-07-23T00:00:00"/>
    <x v="1"/>
    <s v="ML-17410"/>
    <s v="Maris LaWare"/>
    <x v="0"/>
    <x v="0"/>
    <s v="Phoenix"/>
    <x v="16"/>
    <n v="85023"/>
    <x v="1"/>
    <s v="OFF-BI-10003350"/>
    <x v="1"/>
    <x v="8"/>
    <x v="842"/>
    <x v="3056"/>
    <x v="4"/>
    <n v="0.7"/>
    <n v="-6.1247999999999987"/>
    <x v="1"/>
    <x v="0"/>
  </r>
  <r>
    <n v="3919"/>
    <x v="1935"/>
    <x v="930"/>
    <d v="2019-07-23T00:00:00"/>
    <x v="1"/>
    <s v="ML-17410"/>
    <s v="Maris LaWare"/>
    <x v="0"/>
    <x v="0"/>
    <s v="Phoenix"/>
    <x v="16"/>
    <n v="85023"/>
    <x v="1"/>
    <s v="FUR-CH-10000513"/>
    <x v="0"/>
    <x v="1"/>
    <x v="70"/>
    <x v="3057"/>
    <x v="1"/>
    <n v="0.2"/>
    <n v="-42.89670000000001"/>
    <x v="1"/>
    <x v="0"/>
  </r>
  <r>
    <n v="3920"/>
    <x v="1936"/>
    <x v="494"/>
    <d v="2017-12-07T00:00:00"/>
    <x v="1"/>
    <s v="KD-16495"/>
    <s v="Keith Dawkins"/>
    <x v="1"/>
    <x v="0"/>
    <s v="Chesapeake"/>
    <x v="17"/>
    <n v="23320"/>
    <x v="0"/>
    <s v="OFF-ST-10001321"/>
    <x v="1"/>
    <x v="4"/>
    <x v="421"/>
    <x v="3058"/>
    <x v="4"/>
    <n v="0"/>
    <n v="16.653600000000004"/>
    <x v="0"/>
    <x v="0"/>
  </r>
  <r>
    <n v="3921"/>
    <x v="1936"/>
    <x v="494"/>
    <d v="2017-12-07T00:00:00"/>
    <x v="1"/>
    <s v="KD-16495"/>
    <s v="Keith Dawkins"/>
    <x v="1"/>
    <x v="0"/>
    <s v="Chesapeake"/>
    <x v="17"/>
    <n v="23320"/>
    <x v="0"/>
    <s v="OFF-BI-10004233"/>
    <x v="1"/>
    <x v="8"/>
    <x v="1386"/>
    <x v="1480"/>
    <x v="4"/>
    <n v="0"/>
    <n v="30.700800000000001"/>
    <x v="0"/>
    <x v="0"/>
  </r>
  <r>
    <n v="3922"/>
    <x v="1937"/>
    <x v="931"/>
    <d v="2018-07-02T00:00:00"/>
    <x v="0"/>
    <s v="RF-19735"/>
    <s v="Roland Fjeld"/>
    <x v="0"/>
    <x v="0"/>
    <s v="Chicago"/>
    <x v="10"/>
    <n v="60610"/>
    <x v="2"/>
    <s v="TEC-PH-10001299"/>
    <x v="2"/>
    <x v="7"/>
    <x v="1489"/>
    <x v="2022"/>
    <x v="1"/>
    <n v="0.2"/>
    <n v="35.997600000000006"/>
    <x v="2"/>
    <x v="0"/>
  </r>
  <r>
    <n v="3923"/>
    <x v="1938"/>
    <x v="735"/>
    <d v="2019-09-01T00:00:00"/>
    <x v="1"/>
    <s v="SC-20305"/>
    <s v="Sean Christensen"/>
    <x v="0"/>
    <x v="0"/>
    <s v="Chicago"/>
    <x v="10"/>
    <n v="60623"/>
    <x v="2"/>
    <s v="OFF-PA-10002479"/>
    <x v="1"/>
    <x v="10"/>
    <x v="219"/>
    <x v="869"/>
    <x v="5"/>
    <n v="0.2"/>
    <n v="7.92"/>
    <x v="2"/>
    <x v="0"/>
  </r>
  <r>
    <n v="3924"/>
    <x v="1938"/>
    <x v="735"/>
    <d v="2019-09-01T00:00:00"/>
    <x v="1"/>
    <s v="SC-20305"/>
    <s v="Sean Christensen"/>
    <x v="0"/>
    <x v="0"/>
    <s v="Chicago"/>
    <x v="10"/>
    <n v="60623"/>
    <x v="2"/>
    <s v="OFF-PA-10001461"/>
    <x v="1"/>
    <x v="10"/>
    <x v="1596"/>
    <x v="3059"/>
    <x v="2"/>
    <n v="0.2"/>
    <n v="9.3520000000000003"/>
    <x v="2"/>
    <x v="0"/>
  </r>
  <r>
    <n v="3925"/>
    <x v="1939"/>
    <x v="328"/>
    <d v="2016-09-21T00:00:00"/>
    <x v="1"/>
    <s v="BN-11515"/>
    <s v="Bradley Nguyen"/>
    <x v="0"/>
    <x v="0"/>
    <s v="Seattle"/>
    <x v="4"/>
    <n v="98103"/>
    <x v="1"/>
    <s v="OFF-ST-10004963"/>
    <x v="1"/>
    <x v="4"/>
    <x v="465"/>
    <x v="3060"/>
    <x v="0"/>
    <n v="0"/>
    <n v="1.2111999999999981"/>
    <x v="1"/>
    <x v="1"/>
  </r>
  <r>
    <n v="3926"/>
    <x v="1939"/>
    <x v="328"/>
    <d v="2016-09-21T00:00:00"/>
    <x v="1"/>
    <s v="BN-11515"/>
    <s v="Bradley Nguyen"/>
    <x v="0"/>
    <x v="0"/>
    <s v="Seattle"/>
    <x v="4"/>
    <n v="98103"/>
    <x v="1"/>
    <s v="OFF-ST-10000943"/>
    <x v="1"/>
    <x v="4"/>
    <x v="1204"/>
    <x v="3061"/>
    <x v="1"/>
    <n v="0"/>
    <n v="16.220400000000001"/>
    <x v="1"/>
    <x v="1"/>
  </r>
  <r>
    <n v="3927"/>
    <x v="1939"/>
    <x v="328"/>
    <d v="2016-09-21T00:00:00"/>
    <x v="1"/>
    <s v="BN-11515"/>
    <s v="Bradley Nguyen"/>
    <x v="0"/>
    <x v="0"/>
    <s v="Seattle"/>
    <x v="4"/>
    <n v="98103"/>
    <x v="1"/>
    <s v="FUR-FU-10004671"/>
    <x v="0"/>
    <x v="5"/>
    <x v="1366"/>
    <x v="2276"/>
    <x v="0"/>
    <n v="0"/>
    <n v="13.429200000000002"/>
    <x v="1"/>
    <x v="1"/>
  </r>
  <r>
    <n v="3928"/>
    <x v="1939"/>
    <x v="328"/>
    <d v="2016-09-21T00:00:00"/>
    <x v="1"/>
    <s v="BN-11515"/>
    <s v="Bradley Nguyen"/>
    <x v="0"/>
    <x v="0"/>
    <s v="Seattle"/>
    <x v="4"/>
    <n v="98103"/>
    <x v="1"/>
    <s v="OFF-BI-10002735"/>
    <x v="1"/>
    <x v="8"/>
    <x v="142"/>
    <x v="1975"/>
    <x v="2"/>
    <n v="0.2"/>
    <n v="46.3185"/>
    <x v="1"/>
    <x v="1"/>
  </r>
  <r>
    <n v="3929"/>
    <x v="1940"/>
    <x v="560"/>
    <d v="2018-03-17T00:00:00"/>
    <x v="2"/>
    <s v="JS-15880"/>
    <s v="John Stevenson"/>
    <x v="0"/>
    <x v="0"/>
    <s v="Harlingen"/>
    <x v="5"/>
    <n v="78550"/>
    <x v="2"/>
    <s v="FUR-BO-10004409"/>
    <x v="0"/>
    <x v="0"/>
    <x v="631"/>
    <x v="3062"/>
    <x v="2"/>
    <n v="0.32"/>
    <n v="-14.195999999999998"/>
    <x v="2"/>
    <x v="0"/>
  </r>
  <r>
    <n v="3930"/>
    <x v="1940"/>
    <x v="560"/>
    <d v="2018-03-17T00:00:00"/>
    <x v="2"/>
    <s v="JS-15880"/>
    <s v="John Stevenson"/>
    <x v="0"/>
    <x v="0"/>
    <s v="Harlingen"/>
    <x v="5"/>
    <n v="78550"/>
    <x v="2"/>
    <s v="OFF-PA-10001934"/>
    <x v="1"/>
    <x v="10"/>
    <x v="548"/>
    <x v="1182"/>
    <x v="7"/>
    <n v="0.2"/>
    <n v="1.8792"/>
    <x v="2"/>
    <x v="0"/>
  </r>
  <r>
    <n v="3931"/>
    <x v="1940"/>
    <x v="560"/>
    <d v="2018-03-17T00:00:00"/>
    <x v="2"/>
    <s v="JS-15880"/>
    <s v="John Stevenson"/>
    <x v="0"/>
    <x v="0"/>
    <s v="Harlingen"/>
    <x v="5"/>
    <n v="78550"/>
    <x v="2"/>
    <s v="OFF-AR-10001044"/>
    <x v="1"/>
    <x v="6"/>
    <x v="1051"/>
    <x v="3063"/>
    <x v="3"/>
    <n v="0.2"/>
    <n v="16.373699999999992"/>
    <x v="2"/>
    <x v="0"/>
  </r>
  <r>
    <n v="3932"/>
    <x v="1941"/>
    <x v="370"/>
    <d v="2018-09-02T00:00:00"/>
    <x v="1"/>
    <s v="VG-21805"/>
    <s v="Vivek Grady"/>
    <x v="1"/>
    <x v="0"/>
    <s v="Philadelphia"/>
    <x v="9"/>
    <n v="19140"/>
    <x v="3"/>
    <s v="OFF-AR-10004165"/>
    <x v="1"/>
    <x v="6"/>
    <x v="1597"/>
    <x v="3064"/>
    <x v="1"/>
    <n v="0.2"/>
    <n v="1.6416000000000004"/>
    <x v="3"/>
    <x v="0"/>
  </r>
  <r>
    <n v="3933"/>
    <x v="1941"/>
    <x v="370"/>
    <d v="2018-09-02T00:00:00"/>
    <x v="1"/>
    <s v="VG-21805"/>
    <s v="Vivek Grady"/>
    <x v="1"/>
    <x v="0"/>
    <s v="Philadelphia"/>
    <x v="9"/>
    <n v="19140"/>
    <x v="3"/>
    <s v="TEC-AC-10001109"/>
    <x v="2"/>
    <x v="11"/>
    <x v="1007"/>
    <x v="736"/>
    <x v="0"/>
    <n v="0.2"/>
    <n v="13.195600000000001"/>
    <x v="3"/>
    <x v="0"/>
  </r>
  <r>
    <n v="3934"/>
    <x v="1942"/>
    <x v="264"/>
    <d v="2019-09-08T00:00:00"/>
    <x v="1"/>
    <s v="AW-10840"/>
    <s v="Anthony Witt"/>
    <x v="0"/>
    <x v="0"/>
    <s v="Bakersfield"/>
    <x v="1"/>
    <n v="93309"/>
    <x v="1"/>
    <s v="OFF-AR-10001919"/>
    <x v="1"/>
    <x v="6"/>
    <x v="862"/>
    <x v="3065"/>
    <x v="2"/>
    <n v="0"/>
    <n v="2.7259999999999995"/>
    <x v="1"/>
    <x v="0"/>
  </r>
  <r>
    <n v="3935"/>
    <x v="1942"/>
    <x v="264"/>
    <d v="2019-09-08T00:00:00"/>
    <x v="1"/>
    <s v="AW-10840"/>
    <s v="Anthony Witt"/>
    <x v="0"/>
    <x v="0"/>
    <s v="Bakersfield"/>
    <x v="1"/>
    <n v="93309"/>
    <x v="1"/>
    <s v="OFF-LA-10004544"/>
    <x v="1"/>
    <x v="2"/>
    <x v="199"/>
    <x v="3066"/>
    <x v="2"/>
    <n v="0"/>
    <n v="37"/>
    <x v="1"/>
    <x v="0"/>
  </r>
  <r>
    <n v="3936"/>
    <x v="1942"/>
    <x v="264"/>
    <d v="2019-09-08T00:00:00"/>
    <x v="1"/>
    <s v="AW-10840"/>
    <s v="Anthony Witt"/>
    <x v="0"/>
    <x v="0"/>
    <s v="Bakersfield"/>
    <x v="1"/>
    <n v="93309"/>
    <x v="1"/>
    <s v="TEC-PH-10003484"/>
    <x v="2"/>
    <x v="7"/>
    <x v="1539"/>
    <x v="1227"/>
    <x v="0"/>
    <n v="0.2"/>
    <n v="12.599000000000004"/>
    <x v="1"/>
    <x v="0"/>
  </r>
  <r>
    <n v="3937"/>
    <x v="1943"/>
    <x v="382"/>
    <d v="2017-06-20T00:00:00"/>
    <x v="1"/>
    <s v="LS-17230"/>
    <s v="Lycoris Saunders"/>
    <x v="0"/>
    <x v="0"/>
    <s v="Grand Prairie"/>
    <x v="5"/>
    <n v="75051"/>
    <x v="2"/>
    <s v="OFF-EN-10001028"/>
    <x v="1"/>
    <x v="12"/>
    <x v="153"/>
    <x v="1528"/>
    <x v="1"/>
    <n v="0.2"/>
    <n v="9.3443999999999985"/>
    <x v="2"/>
    <x v="0"/>
  </r>
  <r>
    <n v="3938"/>
    <x v="1943"/>
    <x v="382"/>
    <d v="2017-06-20T00:00:00"/>
    <x v="1"/>
    <s v="LS-17230"/>
    <s v="Lycoris Saunders"/>
    <x v="0"/>
    <x v="0"/>
    <s v="Grand Prairie"/>
    <x v="5"/>
    <n v="75051"/>
    <x v="2"/>
    <s v="OFF-PA-10004156"/>
    <x v="1"/>
    <x v="10"/>
    <x v="750"/>
    <x v="1939"/>
    <x v="1"/>
    <n v="0.2"/>
    <n v="9.8657999999999983"/>
    <x v="2"/>
    <x v="0"/>
  </r>
  <r>
    <n v="3939"/>
    <x v="1943"/>
    <x v="382"/>
    <d v="2017-06-20T00:00:00"/>
    <x v="1"/>
    <s v="LS-17230"/>
    <s v="Lycoris Saunders"/>
    <x v="0"/>
    <x v="0"/>
    <s v="Grand Prairie"/>
    <x v="5"/>
    <n v="75051"/>
    <x v="2"/>
    <s v="FUR-CH-10001708"/>
    <x v="0"/>
    <x v="1"/>
    <x v="893"/>
    <x v="3067"/>
    <x v="0"/>
    <n v="0.3"/>
    <n v="-25.376400000000018"/>
    <x v="2"/>
    <x v="0"/>
  </r>
  <r>
    <n v="3940"/>
    <x v="1944"/>
    <x v="107"/>
    <d v="2018-12-10T00:00:00"/>
    <x v="3"/>
    <s v="MH-17455"/>
    <s v="Mark Hamilton"/>
    <x v="0"/>
    <x v="0"/>
    <s v="Greenwood"/>
    <x v="14"/>
    <n v="46142"/>
    <x v="2"/>
    <s v="FUR-CH-10003379"/>
    <x v="0"/>
    <x v="1"/>
    <x v="464"/>
    <x v="3068"/>
    <x v="2"/>
    <n v="0"/>
    <n v="356.22500000000002"/>
    <x v="2"/>
    <x v="0"/>
  </r>
  <r>
    <n v="3941"/>
    <x v="1945"/>
    <x v="796"/>
    <d v="2019-05-23T00:00:00"/>
    <x v="1"/>
    <s v="TS-21340"/>
    <s v="Toby Swindell"/>
    <x v="0"/>
    <x v="0"/>
    <s v="New York City"/>
    <x v="15"/>
    <n v="10024"/>
    <x v="3"/>
    <s v="FUR-FU-10002456"/>
    <x v="0"/>
    <x v="5"/>
    <x v="1018"/>
    <x v="58"/>
    <x v="0"/>
    <n v="0"/>
    <n v="6.2608000000000015"/>
    <x v="3"/>
    <x v="0"/>
  </r>
  <r>
    <n v="3942"/>
    <x v="1945"/>
    <x v="796"/>
    <d v="2019-05-23T00:00:00"/>
    <x v="1"/>
    <s v="TS-21340"/>
    <s v="Toby Swindell"/>
    <x v="0"/>
    <x v="0"/>
    <s v="New York City"/>
    <x v="15"/>
    <n v="10024"/>
    <x v="3"/>
    <s v="OFF-BI-10000605"/>
    <x v="1"/>
    <x v="8"/>
    <x v="536"/>
    <x v="337"/>
    <x v="7"/>
    <n v="0.2"/>
    <n v="1.0286999999999997"/>
    <x v="3"/>
    <x v="0"/>
  </r>
  <r>
    <n v="3943"/>
    <x v="1946"/>
    <x v="837"/>
    <d v="2019-05-29T00:00:00"/>
    <x v="0"/>
    <s v="EH-13945"/>
    <s v="Eric Hoffmann"/>
    <x v="0"/>
    <x v="0"/>
    <s v="Memphis"/>
    <x v="18"/>
    <n v="38109"/>
    <x v="0"/>
    <s v="OFF-PA-10001166"/>
    <x v="1"/>
    <x v="10"/>
    <x v="777"/>
    <x v="233"/>
    <x v="2"/>
    <n v="0.2"/>
    <n v="9.0719999999999992"/>
    <x v="0"/>
    <x v="0"/>
  </r>
  <r>
    <n v="3944"/>
    <x v="1947"/>
    <x v="661"/>
    <d v="2018-06-30T00:00:00"/>
    <x v="1"/>
    <s v="MG-17695"/>
    <s v="Maureen Gnade"/>
    <x v="0"/>
    <x v="0"/>
    <s v="Buffalo"/>
    <x v="15"/>
    <n v="14215"/>
    <x v="3"/>
    <s v="OFF-SU-10000157"/>
    <x v="1"/>
    <x v="14"/>
    <x v="1408"/>
    <x v="3069"/>
    <x v="3"/>
    <n v="0"/>
    <n v="16.703400000000016"/>
    <x v="3"/>
    <x v="0"/>
  </r>
  <r>
    <n v="3945"/>
    <x v="1948"/>
    <x v="458"/>
    <d v="2018-05-21T00:00:00"/>
    <x v="0"/>
    <s v="DO-13435"/>
    <s v="Denny Ordway"/>
    <x v="0"/>
    <x v="0"/>
    <s v="Los Angeles"/>
    <x v="1"/>
    <n v="90036"/>
    <x v="1"/>
    <s v="OFF-PA-10004971"/>
    <x v="1"/>
    <x v="10"/>
    <x v="609"/>
    <x v="1714"/>
    <x v="1"/>
    <n v="0"/>
    <n v="8.4966000000000008"/>
    <x v="1"/>
    <x v="0"/>
  </r>
  <r>
    <n v="3946"/>
    <x v="1949"/>
    <x v="551"/>
    <d v="2019-11-23T00:00:00"/>
    <x v="1"/>
    <s v="AF-10870"/>
    <s v="Art Ferguson"/>
    <x v="0"/>
    <x v="0"/>
    <s v="Homestead"/>
    <x v="2"/>
    <n v="33030"/>
    <x v="0"/>
    <s v="OFF-PA-10001977"/>
    <x v="1"/>
    <x v="10"/>
    <x v="1473"/>
    <x v="3070"/>
    <x v="7"/>
    <n v="0.2"/>
    <n v="15.534399999999998"/>
    <x v="0"/>
    <x v="0"/>
  </r>
  <r>
    <n v="3947"/>
    <x v="1949"/>
    <x v="551"/>
    <d v="2019-11-23T00:00:00"/>
    <x v="1"/>
    <s v="AF-10870"/>
    <s v="Art Ferguson"/>
    <x v="0"/>
    <x v="0"/>
    <s v="Homestead"/>
    <x v="2"/>
    <n v="33030"/>
    <x v="0"/>
    <s v="OFF-SU-10001225"/>
    <x v="1"/>
    <x v="14"/>
    <x v="327"/>
    <x v="3071"/>
    <x v="7"/>
    <n v="0.2"/>
    <n v="-0.66240000000000021"/>
    <x v="0"/>
    <x v="0"/>
  </r>
  <r>
    <n v="3948"/>
    <x v="1950"/>
    <x v="741"/>
    <d v="2018-11-22T00:00:00"/>
    <x v="1"/>
    <s v="SN-20710"/>
    <s v="Steve Nguyen"/>
    <x v="2"/>
    <x v="0"/>
    <s v="Pasadena"/>
    <x v="5"/>
    <n v="77506"/>
    <x v="2"/>
    <s v="OFF-AR-10003514"/>
    <x v="1"/>
    <x v="6"/>
    <x v="182"/>
    <x v="2925"/>
    <x v="0"/>
    <n v="0.2"/>
    <n v="1.0347999999999993"/>
    <x v="2"/>
    <x v="0"/>
  </r>
  <r>
    <n v="3949"/>
    <x v="1950"/>
    <x v="741"/>
    <d v="2018-11-22T00:00:00"/>
    <x v="1"/>
    <s v="SN-20710"/>
    <s v="Steve Nguyen"/>
    <x v="2"/>
    <x v="0"/>
    <s v="Pasadena"/>
    <x v="5"/>
    <n v="77506"/>
    <x v="2"/>
    <s v="OFF-LA-10003510"/>
    <x v="1"/>
    <x v="2"/>
    <x v="580"/>
    <x v="3072"/>
    <x v="0"/>
    <n v="0.2"/>
    <n v="15.8756"/>
    <x v="2"/>
    <x v="0"/>
  </r>
  <r>
    <n v="3950"/>
    <x v="1950"/>
    <x v="741"/>
    <d v="2018-11-22T00:00:00"/>
    <x v="1"/>
    <s v="SN-20710"/>
    <s v="Steve Nguyen"/>
    <x v="2"/>
    <x v="0"/>
    <s v="Pasadena"/>
    <x v="5"/>
    <n v="77506"/>
    <x v="2"/>
    <s v="OFF-PA-10001970"/>
    <x v="1"/>
    <x v="10"/>
    <x v="314"/>
    <x v="3073"/>
    <x v="0"/>
    <n v="0.2"/>
    <n v="6.6311999999999989"/>
    <x v="2"/>
    <x v="0"/>
  </r>
  <r>
    <n v="3951"/>
    <x v="1950"/>
    <x v="741"/>
    <d v="2018-11-22T00:00:00"/>
    <x v="1"/>
    <s v="SN-20710"/>
    <s v="Steve Nguyen"/>
    <x v="2"/>
    <x v="0"/>
    <s v="Pasadena"/>
    <x v="5"/>
    <n v="77506"/>
    <x v="2"/>
    <s v="FUR-CH-10003817"/>
    <x v="0"/>
    <x v="1"/>
    <x v="164"/>
    <x v="3074"/>
    <x v="5"/>
    <n v="0.3"/>
    <n v="-18.221999999999994"/>
    <x v="2"/>
    <x v="0"/>
  </r>
  <r>
    <n v="3952"/>
    <x v="1951"/>
    <x v="683"/>
    <d v="2016-11-30T00:00:00"/>
    <x v="0"/>
    <s v="MO-17500"/>
    <s v="Mary O'Rourke"/>
    <x v="0"/>
    <x v="0"/>
    <s v="Freeport"/>
    <x v="15"/>
    <n v="11520"/>
    <x v="3"/>
    <s v="OFF-BI-10003676"/>
    <x v="1"/>
    <x v="8"/>
    <x v="824"/>
    <x v="3075"/>
    <x v="0"/>
    <n v="0.2"/>
    <n v="6.0367999999999986"/>
    <x v="3"/>
    <x v="0"/>
  </r>
  <r>
    <n v="3953"/>
    <x v="1952"/>
    <x v="398"/>
    <d v="2018-03-08T00:00:00"/>
    <x v="1"/>
    <s v="ON-18715"/>
    <s v="Odella Nelson"/>
    <x v="1"/>
    <x v="0"/>
    <s v="Denver"/>
    <x v="22"/>
    <n v="80219"/>
    <x v="1"/>
    <s v="TEC-PH-10003535"/>
    <x v="2"/>
    <x v="7"/>
    <x v="1598"/>
    <x v="1305"/>
    <x v="0"/>
    <n v="0.2"/>
    <n v="13.998599999999989"/>
    <x v="1"/>
    <x v="0"/>
  </r>
  <r>
    <n v="3954"/>
    <x v="1953"/>
    <x v="787"/>
    <d v="2019-01-19T00:00:00"/>
    <x v="1"/>
    <s v="SC-20095"/>
    <s v="Sanjit Chand"/>
    <x v="0"/>
    <x v="0"/>
    <s v="Quincy"/>
    <x v="31"/>
    <n v="2169"/>
    <x v="3"/>
    <s v="OFF-PA-10004675"/>
    <x v="1"/>
    <x v="10"/>
    <x v="69"/>
    <x v="1436"/>
    <x v="0"/>
    <n v="0"/>
    <n v="5.8419999999999996"/>
    <x v="3"/>
    <x v="0"/>
  </r>
  <r>
    <n v="3955"/>
    <x v="1954"/>
    <x v="527"/>
    <d v="2016-04-09T00:00:00"/>
    <x v="1"/>
    <s v="MS-17710"/>
    <s v="Maurice Satty"/>
    <x v="0"/>
    <x v="0"/>
    <s v="Detroit"/>
    <x v="12"/>
    <n v="48205"/>
    <x v="2"/>
    <s v="FUR-FU-10004020"/>
    <x v="0"/>
    <x v="5"/>
    <x v="493"/>
    <x v="3076"/>
    <x v="7"/>
    <n v="0"/>
    <n v="2.3521000000000001"/>
    <x v="2"/>
    <x v="0"/>
  </r>
  <r>
    <n v="3956"/>
    <x v="1954"/>
    <x v="527"/>
    <d v="2016-04-09T00:00:00"/>
    <x v="1"/>
    <s v="MS-17710"/>
    <s v="Maurice Satty"/>
    <x v="0"/>
    <x v="0"/>
    <s v="Detroit"/>
    <x v="12"/>
    <n v="48205"/>
    <x v="2"/>
    <s v="OFF-AR-10001955"/>
    <x v="1"/>
    <x v="6"/>
    <x v="1030"/>
    <x v="1378"/>
    <x v="4"/>
    <n v="0"/>
    <n v="23.807999999999993"/>
    <x v="2"/>
    <x v="0"/>
  </r>
  <r>
    <n v="3957"/>
    <x v="1955"/>
    <x v="190"/>
    <d v="2018-07-03T00:00:00"/>
    <x v="1"/>
    <s v="DN-13690"/>
    <s v="Duane Noonan"/>
    <x v="0"/>
    <x v="0"/>
    <s v="San Francisco"/>
    <x v="1"/>
    <n v="94109"/>
    <x v="1"/>
    <s v="FUR-FU-10002364"/>
    <x v="0"/>
    <x v="5"/>
    <x v="1240"/>
    <x v="3077"/>
    <x v="1"/>
    <n v="0"/>
    <n v="6.4205999999999976"/>
    <x v="1"/>
    <x v="0"/>
  </r>
  <r>
    <n v="3958"/>
    <x v="1956"/>
    <x v="211"/>
    <d v="2018-06-02T00:00:00"/>
    <x v="1"/>
    <s v="RB-19360"/>
    <s v="Raymond Buch"/>
    <x v="0"/>
    <x v="0"/>
    <s v="Nashville"/>
    <x v="18"/>
    <n v="37211"/>
    <x v="0"/>
    <s v="OFF-BI-10002414"/>
    <x v="1"/>
    <x v="8"/>
    <x v="1085"/>
    <x v="3078"/>
    <x v="1"/>
    <n v="0.7"/>
    <n v="-8.6456999999999979"/>
    <x v="0"/>
    <x v="0"/>
  </r>
  <r>
    <n v="3959"/>
    <x v="1956"/>
    <x v="211"/>
    <d v="2018-06-02T00:00:00"/>
    <x v="1"/>
    <s v="RB-19360"/>
    <s v="Raymond Buch"/>
    <x v="0"/>
    <x v="0"/>
    <s v="Nashville"/>
    <x v="18"/>
    <n v="37211"/>
    <x v="0"/>
    <s v="OFF-AR-10003732"/>
    <x v="1"/>
    <x v="6"/>
    <x v="324"/>
    <x v="3079"/>
    <x v="0"/>
    <n v="0.2"/>
    <n v="0.3335999999999999"/>
    <x v="0"/>
    <x v="0"/>
  </r>
  <r>
    <n v="3960"/>
    <x v="1956"/>
    <x v="211"/>
    <d v="2018-06-02T00:00:00"/>
    <x v="1"/>
    <s v="RB-19360"/>
    <s v="Raymond Buch"/>
    <x v="0"/>
    <x v="0"/>
    <s v="Nashville"/>
    <x v="18"/>
    <n v="37211"/>
    <x v="0"/>
    <s v="FUR-FU-10001085"/>
    <x v="0"/>
    <x v="5"/>
    <x v="1599"/>
    <x v="3080"/>
    <x v="1"/>
    <n v="0.2"/>
    <n v="14.546999999999995"/>
    <x v="0"/>
    <x v="0"/>
  </r>
  <r>
    <n v="3961"/>
    <x v="1957"/>
    <x v="324"/>
    <d v="2017-10-24T00:00:00"/>
    <x v="1"/>
    <s v="NH-18610"/>
    <s v="Nicole Hansen"/>
    <x v="1"/>
    <x v="0"/>
    <s v="Detroit"/>
    <x v="12"/>
    <n v="48227"/>
    <x v="2"/>
    <s v="OFF-BI-10001249"/>
    <x v="1"/>
    <x v="8"/>
    <x v="1191"/>
    <x v="3081"/>
    <x v="5"/>
    <n v="0"/>
    <n v="17.608799999999999"/>
    <x v="2"/>
    <x v="0"/>
  </r>
  <r>
    <n v="3962"/>
    <x v="1957"/>
    <x v="324"/>
    <d v="2017-10-24T00:00:00"/>
    <x v="1"/>
    <s v="NH-18610"/>
    <s v="Nicole Hansen"/>
    <x v="1"/>
    <x v="0"/>
    <s v="Detroit"/>
    <x v="12"/>
    <n v="48227"/>
    <x v="2"/>
    <s v="TEC-PH-10002564"/>
    <x v="2"/>
    <x v="7"/>
    <x v="985"/>
    <x v="179"/>
    <x v="2"/>
    <n v="0"/>
    <n v="44.984999999999985"/>
    <x v="2"/>
    <x v="0"/>
  </r>
  <r>
    <n v="3963"/>
    <x v="1958"/>
    <x v="600"/>
    <d v="2019-02-20T00:00:00"/>
    <x v="2"/>
    <s v="ED-13885"/>
    <s v="Emily Ducich"/>
    <x v="2"/>
    <x v="0"/>
    <s v="Los Angeles"/>
    <x v="1"/>
    <n v="90045"/>
    <x v="1"/>
    <s v="OFF-AR-10000634"/>
    <x v="1"/>
    <x v="6"/>
    <x v="997"/>
    <x v="1387"/>
    <x v="1"/>
    <n v="0"/>
    <n v="3.4668000000000005"/>
    <x v="1"/>
    <x v="0"/>
  </r>
  <r>
    <n v="3964"/>
    <x v="1958"/>
    <x v="600"/>
    <d v="2019-02-20T00:00:00"/>
    <x v="2"/>
    <s v="ED-13885"/>
    <s v="Emily Ducich"/>
    <x v="2"/>
    <x v="0"/>
    <s v="Los Angeles"/>
    <x v="1"/>
    <n v="90045"/>
    <x v="1"/>
    <s v="FUR-FU-10004018"/>
    <x v="0"/>
    <x v="5"/>
    <x v="936"/>
    <x v="3082"/>
    <x v="1"/>
    <n v="0"/>
    <n v="12.060900000000002"/>
    <x v="1"/>
    <x v="0"/>
  </r>
  <r>
    <n v="3965"/>
    <x v="1959"/>
    <x v="897"/>
    <d v="2018-09-28T00:00:00"/>
    <x v="1"/>
    <s v="PW-19240"/>
    <s v="Pierre Wener"/>
    <x v="0"/>
    <x v="0"/>
    <s v="Philadelphia"/>
    <x v="9"/>
    <n v="19140"/>
    <x v="3"/>
    <s v="OFF-AR-10003481"/>
    <x v="1"/>
    <x v="6"/>
    <x v="1600"/>
    <x v="964"/>
    <x v="1"/>
    <n v="0.2"/>
    <n v="0.88559999999999883"/>
    <x v="3"/>
    <x v="0"/>
  </r>
  <r>
    <n v="3966"/>
    <x v="1960"/>
    <x v="607"/>
    <d v="2016-11-17T00:00:00"/>
    <x v="0"/>
    <s v="DM-13345"/>
    <s v="Denise Monton"/>
    <x v="1"/>
    <x v="0"/>
    <s v="Asheville"/>
    <x v="3"/>
    <n v="28806"/>
    <x v="0"/>
    <s v="OFF-AR-10003651"/>
    <x v="1"/>
    <x v="6"/>
    <x v="279"/>
    <x v="964"/>
    <x v="1"/>
    <n v="0.2"/>
    <n v="0.88559999999999883"/>
    <x v="0"/>
    <x v="0"/>
  </r>
  <r>
    <n v="3967"/>
    <x v="1961"/>
    <x v="178"/>
    <d v="2018-04-06T00:00:00"/>
    <x v="1"/>
    <s v="DW-13540"/>
    <s v="Don Weiss"/>
    <x v="0"/>
    <x v="0"/>
    <s v="New York City"/>
    <x v="15"/>
    <n v="10024"/>
    <x v="3"/>
    <s v="OFF-AR-10002956"/>
    <x v="1"/>
    <x v="6"/>
    <x v="666"/>
    <x v="1943"/>
    <x v="4"/>
    <n v="0"/>
    <n v="22.8904"/>
    <x v="3"/>
    <x v="0"/>
  </r>
  <r>
    <n v="3968"/>
    <x v="1962"/>
    <x v="244"/>
    <d v="2018-05-23T00:00:00"/>
    <x v="2"/>
    <s v="EH-14125"/>
    <s v="Eugene Hildebrand"/>
    <x v="2"/>
    <x v="0"/>
    <s v="Colorado Springs"/>
    <x v="22"/>
    <n v="80906"/>
    <x v="1"/>
    <s v="OFF-BI-10003638"/>
    <x v="1"/>
    <x v="8"/>
    <x v="612"/>
    <x v="3083"/>
    <x v="3"/>
    <n v="0.7"/>
    <n v="-32.507999999999996"/>
    <x v="1"/>
    <x v="0"/>
  </r>
  <r>
    <n v="3969"/>
    <x v="1963"/>
    <x v="932"/>
    <d v="2017-06-05T00:00:00"/>
    <x v="1"/>
    <s v="KE-16420"/>
    <s v="Katrina Edelman"/>
    <x v="1"/>
    <x v="0"/>
    <s v="San Antonio"/>
    <x v="5"/>
    <n v="78207"/>
    <x v="2"/>
    <s v="OFF-BI-10001890"/>
    <x v="1"/>
    <x v="8"/>
    <x v="176"/>
    <x v="3084"/>
    <x v="8"/>
    <n v="0.8"/>
    <n v="-9.1648000000000032"/>
    <x v="2"/>
    <x v="0"/>
  </r>
  <r>
    <n v="3970"/>
    <x v="1963"/>
    <x v="932"/>
    <d v="2017-06-05T00:00:00"/>
    <x v="1"/>
    <s v="KE-16420"/>
    <s v="Katrina Edelman"/>
    <x v="1"/>
    <x v="0"/>
    <s v="San Antonio"/>
    <x v="5"/>
    <n v="78207"/>
    <x v="2"/>
    <s v="OFF-PA-10002606"/>
    <x v="1"/>
    <x v="10"/>
    <x v="1601"/>
    <x v="3085"/>
    <x v="12"/>
    <n v="0.2"/>
    <n v="13.199999999999998"/>
    <x v="2"/>
    <x v="0"/>
  </r>
  <r>
    <n v="3971"/>
    <x v="1964"/>
    <x v="754"/>
    <d v="2016-11-26T00:00:00"/>
    <x v="1"/>
    <s v="SP-20920"/>
    <s v="Susan Pistek"/>
    <x v="0"/>
    <x v="0"/>
    <s v="Los Angeles"/>
    <x v="1"/>
    <n v="90036"/>
    <x v="1"/>
    <s v="OFF-PA-10002245"/>
    <x v="1"/>
    <x v="10"/>
    <x v="1343"/>
    <x v="3086"/>
    <x v="6"/>
    <n v="0"/>
    <n v="24.218999999999998"/>
    <x v="1"/>
    <x v="0"/>
  </r>
  <r>
    <n v="3972"/>
    <x v="1965"/>
    <x v="933"/>
    <d v="2017-02-24T00:00:00"/>
    <x v="0"/>
    <s v="PS-19045"/>
    <s v="Penelope Sewall"/>
    <x v="2"/>
    <x v="0"/>
    <s v="Sterling Heights"/>
    <x v="12"/>
    <n v="48310"/>
    <x v="2"/>
    <s v="OFF-AR-10001615"/>
    <x v="1"/>
    <x v="6"/>
    <x v="1488"/>
    <x v="1378"/>
    <x v="4"/>
    <n v="0"/>
    <n v="20.633600000000001"/>
    <x v="2"/>
    <x v="1"/>
  </r>
  <r>
    <n v="3973"/>
    <x v="1966"/>
    <x v="892"/>
    <d v="2018-04-02T00:00:00"/>
    <x v="1"/>
    <s v="JM-15250"/>
    <s v="Janet Martin"/>
    <x v="0"/>
    <x v="0"/>
    <s v="New York City"/>
    <x v="15"/>
    <n v="10009"/>
    <x v="3"/>
    <s v="OFF-PA-10000466"/>
    <x v="1"/>
    <x v="10"/>
    <x v="942"/>
    <x v="814"/>
    <x v="0"/>
    <n v="0"/>
    <n v="6.74"/>
    <x v="3"/>
    <x v="0"/>
  </r>
  <r>
    <n v="3974"/>
    <x v="1966"/>
    <x v="892"/>
    <d v="2018-04-02T00:00:00"/>
    <x v="1"/>
    <s v="JM-15250"/>
    <s v="Janet Martin"/>
    <x v="0"/>
    <x v="0"/>
    <s v="New York City"/>
    <x v="15"/>
    <n v="10009"/>
    <x v="3"/>
    <s v="OFF-BI-10003708"/>
    <x v="1"/>
    <x v="8"/>
    <x v="978"/>
    <x v="1278"/>
    <x v="2"/>
    <n v="0.2"/>
    <n v="9.3124999999999982"/>
    <x v="3"/>
    <x v="0"/>
  </r>
  <r>
    <n v="3975"/>
    <x v="1966"/>
    <x v="892"/>
    <d v="2018-04-02T00:00:00"/>
    <x v="1"/>
    <s v="JM-15250"/>
    <s v="Janet Martin"/>
    <x v="0"/>
    <x v="0"/>
    <s v="New York City"/>
    <x v="15"/>
    <n v="10009"/>
    <x v="3"/>
    <s v="FUR-FU-10004848"/>
    <x v="0"/>
    <x v="5"/>
    <x v="28"/>
    <x v="3087"/>
    <x v="8"/>
    <n v="0"/>
    <n v="124.19999999999999"/>
    <x v="3"/>
    <x v="0"/>
  </r>
  <r>
    <n v="3976"/>
    <x v="1966"/>
    <x v="892"/>
    <d v="2018-04-02T00:00:00"/>
    <x v="1"/>
    <s v="JM-15250"/>
    <s v="Janet Martin"/>
    <x v="0"/>
    <x v="0"/>
    <s v="New York City"/>
    <x v="15"/>
    <n v="10009"/>
    <x v="3"/>
    <s v="OFF-BI-10000320"/>
    <x v="1"/>
    <x v="8"/>
    <x v="776"/>
    <x v="3088"/>
    <x v="3"/>
    <n v="0.2"/>
    <n v="14.981400000000001"/>
    <x v="3"/>
    <x v="0"/>
  </r>
  <r>
    <n v="3977"/>
    <x v="1967"/>
    <x v="332"/>
    <d v="2018-10-24T00:00:00"/>
    <x v="2"/>
    <s v="EB-13930"/>
    <s v="Eric Barreto"/>
    <x v="0"/>
    <x v="0"/>
    <s v="Richmond"/>
    <x v="17"/>
    <n v="23223"/>
    <x v="0"/>
    <s v="FUR-FU-10003731"/>
    <x v="0"/>
    <x v="5"/>
    <x v="1602"/>
    <x v="3089"/>
    <x v="4"/>
    <n v="0"/>
    <n v="11.177600000000002"/>
    <x v="0"/>
    <x v="0"/>
  </r>
  <r>
    <n v="3978"/>
    <x v="1968"/>
    <x v="280"/>
    <d v="2019-10-07T00:00:00"/>
    <x v="1"/>
    <s v="FG-14260"/>
    <s v="Frank Gastineau"/>
    <x v="2"/>
    <x v="0"/>
    <s v="Seattle"/>
    <x v="4"/>
    <n v="98105"/>
    <x v="1"/>
    <s v="OFF-FA-10002780"/>
    <x v="1"/>
    <x v="13"/>
    <x v="128"/>
    <x v="3090"/>
    <x v="1"/>
    <n v="0"/>
    <n v="4.1123999999999992"/>
    <x v="1"/>
    <x v="0"/>
  </r>
  <r>
    <n v="3979"/>
    <x v="1968"/>
    <x v="280"/>
    <d v="2019-10-07T00:00:00"/>
    <x v="1"/>
    <s v="FG-14260"/>
    <s v="Frank Gastineau"/>
    <x v="2"/>
    <x v="0"/>
    <s v="Seattle"/>
    <x v="4"/>
    <n v="98105"/>
    <x v="1"/>
    <s v="TEC-PH-10003800"/>
    <x v="2"/>
    <x v="7"/>
    <x v="509"/>
    <x v="560"/>
    <x v="0"/>
    <n v="0.2"/>
    <n v="-20.136200000000006"/>
    <x v="1"/>
    <x v="0"/>
  </r>
  <r>
    <n v="3980"/>
    <x v="1969"/>
    <x v="851"/>
    <d v="2016-12-27T00:00:00"/>
    <x v="1"/>
    <s v="TH-21235"/>
    <s v="Tiffany House"/>
    <x v="1"/>
    <x v="0"/>
    <s v="New York City"/>
    <x v="15"/>
    <n v="10024"/>
    <x v="3"/>
    <s v="FUR-TA-10001676"/>
    <x v="0"/>
    <x v="3"/>
    <x v="966"/>
    <x v="3091"/>
    <x v="0"/>
    <n v="0.4"/>
    <n v="-19.549200000000006"/>
    <x v="3"/>
    <x v="0"/>
  </r>
  <r>
    <n v="3981"/>
    <x v="1969"/>
    <x v="851"/>
    <d v="2016-12-27T00:00:00"/>
    <x v="1"/>
    <s v="TH-21235"/>
    <s v="Tiffany House"/>
    <x v="1"/>
    <x v="0"/>
    <s v="New York City"/>
    <x v="15"/>
    <n v="10024"/>
    <x v="3"/>
    <s v="OFF-AP-10002350"/>
    <x v="1"/>
    <x v="9"/>
    <x v="550"/>
    <x v="3092"/>
    <x v="1"/>
    <n v="0"/>
    <n v="15.8256"/>
    <x v="3"/>
    <x v="0"/>
  </r>
  <r>
    <n v="3982"/>
    <x v="1970"/>
    <x v="934"/>
    <d v="2019-12-20T00:00:00"/>
    <x v="1"/>
    <s v="PL-18925"/>
    <s v="Paul Lucas"/>
    <x v="2"/>
    <x v="0"/>
    <s v="Seattle"/>
    <x v="4"/>
    <n v="98115"/>
    <x v="1"/>
    <s v="FUR-FU-10003096"/>
    <x v="0"/>
    <x v="5"/>
    <x v="559"/>
    <x v="3093"/>
    <x v="1"/>
    <n v="0"/>
    <n v="9.7911000000000001"/>
    <x v="1"/>
    <x v="0"/>
  </r>
  <r>
    <n v="3983"/>
    <x v="1971"/>
    <x v="274"/>
    <d v="2018-07-09T00:00:00"/>
    <x v="0"/>
    <s v="CC-12370"/>
    <s v="Christopher Conant"/>
    <x v="0"/>
    <x v="0"/>
    <s v="Los Angeles"/>
    <x v="1"/>
    <n v="90045"/>
    <x v="1"/>
    <s v="FUR-CH-10003061"/>
    <x v="0"/>
    <x v="1"/>
    <x v="51"/>
    <x v="2804"/>
    <x v="4"/>
    <n v="0.2"/>
    <n v="-3.5996000000000521"/>
    <x v="1"/>
    <x v="0"/>
  </r>
  <r>
    <n v="3984"/>
    <x v="1971"/>
    <x v="274"/>
    <d v="2018-07-09T00:00:00"/>
    <x v="0"/>
    <s v="CC-12370"/>
    <s v="Christopher Conant"/>
    <x v="0"/>
    <x v="0"/>
    <s v="Los Angeles"/>
    <x v="1"/>
    <n v="90045"/>
    <x v="1"/>
    <s v="TEC-CO-10003763"/>
    <x v="2"/>
    <x v="16"/>
    <x v="1279"/>
    <x v="2481"/>
    <x v="2"/>
    <n v="0.2"/>
    <n v="944.98649999999986"/>
    <x v="1"/>
    <x v="0"/>
  </r>
  <r>
    <n v="3985"/>
    <x v="1971"/>
    <x v="274"/>
    <d v="2018-07-09T00:00:00"/>
    <x v="0"/>
    <s v="CC-12370"/>
    <s v="Christopher Conant"/>
    <x v="0"/>
    <x v="0"/>
    <s v="Los Angeles"/>
    <x v="1"/>
    <n v="90045"/>
    <x v="1"/>
    <s v="OFF-PA-10002923"/>
    <x v="1"/>
    <x v="10"/>
    <x v="1426"/>
    <x v="1553"/>
    <x v="7"/>
    <n v="0"/>
    <n v="24.47"/>
    <x v="1"/>
    <x v="0"/>
  </r>
  <r>
    <n v="3986"/>
    <x v="1972"/>
    <x v="764"/>
    <d v="2018-04-21T00:00:00"/>
    <x v="1"/>
    <s v="JM-15535"/>
    <s v="Jessica Myrick"/>
    <x v="0"/>
    <x v="0"/>
    <s v="Lakewood"/>
    <x v="1"/>
    <n v="90712"/>
    <x v="1"/>
    <s v="FUR-BO-10003441"/>
    <x v="0"/>
    <x v="0"/>
    <x v="712"/>
    <x v="3094"/>
    <x v="1"/>
    <n v="0.15"/>
    <n v="24.235199999999978"/>
    <x v="1"/>
    <x v="0"/>
  </r>
  <r>
    <n v="3987"/>
    <x v="1973"/>
    <x v="798"/>
    <d v="2019-04-14T00:00:00"/>
    <x v="1"/>
    <s v="KF-16285"/>
    <s v="Karen Ferguson"/>
    <x v="2"/>
    <x v="0"/>
    <s v="Plainfield"/>
    <x v="30"/>
    <n v="7060"/>
    <x v="3"/>
    <s v="OFF-ST-10001780"/>
    <x v="1"/>
    <x v="4"/>
    <x v="486"/>
    <x v="3095"/>
    <x v="4"/>
    <n v="0"/>
    <n v="621.97440000000006"/>
    <x v="3"/>
    <x v="0"/>
  </r>
  <r>
    <n v="3988"/>
    <x v="1973"/>
    <x v="798"/>
    <d v="2019-04-14T00:00:00"/>
    <x v="1"/>
    <s v="KF-16285"/>
    <s v="Karen Ferguson"/>
    <x v="2"/>
    <x v="0"/>
    <s v="Plainfield"/>
    <x v="30"/>
    <n v="7060"/>
    <x v="3"/>
    <s v="OFF-AP-10001962"/>
    <x v="1"/>
    <x v="9"/>
    <x v="1603"/>
    <x v="3096"/>
    <x v="2"/>
    <n v="0"/>
    <n v="10.487500000000001"/>
    <x v="3"/>
    <x v="0"/>
  </r>
  <r>
    <n v="3989"/>
    <x v="1974"/>
    <x v="764"/>
    <d v="2018-04-22T00:00:00"/>
    <x v="1"/>
    <s v="CS-12175"/>
    <s v="Charles Sheldon"/>
    <x v="1"/>
    <x v="0"/>
    <s v="Columbia"/>
    <x v="18"/>
    <n v="38401"/>
    <x v="0"/>
    <s v="FUR-FU-10003798"/>
    <x v="0"/>
    <x v="5"/>
    <x v="1604"/>
    <x v="3097"/>
    <x v="2"/>
    <n v="0.2"/>
    <n v="13.845999999999997"/>
    <x v="0"/>
    <x v="0"/>
  </r>
  <r>
    <n v="3990"/>
    <x v="1975"/>
    <x v="641"/>
    <d v="2016-11-27T00:00:00"/>
    <x v="0"/>
    <s v="AR-10540"/>
    <s v="Andy Reiter"/>
    <x v="0"/>
    <x v="0"/>
    <s v="Woonsocket"/>
    <x v="34"/>
    <n v="2895"/>
    <x v="3"/>
    <s v="FUR-FU-10001095"/>
    <x v="0"/>
    <x v="5"/>
    <x v="748"/>
    <x v="3098"/>
    <x v="0"/>
    <n v="0"/>
    <n v="20.1248"/>
    <x v="3"/>
    <x v="0"/>
  </r>
  <r>
    <n v="3991"/>
    <x v="1976"/>
    <x v="935"/>
    <d v="2016-11-08T00:00:00"/>
    <x v="1"/>
    <s v="MS-17770"/>
    <s v="Maxwell Schwartz"/>
    <x v="0"/>
    <x v="0"/>
    <s v="Lancaster"/>
    <x v="9"/>
    <n v="17602"/>
    <x v="3"/>
    <s v="OFF-SU-10000157"/>
    <x v="1"/>
    <x v="14"/>
    <x v="1408"/>
    <x v="3099"/>
    <x v="1"/>
    <n v="0.2"/>
    <n v="-64.427400000000006"/>
    <x v="3"/>
    <x v="0"/>
  </r>
  <r>
    <n v="3992"/>
    <x v="1977"/>
    <x v="489"/>
    <d v="2017-05-05T00:00:00"/>
    <x v="1"/>
    <s v="DB-13120"/>
    <s v="David Bremer"/>
    <x v="1"/>
    <x v="0"/>
    <s v="Tampa"/>
    <x v="2"/>
    <n v="33614"/>
    <x v="0"/>
    <s v="FUR-FU-10001095"/>
    <x v="0"/>
    <x v="5"/>
    <x v="748"/>
    <x v="3100"/>
    <x v="1"/>
    <n v="0.2"/>
    <n v="14.299199999999999"/>
    <x v="0"/>
    <x v="0"/>
  </r>
  <r>
    <n v="3993"/>
    <x v="1977"/>
    <x v="489"/>
    <d v="2017-05-05T00:00:00"/>
    <x v="1"/>
    <s v="DB-13120"/>
    <s v="David Bremer"/>
    <x v="1"/>
    <x v="0"/>
    <s v="Tampa"/>
    <x v="2"/>
    <n v="33614"/>
    <x v="0"/>
    <s v="OFF-SU-10004261"/>
    <x v="1"/>
    <x v="14"/>
    <x v="610"/>
    <x v="3101"/>
    <x v="1"/>
    <n v="0.2"/>
    <n v="4.6547999999999927"/>
    <x v="0"/>
    <x v="0"/>
  </r>
  <r>
    <n v="3994"/>
    <x v="1977"/>
    <x v="489"/>
    <d v="2017-05-05T00:00:00"/>
    <x v="1"/>
    <s v="DB-13120"/>
    <s v="David Bremer"/>
    <x v="1"/>
    <x v="0"/>
    <s v="Tampa"/>
    <x v="2"/>
    <n v="33614"/>
    <x v="0"/>
    <s v="OFF-AR-10004022"/>
    <x v="1"/>
    <x v="6"/>
    <x v="907"/>
    <x v="3102"/>
    <x v="5"/>
    <n v="0.2"/>
    <n v="10.793999999999983"/>
    <x v="0"/>
    <x v="0"/>
  </r>
  <r>
    <n v="3995"/>
    <x v="1978"/>
    <x v="936"/>
    <d v="2017-03-12T00:00:00"/>
    <x v="1"/>
    <s v="DK-12895"/>
    <s v="Dana Kaydos"/>
    <x v="0"/>
    <x v="0"/>
    <s v="Kenosha"/>
    <x v="6"/>
    <n v="53142"/>
    <x v="2"/>
    <s v="FUR-BO-10002916"/>
    <x v="0"/>
    <x v="0"/>
    <x v="1515"/>
    <x v="3103"/>
    <x v="1"/>
    <n v="0"/>
    <n v="97.45859999999999"/>
    <x v="2"/>
    <x v="0"/>
  </r>
  <r>
    <n v="3996"/>
    <x v="1978"/>
    <x v="936"/>
    <d v="2017-03-12T00:00:00"/>
    <x v="1"/>
    <s v="DK-12895"/>
    <s v="Dana Kaydos"/>
    <x v="0"/>
    <x v="0"/>
    <s v="Kenosha"/>
    <x v="6"/>
    <n v="53142"/>
    <x v="2"/>
    <s v="FUR-CH-10002084"/>
    <x v="0"/>
    <x v="1"/>
    <x v="1249"/>
    <x v="3104"/>
    <x v="3"/>
    <n v="0"/>
    <n v="189.40460000000002"/>
    <x v="2"/>
    <x v="0"/>
  </r>
  <r>
    <n v="3997"/>
    <x v="1978"/>
    <x v="936"/>
    <d v="2017-03-12T00:00:00"/>
    <x v="1"/>
    <s v="DK-12895"/>
    <s v="Dana Kaydos"/>
    <x v="0"/>
    <x v="0"/>
    <s v="Kenosha"/>
    <x v="6"/>
    <n v="53142"/>
    <x v="2"/>
    <s v="TEC-PH-10003012"/>
    <x v="2"/>
    <x v="7"/>
    <x v="348"/>
    <x v="3105"/>
    <x v="2"/>
    <n v="0"/>
    <n v="223.28549999999993"/>
    <x v="2"/>
    <x v="0"/>
  </r>
  <r>
    <n v="3998"/>
    <x v="1978"/>
    <x v="936"/>
    <d v="2017-03-12T00:00:00"/>
    <x v="1"/>
    <s v="DK-12895"/>
    <s v="Dana Kaydos"/>
    <x v="0"/>
    <x v="0"/>
    <s v="Kenosha"/>
    <x v="6"/>
    <n v="53142"/>
    <x v="2"/>
    <s v="OFF-AR-10002704"/>
    <x v="1"/>
    <x v="6"/>
    <x v="1605"/>
    <x v="1883"/>
    <x v="7"/>
    <n v="0"/>
    <n v="4.4939999999999998"/>
    <x v="2"/>
    <x v="0"/>
  </r>
  <r>
    <n v="3999"/>
    <x v="1978"/>
    <x v="936"/>
    <d v="2017-03-12T00:00:00"/>
    <x v="1"/>
    <s v="DK-12895"/>
    <s v="Dana Kaydos"/>
    <x v="0"/>
    <x v="0"/>
    <s v="Kenosha"/>
    <x v="6"/>
    <n v="53142"/>
    <x v="2"/>
    <s v="FUR-FU-10000308"/>
    <x v="0"/>
    <x v="5"/>
    <x v="1278"/>
    <x v="3106"/>
    <x v="5"/>
    <n v="0"/>
    <n v="82.077600000000004"/>
    <x v="2"/>
    <x v="0"/>
  </r>
  <r>
    <n v="4000"/>
    <x v="1979"/>
    <x v="789"/>
    <d v="2017-07-20T00:00:00"/>
    <x v="0"/>
    <s v="MP-17965"/>
    <s v="Michael Paige"/>
    <x v="1"/>
    <x v="0"/>
    <s v="Port Saint Lucie"/>
    <x v="2"/>
    <n v="34952"/>
    <x v="0"/>
    <s v="FUR-BO-10004709"/>
    <x v="0"/>
    <x v="0"/>
    <x v="266"/>
    <x v="3107"/>
    <x v="2"/>
    <n v="0.2"/>
    <n v="5.7980000000000018"/>
    <x v="0"/>
    <x v="0"/>
  </r>
  <r>
    <n v="4001"/>
    <x v="1980"/>
    <x v="856"/>
    <d v="2016-10-16T00:00:00"/>
    <x v="1"/>
    <s v="Dp-13240"/>
    <s v="Dean percer"/>
    <x v="2"/>
    <x v="0"/>
    <s v="Seattle"/>
    <x v="4"/>
    <n v="98115"/>
    <x v="1"/>
    <s v="FUR-FU-10001196"/>
    <x v="0"/>
    <x v="5"/>
    <x v="1125"/>
    <x v="3108"/>
    <x v="10"/>
    <n v="0"/>
    <n v="19.040999999999997"/>
    <x v="1"/>
    <x v="0"/>
  </r>
  <r>
    <n v="4002"/>
    <x v="1980"/>
    <x v="856"/>
    <d v="2016-10-16T00:00:00"/>
    <x v="1"/>
    <s v="Dp-13240"/>
    <s v="Dean percer"/>
    <x v="2"/>
    <x v="0"/>
    <s v="Seattle"/>
    <x v="4"/>
    <n v="98115"/>
    <x v="1"/>
    <s v="TEC-AC-10002942"/>
    <x v="2"/>
    <x v="11"/>
    <x v="1606"/>
    <x v="2047"/>
    <x v="2"/>
    <n v="0"/>
    <n v="58.649999999999984"/>
    <x v="1"/>
    <x v="0"/>
  </r>
  <r>
    <n v="4003"/>
    <x v="1981"/>
    <x v="840"/>
    <d v="2018-03-08T00:00:00"/>
    <x v="1"/>
    <s v="CC-12220"/>
    <s v="Chris Cortes"/>
    <x v="0"/>
    <x v="0"/>
    <s v="San Antonio"/>
    <x v="5"/>
    <n v="78207"/>
    <x v="2"/>
    <s v="FUR-TA-10004915"/>
    <x v="0"/>
    <x v="3"/>
    <x v="335"/>
    <x v="3109"/>
    <x v="1"/>
    <n v="0.3"/>
    <n v="-127.57919999999996"/>
    <x v="2"/>
    <x v="0"/>
  </r>
  <r>
    <n v="4004"/>
    <x v="1981"/>
    <x v="840"/>
    <d v="2018-03-08T00:00:00"/>
    <x v="1"/>
    <s v="CC-12220"/>
    <s v="Chris Cortes"/>
    <x v="0"/>
    <x v="0"/>
    <s v="San Antonio"/>
    <x v="5"/>
    <n v="78207"/>
    <x v="2"/>
    <s v="TEC-MA-10001016"/>
    <x v="2"/>
    <x v="15"/>
    <x v="1607"/>
    <x v="3110"/>
    <x v="1"/>
    <n v="0.4"/>
    <n v="33.589499999999987"/>
    <x v="2"/>
    <x v="0"/>
  </r>
  <r>
    <n v="4005"/>
    <x v="1981"/>
    <x v="840"/>
    <d v="2018-03-08T00:00:00"/>
    <x v="1"/>
    <s v="CC-12220"/>
    <s v="Chris Cortes"/>
    <x v="0"/>
    <x v="0"/>
    <s v="San Antonio"/>
    <x v="5"/>
    <n v="78207"/>
    <x v="2"/>
    <s v="OFF-EN-10000483"/>
    <x v="1"/>
    <x v="12"/>
    <x v="374"/>
    <x v="3111"/>
    <x v="1"/>
    <n v="0.2"/>
    <n v="11.894999999999994"/>
    <x v="2"/>
    <x v="0"/>
  </r>
  <r>
    <n v="4006"/>
    <x v="1982"/>
    <x v="895"/>
    <d v="2017-12-16T00:00:00"/>
    <x v="1"/>
    <s v="KM-16660"/>
    <s v="Khloe Miller"/>
    <x v="0"/>
    <x v="0"/>
    <s v="Roswell"/>
    <x v="32"/>
    <n v="30076"/>
    <x v="0"/>
    <s v="OFF-AR-10003087"/>
    <x v="1"/>
    <x v="6"/>
    <x v="772"/>
    <x v="3112"/>
    <x v="7"/>
    <n v="0"/>
    <n v="0.49839999999999995"/>
    <x v="0"/>
    <x v="0"/>
  </r>
  <r>
    <n v="4007"/>
    <x v="1982"/>
    <x v="895"/>
    <d v="2017-12-16T00:00:00"/>
    <x v="1"/>
    <s v="KM-16660"/>
    <s v="Khloe Miller"/>
    <x v="0"/>
    <x v="0"/>
    <s v="Roswell"/>
    <x v="32"/>
    <n v="30076"/>
    <x v="0"/>
    <s v="OFF-PA-10000520"/>
    <x v="1"/>
    <x v="10"/>
    <x v="1428"/>
    <x v="243"/>
    <x v="4"/>
    <n v="0"/>
    <n v="12.441600000000001"/>
    <x v="0"/>
    <x v="0"/>
  </r>
  <r>
    <n v="4008"/>
    <x v="1982"/>
    <x v="895"/>
    <d v="2017-12-16T00:00:00"/>
    <x v="1"/>
    <s v="KM-16660"/>
    <s v="Khloe Miller"/>
    <x v="0"/>
    <x v="0"/>
    <s v="Roswell"/>
    <x v="32"/>
    <n v="30076"/>
    <x v="0"/>
    <s v="TEC-AC-10001553"/>
    <x v="2"/>
    <x v="11"/>
    <x v="1608"/>
    <x v="3113"/>
    <x v="5"/>
    <n v="0"/>
    <n v="21.407399999999999"/>
    <x v="0"/>
    <x v="0"/>
  </r>
  <r>
    <n v="4009"/>
    <x v="1983"/>
    <x v="217"/>
    <d v="2017-12-22T00:00:00"/>
    <x v="1"/>
    <s v="MK-17905"/>
    <s v="Michael Kennedy"/>
    <x v="1"/>
    <x v="0"/>
    <s v="Louisville"/>
    <x v="22"/>
    <n v="80027"/>
    <x v="1"/>
    <s v="OFF-AR-10000634"/>
    <x v="1"/>
    <x v="6"/>
    <x v="997"/>
    <x v="1312"/>
    <x v="0"/>
    <n v="0.2"/>
    <n v="0.59920000000000018"/>
    <x v="1"/>
    <x v="0"/>
  </r>
  <r>
    <n v="4010"/>
    <x v="1984"/>
    <x v="314"/>
    <d v="2019-01-05T00:00:00"/>
    <x v="1"/>
    <s v="SC-20725"/>
    <s v="Steven Cartwright"/>
    <x v="0"/>
    <x v="0"/>
    <s v="Los Angeles"/>
    <x v="1"/>
    <n v="90036"/>
    <x v="1"/>
    <s v="FUR-FU-10001215"/>
    <x v="0"/>
    <x v="5"/>
    <x v="1609"/>
    <x v="3114"/>
    <x v="10"/>
    <n v="0"/>
    <n v="199.26060000000004"/>
    <x v="1"/>
    <x v="0"/>
  </r>
  <r>
    <n v="4011"/>
    <x v="1985"/>
    <x v="610"/>
    <d v="2019-11-24T00:00:00"/>
    <x v="2"/>
    <s v="CC-12475"/>
    <s v="Cindy Chapman"/>
    <x v="0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4012"/>
    <x v="1985"/>
    <x v="610"/>
    <d v="2019-11-24T00:00:00"/>
    <x v="2"/>
    <s v="CC-12475"/>
    <s v="Cindy Chapman"/>
    <x v="0"/>
    <x v="0"/>
    <s v="Philadelphia"/>
    <x v="9"/>
    <n v="19143"/>
    <x v="3"/>
    <s v="OFF-ST-10002444"/>
    <x v="1"/>
    <x v="4"/>
    <x v="576"/>
    <x v="3115"/>
    <x v="4"/>
    <n v="0.2"/>
    <n v="3.9295999999999989"/>
    <x v="3"/>
    <x v="0"/>
  </r>
  <r>
    <n v="4013"/>
    <x v="1986"/>
    <x v="937"/>
    <d v="2017-12-27T00:00:00"/>
    <x v="1"/>
    <s v="BT-11305"/>
    <s v="Beth Thompson"/>
    <x v="2"/>
    <x v="0"/>
    <s v="Superior"/>
    <x v="6"/>
    <n v="54880"/>
    <x v="2"/>
    <s v="OFF-AR-10000203"/>
    <x v="1"/>
    <x v="6"/>
    <x v="785"/>
    <x v="860"/>
    <x v="4"/>
    <n v="0"/>
    <n v="4.9647999999999985"/>
    <x v="2"/>
    <x v="0"/>
  </r>
  <r>
    <n v="4014"/>
    <x v="1987"/>
    <x v="841"/>
    <d v="2017-08-28T00:00:00"/>
    <x v="1"/>
    <s v="FH-14350"/>
    <s v="Fred Harton"/>
    <x v="0"/>
    <x v="0"/>
    <s v="Atlanta"/>
    <x v="32"/>
    <n v="30318"/>
    <x v="0"/>
    <s v="OFF-AP-10000828"/>
    <x v="1"/>
    <x v="9"/>
    <x v="1096"/>
    <x v="3116"/>
    <x v="1"/>
    <n v="0"/>
    <n v="152.02319999999997"/>
    <x v="0"/>
    <x v="0"/>
  </r>
  <r>
    <n v="4015"/>
    <x v="1987"/>
    <x v="841"/>
    <d v="2017-08-28T00:00:00"/>
    <x v="1"/>
    <s v="FH-14350"/>
    <s v="Fred Harton"/>
    <x v="0"/>
    <x v="0"/>
    <s v="Atlanta"/>
    <x v="32"/>
    <n v="30318"/>
    <x v="0"/>
    <s v="OFF-LA-10003190"/>
    <x v="1"/>
    <x v="2"/>
    <x v="1172"/>
    <x v="880"/>
    <x v="1"/>
    <n v="0"/>
    <n v="4.2336"/>
    <x v="0"/>
    <x v="0"/>
  </r>
  <r>
    <n v="4016"/>
    <x v="1987"/>
    <x v="841"/>
    <d v="2017-08-28T00:00:00"/>
    <x v="1"/>
    <s v="FH-14350"/>
    <s v="Fred Harton"/>
    <x v="0"/>
    <x v="0"/>
    <s v="Atlanta"/>
    <x v="32"/>
    <n v="30318"/>
    <x v="0"/>
    <s v="OFF-PA-10002319"/>
    <x v="1"/>
    <x v="10"/>
    <x v="1400"/>
    <x v="3117"/>
    <x v="2"/>
    <n v="0"/>
    <n v="94.962000000000003"/>
    <x v="0"/>
    <x v="0"/>
  </r>
  <r>
    <n v="4017"/>
    <x v="1987"/>
    <x v="841"/>
    <d v="2017-08-28T00:00:00"/>
    <x v="1"/>
    <s v="FH-14350"/>
    <s v="Fred Harton"/>
    <x v="0"/>
    <x v="0"/>
    <s v="Atlanta"/>
    <x v="32"/>
    <n v="30318"/>
    <x v="0"/>
    <s v="OFF-PA-10003893"/>
    <x v="1"/>
    <x v="10"/>
    <x v="1105"/>
    <x v="1591"/>
    <x v="2"/>
    <n v="0"/>
    <n v="9.629999999999999"/>
    <x v="0"/>
    <x v="0"/>
  </r>
  <r>
    <n v="4018"/>
    <x v="1987"/>
    <x v="841"/>
    <d v="2017-08-28T00:00:00"/>
    <x v="1"/>
    <s v="FH-14350"/>
    <s v="Fred Harton"/>
    <x v="0"/>
    <x v="0"/>
    <s v="Atlanta"/>
    <x v="32"/>
    <n v="30318"/>
    <x v="0"/>
    <s v="OFF-PA-10002499"/>
    <x v="1"/>
    <x v="10"/>
    <x v="1610"/>
    <x v="3118"/>
    <x v="0"/>
    <n v="0"/>
    <n v="48.94"/>
    <x v="0"/>
    <x v="0"/>
  </r>
  <r>
    <n v="4019"/>
    <x v="1987"/>
    <x v="841"/>
    <d v="2017-08-28T00:00:00"/>
    <x v="1"/>
    <s v="FH-14350"/>
    <s v="Fred Harton"/>
    <x v="0"/>
    <x v="0"/>
    <s v="Atlanta"/>
    <x v="32"/>
    <n v="30318"/>
    <x v="0"/>
    <s v="TEC-AC-10004568"/>
    <x v="2"/>
    <x v="11"/>
    <x v="1118"/>
    <x v="1771"/>
    <x v="6"/>
    <n v="0"/>
    <n v="47.862899999999982"/>
    <x v="0"/>
    <x v="0"/>
  </r>
  <r>
    <n v="4020"/>
    <x v="1987"/>
    <x v="841"/>
    <d v="2017-08-28T00:00:00"/>
    <x v="1"/>
    <s v="FH-14350"/>
    <s v="Fred Harton"/>
    <x v="0"/>
    <x v="0"/>
    <s v="Atlanta"/>
    <x v="32"/>
    <n v="30318"/>
    <x v="0"/>
    <s v="OFF-AP-10001492"/>
    <x v="1"/>
    <x v="9"/>
    <x v="22"/>
    <x v="3119"/>
    <x v="1"/>
    <n v="0"/>
    <n v="6.7236000000000002"/>
    <x v="0"/>
    <x v="0"/>
  </r>
  <r>
    <n v="4021"/>
    <x v="1988"/>
    <x v="169"/>
    <d v="2016-06-27T00:00:00"/>
    <x v="1"/>
    <s v="AA-10645"/>
    <s v="Anna Andreadi"/>
    <x v="0"/>
    <x v="0"/>
    <s v="Chester"/>
    <x v="9"/>
    <n v="19013"/>
    <x v="3"/>
    <s v="FUR-CH-10004698"/>
    <x v="0"/>
    <x v="1"/>
    <x v="168"/>
    <x v="3120"/>
    <x v="1"/>
    <n v="0.3"/>
    <n v="-4.858799999999988"/>
    <x v="3"/>
    <x v="0"/>
  </r>
  <r>
    <n v="4022"/>
    <x v="1988"/>
    <x v="169"/>
    <d v="2016-06-27T00:00:00"/>
    <x v="1"/>
    <s v="AA-10645"/>
    <s v="Anna Andreadi"/>
    <x v="0"/>
    <x v="0"/>
    <s v="Chester"/>
    <x v="9"/>
    <n v="19013"/>
    <x v="3"/>
    <s v="TEC-PH-10004093"/>
    <x v="2"/>
    <x v="7"/>
    <x v="40"/>
    <x v="3121"/>
    <x v="1"/>
    <n v="0.4"/>
    <n v="-15.176700000000004"/>
    <x v="3"/>
    <x v="0"/>
  </r>
  <r>
    <n v="4023"/>
    <x v="1988"/>
    <x v="169"/>
    <d v="2016-06-27T00:00:00"/>
    <x v="1"/>
    <s v="AA-10645"/>
    <s v="Anna Andreadi"/>
    <x v="0"/>
    <x v="0"/>
    <s v="Chester"/>
    <x v="9"/>
    <n v="19013"/>
    <x v="3"/>
    <s v="FUR-CH-10000454"/>
    <x v="0"/>
    <x v="1"/>
    <x v="1"/>
    <x v="3122"/>
    <x v="2"/>
    <n v="0.3"/>
    <n v="0"/>
    <x v="3"/>
    <x v="0"/>
  </r>
  <r>
    <n v="4024"/>
    <x v="1989"/>
    <x v="855"/>
    <d v="2019-10-28T00:00:00"/>
    <x v="2"/>
    <s v="JO-15145"/>
    <s v="Jack O'Briant"/>
    <x v="1"/>
    <x v="0"/>
    <s v="San Francisco"/>
    <x v="1"/>
    <n v="94110"/>
    <x v="1"/>
    <s v="FUR-BO-10003034"/>
    <x v="0"/>
    <x v="0"/>
    <x v="1203"/>
    <x v="3123"/>
    <x v="2"/>
    <n v="0.15"/>
    <n v="6.5490000000000208"/>
    <x v="1"/>
    <x v="0"/>
  </r>
  <r>
    <n v="4025"/>
    <x v="1989"/>
    <x v="855"/>
    <d v="2019-10-28T00:00:00"/>
    <x v="2"/>
    <s v="JO-15145"/>
    <s v="Jack O'Briant"/>
    <x v="1"/>
    <x v="0"/>
    <s v="San Francisco"/>
    <x v="1"/>
    <n v="94110"/>
    <x v="1"/>
    <s v="TEC-PH-10003215"/>
    <x v="2"/>
    <x v="7"/>
    <x v="1611"/>
    <x v="3124"/>
    <x v="4"/>
    <n v="0.2"/>
    <n v="34.741999999999997"/>
    <x v="1"/>
    <x v="0"/>
  </r>
  <r>
    <n v="4026"/>
    <x v="1990"/>
    <x v="938"/>
    <d v="2019-08-13T00:00:00"/>
    <x v="2"/>
    <s v="SF-20965"/>
    <s v="Sylvia Foulston"/>
    <x v="1"/>
    <x v="0"/>
    <s v="Bedford"/>
    <x v="5"/>
    <n v="76021"/>
    <x v="2"/>
    <s v="OFF-PA-10001776"/>
    <x v="1"/>
    <x v="10"/>
    <x v="1272"/>
    <x v="3125"/>
    <x v="4"/>
    <n v="0.2"/>
    <n v="10.011599999999998"/>
    <x v="2"/>
    <x v="0"/>
  </r>
  <r>
    <n v="4027"/>
    <x v="1990"/>
    <x v="938"/>
    <d v="2019-08-13T00:00:00"/>
    <x v="2"/>
    <s v="SF-20965"/>
    <s v="Sylvia Foulston"/>
    <x v="1"/>
    <x v="0"/>
    <s v="Bedford"/>
    <x v="5"/>
    <n v="76021"/>
    <x v="2"/>
    <s v="OFF-AR-10004582"/>
    <x v="1"/>
    <x v="6"/>
    <x v="1184"/>
    <x v="1997"/>
    <x v="3"/>
    <n v="0.2"/>
    <n v="2.8699999999999992"/>
    <x v="2"/>
    <x v="0"/>
  </r>
  <r>
    <n v="4028"/>
    <x v="1990"/>
    <x v="938"/>
    <d v="2019-08-13T00:00:00"/>
    <x v="2"/>
    <s v="SF-20965"/>
    <s v="Sylvia Foulston"/>
    <x v="1"/>
    <x v="0"/>
    <s v="Bedford"/>
    <x v="5"/>
    <n v="76021"/>
    <x v="2"/>
    <s v="TEC-PH-10001557"/>
    <x v="2"/>
    <x v="7"/>
    <x v="664"/>
    <x v="2081"/>
    <x v="0"/>
    <n v="0.2"/>
    <n v="13.438599999999994"/>
    <x v="2"/>
    <x v="0"/>
  </r>
  <r>
    <n v="4029"/>
    <x v="1990"/>
    <x v="938"/>
    <d v="2019-08-13T00:00:00"/>
    <x v="2"/>
    <s v="SF-20965"/>
    <s v="Sylvia Foulston"/>
    <x v="1"/>
    <x v="0"/>
    <s v="Bedford"/>
    <x v="5"/>
    <n v="76021"/>
    <x v="2"/>
    <s v="OFF-BI-10004209"/>
    <x v="1"/>
    <x v="8"/>
    <x v="1215"/>
    <x v="3126"/>
    <x v="8"/>
    <n v="0.8"/>
    <n v="-22.512"/>
    <x v="2"/>
    <x v="0"/>
  </r>
  <r>
    <n v="4030"/>
    <x v="1991"/>
    <x v="165"/>
    <d v="2019-12-28T00:00:00"/>
    <x v="1"/>
    <s v="CS-12355"/>
    <s v="Christine Sundaresam"/>
    <x v="0"/>
    <x v="0"/>
    <s v="Lafayette"/>
    <x v="28"/>
    <n v="70506"/>
    <x v="0"/>
    <s v="TEC-MA-10003183"/>
    <x v="2"/>
    <x v="15"/>
    <x v="951"/>
    <x v="651"/>
    <x v="1"/>
    <n v="0"/>
    <n v="239.98500000000001"/>
    <x v="0"/>
    <x v="0"/>
  </r>
  <r>
    <n v="4031"/>
    <x v="1991"/>
    <x v="165"/>
    <d v="2019-12-28T00:00:00"/>
    <x v="1"/>
    <s v="CS-12355"/>
    <s v="Christine Sundaresam"/>
    <x v="0"/>
    <x v="0"/>
    <s v="Lafayette"/>
    <x v="28"/>
    <n v="70506"/>
    <x v="0"/>
    <s v="FUR-CH-10002439"/>
    <x v="0"/>
    <x v="1"/>
    <x v="1325"/>
    <x v="3127"/>
    <x v="4"/>
    <n v="0"/>
    <n v="60.5488"/>
    <x v="0"/>
    <x v="0"/>
  </r>
  <r>
    <n v="4032"/>
    <x v="1992"/>
    <x v="182"/>
    <d v="2018-09-30T00:00:00"/>
    <x v="1"/>
    <s v="SN-20710"/>
    <s v="Steve Nguyen"/>
    <x v="2"/>
    <x v="0"/>
    <s v="Covington"/>
    <x v="4"/>
    <n v="98042"/>
    <x v="1"/>
    <s v="OFF-AP-10000576"/>
    <x v="1"/>
    <x v="9"/>
    <x v="643"/>
    <x v="3128"/>
    <x v="5"/>
    <n v="0"/>
    <n v="66.326400000000007"/>
    <x v="1"/>
    <x v="0"/>
  </r>
  <r>
    <n v="4033"/>
    <x v="1992"/>
    <x v="182"/>
    <d v="2018-09-30T00:00:00"/>
    <x v="1"/>
    <s v="SN-20710"/>
    <s v="Steve Nguyen"/>
    <x v="2"/>
    <x v="0"/>
    <s v="Covington"/>
    <x v="4"/>
    <n v="98042"/>
    <x v="1"/>
    <s v="OFF-PA-10004040"/>
    <x v="1"/>
    <x v="10"/>
    <x v="99"/>
    <x v="2744"/>
    <x v="2"/>
    <n v="0"/>
    <n v="14.651"/>
    <x v="1"/>
    <x v="0"/>
  </r>
  <r>
    <n v="4034"/>
    <x v="1992"/>
    <x v="182"/>
    <d v="2018-09-30T00:00:00"/>
    <x v="1"/>
    <s v="SN-20710"/>
    <s v="Steve Nguyen"/>
    <x v="2"/>
    <x v="0"/>
    <s v="Covington"/>
    <x v="4"/>
    <n v="98042"/>
    <x v="1"/>
    <s v="TEC-AC-10003063"/>
    <x v="2"/>
    <x v="11"/>
    <x v="1061"/>
    <x v="1506"/>
    <x v="4"/>
    <n v="0"/>
    <n v="21"/>
    <x v="1"/>
    <x v="0"/>
  </r>
  <r>
    <n v="4035"/>
    <x v="1993"/>
    <x v="939"/>
    <d v="2018-12-12T00:00:00"/>
    <x v="3"/>
    <s v="JM-15655"/>
    <s v="Jim Mitchum"/>
    <x v="1"/>
    <x v="0"/>
    <s v="Lorain"/>
    <x v="24"/>
    <n v="44052"/>
    <x v="3"/>
    <s v="OFF-BI-10003982"/>
    <x v="1"/>
    <x v="8"/>
    <x v="350"/>
    <x v="3129"/>
    <x v="1"/>
    <n v="0.7"/>
    <n v="-14.331299999999992"/>
    <x v="3"/>
    <x v="0"/>
  </r>
  <r>
    <n v="4036"/>
    <x v="1993"/>
    <x v="939"/>
    <d v="2018-12-12T00:00:00"/>
    <x v="3"/>
    <s v="JM-15655"/>
    <s v="Jim Mitchum"/>
    <x v="1"/>
    <x v="0"/>
    <s v="Lorain"/>
    <x v="24"/>
    <n v="44052"/>
    <x v="3"/>
    <s v="TEC-AC-10002567"/>
    <x v="2"/>
    <x v="11"/>
    <x v="428"/>
    <x v="3130"/>
    <x v="5"/>
    <n v="0.2"/>
    <n v="76.790399999999977"/>
    <x v="3"/>
    <x v="0"/>
  </r>
  <r>
    <n v="4037"/>
    <x v="1994"/>
    <x v="75"/>
    <d v="2018-01-01T00:00:00"/>
    <x v="1"/>
    <s v="FH-14350"/>
    <s v="Fred Harton"/>
    <x v="0"/>
    <x v="0"/>
    <s v="Chicago"/>
    <x v="10"/>
    <n v="60623"/>
    <x v="2"/>
    <s v="OFF-ST-10004950"/>
    <x v="1"/>
    <x v="4"/>
    <x v="1519"/>
    <x v="176"/>
    <x v="0"/>
    <n v="0.2"/>
    <n v="1.5509999999999984"/>
    <x v="2"/>
    <x v="0"/>
  </r>
  <r>
    <n v="4038"/>
    <x v="1995"/>
    <x v="282"/>
    <d v="2017-01-02T00:00:00"/>
    <x v="1"/>
    <s v="AJ-10795"/>
    <s v="Anthony Johnson"/>
    <x v="1"/>
    <x v="0"/>
    <s v="San Francisco"/>
    <x v="1"/>
    <n v="94110"/>
    <x v="1"/>
    <s v="FUR-FU-10000550"/>
    <x v="0"/>
    <x v="5"/>
    <x v="1454"/>
    <x v="1691"/>
    <x v="2"/>
    <n v="0"/>
    <n v="8.2169999999999987"/>
    <x v="1"/>
    <x v="1"/>
  </r>
  <r>
    <n v="4039"/>
    <x v="1995"/>
    <x v="282"/>
    <d v="2017-01-02T00:00:00"/>
    <x v="1"/>
    <s v="AJ-10795"/>
    <s v="Anthony Johnson"/>
    <x v="1"/>
    <x v="0"/>
    <s v="San Francisco"/>
    <x v="1"/>
    <n v="94110"/>
    <x v="1"/>
    <s v="OFF-PA-10000528"/>
    <x v="1"/>
    <x v="10"/>
    <x v="1145"/>
    <x v="3131"/>
    <x v="4"/>
    <n v="0"/>
    <n v="9.5039999999999996"/>
    <x v="1"/>
    <x v="1"/>
  </r>
  <r>
    <n v="4040"/>
    <x v="1995"/>
    <x v="282"/>
    <d v="2017-01-02T00:00:00"/>
    <x v="1"/>
    <s v="AJ-10795"/>
    <s v="Anthony Johnson"/>
    <x v="1"/>
    <x v="0"/>
    <s v="San Francisco"/>
    <x v="1"/>
    <n v="94110"/>
    <x v="1"/>
    <s v="TEC-MA-10003183"/>
    <x v="2"/>
    <x v="15"/>
    <x v="951"/>
    <x v="3132"/>
    <x v="5"/>
    <n v="0.2"/>
    <n v="287.98199999999997"/>
    <x v="1"/>
    <x v="1"/>
  </r>
  <r>
    <n v="4041"/>
    <x v="1995"/>
    <x v="282"/>
    <d v="2017-01-02T00:00:00"/>
    <x v="1"/>
    <s v="AJ-10795"/>
    <s v="Anthony Johnson"/>
    <x v="1"/>
    <x v="0"/>
    <s v="San Francisco"/>
    <x v="1"/>
    <n v="94110"/>
    <x v="1"/>
    <s v="OFF-BI-10003305"/>
    <x v="1"/>
    <x v="8"/>
    <x v="570"/>
    <x v="646"/>
    <x v="1"/>
    <n v="0.2"/>
    <n v="4.6643999999999988"/>
    <x v="1"/>
    <x v="1"/>
  </r>
  <r>
    <n v="4042"/>
    <x v="1995"/>
    <x v="282"/>
    <d v="2017-01-02T00:00:00"/>
    <x v="1"/>
    <s v="AJ-10795"/>
    <s v="Anthony Johnson"/>
    <x v="1"/>
    <x v="0"/>
    <s v="San Francisco"/>
    <x v="1"/>
    <n v="94110"/>
    <x v="1"/>
    <s v="TEC-PH-10001425"/>
    <x v="2"/>
    <x v="7"/>
    <x v="516"/>
    <x v="1837"/>
    <x v="1"/>
    <n v="0.2"/>
    <n v="19.197599999999994"/>
    <x v="1"/>
    <x v="1"/>
  </r>
  <r>
    <n v="4043"/>
    <x v="1995"/>
    <x v="282"/>
    <d v="2017-01-02T00:00:00"/>
    <x v="1"/>
    <s v="AJ-10795"/>
    <s v="Anthony Johnson"/>
    <x v="1"/>
    <x v="0"/>
    <s v="San Francisco"/>
    <x v="1"/>
    <n v="94110"/>
    <x v="1"/>
    <s v="OFF-LA-10001474"/>
    <x v="1"/>
    <x v="2"/>
    <x v="926"/>
    <x v="3133"/>
    <x v="6"/>
    <n v="0"/>
    <n v="126.39420000000001"/>
    <x v="1"/>
    <x v="1"/>
  </r>
  <r>
    <n v="4044"/>
    <x v="1995"/>
    <x v="282"/>
    <d v="2017-01-02T00:00:00"/>
    <x v="1"/>
    <s v="AJ-10795"/>
    <s v="Anthony Johnson"/>
    <x v="1"/>
    <x v="0"/>
    <s v="San Francisco"/>
    <x v="1"/>
    <n v="94110"/>
    <x v="1"/>
    <s v="FUR-FU-10000672"/>
    <x v="0"/>
    <x v="5"/>
    <x v="1517"/>
    <x v="3134"/>
    <x v="5"/>
    <n v="0"/>
    <n v="23.990399999999994"/>
    <x v="1"/>
    <x v="1"/>
  </r>
  <r>
    <n v="4045"/>
    <x v="1996"/>
    <x v="608"/>
    <d v="2017-06-30T00:00:00"/>
    <x v="1"/>
    <s v="JF-15565"/>
    <s v="Jill Fjeld"/>
    <x v="0"/>
    <x v="0"/>
    <s v="San Francisco"/>
    <x v="1"/>
    <n v="94110"/>
    <x v="1"/>
    <s v="FUR-FU-10001979"/>
    <x v="0"/>
    <x v="5"/>
    <x v="514"/>
    <x v="3135"/>
    <x v="2"/>
    <n v="0"/>
    <n v="57.358000000000011"/>
    <x v="1"/>
    <x v="0"/>
  </r>
  <r>
    <n v="4046"/>
    <x v="1997"/>
    <x v="788"/>
    <d v="2017-04-07T00:00:00"/>
    <x v="1"/>
    <s v="CS-11845"/>
    <s v="Cari Sayre"/>
    <x v="1"/>
    <x v="0"/>
    <s v="Houston"/>
    <x v="5"/>
    <n v="77070"/>
    <x v="2"/>
    <s v="OFF-BI-10003707"/>
    <x v="1"/>
    <x v="8"/>
    <x v="784"/>
    <x v="3136"/>
    <x v="1"/>
    <n v="0.8"/>
    <n v="-13.734000000000002"/>
    <x v="2"/>
    <x v="0"/>
  </r>
  <r>
    <n v="4047"/>
    <x v="1998"/>
    <x v="208"/>
    <d v="2019-10-25T00:00:00"/>
    <x v="1"/>
    <s v="SP-20920"/>
    <s v="Susan Pistek"/>
    <x v="0"/>
    <x v="0"/>
    <s v="Chicago"/>
    <x v="10"/>
    <n v="60653"/>
    <x v="2"/>
    <s v="OFF-AP-10002191"/>
    <x v="1"/>
    <x v="9"/>
    <x v="808"/>
    <x v="3137"/>
    <x v="0"/>
    <n v="0.8"/>
    <n v="-62.379199999999997"/>
    <x v="2"/>
    <x v="0"/>
  </r>
  <r>
    <n v="4048"/>
    <x v="1999"/>
    <x v="747"/>
    <d v="2017-07-19T00:00:00"/>
    <x v="2"/>
    <s v="KE-16420"/>
    <s v="Katrina Edelman"/>
    <x v="1"/>
    <x v="0"/>
    <s v="New York City"/>
    <x v="15"/>
    <n v="10035"/>
    <x v="3"/>
    <s v="OFF-PA-10000501"/>
    <x v="1"/>
    <x v="10"/>
    <x v="975"/>
    <x v="152"/>
    <x v="1"/>
    <n v="0"/>
    <n v="39.6312"/>
    <x v="3"/>
    <x v="0"/>
  </r>
  <r>
    <n v="4049"/>
    <x v="1999"/>
    <x v="747"/>
    <d v="2017-07-19T00:00:00"/>
    <x v="2"/>
    <s v="KE-16420"/>
    <s v="Katrina Edelman"/>
    <x v="1"/>
    <x v="0"/>
    <s v="New York City"/>
    <x v="15"/>
    <n v="10035"/>
    <x v="3"/>
    <s v="TEC-AC-10001990"/>
    <x v="2"/>
    <x v="11"/>
    <x v="870"/>
    <x v="3138"/>
    <x v="12"/>
    <n v="0"/>
    <n v="191.96799999999996"/>
    <x v="3"/>
    <x v="0"/>
  </r>
  <r>
    <n v="4050"/>
    <x v="2000"/>
    <x v="92"/>
    <d v="2019-06-26T00:00:00"/>
    <x v="0"/>
    <s v="GA-14515"/>
    <s v="George Ashbrook"/>
    <x v="0"/>
    <x v="0"/>
    <s v="New York City"/>
    <x v="15"/>
    <n v="10011"/>
    <x v="3"/>
    <s v="FUR-FU-10003601"/>
    <x v="0"/>
    <x v="5"/>
    <x v="736"/>
    <x v="3139"/>
    <x v="1"/>
    <n v="0"/>
    <n v="49.804199999999994"/>
    <x v="3"/>
    <x v="0"/>
  </r>
  <r>
    <n v="4051"/>
    <x v="2000"/>
    <x v="92"/>
    <d v="2019-06-26T00:00:00"/>
    <x v="0"/>
    <s v="GA-14515"/>
    <s v="George Ashbrook"/>
    <x v="0"/>
    <x v="0"/>
    <s v="New York City"/>
    <x v="15"/>
    <n v="10011"/>
    <x v="3"/>
    <s v="FUR-CH-10001891"/>
    <x v="0"/>
    <x v="1"/>
    <x v="268"/>
    <x v="3140"/>
    <x v="0"/>
    <n v="0.1"/>
    <n v="32.633200000000016"/>
    <x v="3"/>
    <x v="0"/>
  </r>
  <r>
    <n v="4052"/>
    <x v="2001"/>
    <x v="411"/>
    <d v="2016-10-03T00:00:00"/>
    <x v="1"/>
    <s v="SM-20950"/>
    <s v="Suzanne McNair"/>
    <x v="1"/>
    <x v="0"/>
    <s v="Philadelphia"/>
    <x v="9"/>
    <n v="19134"/>
    <x v="3"/>
    <s v="OFF-AR-10003469"/>
    <x v="1"/>
    <x v="6"/>
    <x v="1258"/>
    <x v="1728"/>
    <x v="1"/>
    <n v="0.2"/>
    <n v="1.4783999999999997"/>
    <x v="3"/>
    <x v="0"/>
  </r>
  <r>
    <n v="4053"/>
    <x v="2001"/>
    <x v="411"/>
    <d v="2016-10-03T00:00:00"/>
    <x v="1"/>
    <s v="SM-20950"/>
    <s v="Suzanne McNair"/>
    <x v="1"/>
    <x v="0"/>
    <s v="Philadelphia"/>
    <x v="9"/>
    <n v="19134"/>
    <x v="3"/>
    <s v="FUR-TA-10004175"/>
    <x v="0"/>
    <x v="3"/>
    <x v="1155"/>
    <x v="3141"/>
    <x v="0"/>
    <n v="0.4"/>
    <n v="-81.854399999999998"/>
    <x v="3"/>
    <x v="0"/>
  </r>
  <r>
    <n v="4054"/>
    <x v="2001"/>
    <x v="411"/>
    <d v="2016-10-03T00:00:00"/>
    <x v="1"/>
    <s v="SM-20950"/>
    <s v="Suzanne McNair"/>
    <x v="1"/>
    <x v="0"/>
    <s v="Philadelphia"/>
    <x v="9"/>
    <n v="19134"/>
    <x v="3"/>
    <s v="OFF-LA-10002945"/>
    <x v="1"/>
    <x v="2"/>
    <x v="1612"/>
    <x v="3142"/>
    <x v="10"/>
    <n v="0.2"/>
    <n v="18.017999999999997"/>
    <x v="3"/>
    <x v="0"/>
  </r>
  <r>
    <n v="4055"/>
    <x v="2001"/>
    <x v="411"/>
    <d v="2016-10-03T00:00:00"/>
    <x v="1"/>
    <s v="SM-20950"/>
    <s v="Suzanne McNair"/>
    <x v="1"/>
    <x v="0"/>
    <s v="Philadelphia"/>
    <x v="9"/>
    <n v="19134"/>
    <x v="3"/>
    <s v="OFF-PA-10000533"/>
    <x v="1"/>
    <x v="10"/>
    <x v="1205"/>
    <x v="2579"/>
    <x v="4"/>
    <n v="0.2"/>
    <n v="6.8015999999999996"/>
    <x v="3"/>
    <x v="0"/>
  </r>
  <r>
    <n v="4056"/>
    <x v="2001"/>
    <x v="411"/>
    <d v="2016-10-03T00:00:00"/>
    <x v="1"/>
    <s v="SM-20950"/>
    <s v="Suzanne McNair"/>
    <x v="1"/>
    <x v="0"/>
    <s v="Philadelphia"/>
    <x v="9"/>
    <n v="19134"/>
    <x v="3"/>
    <s v="OFF-ST-10004459"/>
    <x v="1"/>
    <x v="4"/>
    <x v="459"/>
    <x v="2122"/>
    <x v="5"/>
    <n v="0.2"/>
    <n v="-337.80600000000004"/>
    <x v="3"/>
    <x v="0"/>
  </r>
  <r>
    <n v="4057"/>
    <x v="2001"/>
    <x v="411"/>
    <d v="2016-10-03T00:00:00"/>
    <x v="1"/>
    <s v="SM-20950"/>
    <s v="Suzanne McNair"/>
    <x v="1"/>
    <x v="0"/>
    <s v="Philadelphia"/>
    <x v="9"/>
    <n v="19134"/>
    <x v="3"/>
    <s v="FUR-TA-10004147"/>
    <x v="0"/>
    <x v="3"/>
    <x v="819"/>
    <x v="3143"/>
    <x v="7"/>
    <n v="0.4"/>
    <n v="-20.152800000000006"/>
    <x v="3"/>
    <x v="0"/>
  </r>
  <r>
    <n v="4058"/>
    <x v="2002"/>
    <x v="156"/>
    <d v="2016-11-28T00:00:00"/>
    <x v="1"/>
    <s v="DK-12985"/>
    <s v="Darren Koutras"/>
    <x v="0"/>
    <x v="0"/>
    <s v="Chicago"/>
    <x v="10"/>
    <n v="60610"/>
    <x v="2"/>
    <s v="OFF-ST-10000046"/>
    <x v="1"/>
    <x v="4"/>
    <x v="764"/>
    <x v="3144"/>
    <x v="2"/>
    <n v="0.2"/>
    <n v="-8.0774999999999864"/>
    <x v="2"/>
    <x v="0"/>
  </r>
  <r>
    <n v="4059"/>
    <x v="2003"/>
    <x v="312"/>
    <d v="2017-11-24T00:00:00"/>
    <x v="1"/>
    <s v="LC-16885"/>
    <s v="Lena Creighton"/>
    <x v="0"/>
    <x v="0"/>
    <s v="Oakland"/>
    <x v="1"/>
    <n v="94601"/>
    <x v="1"/>
    <s v="TEC-PH-10004774"/>
    <x v="2"/>
    <x v="7"/>
    <x v="713"/>
    <x v="3145"/>
    <x v="3"/>
    <n v="0.2"/>
    <n v="-15.458100000000007"/>
    <x v="1"/>
    <x v="1"/>
  </r>
  <r>
    <n v="4060"/>
    <x v="2003"/>
    <x v="312"/>
    <d v="2017-11-24T00:00:00"/>
    <x v="1"/>
    <s v="LC-16885"/>
    <s v="Lena Creighton"/>
    <x v="0"/>
    <x v="0"/>
    <s v="Oakland"/>
    <x v="1"/>
    <n v="94601"/>
    <x v="1"/>
    <s v="FUR-CH-10000595"/>
    <x v="0"/>
    <x v="1"/>
    <x v="468"/>
    <x v="3146"/>
    <x v="1"/>
    <n v="0.2"/>
    <n v="35.759999999999962"/>
    <x v="1"/>
    <x v="1"/>
  </r>
  <r>
    <n v="4061"/>
    <x v="2004"/>
    <x v="474"/>
    <d v="2018-11-07T00:00:00"/>
    <x v="1"/>
    <s v="XP-21865"/>
    <s v="Xylona Preis"/>
    <x v="0"/>
    <x v="0"/>
    <s v="Chicago"/>
    <x v="10"/>
    <n v="60610"/>
    <x v="2"/>
    <s v="TEC-AC-10002473"/>
    <x v="2"/>
    <x v="11"/>
    <x v="720"/>
    <x v="3147"/>
    <x v="1"/>
    <n v="0.2"/>
    <n v="17.879399999999997"/>
    <x v="2"/>
    <x v="0"/>
  </r>
  <r>
    <n v="4062"/>
    <x v="2005"/>
    <x v="14"/>
    <d v="2017-09-20T00:00:00"/>
    <x v="2"/>
    <s v="CS-11845"/>
    <s v="Cari Sayre"/>
    <x v="1"/>
    <x v="0"/>
    <s v="Seattle"/>
    <x v="4"/>
    <n v="98105"/>
    <x v="1"/>
    <s v="OFF-BI-10001628"/>
    <x v="1"/>
    <x v="8"/>
    <x v="1112"/>
    <x v="3148"/>
    <x v="1"/>
    <n v="0.2"/>
    <n v="7.822499999999998"/>
    <x v="1"/>
    <x v="0"/>
  </r>
  <r>
    <n v="4063"/>
    <x v="2006"/>
    <x v="612"/>
    <d v="2018-03-14T00:00:00"/>
    <x v="1"/>
    <s v="BD-11770"/>
    <s v="Bryan Davis"/>
    <x v="0"/>
    <x v="0"/>
    <s v="Philadelphia"/>
    <x v="9"/>
    <n v="19143"/>
    <x v="3"/>
    <s v="TEC-AC-10002800"/>
    <x v="2"/>
    <x v="11"/>
    <x v="1216"/>
    <x v="3149"/>
    <x v="7"/>
    <n v="0.2"/>
    <n v="7.4984999999999964"/>
    <x v="3"/>
    <x v="0"/>
  </r>
  <r>
    <n v="4064"/>
    <x v="2007"/>
    <x v="670"/>
    <d v="2016-06-26T00:00:00"/>
    <x v="2"/>
    <s v="DL-13330"/>
    <s v="Denise Leinenbach"/>
    <x v="0"/>
    <x v="0"/>
    <s v="Concord"/>
    <x v="3"/>
    <n v="28027"/>
    <x v="0"/>
    <s v="OFF-AR-10002766"/>
    <x v="1"/>
    <x v="6"/>
    <x v="1050"/>
    <x v="3150"/>
    <x v="6"/>
    <n v="0.2"/>
    <n v="1.7514000000000003"/>
    <x v="0"/>
    <x v="0"/>
  </r>
  <r>
    <n v="4065"/>
    <x v="2007"/>
    <x v="670"/>
    <d v="2016-06-26T00:00:00"/>
    <x v="2"/>
    <s v="DL-13330"/>
    <s v="Denise Leinenbach"/>
    <x v="0"/>
    <x v="0"/>
    <s v="Concord"/>
    <x v="3"/>
    <n v="28027"/>
    <x v="0"/>
    <s v="OFF-SU-10002522"/>
    <x v="1"/>
    <x v="14"/>
    <x v="1553"/>
    <x v="3151"/>
    <x v="7"/>
    <n v="0.2"/>
    <n v="0.34919999999999951"/>
    <x v="0"/>
    <x v="0"/>
  </r>
  <r>
    <n v="4066"/>
    <x v="2008"/>
    <x v="301"/>
    <d v="2016-11-05T00:00:00"/>
    <x v="1"/>
    <s v="KH-16630"/>
    <s v="Ken Heidel"/>
    <x v="1"/>
    <x v="0"/>
    <s v="Charlotte"/>
    <x v="3"/>
    <n v="28205"/>
    <x v="0"/>
    <s v="OFF-FA-10003021"/>
    <x v="1"/>
    <x v="13"/>
    <x v="128"/>
    <x v="2024"/>
    <x v="2"/>
    <n v="0.2"/>
    <n v="1.4099999999999997"/>
    <x v="0"/>
    <x v="0"/>
  </r>
  <r>
    <n v="4067"/>
    <x v="2008"/>
    <x v="301"/>
    <d v="2016-11-05T00:00:00"/>
    <x v="1"/>
    <s v="KH-16630"/>
    <s v="Ken Heidel"/>
    <x v="1"/>
    <x v="0"/>
    <s v="Charlotte"/>
    <x v="3"/>
    <n v="28205"/>
    <x v="0"/>
    <s v="OFF-AR-10000634"/>
    <x v="1"/>
    <x v="6"/>
    <x v="997"/>
    <x v="1518"/>
    <x v="1"/>
    <n v="0.2"/>
    <n v="0.89880000000000004"/>
    <x v="0"/>
    <x v="0"/>
  </r>
  <r>
    <n v="4068"/>
    <x v="2008"/>
    <x v="301"/>
    <d v="2016-11-05T00:00:00"/>
    <x v="1"/>
    <s v="KH-16630"/>
    <s v="Ken Heidel"/>
    <x v="1"/>
    <x v="0"/>
    <s v="Charlotte"/>
    <x v="3"/>
    <n v="28205"/>
    <x v="0"/>
    <s v="OFF-LA-10001771"/>
    <x v="1"/>
    <x v="2"/>
    <x v="1128"/>
    <x v="3152"/>
    <x v="13"/>
    <n v="0.2"/>
    <n v="15.537599999999998"/>
    <x v="0"/>
    <x v="0"/>
  </r>
  <r>
    <n v="4069"/>
    <x v="2008"/>
    <x v="301"/>
    <d v="2016-11-05T00:00:00"/>
    <x v="1"/>
    <s v="KH-16630"/>
    <s v="Ken Heidel"/>
    <x v="1"/>
    <x v="0"/>
    <s v="Charlotte"/>
    <x v="3"/>
    <n v="28205"/>
    <x v="0"/>
    <s v="TEC-PH-10004434"/>
    <x v="2"/>
    <x v="7"/>
    <x v="1613"/>
    <x v="3153"/>
    <x v="6"/>
    <n v="0.2"/>
    <n v="110.1194999999999"/>
    <x v="0"/>
    <x v="0"/>
  </r>
  <r>
    <n v="4070"/>
    <x v="2009"/>
    <x v="770"/>
    <d v="2018-08-31T00:00:00"/>
    <x v="2"/>
    <s v="TP-21415"/>
    <s v="Tom Prescott"/>
    <x v="0"/>
    <x v="0"/>
    <s v="Dallas"/>
    <x v="5"/>
    <n v="75081"/>
    <x v="2"/>
    <s v="OFF-BI-10000050"/>
    <x v="1"/>
    <x v="8"/>
    <x v="347"/>
    <x v="3154"/>
    <x v="6"/>
    <n v="0.8"/>
    <n v="-21.681000000000004"/>
    <x v="2"/>
    <x v="0"/>
  </r>
  <r>
    <n v="4071"/>
    <x v="2009"/>
    <x v="770"/>
    <d v="2018-08-31T00:00:00"/>
    <x v="2"/>
    <s v="TP-21415"/>
    <s v="Tom Prescott"/>
    <x v="0"/>
    <x v="0"/>
    <s v="Dallas"/>
    <x v="5"/>
    <n v="75081"/>
    <x v="2"/>
    <s v="OFF-BI-10002414"/>
    <x v="1"/>
    <x v="8"/>
    <x v="1085"/>
    <x v="3155"/>
    <x v="4"/>
    <n v="0.8"/>
    <n v="-16.539600000000007"/>
    <x v="2"/>
    <x v="0"/>
  </r>
  <r>
    <n v="4072"/>
    <x v="2009"/>
    <x v="770"/>
    <d v="2018-08-31T00:00:00"/>
    <x v="2"/>
    <s v="TP-21415"/>
    <s v="Tom Prescott"/>
    <x v="0"/>
    <x v="0"/>
    <s v="Dallas"/>
    <x v="5"/>
    <n v="75081"/>
    <x v="2"/>
    <s v="FUR-BO-10003159"/>
    <x v="0"/>
    <x v="0"/>
    <x v="1109"/>
    <x v="3156"/>
    <x v="0"/>
    <n v="0.32"/>
    <n v="-52.890800000000027"/>
    <x v="2"/>
    <x v="0"/>
  </r>
  <r>
    <n v="4073"/>
    <x v="2010"/>
    <x v="401"/>
    <d v="2017-12-08T00:00:00"/>
    <x v="0"/>
    <s v="NP-18685"/>
    <s v="Nora Pelletier"/>
    <x v="2"/>
    <x v="0"/>
    <s v="Indianapolis"/>
    <x v="14"/>
    <n v="46203"/>
    <x v="2"/>
    <s v="TEC-CO-10002095"/>
    <x v="2"/>
    <x v="16"/>
    <x v="615"/>
    <x v="3157"/>
    <x v="0"/>
    <n v="0"/>
    <n v="449.99099999999999"/>
    <x v="2"/>
    <x v="0"/>
  </r>
  <r>
    <n v="4074"/>
    <x v="2011"/>
    <x v="496"/>
    <d v="2017-09-27T00:00:00"/>
    <x v="2"/>
    <s v="SC-20680"/>
    <s v="Steve Carroll"/>
    <x v="2"/>
    <x v="0"/>
    <s v="Broken Arrow"/>
    <x v="26"/>
    <n v="74012"/>
    <x v="2"/>
    <s v="TEC-PH-10004120"/>
    <x v="2"/>
    <x v="7"/>
    <x v="1534"/>
    <x v="3158"/>
    <x v="5"/>
    <n v="0"/>
    <n v="213.70440000000002"/>
    <x v="2"/>
    <x v="0"/>
  </r>
  <r>
    <n v="4075"/>
    <x v="2012"/>
    <x v="940"/>
    <d v="2019-11-20T00:00:00"/>
    <x v="1"/>
    <s v="DK-12895"/>
    <s v="Dana Kaydos"/>
    <x v="0"/>
    <x v="0"/>
    <s v="Miramar"/>
    <x v="2"/>
    <n v="33023"/>
    <x v="0"/>
    <s v="FUR-FU-10003553"/>
    <x v="0"/>
    <x v="5"/>
    <x v="568"/>
    <x v="3159"/>
    <x v="4"/>
    <n v="0.2"/>
    <n v="55.016000000000012"/>
    <x v="0"/>
    <x v="0"/>
  </r>
  <r>
    <n v="4076"/>
    <x v="2012"/>
    <x v="940"/>
    <d v="2019-11-20T00:00:00"/>
    <x v="1"/>
    <s v="DK-12895"/>
    <s v="Dana Kaydos"/>
    <x v="0"/>
    <x v="0"/>
    <s v="Miramar"/>
    <x v="2"/>
    <n v="33023"/>
    <x v="0"/>
    <s v="FUR-FU-10001488"/>
    <x v="0"/>
    <x v="5"/>
    <x v="1049"/>
    <x v="3160"/>
    <x v="4"/>
    <n v="0.2"/>
    <n v="0"/>
    <x v="0"/>
    <x v="0"/>
  </r>
  <r>
    <n v="4077"/>
    <x v="2013"/>
    <x v="546"/>
    <d v="2017-12-21T00:00:00"/>
    <x v="0"/>
    <s v="SM-20950"/>
    <s v="Suzanne McNair"/>
    <x v="1"/>
    <x v="0"/>
    <s v="Omaha"/>
    <x v="8"/>
    <n v="68104"/>
    <x v="2"/>
    <s v="OFF-BI-10003094"/>
    <x v="1"/>
    <x v="8"/>
    <x v="653"/>
    <x v="991"/>
    <x v="0"/>
    <n v="0"/>
    <n v="3.3087999999999997"/>
    <x v="2"/>
    <x v="0"/>
  </r>
  <r>
    <n v="4078"/>
    <x v="2013"/>
    <x v="546"/>
    <d v="2017-12-21T00:00:00"/>
    <x v="0"/>
    <s v="SM-20950"/>
    <s v="Suzanne McNair"/>
    <x v="1"/>
    <x v="0"/>
    <s v="Omaha"/>
    <x v="8"/>
    <n v="68104"/>
    <x v="2"/>
    <s v="OFF-FA-10003472"/>
    <x v="1"/>
    <x v="13"/>
    <x v="243"/>
    <x v="1325"/>
    <x v="4"/>
    <n v="0"/>
    <n v="0.2016"/>
    <x v="2"/>
    <x v="0"/>
  </r>
  <r>
    <n v="4079"/>
    <x v="2013"/>
    <x v="546"/>
    <d v="2017-12-21T00:00:00"/>
    <x v="0"/>
    <s v="SM-20950"/>
    <s v="Suzanne McNair"/>
    <x v="1"/>
    <x v="0"/>
    <s v="Omaha"/>
    <x v="8"/>
    <n v="68104"/>
    <x v="2"/>
    <s v="OFF-PA-10001289"/>
    <x v="1"/>
    <x v="10"/>
    <x v="961"/>
    <x v="2248"/>
    <x v="1"/>
    <n v="0"/>
    <n v="56.977199999999996"/>
    <x v="2"/>
    <x v="0"/>
  </r>
  <r>
    <n v="4080"/>
    <x v="2014"/>
    <x v="379"/>
    <d v="2017-12-24T00:00:00"/>
    <x v="2"/>
    <s v="LS-17245"/>
    <s v="Lynn Smith"/>
    <x v="0"/>
    <x v="0"/>
    <s v="Jacksonville"/>
    <x v="3"/>
    <n v="28540"/>
    <x v="0"/>
    <s v="TEC-PH-10002293"/>
    <x v="2"/>
    <x v="7"/>
    <x v="126"/>
    <x v="334"/>
    <x v="1"/>
    <n v="0.2"/>
    <n v="4.7976000000000028"/>
    <x v="0"/>
    <x v="0"/>
  </r>
  <r>
    <n v="4081"/>
    <x v="2015"/>
    <x v="477"/>
    <d v="2018-09-29T00:00:00"/>
    <x v="1"/>
    <s v="KE-16420"/>
    <s v="Katrina Edelman"/>
    <x v="1"/>
    <x v="0"/>
    <s v="Tigard"/>
    <x v="21"/>
    <n v="97224"/>
    <x v="1"/>
    <s v="OFF-PA-10000380"/>
    <x v="1"/>
    <x v="10"/>
    <x v="1290"/>
    <x v="3161"/>
    <x v="6"/>
    <n v="0.2"/>
    <n v="22.518000000000001"/>
    <x v="1"/>
    <x v="0"/>
  </r>
  <r>
    <n v="4082"/>
    <x v="2015"/>
    <x v="477"/>
    <d v="2018-09-29T00:00:00"/>
    <x v="1"/>
    <s v="KE-16420"/>
    <s v="Katrina Edelman"/>
    <x v="1"/>
    <x v="0"/>
    <s v="Tigard"/>
    <x v="21"/>
    <n v="97224"/>
    <x v="1"/>
    <s v="OFF-BI-10004828"/>
    <x v="1"/>
    <x v="8"/>
    <x v="1587"/>
    <x v="3162"/>
    <x v="7"/>
    <n v="0.7"/>
    <n v="-3.5153999999999996"/>
    <x v="1"/>
    <x v="0"/>
  </r>
  <r>
    <n v="4083"/>
    <x v="2016"/>
    <x v="92"/>
    <d v="2019-06-30T00:00:00"/>
    <x v="1"/>
    <s v="MC-17635"/>
    <s v="Matthew Clasen"/>
    <x v="1"/>
    <x v="0"/>
    <s v="Decatur"/>
    <x v="10"/>
    <n v="62521"/>
    <x v="2"/>
    <s v="OFF-BI-10004632"/>
    <x v="1"/>
    <x v="8"/>
    <x v="569"/>
    <x v="645"/>
    <x v="1"/>
    <n v="0.8"/>
    <n v="-320.23950000000013"/>
    <x v="2"/>
    <x v="0"/>
  </r>
  <r>
    <n v="4084"/>
    <x v="2016"/>
    <x v="92"/>
    <d v="2019-06-30T00:00:00"/>
    <x v="1"/>
    <s v="MC-17635"/>
    <s v="Matthew Clasen"/>
    <x v="1"/>
    <x v="0"/>
    <s v="Decatur"/>
    <x v="10"/>
    <n v="62521"/>
    <x v="2"/>
    <s v="OFF-PA-10000327"/>
    <x v="1"/>
    <x v="10"/>
    <x v="1437"/>
    <x v="1518"/>
    <x v="1"/>
    <n v="0.2"/>
    <n v="3.2099999999999982"/>
    <x v="2"/>
    <x v="0"/>
  </r>
  <r>
    <n v="4085"/>
    <x v="2017"/>
    <x v="210"/>
    <d v="2019-09-09T00:00:00"/>
    <x v="2"/>
    <s v="Dp-13240"/>
    <s v="Dean percer"/>
    <x v="2"/>
    <x v="0"/>
    <s v="Phoenix"/>
    <x v="16"/>
    <n v="85023"/>
    <x v="1"/>
    <s v="OFF-BI-10003291"/>
    <x v="1"/>
    <x v="8"/>
    <x v="44"/>
    <x v="3163"/>
    <x v="1"/>
    <n v="0.7"/>
    <n v="-6.0236999999999998"/>
    <x v="1"/>
    <x v="0"/>
  </r>
  <r>
    <n v="4086"/>
    <x v="2018"/>
    <x v="578"/>
    <d v="2018-08-06T00:00:00"/>
    <x v="0"/>
    <s v="LC-16930"/>
    <s v="Linda Cazamias"/>
    <x v="1"/>
    <x v="0"/>
    <s v="Sacramento"/>
    <x v="1"/>
    <n v="95823"/>
    <x v="1"/>
    <s v="TEC-PH-10002275"/>
    <x v="2"/>
    <x v="7"/>
    <x v="7"/>
    <x v="3164"/>
    <x v="0"/>
    <n v="0.2"/>
    <n v="30.238400000000013"/>
    <x v="1"/>
    <x v="0"/>
  </r>
  <r>
    <n v="4087"/>
    <x v="2018"/>
    <x v="578"/>
    <d v="2018-08-06T00:00:00"/>
    <x v="0"/>
    <s v="LC-16930"/>
    <s v="Linda Cazamias"/>
    <x v="1"/>
    <x v="0"/>
    <s v="Sacramento"/>
    <x v="1"/>
    <n v="95823"/>
    <x v="1"/>
    <s v="OFF-BI-10003291"/>
    <x v="1"/>
    <x v="8"/>
    <x v="44"/>
    <x v="3165"/>
    <x v="1"/>
    <n v="0.2"/>
    <n v="7.0712999999999981"/>
    <x v="1"/>
    <x v="0"/>
  </r>
  <r>
    <n v="4088"/>
    <x v="2018"/>
    <x v="578"/>
    <d v="2018-08-06T00:00:00"/>
    <x v="0"/>
    <s v="LC-16930"/>
    <s v="Linda Cazamias"/>
    <x v="1"/>
    <x v="0"/>
    <s v="Sacramento"/>
    <x v="1"/>
    <n v="95823"/>
    <x v="1"/>
    <s v="OFF-BI-10000343"/>
    <x v="1"/>
    <x v="8"/>
    <x v="186"/>
    <x v="696"/>
    <x v="1"/>
    <n v="0.2"/>
    <n v="3.9770999999999996"/>
    <x v="1"/>
    <x v="0"/>
  </r>
  <r>
    <n v="4089"/>
    <x v="2019"/>
    <x v="710"/>
    <d v="2016-08-26T00:00:00"/>
    <x v="1"/>
    <s v="LH-16900"/>
    <s v="Lena Hernandez"/>
    <x v="0"/>
    <x v="0"/>
    <s v="Jonesboro"/>
    <x v="36"/>
    <n v="72401"/>
    <x v="0"/>
    <s v="FUR-BO-10000711"/>
    <x v="0"/>
    <x v="0"/>
    <x v="1614"/>
    <x v="3166"/>
    <x v="6"/>
    <n v="0"/>
    <n v="172.48140000000001"/>
    <x v="0"/>
    <x v="0"/>
  </r>
  <r>
    <n v="4090"/>
    <x v="2020"/>
    <x v="178"/>
    <d v="2018-04-05T00:00:00"/>
    <x v="1"/>
    <s v="TB-21175"/>
    <s v="Thomas Boland"/>
    <x v="1"/>
    <x v="0"/>
    <s v="New York City"/>
    <x v="15"/>
    <n v="10035"/>
    <x v="3"/>
    <s v="OFF-LA-10001297"/>
    <x v="1"/>
    <x v="2"/>
    <x v="488"/>
    <x v="346"/>
    <x v="0"/>
    <n v="0"/>
    <n v="9.9359999999999999"/>
    <x v="3"/>
    <x v="0"/>
  </r>
  <r>
    <n v="4091"/>
    <x v="2020"/>
    <x v="178"/>
    <d v="2018-04-05T00:00:00"/>
    <x v="1"/>
    <s v="TB-21175"/>
    <s v="Thomas Boland"/>
    <x v="1"/>
    <x v="0"/>
    <s v="New York City"/>
    <x v="15"/>
    <n v="10035"/>
    <x v="3"/>
    <s v="OFF-SU-10001574"/>
    <x v="1"/>
    <x v="14"/>
    <x v="503"/>
    <x v="1031"/>
    <x v="1"/>
    <n v="0"/>
    <n v="3.2849999999999993"/>
    <x v="3"/>
    <x v="0"/>
  </r>
  <r>
    <n v="4092"/>
    <x v="2020"/>
    <x v="178"/>
    <d v="2018-04-05T00:00:00"/>
    <x v="1"/>
    <s v="TB-21175"/>
    <s v="Thomas Boland"/>
    <x v="1"/>
    <x v="0"/>
    <s v="New York City"/>
    <x v="15"/>
    <n v="10035"/>
    <x v="3"/>
    <s v="OFF-BI-10003305"/>
    <x v="1"/>
    <x v="8"/>
    <x v="570"/>
    <x v="646"/>
    <x v="1"/>
    <n v="0.2"/>
    <n v="4.6643999999999988"/>
    <x v="3"/>
    <x v="0"/>
  </r>
  <r>
    <n v="4093"/>
    <x v="2021"/>
    <x v="941"/>
    <d v="2019-05-18T00:00:00"/>
    <x v="2"/>
    <s v="JM-15865"/>
    <s v="John Murray"/>
    <x v="0"/>
    <x v="0"/>
    <s v="Akron"/>
    <x v="24"/>
    <n v="44312"/>
    <x v="3"/>
    <s v="OFF-ST-10002574"/>
    <x v="1"/>
    <x v="4"/>
    <x v="935"/>
    <x v="3167"/>
    <x v="0"/>
    <n v="0.2"/>
    <n v="-55.256"/>
    <x v="3"/>
    <x v="0"/>
  </r>
  <r>
    <n v="4094"/>
    <x v="2022"/>
    <x v="252"/>
    <d v="2017-08-28T00:00:00"/>
    <x v="1"/>
    <s v="KW-16435"/>
    <s v="Katrina Willman"/>
    <x v="0"/>
    <x v="0"/>
    <s v="Florence"/>
    <x v="0"/>
    <n v="41042"/>
    <x v="0"/>
    <s v="TEC-MA-10000864"/>
    <x v="2"/>
    <x v="15"/>
    <x v="201"/>
    <x v="3168"/>
    <x v="3"/>
    <n v="0"/>
    <n v="1416.7999999999997"/>
    <x v="0"/>
    <x v="0"/>
  </r>
  <r>
    <n v="4095"/>
    <x v="2022"/>
    <x v="252"/>
    <d v="2017-08-28T00:00:00"/>
    <x v="1"/>
    <s v="KW-16435"/>
    <s v="Katrina Willman"/>
    <x v="0"/>
    <x v="0"/>
    <s v="Florence"/>
    <x v="0"/>
    <n v="41042"/>
    <x v="0"/>
    <s v="TEC-AC-10003289"/>
    <x v="2"/>
    <x v="11"/>
    <x v="1218"/>
    <x v="1105"/>
    <x v="4"/>
    <n v="0"/>
    <n v="18.390799999999999"/>
    <x v="0"/>
    <x v="0"/>
  </r>
  <r>
    <n v="4096"/>
    <x v="2022"/>
    <x v="252"/>
    <d v="2017-08-28T00:00:00"/>
    <x v="1"/>
    <s v="KW-16435"/>
    <s v="Katrina Willman"/>
    <x v="0"/>
    <x v="0"/>
    <s v="Florence"/>
    <x v="0"/>
    <n v="41042"/>
    <x v="0"/>
    <s v="TEC-PH-10001619"/>
    <x v="2"/>
    <x v="7"/>
    <x v="1594"/>
    <x v="2173"/>
    <x v="1"/>
    <n v="0"/>
    <n v="170.51129999999998"/>
    <x v="0"/>
    <x v="0"/>
  </r>
  <r>
    <n v="4097"/>
    <x v="2023"/>
    <x v="865"/>
    <d v="2016-09-28T00:00:00"/>
    <x v="1"/>
    <s v="SC-20095"/>
    <s v="Sanjit Chand"/>
    <x v="0"/>
    <x v="0"/>
    <s v="Minneapolis"/>
    <x v="11"/>
    <n v="55407"/>
    <x v="2"/>
    <s v="OFF-PA-10004888"/>
    <x v="1"/>
    <x v="10"/>
    <x v="968"/>
    <x v="56"/>
    <x v="2"/>
    <n v="0"/>
    <n v="15.552000000000001"/>
    <x v="2"/>
    <x v="0"/>
  </r>
  <r>
    <n v="4098"/>
    <x v="2023"/>
    <x v="865"/>
    <d v="2016-09-28T00:00:00"/>
    <x v="1"/>
    <s v="SC-20095"/>
    <s v="Sanjit Chand"/>
    <x v="0"/>
    <x v="0"/>
    <s v="Minneapolis"/>
    <x v="11"/>
    <n v="55407"/>
    <x v="2"/>
    <s v="OFF-ST-10000736"/>
    <x v="1"/>
    <x v="4"/>
    <x v="460"/>
    <x v="3169"/>
    <x v="2"/>
    <n v="0"/>
    <n v="16.195999999999984"/>
    <x v="2"/>
    <x v="0"/>
  </r>
  <r>
    <n v="4099"/>
    <x v="2023"/>
    <x v="865"/>
    <d v="2016-09-28T00:00:00"/>
    <x v="1"/>
    <s v="SC-20095"/>
    <s v="Sanjit Chand"/>
    <x v="0"/>
    <x v="0"/>
    <s v="Minneapolis"/>
    <x v="11"/>
    <n v="55407"/>
    <x v="2"/>
    <s v="OFF-BI-10001120"/>
    <x v="1"/>
    <x v="8"/>
    <x v="1615"/>
    <x v="3170"/>
    <x v="2"/>
    <n v="0"/>
    <n v="4630.4755000000005"/>
    <x v="2"/>
    <x v="0"/>
  </r>
  <r>
    <n v="4100"/>
    <x v="2023"/>
    <x v="865"/>
    <d v="2016-09-28T00:00:00"/>
    <x v="1"/>
    <s v="SC-20095"/>
    <s v="Sanjit Chand"/>
    <x v="0"/>
    <x v="0"/>
    <s v="Minneapolis"/>
    <x v="11"/>
    <n v="55407"/>
    <x v="2"/>
    <s v="OFF-BI-10000301"/>
    <x v="1"/>
    <x v="8"/>
    <x v="625"/>
    <x v="3171"/>
    <x v="0"/>
    <n v="0"/>
    <n v="6.47"/>
    <x v="2"/>
    <x v="0"/>
  </r>
  <r>
    <n v="4101"/>
    <x v="2024"/>
    <x v="249"/>
    <d v="2019-06-23T00:00:00"/>
    <x v="1"/>
    <s v="ZC-21910"/>
    <s v="Zuschuss Carroll"/>
    <x v="0"/>
    <x v="0"/>
    <s v="Houston"/>
    <x v="5"/>
    <n v="77095"/>
    <x v="2"/>
    <s v="OFF-AP-10004655"/>
    <x v="1"/>
    <x v="9"/>
    <x v="1616"/>
    <x v="3172"/>
    <x v="7"/>
    <n v="0.8"/>
    <n v="-5.2072000000000012"/>
    <x v="2"/>
    <x v="0"/>
  </r>
  <r>
    <n v="4102"/>
    <x v="2024"/>
    <x v="249"/>
    <d v="2019-06-23T00:00:00"/>
    <x v="1"/>
    <s v="ZC-21910"/>
    <s v="Zuschuss Carroll"/>
    <x v="0"/>
    <x v="0"/>
    <s v="Houston"/>
    <x v="5"/>
    <n v="77095"/>
    <x v="2"/>
    <s v="OFF-AP-10002906"/>
    <x v="1"/>
    <x v="9"/>
    <x v="1097"/>
    <x v="3173"/>
    <x v="7"/>
    <n v="0.8"/>
    <n v="-1.1100000000000003"/>
    <x v="2"/>
    <x v="0"/>
  </r>
  <r>
    <n v="4103"/>
    <x v="2024"/>
    <x v="249"/>
    <d v="2019-06-23T00:00:00"/>
    <x v="1"/>
    <s v="ZC-21910"/>
    <s v="Zuschuss Carroll"/>
    <x v="0"/>
    <x v="0"/>
    <s v="Houston"/>
    <x v="5"/>
    <n v="77095"/>
    <x v="2"/>
    <s v="OFF-PA-10000740"/>
    <x v="1"/>
    <x v="10"/>
    <x v="1248"/>
    <x v="3174"/>
    <x v="8"/>
    <n v="0.2"/>
    <n v="47.50719999999999"/>
    <x v="2"/>
    <x v="0"/>
  </r>
  <r>
    <n v="4104"/>
    <x v="2025"/>
    <x v="202"/>
    <d v="2019-12-21T00:00:00"/>
    <x v="3"/>
    <s v="RB-19465"/>
    <s v="Rick Bensley"/>
    <x v="2"/>
    <x v="0"/>
    <s v="Fremont"/>
    <x v="8"/>
    <n v="68025"/>
    <x v="2"/>
    <s v="FUR-FU-10001940"/>
    <x v="0"/>
    <x v="5"/>
    <x v="222"/>
    <x v="204"/>
    <x v="0"/>
    <n v="0"/>
    <n v="7.0048000000000012"/>
    <x v="2"/>
    <x v="0"/>
  </r>
  <r>
    <n v="4105"/>
    <x v="2026"/>
    <x v="783"/>
    <d v="2019-08-13T00:00:00"/>
    <x v="1"/>
    <s v="JK-15370"/>
    <s v="Jay Kimmel"/>
    <x v="0"/>
    <x v="0"/>
    <s v="San Diego"/>
    <x v="1"/>
    <n v="92105"/>
    <x v="1"/>
    <s v="TEC-PH-10000439"/>
    <x v="2"/>
    <x v="7"/>
    <x v="878"/>
    <x v="3175"/>
    <x v="2"/>
    <n v="0.2"/>
    <n v="17.995499999999979"/>
    <x v="1"/>
    <x v="1"/>
  </r>
  <r>
    <n v="4106"/>
    <x v="2026"/>
    <x v="783"/>
    <d v="2019-08-13T00:00:00"/>
    <x v="1"/>
    <s v="JK-15370"/>
    <s v="Jay Kimmel"/>
    <x v="0"/>
    <x v="0"/>
    <s v="San Diego"/>
    <x v="1"/>
    <n v="92105"/>
    <x v="1"/>
    <s v="OFF-BI-10000404"/>
    <x v="1"/>
    <x v="8"/>
    <x v="481"/>
    <x v="1288"/>
    <x v="0"/>
    <n v="0.2"/>
    <n v="4.6440000000000001"/>
    <x v="1"/>
    <x v="1"/>
  </r>
  <r>
    <n v="4107"/>
    <x v="2027"/>
    <x v="250"/>
    <d v="2018-08-26T00:00:00"/>
    <x v="1"/>
    <s v="DD-13570"/>
    <s v="Dorothy Dickinson"/>
    <x v="0"/>
    <x v="0"/>
    <s v="Houston"/>
    <x v="5"/>
    <n v="77041"/>
    <x v="2"/>
    <s v="OFF-BI-10003676"/>
    <x v="1"/>
    <x v="8"/>
    <x v="824"/>
    <x v="3176"/>
    <x v="0"/>
    <n v="0.8"/>
    <n v="-6.8992000000000022"/>
    <x v="2"/>
    <x v="0"/>
  </r>
  <r>
    <n v="4108"/>
    <x v="2028"/>
    <x v="67"/>
    <d v="2017-09-07T00:00:00"/>
    <x v="3"/>
    <s v="MC-17275"/>
    <s v="Marc Crier"/>
    <x v="0"/>
    <x v="0"/>
    <s v="New York City"/>
    <x v="15"/>
    <n v="10011"/>
    <x v="3"/>
    <s v="OFF-ST-10002486"/>
    <x v="1"/>
    <x v="4"/>
    <x v="700"/>
    <x v="544"/>
    <x v="0"/>
    <n v="0"/>
    <n v="0.27919999999999945"/>
    <x v="3"/>
    <x v="0"/>
  </r>
  <r>
    <n v="4109"/>
    <x v="2028"/>
    <x v="67"/>
    <d v="2017-09-07T00:00:00"/>
    <x v="3"/>
    <s v="MC-17275"/>
    <s v="Marc Crier"/>
    <x v="0"/>
    <x v="0"/>
    <s v="New York City"/>
    <x v="15"/>
    <n v="10011"/>
    <x v="3"/>
    <s v="FUR-TA-10003837"/>
    <x v="0"/>
    <x v="3"/>
    <x v="1466"/>
    <x v="3177"/>
    <x v="1"/>
    <n v="0.4"/>
    <n v="-14.163900000000005"/>
    <x v="3"/>
    <x v="0"/>
  </r>
  <r>
    <n v="4110"/>
    <x v="2029"/>
    <x v="707"/>
    <d v="2018-01-01T00:00:00"/>
    <x v="1"/>
    <s v="DL-13495"/>
    <s v="Dionis Lloyd"/>
    <x v="1"/>
    <x v="0"/>
    <s v="Detroit"/>
    <x v="12"/>
    <n v="48227"/>
    <x v="2"/>
    <s v="TEC-PH-10002923"/>
    <x v="2"/>
    <x v="7"/>
    <x v="687"/>
    <x v="2270"/>
    <x v="0"/>
    <n v="0"/>
    <n v="19.974600000000002"/>
    <x v="2"/>
    <x v="0"/>
  </r>
  <r>
    <n v="4111"/>
    <x v="2029"/>
    <x v="707"/>
    <d v="2018-01-01T00:00:00"/>
    <x v="1"/>
    <s v="DL-13495"/>
    <s v="Dionis Lloyd"/>
    <x v="1"/>
    <x v="0"/>
    <s v="Detroit"/>
    <x v="12"/>
    <n v="48227"/>
    <x v="2"/>
    <s v="FUR-BO-10004360"/>
    <x v="0"/>
    <x v="0"/>
    <x v="1617"/>
    <x v="3178"/>
    <x v="7"/>
    <n v="0"/>
    <n v="20.927400000000006"/>
    <x v="2"/>
    <x v="0"/>
  </r>
  <r>
    <n v="4112"/>
    <x v="2029"/>
    <x v="707"/>
    <d v="2018-01-01T00:00:00"/>
    <x v="1"/>
    <s v="DL-13495"/>
    <s v="Dionis Lloyd"/>
    <x v="1"/>
    <x v="0"/>
    <s v="Detroit"/>
    <x v="12"/>
    <n v="48227"/>
    <x v="2"/>
    <s v="OFF-PA-10002160"/>
    <x v="1"/>
    <x v="10"/>
    <x v="1199"/>
    <x v="1714"/>
    <x v="1"/>
    <n v="0"/>
    <n v="8.4966000000000008"/>
    <x v="2"/>
    <x v="0"/>
  </r>
  <r>
    <n v="4113"/>
    <x v="2029"/>
    <x v="707"/>
    <d v="2018-01-01T00:00:00"/>
    <x v="1"/>
    <s v="DL-13495"/>
    <s v="Dionis Lloyd"/>
    <x v="1"/>
    <x v="0"/>
    <s v="Detroit"/>
    <x v="12"/>
    <n v="48227"/>
    <x v="2"/>
    <s v="OFF-AR-10002375"/>
    <x v="1"/>
    <x v="6"/>
    <x v="831"/>
    <x v="175"/>
    <x v="7"/>
    <n v="0"/>
    <n v="0.9511999999999996"/>
    <x v="2"/>
    <x v="0"/>
  </r>
  <r>
    <n v="4114"/>
    <x v="2030"/>
    <x v="942"/>
    <d v="2017-05-07T00:00:00"/>
    <x v="1"/>
    <s v="NC-18625"/>
    <s v="Noah Childs"/>
    <x v="1"/>
    <x v="0"/>
    <s v="Houston"/>
    <x v="5"/>
    <n v="77095"/>
    <x v="2"/>
    <s v="OFF-LA-10000443"/>
    <x v="1"/>
    <x v="2"/>
    <x v="1127"/>
    <x v="3179"/>
    <x v="1"/>
    <n v="0.2"/>
    <n v="2.9888999999999997"/>
    <x v="2"/>
    <x v="0"/>
  </r>
  <r>
    <n v="4115"/>
    <x v="2030"/>
    <x v="942"/>
    <d v="2017-05-07T00:00:00"/>
    <x v="1"/>
    <s v="NC-18625"/>
    <s v="Noah Childs"/>
    <x v="1"/>
    <x v="0"/>
    <s v="Houston"/>
    <x v="5"/>
    <n v="77095"/>
    <x v="2"/>
    <s v="TEC-PH-10001750"/>
    <x v="2"/>
    <x v="7"/>
    <x v="977"/>
    <x v="3180"/>
    <x v="1"/>
    <n v="0.2"/>
    <n v="13.857900000000008"/>
    <x v="2"/>
    <x v="0"/>
  </r>
  <r>
    <n v="4116"/>
    <x v="2031"/>
    <x v="390"/>
    <d v="2018-11-27T00:00:00"/>
    <x v="2"/>
    <s v="AC-10450"/>
    <s v="Amy Cox"/>
    <x v="0"/>
    <x v="0"/>
    <s v="Seattle"/>
    <x v="4"/>
    <n v="98105"/>
    <x v="1"/>
    <s v="OFF-BI-10004632"/>
    <x v="1"/>
    <x v="8"/>
    <x v="569"/>
    <x v="3181"/>
    <x v="2"/>
    <n v="0.2"/>
    <n v="381.23749999999995"/>
    <x v="1"/>
    <x v="0"/>
  </r>
  <r>
    <n v="4117"/>
    <x v="2032"/>
    <x v="27"/>
    <d v="2017-11-29T00:00:00"/>
    <x v="1"/>
    <s v="TS-21340"/>
    <s v="Toby Swindell"/>
    <x v="0"/>
    <x v="0"/>
    <s v="Los Angeles"/>
    <x v="1"/>
    <n v="90036"/>
    <x v="1"/>
    <s v="OFF-BI-10002813"/>
    <x v="1"/>
    <x v="8"/>
    <x v="914"/>
    <x v="1443"/>
    <x v="0"/>
    <n v="0.2"/>
    <n v="0.99"/>
    <x v="1"/>
    <x v="0"/>
  </r>
  <r>
    <n v="4118"/>
    <x v="2032"/>
    <x v="27"/>
    <d v="2017-11-29T00:00:00"/>
    <x v="1"/>
    <s v="TS-21340"/>
    <s v="Toby Swindell"/>
    <x v="0"/>
    <x v="0"/>
    <s v="Los Angeles"/>
    <x v="1"/>
    <n v="90036"/>
    <x v="1"/>
    <s v="OFF-PA-10002005"/>
    <x v="1"/>
    <x v="10"/>
    <x v="510"/>
    <x v="541"/>
    <x v="1"/>
    <n v="0"/>
    <n v="9.3312000000000008"/>
    <x v="1"/>
    <x v="0"/>
  </r>
  <r>
    <n v="4119"/>
    <x v="2032"/>
    <x v="27"/>
    <d v="2017-11-29T00:00:00"/>
    <x v="1"/>
    <s v="TS-21340"/>
    <s v="Toby Swindell"/>
    <x v="0"/>
    <x v="0"/>
    <s v="Los Angeles"/>
    <x v="1"/>
    <n v="90036"/>
    <x v="1"/>
    <s v="OFF-ST-10000060"/>
    <x v="1"/>
    <x v="4"/>
    <x v="392"/>
    <x v="3182"/>
    <x v="3"/>
    <n v="0"/>
    <n v="54.583200000000019"/>
    <x v="1"/>
    <x v="0"/>
  </r>
  <r>
    <n v="4120"/>
    <x v="2032"/>
    <x v="27"/>
    <d v="2017-11-29T00:00:00"/>
    <x v="1"/>
    <s v="TS-21340"/>
    <s v="Toby Swindell"/>
    <x v="0"/>
    <x v="0"/>
    <s v="Los Angeles"/>
    <x v="1"/>
    <n v="90036"/>
    <x v="1"/>
    <s v="OFF-BI-10002706"/>
    <x v="1"/>
    <x v="8"/>
    <x v="276"/>
    <x v="3183"/>
    <x v="8"/>
    <n v="0.2"/>
    <n v="29.702399999999997"/>
    <x v="1"/>
    <x v="0"/>
  </r>
  <r>
    <n v="4121"/>
    <x v="2033"/>
    <x v="507"/>
    <d v="2019-09-10T00:00:00"/>
    <x v="1"/>
    <s v="MM-17920"/>
    <s v="Michael Moore"/>
    <x v="0"/>
    <x v="0"/>
    <s v="Philadelphia"/>
    <x v="9"/>
    <n v="19120"/>
    <x v="3"/>
    <s v="TEC-AC-10000199"/>
    <x v="2"/>
    <x v="11"/>
    <x v="1618"/>
    <x v="3184"/>
    <x v="4"/>
    <n v="0.2"/>
    <n v="-1.4279999999999999"/>
    <x v="3"/>
    <x v="0"/>
  </r>
  <r>
    <n v="4122"/>
    <x v="2034"/>
    <x v="943"/>
    <d v="2019-05-12T00:00:00"/>
    <x v="3"/>
    <s v="LP-17080"/>
    <s v="Liz Pelletier"/>
    <x v="0"/>
    <x v="0"/>
    <s v="Seattle"/>
    <x v="4"/>
    <n v="98103"/>
    <x v="1"/>
    <s v="OFF-PA-10002870"/>
    <x v="1"/>
    <x v="10"/>
    <x v="902"/>
    <x v="782"/>
    <x v="5"/>
    <n v="0"/>
    <n v="16.847999999999999"/>
    <x v="1"/>
    <x v="0"/>
  </r>
  <r>
    <n v="4123"/>
    <x v="2034"/>
    <x v="943"/>
    <d v="2019-05-12T00:00:00"/>
    <x v="3"/>
    <s v="LP-17080"/>
    <s v="Liz Pelletier"/>
    <x v="0"/>
    <x v="0"/>
    <s v="Seattle"/>
    <x v="4"/>
    <n v="98103"/>
    <x v="1"/>
    <s v="OFF-LA-10004545"/>
    <x v="1"/>
    <x v="2"/>
    <x v="1337"/>
    <x v="3185"/>
    <x v="1"/>
    <n v="0"/>
    <n v="17.667299999999997"/>
    <x v="1"/>
    <x v="0"/>
  </r>
  <r>
    <n v="4124"/>
    <x v="2034"/>
    <x v="943"/>
    <d v="2019-05-12T00:00:00"/>
    <x v="3"/>
    <s v="LP-17080"/>
    <s v="Liz Pelletier"/>
    <x v="0"/>
    <x v="0"/>
    <s v="Seattle"/>
    <x v="4"/>
    <n v="98103"/>
    <x v="1"/>
    <s v="OFF-BI-10000962"/>
    <x v="1"/>
    <x v="8"/>
    <x v="1513"/>
    <x v="3186"/>
    <x v="0"/>
    <n v="0.2"/>
    <n v="9.4365999999999985"/>
    <x v="1"/>
    <x v="0"/>
  </r>
  <r>
    <n v="4125"/>
    <x v="2035"/>
    <x v="218"/>
    <d v="2016-05-18T00:00:00"/>
    <x v="1"/>
    <s v="BG-11695"/>
    <s v="Brooke Gillingham"/>
    <x v="1"/>
    <x v="0"/>
    <s v="Watertown"/>
    <x v="15"/>
    <n v="13601"/>
    <x v="3"/>
    <s v="OFF-AP-10004249"/>
    <x v="1"/>
    <x v="9"/>
    <x v="360"/>
    <x v="385"/>
    <x v="1"/>
    <n v="0"/>
    <n v="9.6956999999999987"/>
    <x v="3"/>
    <x v="0"/>
  </r>
  <r>
    <n v="4126"/>
    <x v="2036"/>
    <x v="944"/>
    <d v="2019-07-31T00:00:00"/>
    <x v="0"/>
    <s v="MG-18145"/>
    <s v="Mike Gockenbach"/>
    <x v="0"/>
    <x v="0"/>
    <s v="Jacksonville"/>
    <x v="2"/>
    <n v="32216"/>
    <x v="0"/>
    <s v="FUR-FU-10001602"/>
    <x v="0"/>
    <x v="5"/>
    <x v="766"/>
    <x v="3187"/>
    <x v="1"/>
    <n v="0.2"/>
    <n v="-2.2758000000000109"/>
    <x v="0"/>
    <x v="0"/>
  </r>
  <r>
    <n v="4127"/>
    <x v="2037"/>
    <x v="636"/>
    <d v="2019-05-09T00:00:00"/>
    <x v="2"/>
    <s v="GZ-14470"/>
    <s v="Gary Zandusky"/>
    <x v="0"/>
    <x v="0"/>
    <s v="Arlington"/>
    <x v="17"/>
    <n v="22204"/>
    <x v="0"/>
    <s v="OFF-AR-10003179"/>
    <x v="1"/>
    <x v="6"/>
    <x v="1574"/>
    <x v="3188"/>
    <x v="5"/>
    <n v="0"/>
    <n v="18.037799999999997"/>
    <x v="0"/>
    <x v="0"/>
  </r>
  <r>
    <n v="4128"/>
    <x v="2038"/>
    <x v="111"/>
    <d v="2016-09-24T00:00:00"/>
    <x v="1"/>
    <s v="JL-15835"/>
    <s v="John Lee"/>
    <x v="0"/>
    <x v="0"/>
    <s v="Charlotte"/>
    <x v="3"/>
    <n v="28205"/>
    <x v="0"/>
    <s v="OFF-ST-10003722"/>
    <x v="1"/>
    <x v="4"/>
    <x v="767"/>
    <x v="3189"/>
    <x v="5"/>
    <n v="0.2"/>
    <n v="7.5761999999999894"/>
    <x v="0"/>
    <x v="0"/>
  </r>
  <r>
    <n v="4129"/>
    <x v="2038"/>
    <x v="111"/>
    <d v="2016-09-24T00:00:00"/>
    <x v="1"/>
    <s v="JL-15835"/>
    <s v="John Lee"/>
    <x v="0"/>
    <x v="0"/>
    <s v="Charlotte"/>
    <x v="3"/>
    <n v="28205"/>
    <x v="0"/>
    <s v="TEC-MA-10001127"/>
    <x v="2"/>
    <x v="15"/>
    <x v="1619"/>
    <x v="3190"/>
    <x v="1"/>
    <n v="0.5"/>
    <n v="-944.99460000000045"/>
    <x v="0"/>
    <x v="0"/>
  </r>
  <r>
    <n v="4130"/>
    <x v="2039"/>
    <x v="368"/>
    <d v="2017-04-04T00:00:00"/>
    <x v="1"/>
    <s v="DO-13435"/>
    <s v="Denny Ordway"/>
    <x v="0"/>
    <x v="0"/>
    <s v="Seattle"/>
    <x v="4"/>
    <n v="98103"/>
    <x v="1"/>
    <s v="OFF-AP-10001947"/>
    <x v="1"/>
    <x v="9"/>
    <x v="1537"/>
    <x v="3191"/>
    <x v="4"/>
    <n v="0"/>
    <n v="21.251199999999997"/>
    <x v="1"/>
    <x v="0"/>
  </r>
  <r>
    <n v="4131"/>
    <x v="2040"/>
    <x v="728"/>
    <d v="2016-11-25T00:00:00"/>
    <x v="1"/>
    <s v="AB-10600"/>
    <s v="Ann Blume"/>
    <x v="1"/>
    <x v="0"/>
    <s v="Chicago"/>
    <x v="10"/>
    <n v="60623"/>
    <x v="2"/>
    <s v="OFF-BI-10001107"/>
    <x v="1"/>
    <x v="8"/>
    <x v="497"/>
    <x v="3192"/>
    <x v="2"/>
    <n v="0.8"/>
    <n v="-23.89200000000001"/>
    <x v="2"/>
    <x v="0"/>
  </r>
  <r>
    <n v="4132"/>
    <x v="2041"/>
    <x v="740"/>
    <d v="2017-07-09T00:00:00"/>
    <x v="1"/>
    <s v="KB-16315"/>
    <s v="Karl Braun"/>
    <x v="0"/>
    <x v="0"/>
    <s v="Hollywood"/>
    <x v="2"/>
    <n v="33021"/>
    <x v="0"/>
    <s v="OFF-PA-10000349"/>
    <x v="1"/>
    <x v="10"/>
    <x v="33"/>
    <x v="1655"/>
    <x v="1"/>
    <n v="0.2"/>
    <n v="4.0338000000000003"/>
    <x v="0"/>
    <x v="0"/>
  </r>
  <r>
    <n v="4133"/>
    <x v="2041"/>
    <x v="740"/>
    <d v="2017-07-09T00:00:00"/>
    <x v="1"/>
    <s v="KB-16315"/>
    <s v="Karl Braun"/>
    <x v="0"/>
    <x v="0"/>
    <s v="Hollywood"/>
    <x v="2"/>
    <n v="33021"/>
    <x v="0"/>
    <s v="OFF-PA-10003349"/>
    <x v="1"/>
    <x v="10"/>
    <x v="220"/>
    <x v="12"/>
    <x v="1"/>
    <n v="0.2"/>
    <n v="5.6375999999999999"/>
    <x v="0"/>
    <x v="0"/>
  </r>
  <r>
    <n v="4134"/>
    <x v="2042"/>
    <x v="78"/>
    <d v="2016-09-13T00:00:00"/>
    <x v="1"/>
    <s v="TT-21070"/>
    <s v="Ted Trevino"/>
    <x v="0"/>
    <x v="0"/>
    <s v="Chesapeake"/>
    <x v="17"/>
    <n v="23320"/>
    <x v="0"/>
    <s v="OFF-FA-10002280"/>
    <x v="1"/>
    <x v="13"/>
    <x v="659"/>
    <x v="47"/>
    <x v="6"/>
    <n v="0"/>
    <n v="21.599999999999998"/>
    <x v="0"/>
    <x v="0"/>
  </r>
  <r>
    <n v="4135"/>
    <x v="2042"/>
    <x v="78"/>
    <d v="2016-09-13T00:00:00"/>
    <x v="1"/>
    <s v="TT-21070"/>
    <s v="Ted Trevino"/>
    <x v="0"/>
    <x v="0"/>
    <s v="Chesapeake"/>
    <x v="17"/>
    <n v="23320"/>
    <x v="0"/>
    <s v="TEC-MA-10000029"/>
    <x v="2"/>
    <x v="15"/>
    <x v="381"/>
    <x v="2779"/>
    <x v="1"/>
    <n v="0"/>
    <n v="90.287100000000009"/>
    <x v="0"/>
    <x v="0"/>
  </r>
  <r>
    <n v="4136"/>
    <x v="2043"/>
    <x v="280"/>
    <d v="2019-10-08T00:00:00"/>
    <x v="1"/>
    <s v="PV-18985"/>
    <s v="Paul Van Hugh"/>
    <x v="2"/>
    <x v="0"/>
    <s v="Los Angeles"/>
    <x v="1"/>
    <n v="90036"/>
    <x v="1"/>
    <s v="OFF-BI-10002854"/>
    <x v="1"/>
    <x v="8"/>
    <x v="904"/>
    <x v="3193"/>
    <x v="2"/>
    <n v="0.2"/>
    <n v="42.045000000000002"/>
    <x v="1"/>
    <x v="0"/>
  </r>
  <r>
    <n v="4137"/>
    <x v="2043"/>
    <x v="280"/>
    <d v="2019-10-08T00:00:00"/>
    <x v="1"/>
    <s v="PV-18985"/>
    <s v="Paul Van Hugh"/>
    <x v="2"/>
    <x v="0"/>
    <s v="Los Angeles"/>
    <x v="1"/>
    <n v="90036"/>
    <x v="1"/>
    <s v="OFF-ST-10003716"/>
    <x v="1"/>
    <x v="4"/>
    <x v="898"/>
    <x v="3194"/>
    <x v="3"/>
    <n v="0"/>
    <n v="204.76820000000001"/>
    <x v="1"/>
    <x v="0"/>
  </r>
  <r>
    <n v="4138"/>
    <x v="2044"/>
    <x v="123"/>
    <d v="2019-11-23T00:00:00"/>
    <x v="1"/>
    <s v="DD-13570"/>
    <s v="Dorothy Dickinson"/>
    <x v="0"/>
    <x v="0"/>
    <s v="Alexandria"/>
    <x v="17"/>
    <n v="22304"/>
    <x v="0"/>
    <s v="OFF-FA-10000624"/>
    <x v="1"/>
    <x v="13"/>
    <x v="294"/>
    <x v="3195"/>
    <x v="3"/>
    <n v="0"/>
    <n v="12.530000000000001"/>
    <x v="0"/>
    <x v="0"/>
  </r>
  <r>
    <n v="4139"/>
    <x v="2045"/>
    <x v="945"/>
    <d v="2019-01-01T00:00:00"/>
    <x v="2"/>
    <s v="KD-16495"/>
    <s v="Keith Dawkins"/>
    <x v="1"/>
    <x v="0"/>
    <s v="Deer Park"/>
    <x v="5"/>
    <n v="77536"/>
    <x v="2"/>
    <s v="OFF-BI-10004654"/>
    <x v="1"/>
    <x v="8"/>
    <x v="68"/>
    <x v="3196"/>
    <x v="5"/>
    <n v="0.8"/>
    <n v="-10.385999999999999"/>
    <x v="2"/>
    <x v="0"/>
  </r>
  <r>
    <n v="4140"/>
    <x v="2046"/>
    <x v="96"/>
    <d v="2019-12-04T00:00:00"/>
    <x v="2"/>
    <s v="RA-19285"/>
    <s v="Ralph Arnett"/>
    <x v="0"/>
    <x v="0"/>
    <s v="Philadelphia"/>
    <x v="9"/>
    <n v="19120"/>
    <x v="3"/>
    <s v="OFF-ST-10001228"/>
    <x v="1"/>
    <x v="4"/>
    <x v="450"/>
    <x v="3197"/>
    <x v="1"/>
    <n v="0.2"/>
    <n v="2.336999999999998"/>
    <x v="3"/>
    <x v="0"/>
  </r>
  <r>
    <n v="4141"/>
    <x v="2046"/>
    <x v="96"/>
    <d v="2019-12-04T00:00:00"/>
    <x v="2"/>
    <s v="RA-19285"/>
    <s v="Ralph Arnett"/>
    <x v="0"/>
    <x v="0"/>
    <s v="Philadelphia"/>
    <x v="9"/>
    <n v="19120"/>
    <x v="3"/>
    <s v="FUR-FU-10003798"/>
    <x v="0"/>
    <x v="5"/>
    <x v="1604"/>
    <x v="3097"/>
    <x v="2"/>
    <n v="0.2"/>
    <n v="13.845999999999997"/>
    <x v="3"/>
    <x v="0"/>
  </r>
  <r>
    <n v="4142"/>
    <x v="2047"/>
    <x v="900"/>
    <d v="2018-06-17T00:00:00"/>
    <x v="1"/>
    <s v="SS-20590"/>
    <s v="Sonia Sunley"/>
    <x v="0"/>
    <x v="0"/>
    <s v="Wichita"/>
    <x v="41"/>
    <n v="67212"/>
    <x v="2"/>
    <s v="OFF-LA-10003148"/>
    <x v="1"/>
    <x v="2"/>
    <x v="166"/>
    <x v="1381"/>
    <x v="1"/>
    <n v="0"/>
    <n v="8.6939999999999991"/>
    <x v="2"/>
    <x v="0"/>
  </r>
  <r>
    <n v="4143"/>
    <x v="2048"/>
    <x v="946"/>
    <d v="2016-05-23T00:00:00"/>
    <x v="1"/>
    <s v="JH-15820"/>
    <s v="John Huston"/>
    <x v="0"/>
    <x v="0"/>
    <s v="Midland"/>
    <x v="12"/>
    <n v="48640"/>
    <x v="2"/>
    <s v="OFF-BI-10001249"/>
    <x v="1"/>
    <x v="8"/>
    <x v="1191"/>
    <x v="3198"/>
    <x v="6"/>
    <n v="0"/>
    <n v="26.413199999999996"/>
    <x v="2"/>
    <x v="0"/>
  </r>
  <r>
    <n v="4144"/>
    <x v="2049"/>
    <x v="289"/>
    <d v="2019-02-06T00:00:00"/>
    <x v="1"/>
    <s v="EH-14125"/>
    <s v="Eugene Hildebrand"/>
    <x v="2"/>
    <x v="0"/>
    <s v="San Francisco"/>
    <x v="1"/>
    <n v="94110"/>
    <x v="1"/>
    <s v="OFF-AR-10003759"/>
    <x v="1"/>
    <x v="6"/>
    <x v="846"/>
    <x v="3199"/>
    <x v="3"/>
    <n v="0"/>
    <n v="5.7329999999999997"/>
    <x v="1"/>
    <x v="1"/>
  </r>
  <r>
    <n v="4145"/>
    <x v="2049"/>
    <x v="289"/>
    <d v="2019-02-06T00:00:00"/>
    <x v="1"/>
    <s v="EH-14125"/>
    <s v="Eugene Hildebrand"/>
    <x v="2"/>
    <x v="0"/>
    <s v="San Francisco"/>
    <x v="1"/>
    <n v="94110"/>
    <x v="1"/>
    <s v="OFF-AR-10001227"/>
    <x v="1"/>
    <x v="6"/>
    <x v="1620"/>
    <x v="138"/>
    <x v="1"/>
    <n v="0"/>
    <n v="2.3814000000000002"/>
    <x v="1"/>
    <x v="1"/>
  </r>
  <r>
    <n v="4146"/>
    <x v="2049"/>
    <x v="289"/>
    <d v="2019-02-06T00:00:00"/>
    <x v="1"/>
    <s v="EH-14125"/>
    <s v="Eugene Hildebrand"/>
    <x v="2"/>
    <x v="0"/>
    <s v="San Francisco"/>
    <x v="1"/>
    <n v="94110"/>
    <x v="1"/>
    <s v="FUR-CH-10000863"/>
    <x v="0"/>
    <x v="1"/>
    <x v="83"/>
    <x v="3200"/>
    <x v="7"/>
    <n v="0.2"/>
    <n v="-13.588200000000001"/>
    <x v="1"/>
    <x v="1"/>
  </r>
  <r>
    <n v="4147"/>
    <x v="2050"/>
    <x v="109"/>
    <d v="2017-12-04T00:00:00"/>
    <x v="1"/>
    <s v="TP-21415"/>
    <s v="Tom Prescott"/>
    <x v="0"/>
    <x v="0"/>
    <s v="Freeport"/>
    <x v="15"/>
    <n v="11520"/>
    <x v="3"/>
    <s v="FUR-FU-10004017"/>
    <x v="0"/>
    <x v="5"/>
    <x v="217"/>
    <x v="808"/>
    <x v="1"/>
    <n v="0"/>
    <n v="64.518000000000001"/>
    <x v="3"/>
    <x v="0"/>
  </r>
  <r>
    <n v="4148"/>
    <x v="2051"/>
    <x v="436"/>
    <d v="2019-10-28T00:00:00"/>
    <x v="1"/>
    <s v="RB-19330"/>
    <s v="Randy Bradley"/>
    <x v="0"/>
    <x v="0"/>
    <s v="Austin"/>
    <x v="5"/>
    <n v="78745"/>
    <x v="2"/>
    <s v="OFF-BI-10000962"/>
    <x v="1"/>
    <x v="8"/>
    <x v="1513"/>
    <x v="3201"/>
    <x v="1"/>
    <n v="0.8"/>
    <n v="-15.131100000000004"/>
    <x v="2"/>
    <x v="0"/>
  </r>
  <r>
    <n v="4149"/>
    <x v="2051"/>
    <x v="436"/>
    <d v="2019-10-28T00:00:00"/>
    <x v="1"/>
    <s v="RB-19330"/>
    <s v="Randy Bradley"/>
    <x v="0"/>
    <x v="0"/>
    <s v="Austin"/>
    <x v="5"/>
    <n v="78745"/>
    <x v="2"/>
    <s v="OFF-ST-10004507"/>
    <x v="1"/>
    <x v="4"/>
    <x v="457"/>
    <x v="3202"/>
    <x v="7"/>
    <n v="0.2"/>
    <n v="1.2004999999999999"/>
    <x v="2"/>
    <x v="0"/>
  </r>
  <r>
    <n v="4150"/>
    <x v="2051"/>
    <x v="436"/>
    <d v="2019-10-28T00:00:00"/>
    <x v="1"/>
    <s v="RB-19330"/>
    <s v="Randy Bradley"/>
    <x v="0"/>
    <x v="0"/>
    <s v="Austin"/>
    <x v="5"/>
    <n v="78745"/>
    <x v="2"/>
    <s v="TEC-AC-10002942"/>
    <x v="2"/>
    <x v="11"/>
    <x v="1606"/>
    <x v="3203"/>
    <x v="7"/>
    <n v="0.2"/>
    <n v="-2.0700000000000038"/>
    <x v="2"/>
    <x v="0"/>
  </r>
  <r>
    <n v="4151"/>
    <x v="2051"/>
    <x v="436"/>
    <d v="2019-10-28T00:00:00"/>
    <x v="1"/>
    <s v="RB-19330"/>
    <s v="Randy Bradley"/>
    <x v="0"/>
    <x v="0"/>
    <s v="Austin"/>
    <x v="5"/>
    <n v="78745"/>
    <x v="2"/>
    <s v="OFF-ST-10002344"/>
    <x v="1"/>
    <x v="4"/>
    <x v="865"/>
    <x v="1793"/>
    <x v="4"/>
    <n v="0.2"/>
    <n v="-58.305599999999984"/>
    <x v="2"/>
    <x v="0"/>
  </r>
  <r>
    <n v="4152"/>
    <x v="2052"/>
    <x v="210"/>
    <d v="2019-09-11T00:00:00"/>
    <x v="1"/>
    <s v="CB-12025"/>
    <s v="Cassandra Brandow"/>
    <x v="0"/>
    <x v="0"/>
    <s v="Philadelphia"/>
    <x v="9"/>
    <n v="19134"/>
    <x v="3"/>
    <s v="OFF-LA-10002475"/>
    <x v="1"/>
    <x v="2"/>
    <x v="149"/>
    <x v="3204"/>
    <x v="2"/>
    <n v="0.2"/>
    <n v="9.8685000000000009"/>
    <x v="3"/>
    <x v="0"/>
  </r>
  <r>
    <n v="4153"/>
    <x v="2052"/>
    <x v="210"/>
    <d v="2019-09-11T00:00:00"/>
    <x v="1"/>
    <s v="CB-12025"/>
    <s v="Cassandra Brandow"/>
    <x v="0"/>
    <x v="0"/>
    <s v="Philadelphia"/>
    <x v="9"/>
    <n v="19134"/>
    <x v="3"/>
    <s v="OFF-PA-10003072"/>
    <x v="1"/>
    <x v="10"/>
    <x v="927"/>
    <x v="12"/>
    <x v="1"/>
    <n v="0.2"/>
    <n v="5.4432"/>
    <x v="3"/>
    <x v="0"/>
  </r>
  <r>
    <n v="4154"/>
    <x v="2052"/>
    <x v="210"/>
    <d v="2019-09-11T00:00:00"/>
    <x v="1"/>
    <s v="CB-12025"/>
    <s v="Cassandra Brandow"/>
    <x v="0"/>
    <x v="0"/>
    <s v="Philadelphia"/>
    <x v="9"/>
    <n v="19134"/>
    <x v="3"/>
    <s v="OFF-EN-10001509"/>
    <x v="1"/>
    <x v="12"/>
    <x v="29"/>
    <x v="322"/>
    <x v="1"/>
    <n v="0.2"/>
    <n v="1.6523999999999992"/>
    <x v="3"/>
    <x v="0"/>
  </r>
  <r>
    <n v="4155"/>
    <x v="2053"/>
    <x v="723"/>
    <d v="2019-01-03T00:00:00"/>
    <x v="1"/>
    <s v="MP-17965"/>
    <s v="Michael Paige"/>
    <x v="1"/>
    <x v="0"/>
    <s v="Bristol"/>
    <x v="18"/>
    <n v="37620"/>
    <x v="0"/>
    <s v="OFF-BI-10004781"/>
    <x v="1"/>
    <x v="8"/>
    <x v="133"/>
    <x v="1824"/>
    <x v="4"/>
    <n v="0.7"/>
    <n v="-27.93119999999999"/>
    <x v="0"/>
    <x v="0"/>
  </r>
  <r>
    <n v="4156"/>
    <x v="2053"/>
    <x v="723"/>
    <d v="2019-01-03T00:00:00"/>
    <x v="1"/>
    <s v="MP-17965"/>
    <s v="Michael Paige"/>
    <x v="1"/>
    <x v="0"/>
    <s v="Bristol"/>
    <x v="18"/>
    <n v="37620"/>
    <x v="0"/>
    <s v="OFF-BI-10000145"/>
    <x v="1"/>
    <x v="8"/>
    <x v="742"/>
    <x v="1803"/>
    <x v="1"/>
    <n v="0.7"/>
    <n v="-1.9656000000000002"/>
    <x v="0"/>
    <x v="0"/>
  </r>
  <r>
    <n v="4157"/>
    <x v="2054"/>
    <x v="901"/>
    <d v="2017-12-09T00:00:00"/>
    <x v="0"/>
    <s v="SW-20245"/>
    <s v="Scot Wooten"/>
    <x v="0"/>
    <x v="0"/>
    <s v="Philadelphia"/>
    <x v="9"/>
    <n v="19140"/>
    <x v="3"/>
    <s v="TEC-AC-10003280"/>
    <x v="2"/>
    <x v="11"/>
    <x v="1037"/>
    <x v="736"/>
    <x v="0"/>
    <n v="0.2"/>
    <n v="0.59979999999999656"/>
    <x v="3"/>
    <x v="0"/>
  </r>
  <r>
    <n v="4158"/>
    <x v="2054"/>
    <x v="901"/>
    <d v="2017-12-09T00:00:00"/>
    <x v="0"/>
    <s v="SW-20245"/>
    <s v="Scot Wooten"/>
    <x v="0"/>
    <x v="0"/>
    <s v="Philadelphia"/>
    <x v="9"/>
    <n v="19140"/>
    <x v="3"/>
    <s v="OFF-BI-10001107"/>
    <x v="1"/>
    <x v="8"/>
    <x v="497"/>
    <x v="3205"/>
    <x v="5"/>
    <n v="0.7"/>
    <n v="-19.982399999999991"/>
    <x v="3"/>
    <x v="0"/>
  </r>
  <r>
    <n v="4159"/>
    <x v="2055"/>
    <x v="301"/>
    <d v="2016-11-08T00:00:00"/>
    <x v="1"/>
    <s v="SM-20950"/>
    <s v="Suzanne McNair"/>
    <x v="1"/>
    <x v="0"/>
    <s v="Chicago"/>
    <x v="10"/>
    <n v="60610"/>
    <x v="2"/>
    <s v="OFF-PA-10000533"/>
    <x v="1"/>
    <x v="10"/>
    <x v="1205"/>
    <x v="937"/>
    <x v="1"/>
    <n v="0.2"/>
    <n v="5.1011999999999995"/>
    <x v="2"/>
    <x v="0"/>
  </r>
  <r>
    <n v="4160"/>
    <x v="2056"/>
    <x v="947"/>
    <d v="2018-04-23T00:00:00"/>
    <x v="1"/>
    <s v="AP-10915"/>
    <s v="Arthur Prichep"/>
    <x v="0"/>
    <x v="0"/>
    <s v="Columbus"/>
    <x v="32"/>
    <n v="31907"/>
    <x v="0"/>
    <s v="OFF-AR-10003056"/>
    <x v="1"/>
    <x v="6"/>
    <x v="18"/>
    <x v="1387"/>
    <x v="1"/>
    <n v="0"/>
    <n v="3.7235999999999989"/>
    <x v="0"/>
    <x v="0"/>
  </r>
  <r>
    <n v="4161"/>
    <x v="2057"/>
    <x v="304"/>
    <d v="2019-05-18T00:00:00"/>
    <x v="1"/>
    <s v="AH-10465"/>
    <s v="Amy Hunt"/>
    <x v="0"/>
    <x v="0"/>
    <s v="New York City"/>
    <x v="15"/>
    <n v="10035"/>
    <x v="3"/>
    <s v="TEC-PH-10002834"/>
    <x v="2"/>
    <x v="7"/>
    <x v="1387"/>
    <x v="2503"/>
    <x v="1"/>
    <n v="0"/>
    <n v="134.99250000000001"/>
    <x v="3"/>
    <x v="0"/>
  </r>
  <r>
    <n v="4162"/>
    <x v="2057"/>
    <x v="304"/>
    <d v="2019-05-18T00:00:00"/>
    <x v="1"/>
    <s v="AH-10465"/>
    <s v="Amy Hunt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4163"/>
    <x v="2058"/>
    <x v="948"/>
    <d v="2017-03-18T00:00:00"/>
    <x v="1"/>
    <s v="EP-13915"/>
    <s v="Emily Phan"/>
    <x v="0"/>
    <x v="0"/>
    <s v="Dover"/>
    <x v="38"/>
    <n v="3820"/>
    <x v="3"/>
    <s v="OFF-LA-10004484"/>
    <x v="1"/>
    <x v="2"/>
    <x v="617"/>
    <x v="1873"/>
    <x v="4"/>
    <n v="0"/>
    <n v="7.5991999999999997"/>
    <x v="3"/>
    <x v="0"/>
  </r>
  <r>
    <n v="4164"/>
    <x v="2058"/>
    <x v="948"/>
    <d v="2017-03-18T00:00:00"/>
    <x v="1"/>
    <s v="EP-13915"/>
    <s v="Emily Phan"/>
    <x v="0"/>
    <x v="0"/>
    <s v="Dover"/>
    <x v="38"/>
    <n v="3820"/>
    <x v="3"/>
    <s v="OFF-BI-10003091"/>
    <x v="1"/>
    <x v="8"/>
    <x v="1174"/>
    <x v="3206"/>
    <x v="1"/>
    <n v="0"/>
    <n v="315.81179999999995"/>
    <x v="3"/>
    <x v="0"/>
  </r>
  <r>
    <n v="4165"/>
    <x v="2059"/>
    <x v="424"/>
    <d v="2019-01-16T00:00:00"/>
    <x v="2"/>
    <s v="TP-21565"/>
    <s v="Tracy Poddar"/>
    <x v="1"/>
    <x v="0"/>
    <s v="Aurora"/>
    <x v="22"/>
    <n v="80013"/>
    <x v="1"/>
    <s v="TEC-AC-10003027"/>
    <x v="2"/>
    <x v="11"/>
    <x v="25"/>
    <x v="3207"/>
    <x v="3"/>
    <n v="0.2"/>
    <n v="-14.793099999999995"/>
    <x v="1"/>
    <x v="0"/>
  </r>
  <r>
    <n v="4166"/>
    <x v="2059"/>
    <x v="424"/>
    <d v="2019-01-16T00:00:00"/>
    <x v="2"/>
    <s v="TP-21565"/>
    <s v="Tracy Poddar"/>
    <x v="1"/>
    <x v="0"/>
    <s v="Aurora"/>
    <x v="22"/>
    <n v="80013"/>
    <x v="1"/>
    <s v="OFF-ST-10003638"/>
    <x v="1"/>
    <x v="4"/>
    <x v="1231"/>
    <x v="3208"/>
    <x v="6"/>
    <n v="0.2"/>
    <n v="14.754599999999996"/>
    <x v="1"/>
    <x v="0"/>
  </r>
  <r>
    <n v="4167"/>
    <x v="2060"/>
    <x v="936"/>
    <d v="2017-03-13T00:00:00"/>
    <x v="1"/>
    <s v="AR-10825"/>
    <s v="Anthony Rawles"/>
    <x v="1"/>
    <x v="0"/>
    <s v="Long Beach"/>
    <x v="15"/>
    <n v="11561"/>
    <x v="3"/>
    <s v="OFF-PA-10003848"/>
    <x v="1"/>
    <x v="10"/>
    <x v="1451"/>
    <x v="541"/>
    <x v="1"/>
    <n v="0"/>
    <n v="9.3312000000000008"/>
    <x v="3"/>
    <x v="0"/>
  </r>
  <r>
    <n v="4168"/>
    <x v="2061"/>
    <x v="856"/>
    <d v="2016-10-13T00:00:00"/>
    <x v="2"/>
    <s v="HA-14920"/>
    <s v="Helen Andreada"/>
    <x v="0"/>
    <x v="0"/>
    <s v="Pasadena"/>
    <x v="1"/>
    <n v="91104"/>
    <x v="1"/>
    <s v="OFF-ST-10002352"/>
    <x v="1"/>
    <x v="4"/>
    <x v="855"/>
    <x v="1051"/>
    <x v="4"/>
    <n v="0"/>
    <n v="8.299199999999999"/>
    <x v="1"/>
    <x v="1"/>
  </r>
  <r>
    <n v="4169"/>
    <x v="2061"/>
    <x v="856"/>
    <d v="2016-10-13T00:00:00"/>
    <x v="2"/>
    <s v="HA-14920"/>
    <s v="Helen Andreada"/>
    <x v="0"/>
    <x v="0"/>
    <s v="Pasadena"/>
    <x v="1"/>
    <n v="91104"/>
    <x v="1"/>
    <s v="FUR-CH-10000229"/>
    <x v="0"/>
    <x v="1"/>
    <x v="1621"/>
    <x v="3209"/>
    <x v="0"/>
    <n v="0.2"/>
    <n v="-65.035200000000046"/>
    <x v="1"/>
    <x v="1"/>
  </r>
  <r>
    <n v="4170"/>
    <x v="2062"/>
    <x v="657"/>
    <d v="2017-04-14T00:00:00"/>
    <x v="2"/>
    <s v="HJ-14875"/>
    <s v="Heather Jas"/>
    <x v="2"/>
    <x v="0"/>
    <s v="Mesa"/>
    <x v="16"/>
    <n v="85204"/>
    <x v="1"/>
    <s v="OFF-PA-10000788"/>
    <x v="1"/>
    <x v="10"/>
    <x v="738"/>
    <x v="277"/>
    <x v="5"/>
    <n v="0.2"/>
    <n v="10.8864"/>
    <x v="1"/>
    <x v="0"/>
  </r>
  <r>
    <n v="4171"/>
    <x v="2062"/>
    <x v="657"/>
    <d v="2017-04-14T00:00:00"/>
    <x v="2"/>
    <s v="HJ-14875"/>
    <s v="Heather Jas"/>
    <x v="2"/>
    <x v="0"/>
    <s v="Mesa"/>
    <x v="16"/>
    <n v="85204"/>
    <x v="1"/>
    <s v="OFF-PA-10002968"/>
    <x v="1"/>
    <x v="10"/>
    <x v="918"/>
    <x v="1572"/>
    <x v="1"/>
    <n v="0.2"/>
    <n v="17.815199999999997"/>
    <x v="1"/>
    <x v="0"/>
  </r>
  <r>
    <n v="4172"/>
    <x v="2063"/>
    <x v="673"/>
    <d v="2019-11-20T00:00:00"/>
    <x v="1"/>
    <s v="JK-15370"/>
    <s v="Jay Kimmel"/>
    <x v="0"/>
    <x v="0"/>
    <s v="Fresno"/>
    <x v="1"/>
    <n v="93727"/>
    <x v="1"/>
    <s v="OFF-ST-10002486"/>
    <x v="1"/>
    <x v="4"/>
    <x v="700"/>
    <x v="5"/>
    <x v="3"/>
    <n v="0"/>
    <n v="0.97719999999999807"/>
    <x v="1"/>
    <x v="0"/>
  </r>
  <r>
    <n v="4173"/>
    <x v="2064"/>
    <x v="949"/>
    <d v="2018-07-01T00:00:00"/>
    <x v="3"/>
    <s v="JF-15355"/>
    <s v="Jay Fein"/>
    <x v="0"/>
    <x v="0"/>
    <s v="Columbia"/>
    <x v="20"/>
    <n v="29203"/>
    <x v="0"/>
    <s v="OFF-BI-10002215"/>
    <x v="1"/>
    <x v="8"/>
    <x v="20"/>
    <x v="3210"/>
    <x v="0"/>
    <n v="0"/>
    <n v="6.5319999999999991"/>
    <x v="0"/>
    <x v="0"/>
  </r>
  <r>
    <n v="4174"/>
    <x v="2064"/>
    <x v="949"/>
    <d v="2018-07-01T00:00:00"/>
    <x v="3"/>
    <s v="JF-15355"/>
    <s v="Jay Fein"/>
    <x v="0"/>
    <x v="0"/>
    <s v="Columbia"/>
    <x v="20"/>
    <n v="29203"/>
    <x v="0"/>
    <s v="OFF-PA-10000788"/>
    <x v="1"/>
    <x v="10"/>
    <x v="738"/>
    <x v="91"/>
    <x v="0"/>
    <n v="0"/>
    <n v="6.2208000000000006"/>
    <x v="0"/>
    <x v="0"/>
  </r>
  <r>
    <n v="4175"/>
    <x v="2064"/>
    <x v="949"/>
    <d v="2018-07-01T00:00:00"/>
    <x v="3"/>
    <s v="JF-15355"/>
    <s v="Jay Fein"/>
    <x v="0"/>
    <x v="0"/>
    <s v="Columbia"/>
    <x v="20"/>
    <n v="29203"/>
    <x v="0"/>
    <s v="OFF-BI-10003364"/>
    <x v="1"/>
    <x v="8"/>
    <x v="705"/>
    <x v="2502"/>
    <x v="0"/>
    <n v="0"/>
    <n v="28.0032"/>
    <x v="0"/>
    <x v="0"/>
  </r>
  <r>
    <n v="4176"/>
    <x v="2065"/>
    <x v="239"/>
    <d v="2017-11-30T00:00:00"/>
    <x v="2"/>
    <s v="EK-13795"/>
    <s v="Eileen Kiefer"/>
    <x v="2"/>
    <x v="0"/>
    <s v="Santa Ana"/>
    <x v="1"/>
    <n v="92704"/>
    <x v="1"/>
    <s v="OFF-AR-10003582"/>
    <x v="1"/>
    <x v="6"/>
    <x v="1460"/>
    <x v="2471"/>
    <x v="0"/>
    <n v="0"/>
    <n v="15.764000000000003"/>
    <x v="1"/>
    <x v="0"/>
  </r>
  <r>
    <n v="4177"/>
    <x v="2066"/>
    <x v="884"/>
    <d v="2016-04-12T00:00:00"/>
    <x v="1"/>
    <s v="RS-19765"/>
    <s v="Roland Schwarz"/>
    <x v="1"/>
    <x v="0"/>
    <s v="Columbia"/>
    <x v="20"/>
    <n v="29203"/>
    <x v="0"/>
    <s v="TEC-PH-10003273"/>
    <x v="2"/>
    <x v="7"/>
    <x v="173"/>
    <x v="3211"/>
    <x v="2"/>
    <n v="0"/>
    <n v="163.78700000000003"/>
    <x v="0"/>
    <x v="0"/>
  </r>
  <r>
    <n v="4178"/>
    <x v="2066"/>
    <x v="884"/>
    <d v="2016-04-12T00:00:00"/>
    <x v="1"/>
    <s v="RS-19765"/>
    <s v="Roland Schwarz"/>
    <x v="1"/>
    <x v="0"/>
    <s v="Columbia"/>
    <x v="20"/>
    <n v="29203"/>
    <x v="0"/>
    <s v="OFF-PA-10000100"/>
    <x v="1"/>
    <x v="10"/>
    <x v="833"/>
    <x v="1247"/>
    <x v="1"/>
    <n v="0"/>
    <n v="60.255300000000005"/>
    <x v="0"/>
    <x v="0"/>
  </r>
  <r>
    <n v="4179"/>
    <x v="2067"/>
    <x v="950"/>
    <d v="2018-06-18T00:00:00"/>
    <x v="0"/>
    <s v="BD-11320"/>
    <s v="Bill Donatelli"/>
    <x v="0"/>
    <x v="0"/>
    <s v="Los Angeles"/>
    <x v="1"/>
    <n v="90045"/>
    <x v="1"/>
    <s v="OFF-PA-10001776"/>
    <x v="1"/>
    <x v="10"/>
    <x v="1272"/>
    <x v="3212"/>
    <x v="2"/>
    <n v="0"/>
    <n v="21.784499999999998"/>
    <x v="1"/>
    <x v="0"/>
  </r>
  <r>
    <n v="4180"/>
    <x v="2068"/>
    <x v="904"/>
    <d v="2019-03-10T00:00:00"/>
    <x v="1"/>
    <s v="BF-11170"/>
    <s v="Ben Ferrer"/>
    <x v="2"/>
    <x v="0"/>
    <s v="San Francisco"/>
    <x v="1"/>
    <n v="94109"/>
    <x v="1"/>
    <s v="OFF-BI-10004182"/>
    <x v="1"/>
    <x v="8"/>
    <x v="73"/>
    <x v="3213"/>
    <x v="6"/>
    <n v="0.2"/>
    <n v="5.4288000000000007"/>
    <x v="1"/>
    <x v="0"/>
  </r>
  <r>
    <n v="4181"/>
    <x v="2069"/>
    <x v="566"/>
    <d v="2019-10-11T00:00:00"/>
    <x v="1"/>
    <s v="JK-15730"/>
    <s v="Joe Kamberova"/>
    <x v="0"/>
    <x v="0"/>
    <s v="Houston"/>
    <x v="5"/>
    <n v="77036"/>
    <x v="2"/>
    <s v="OFF-BI-10000756"/>
    <x v="1"/>
    <x v="8"/>
    <x v="15"/>
    <x v="3214"/>
    <x v="2"/>
    <n v="0.8"/>
    <n v="-6.3599999999999994"/>
    <x v="2"/>
    <x v="0"/>
  </r>
  <r>
    <n v="4182"/>
    <x v="2070"/>
    <x v="833"/>
    <d v="2019-10-12T00:00:00"/>
    <x v="1"/>
    <s v="CR-12820"/>
    <s v="Cyra Reiten"/>
    <x v="2"/>
    <x v="0"/>
    <s v="New York City"/>
    <x v="15"/>
    <n v="10035"/>
    <x v="3"/>
    <s v="TEC-AC-10001539"/>
    <x v="2"/>
    <x v="11"/>
    <x v="1585"/>
    <x v="3215"/>
    <x v="4"/>
    <n v="0"/>
    <n v="115.18559999999999"/>
    <x v="3"/>
    <x v="0"/>
  </r>
  <r>
    <n v="4183"/>
    <x v="2070"/>
    <x v="833"/>
    <d v="2019-10-12T00:00:00"/>
    <x v="1"/>
    <s v="CR-12820"/>
    <s v="Cyra Reiten"/>
    <x v="2"/>
    <x v="0"/>
    <s v="New York City"/>
    <x v="15"/>
    <n v="10035"/>
    <x v="3"/>
    <s v="OFF-PA-10002377"/>
    <x v="1"/>
    <x v="10"/>
    <x v="562"/>
    <x v="342"/>
    <x v="1"/>
    <n v="0"/>
    <n v="7.6679999999999993"/>
    <x v="3"/>
    <x v="0"/>
  </r>
  <r>
    <n v="4184"/>
    <x v="2070"/>
    <x v="833"/>
    <d v="2019-10-12T00:00:00"/>
    <x v="1"/>
    <s v="CR-12820"/>
    <s v="Cyra Reiten"/>
    <x v="2"/>
    <x v="0"/>
    <s v="New York City"/>
    <x v="15"/>
    <n v="10035"/>
    <x v="3"/>
    <s v="OFF-ST-10000991"/>
    <x v="1"/>
    <x v="4"/>
    <x v="157"/>
    <x v="3216"/>
    <x v="1"/>
    <n v="0"/>
    <n v="10.347300000000004"/>
    <x v="3"/>
    <x v="0"/>
  </r>
  <r>
    <n v="4185"/>
    <x v="2071"/>
    <x v="5"/>
    <d v="2018-12-07T00:00:00"/>
    <x v="2"/>
    <s v="AG-10300"/>
    <s v="Aleksandra Gannaway"/>
    <x v="1"/>
    <x v="0"/>
    <s v="Franklin"/>
    <x v="31"/>
    <n v="2038"/>
    <x v="3"/>
    <s v="FUR-BO-10002853"/>
    <x v="0"/>
    <x v="0"/>
    <x v="1622"/>
    <x v="3217"/>
    <x v="7"/>
    <n v="0"/>
    <n v="20.484999999999999"/>
    <x v="3"/>
    <x v="0"/>
  </r>
  <r>
    <n v="4186"/>
    <x v="2072"/>
    <x v="147"/>
    <d v="2018-10-22T00:00:00"/>
    <x v="2"/>
    <s v="CM-12160"/>
    <s v="Charles McCrossin"/>
    <x v="0"/>
    <x v="0"/>
    <s v="Baltimore"/>
    <x v="39"/>
    <n v="21215"/>
    <x v="3"/>
    <s v="TEC-AC-10004510"/>
    <x v="2"/>
    <x v="11"/>
    <x v="953"/>
    <x v="1548"/>
    <x v="5"/>
    <n v="0"/>
    <n v="9.8159999999999954"/>
    <x v="3"/>
    <x v="0"/>
  </r>
  <r>
    <n v="4187"/>
    <x v="2073"/>
    <x v="796"/>
    <d v="2019-05-23T00:00:00"/>
    <x v="1"/>
    <s v="SG-20890"/>
    <s v="Susan Gilcrest"/>
    <x v="1"/>
    <x v="0"/>
    <s v="Mcallen"/>
    <x v="5"/>
    <n v="78501"/>
    <x v="2"/>
    <s v="OFF-BI-10003712"/>
    <x v="1"/>
    <x v="8"/>
    <x v="696"/>
    <x v="3218"/>
    <x v="3"/>
    <n v="0.8"/>
    <n v="-10.654700000000002"/>
    <x v="2"/>
    <x v="0"/>
  </r>
  <r>
    <n v="4188"/>
    <x v="2073"/>
    <x v="796"/>
    <d v="2019-05-23T00:00:00"/>
    <x v="1"/>
    <s v="SG-20890"/>
    <s v="Susan Gilcrest"/>
    <x v="1"/>
    <x v="0"/>
    <s v="Mcallen"/>
    <x v="5"/>
    <n v="78501"/>
    <x v="2"/>
    <s v="OFF-BI-10002571"/>
    <x v="1"/>
    <x v="8"/>
    <x v="1213"/>
    <x v="3219"/>
    <x v="7"/>
    <n v="0.8"/>
    <n v="-3.293400000000001"/>
    <x v="2"/>
    <x v="0"/>
  </r>
  <r>
    <n v="4189"/>
    <x v="2073"/>
    <x v="796"/>
    <d v="2019-05-23T00:00:00"/>
    <x v="1"/>
    <s v="SG-20890"/>
    <s v="Susan Gilcrest"/>
    <x v="1"/>
    <x v="0"/>
    <s v="Mcallen"/>
    <x v="5"/>
    <n v="78501"/>
    <x v="2"/>
    <s v="OFF-ST-10004835"/>
    <x v="1"/>
    <x v="4"/>
    <x v="1415"/>
    <x v="436"/>
    <x v="0"/>
    <n v="0.2"/>
    <n v="0.66959999999999997"/>
    <x v="2"/>
    <x v="0"/>
  </r>
  <r>
    <n v="4190"/>
    <x v="2074"/>
    <x v="182"/>
    <d v="2018-10-01T00:00:00"/>
    <x v="0"/>
    <s v="CS-12175"/>
    <s v="Charles Sheldon"/>
    <x v="1"/>
    <x v="0"/>
    <s v="Iowa City"/>
    <x v="23"/>
    <n v="52240"/>
    <x v="2"/>
    <s v="OFF-PA-10004022"/>
    <x v="1"/>
    <x v="10"/>
    <x v="1623"/>
    <x v="1044"/>
    <x v="7"/>
    <n v="0"/>
    <n v="4.4954999999999998"/>
    <x v="2"/>
    <x v="0"/>
  </r>
  <r>
    <n v="4191"/>
    <x v="2075"/>
    <x v="701"/>
    <d v="2019-11-22T00:00:00"/>
    <x v="1"/>
    <s v="HL-15040"/>
    <s v="Hunter Lopez"/>
    <x v="0"/>
    <x v="0"/>
    <s v="Newark"/>
    <x v="13"/>
    <n v="19711"/>
    <x v="3"/>
    <s v="TEC-CO-10004722"/>
    <x v="2"/>
    <x v="16"/>
    <x v="1374"/>
    <x v="3220"/>
    <x v="1"/>
    <n v="0"/>
    <n v="5039.9856"/>
    <x v="3"/>
    <x v="0"/>
  </r>
  <r>
    <n v="4192"/>
    <x v="2076"/>
    <x v="951"/>
    <d v="2017-07-08T00:00:00"/>
    <x v="3"/>
    <s v="DM-13015"/>
    <s v="Darrin Martin"/>
    <x v="0"/>
    <x v="0"/>
    <s v="Houston"/>
    <x v="5"/>
    <n v="77070"/>
    <x v="2"/>
    <s v="OFF-PA-10004248"/>
    <x v="1"/>
    <x v="10"/>
    <x v="1624"/>
    <x v="3131"/>
    <x v="2"/>
    <n v="0.2"/>
    <n v="6.5999999999999988"/>
    <x v="2"/>
    <x v="0"/>
  </r>
  <r>
    <n v="4193"/>
    <x v="2077"/>
    <x v="547"/>
    <d v="2017-11-20T00:00:00"/>
    <x v="1"/>
    <s v="HK-14890"/>
    <s v="Heather Kirkland"/>
    <x v="1"/>
    <x v="0"/>
    <s v="Boise"/>
    <x v="45"/>
    <n v="83704"/>
    <x v="1"/>
    <s v="FUR-TA-10000577"/>
    <x v="0"/>
    <x v="3"/>
    <x v="3"/>
    <x v="3221"/>
    <x v="0"/>
    <n v="0"/>
    <n v="160.17660000000001"/>
    <x v="1"/>
    <x v="1"/>
  </r>
  <r>
    <n v="4194"/>
    <x v="2077"/>
    <x v="547"/>
    <d v="2017-11-20T00:00:00"/>
    <x v="1"/>
    <s v="HK-14890"/>
    <s v="Heather Kirkland"/>
    <x v="1"/>
    <x v="0"/>
    <s v="Boise"/>
    <x v="45"/>
    <n v="83704"/>
    <x v="1"/>
    <s v="TEC-PH-10001254"/>
    <x v="2"/>
    <x v="7"/>
    <x v="144"/>
    <x v="3222"/>
    <x v="1"/>
    <n v="0.2"/>
    <n v="22.858199999999982"/>
    <x v="1"/>
    <x v="1"/>
  </r>
  <r>
    <n v="4195"/>
    <x v="2078"/>
    <x v="652"/>
    <d v="2017-06-22T00:00:00"/>
    <x v="1"/>
    <s v="BG-11740"/>
    <s v="Bruce Geld"/>
    <x v="0"/>
    <x v="0"/>
    <s v="San Diego"/>
    <x v="1"/>
    <n v="92105"/>
    <x v="1"/>
    <s v="OFF-AR-10001044"/>
    <x v="1"/>
    <x v="6"/>
    <x v="1051"/>
    <x v="3223"/>
    <x v="0"/>
    <n v="0"/>
    <n v="15.074199999999998"/>
    <x v="1"/>
    <x v="0"/>
  </r>
  <r>
    <n v="4196"/>
    <x v="2079"/>
    <x v="143"/>
    <d v="2018-04-14T00:00:00"/>
    <x v="1"/>
    <s v="CK-12595"/>
    <s v="Clytie Kelty"/>
    <x v="0"/>
    <x v="0"/>
    <s v="Los Angeles"/>
    <x v="1"/>
    <n v="90032"/>
    <x v="1"/>
    <s v="FUR-FU-10002597"/>
    <x v="0"/>
    <x v="5"/>
    <x v="627"/>
    <x v="3224"/>
    <x v="2"/>
    <n v="0"/>
    <n v="10.374000000000001"/>
    <x v="1"/>
    <x v="0"/>
  </r>
  <r>
    <n v="4197"/>
    <x v="2080"/>
    <x v="24"/>
    <d v="2017-04-23T00:00:00"/>
    <x v="0"/>
    <s v="RF-19735"/>
    <s v="Roland Fjeld"/>
    <x v="0"/>
    <x v="0"/>
    <s v="New York City"/>
    <x v="15"/>
    <n v="10024"/>
    <x v="3"/>
    <s v="OFF-LA-10004093"/>
    <x v="1"/>
    <x v="2"/>
    <x v="676"/>
    <x v="2521"/>
    <x v="1"/>
    <n v="0"/>
    <n v="10.307099999999998"/>
    <x v="3"/>
    <x v="0"/>
  </r>
  <r>
    <n v="4198"/>
    <x v="2081"/>
    <x v="275"/>
    <d v="2018-12-08T00:00:00"/>
    <x v="1"/>
    <s v="CJ-12010"/>
    <s v="Caroline Jumper"/>
    <x v="0"/>
    <x v="0"/>
    <s v="Philadelphia"/>
    <x v="9"/>
    <n v="19134"/>
    <x v="3"/>
    <s v="OFF-AP-10000179"/>
    <x v="1"/>
    <x v="9"/>
    <x v="532"/>
    <x v="3225"/>
    <x v="4"/>
    <n v="0.2"/>
    <n v="93.768799999999999"/>
    <x v="3"/>
    <x v="0"/>
  </r>
  <r>
    <n v="4199"/>
    <x v="2081"/>
    <x v="275"/>
    <d v="2018-12-08T00:00:00"/>
    <x v="1"/>
    <s v="CJ-12010"/>
    <s v="Caroline Jumper"/>
    <x v="0"/>
    <x v="0"/>
    <s v="Philadelphia"/>
    <x v="9"/>
    <n v="19134"/>
    <x v="3"/>
    <s v="OFF-BI-10001072"/>
    <x v="1"/>
    <x v="8"/>
    <x v="280"/>
    <x v="3226"/>
    <x v="4"/>
    <n v="0.7"/>
    <n v="-14.553600000000003"/>
    <x v="3"/>
    <x v="0"/>
  </r>
  <r>
    <n v="4200"/>
    <x v="2082"/>
    <x v="895"/>
    <d v="2017-12-10T00:00:00"/>
    <x v="3"/>
    <s v="MA-17560"/>
    <s v="Matt Abelman"/>
    <x v="2"/>
    <x v="0"/>
    <s v="New York City"/>
    <x v="15"/>
    <n v="10024"/>
    <x v="3"/>
    <s v="OFF-LA-10004093"/>
    <x v="1"/>
    <x v="2"/>
    <x v="676"/>
    <x v="2061"/>
    <x v="7"/>
    <n v="0"/>
    <n v="3.4356999999999998"/>
    <x v="3"/>
    <x v="0"/>
  </r>
  <r>
    <n v="4201"/>
    <x v="2082"/>
    <x v="895"/>
    <d v="2017-12-10T00:00:00"/>
    <x v="3"/>
    <s v="MA-17560"/>
    <s v="Matt Abelman"/>
    <x v="2"/>
    <x v="0"/>
    <s v="New York City"/>
    <x v="15"/>
    <n v="10024"/>
    <x v="3"/>
    <s v="TEC-CO-10002095"/>
    <x v="2"/>
    <x v="16"/>
    <x v="615"/>
    <x v="3227"/>
    <x v="0"/>
    <n v="0.2"/>
    <n v="249.99499999999998"/>
    <x v="3"/>
    <x v="0"/>
  </r>
  <r>
    <n v="4202"/>
    <x v="2082"/>
    <x v="895"/>
    <d v="2017-12-10T00:00:00"/>
    <x v="3"/>
    <s v="MA-17560"/>
    <s v="Matt Abelman"/>
    <x v="2"/>
    <x v="0"/>
    <s v="New York City"/>
    <x v="15"/>
    <n v="10024"/>
    <x v="3"/>
    <s v="OFF-PA-10002713"/>
    <x v="1"/>
    <x v="10"/>
    <x v="320"/>
    <x v="521"/>
    <x v="5"/>
    <n v="0"/>
    <n v="18.988799999999998"/>
    <x v="3"/>
    <x v="0"/>
  </r>
  <r>
    <n v="4203"/>
    <x v="2082"/>
    <x v="895"/>
    <d v="2017-12-10T00:00:00"/>
    <x v="3"/>
    <s v="MA-17560"/>
    <s v="Matt Abelman"/>
    <x v="2"/>
    <x v="0"/>
    <s v="New York City"/>
    <x v="15"/>
    <n v="10024"/>
    <x v="3"/>
    <s v="OFF-PA-10002254"/>
    <x v="1"/>
    <x v="10"/>
    <x v="146"/>
    <x v="2381"/>
    <x v="3"/>
    <n v="0"/>
    <n v="84.943599999999989"/>
    <x v="3"/>
    <x v="0"/>
  </r>
  <r>
    <n v="4204"/>
    <x v="2083"/>
    <x v="656"/>
    <d v="2016-11-02T00:00:00"/>
    <x v="0"/>
    <s v="AM-10705"/>
    <s v="Anne McFarland"/>
    <x v="0"/>
    <x v="0"/>
    <s v="Cranston"/>
    <x v="34"/>
    <n v="2920"/>
    <x v="3"/>
    <s v="OFF-AR-10001683"/>
    <x v="1"/>
    <x v="6"/>
    <x v="32"/>
    <x v="3228"/>
    <x v="2"/>
    <n v="0"/>
    <n v="18.715000000000003"/>
    <x v="3"/>
    <x v="0"/>
  </r>
  <r>
    <n v="4205"/>
    <x v="2083"/>
    <x v="656"/>
    <d v="2016-11-02T00:00:00"/>
    <x v="0"/>
    <s v="AM-10705"/>
    <s v="Anne McFarland"/>
    <x v="0"/>
    <x v="0"/>
    <s v="Cranston"/>
    <x v="34"/>
    <n v="2920"/>
    <x v="3"/>
    <s v="OFF-PA-10002195"/>
    <x v="1"/>
    <x v="10"/>
    <x v="726"/>
    <x v="1015"/>
    <x v="0"/>
    <n v="0"/>
    <n v="4.7751999999999999"/>
    <x v="3"/>
    <x v="0"/>
  </r>
  <r>
    <n v="4206"/>
    <x v="2083"/>
    <x v="656"/>
    <d v="2016-11-02T00:00:00"/>
    <x v="0"/>
    <s v="AM-10705"/>
    <s v="Anne McFarland"/>
    <x v="0"/>
    <x v="0"/>
    <s v="Cranston"/>
    <x v="34"/>
    <n v="2920"/>
    <x v="3"/>
    <s v="FUR-FU-10002364"/>
    <x v="0"/>
    <x v="5"/>
    <x v="1240"/>
    <x v="1816"/>
    <x v="0"/>
    <n v="0"/>
    <n v="4.2803999999999984"/>
    <x v="3"/>
    <x v="0"/>
  </r>
  <r>
    <n v="4207"/>
    <x v="2083"/>
    <x v="656"/>
    <d v="2016-11-02T00:00:00"/>
    <x v="0"/>
    <s v="AM-10705"/>
    <s v="Anne McFarland"/>
    <x v="0"/>
    <x v="0"/>
    <s v="Cranston"/>
    <x v="34"/>
    <n v="2920"/>
    <x v="3"/>
    <s v="OFF-BI-10004001"/>
    <x v="1"/>
    <x v="8"/>
    <x v="818"/>
    <x v="3229"/>
    <x v="0"/>
    <n v="0"/>
    <n v="15.676799999999997"/>
    <x v="3"/>
    <x v="0"/>
  </r>
  <r>
    <n v="4208"/>
    <x v="2083"/>
    <x v="656"/>
    <d v="2016-11-02T00:00:00"/>
    <x v="0"/>
    <s v="AM-10705"/>
    <s v="Anne McFarland"/>
    <x v="0"/>
    <x v="0"/>
    <s v="Cranston"/>
    <x v="34"/>
    <n v="2920"/>
    <x v="3"/>
    <s v="FUR-FU-10000023"/>
    <x v="0"/>
    <x v="5"/>
    <x v="325"/>
    <x v="3230"/>
    <x v="1"/>
    <n v="0"/>
    <n v="7.7748000000000008"/>
    <x v="3"/>
    <x v="0"/>
  </r>
  <r>
    <n v="4209"/>
    <x v="2083"/>
    <x v="656"/>
    <d v="2016-11-02T00:00:00"/>
    <x v="0"/>
    <s v="AM-10705"/>
    <s v="Anne McFarland"/>
    <x v="0"/>
    <x v="0"/>
    <s v="Cranston"/>
    <x v="34"/>
    <n v="2920"/>
    <x v="3"/>
    <s v="FUR-CH-10002320"/>
    <x v="0"/>
    <x v="1"/>
    <x v="1463"/>
    <x v="3231"/>
    <x v="2"/>
    <n v="0"/>
    <n v="481.46999999999991"/>
    <x v="3"/>
    <x v="0"/>
  </r>
  <r>
    <n v="4210"/>
    <x v="2083"/>
    <x v="656"/>
    <d v="2016-11-02T00:00:00"/>
    <x v="0"/>
    <s v="AM-10705"/>
    <s v="Anne McFarland"/>
    <x v="0"/>
    <x v="0"/>
    <s v="Cranston"/>
    <x v="34"/>
    <n v="2920"/>
    <x v="3"/>
    <s v="FUR-TA-10003238"/>
    <x v="0"/>
    <x v="3"/>
    <x v="1242"/>
    <x v="3232"/>
    <x v="7"/>
    <n v="0.3"/>
    <n v="-60.607800000000026"/>
    <x v="3"/>
    <x v="0"/>
  </r>
  <r>
    <n v="4211"/>
    <x v="2084"/>
    <x v="34"/>
    <d v="2019-12-14T00:00:00"/>
    <x v="1"/>
    <s v="AH-10585"/>
    <s v="Angele Hood"/>
    <x v="0"/>
    <x v="0"/>
    <s v="Chicago"/>
    <x v="10"/>
    <n v="60623"/>
    <x v="2"/>
    <s v="OFF-PA-10004965"/>
    <x v="1"/>
    <x v="10"/>
    <x v="112"/>
    <x v="2992"/>
    <x v="0"/>
    <n v="0.2"/>
    <n v="4.9949999999999992"/>
    <x v="2"/>
    <x v="0"/>
  </r>
  <r>
    <n v="4212"/>
    <x v="2085"/>
    <x v="952"/>
    <d v="2016-05-09T00:00:00"/>
    <x v="0"/>
    <s v="PF-19120"/>
    <s v="Peter Fuller"/>
    <x v="0"/>
    <x v="0"/>
    <s v="Richmond"/>
    <x v="0"/>
    <n v="40475"/>
    <x v="0"/>
    <s v="OFF-PA-10003016"/>
    <x v="1"/>
    <x v="10"/>
    <x v="1394"/>
    <x v="2320"/>
    <x v="1"/>
    <n v="0"/>
    <n v="4.238999999999999"/>
    <x v="0"/>
    <x v="0"/>
  </r>
  <r>
    <n v="4213"/>
    <x v="2085"/>
    <x v="952"/>
    <d v="2016-05-09T00:00:00"/>
    <x v="0"/>
    <s v="PF-19120"/>
    <s v="Peter Fuller"/>
    <x v="0"/>
    <x v="0"/>
    <s v="Richmond"/>
    <x v="0"/>
    <n v="40475"/>
    <x v="0"/>
    <s v="OFF-AR-10003651"/>
    <x v="1"/>
    <x v="6"/>
    <x v="279"/>
    <x v="2637"/>
    <x v="0"/>
    <n v="0"/>
    <n v="1.9023999999999992"/>
    <x v="0"/>
    <x v="0"/>
  </r>
  <r>
    <n v="4214"/>
    <x v="2085"/>
    <x v="952"/>
    <d v="2016-05-09T00:00:00"/>
    <x v="0"/>
    <s v="PF-19120"/>
    <s v="Peter Fuller"/>
    <x v="0"/>
    <x v="0"/>
    <s v="Richmond"/>
    <x v="0"/>
    <n v="40475"/>
    <x v="0"/>
    <s v="OFF-PA-10001363"/>
    <x v="1"/>
    <x v="10"/>
    <x v="1625"/>
    <x v="335"/>
    <x v="0"/>
    <n v="0"/>
    <n v="11.543199999999999"/>
    <x v="0"/>
    <x v="0"/>
  </r>
  <r>
    <n v="4215"/>
    <x v="2086"/>
    <x v="758"/>
    <d v="2018-03-08T00:00:00"/>
    <x v="1"/>
    <s v="RD-19480"/>
    <s v="Rick Duston"/>
    <x v="0"/>
    <x v="0"/>
    <s v="Mishawaka"/>
    <x v="14"/>
    <n v="46544"/>
    <x v="2"/>
    <s v="OFF-BI-10003876"/>
    <x v="1"/>
    <x v="8"/>
    <x v="1626"/>
    <x v="3233"/>
    <x v="1"/>
    <n v="0"/>
    <n v="64.199999999999989"/>
    <x v="2"/>
    <x v="0"/>
  </r>
  <r>
    <n v="4216"/>
    <x v="2087"/>
    <x v="953"/>
    <d v="2016-12-04T00:00:00"/>
    <x v="1"/>
    <s v="JL-15505"/>
    <s v="Jeremy Lonsdale"/>
    <x v="0"/>
    <x v="0"/>
    <s v="Mount Vernon"/>
    <x v="15"/>
    <n v="10550"/>
    <x v="3"/>
    <s v="OFF-EN-10004007"/>
    <x v="1"/>
    <x v="12"/>
    <x v="1627"/>
    <x v="3234"/>
    <x v="4"/>
    <n v="0"/>
    <n v="29.271599999999999"/>
    <x v="3"/>
    <x v="0"/>
  </r>
  <r>
    <n v="4217"/>
    <x v="2088"/>
    <x v="954"/>
    <d v="2017-02-22T00:00:00"/>
    <x v="1"/>
    <s v="AB-10600"/>
    <s v="Ann Blume"/>
    <x v="1"/>
    <x v="0"/>
    <s v="Los Angeles"/>
    <x v="1"/>
    <n v="90004"/>
    <x v="1"/>
    <s v="OFF-LA-10002271"/>
    <x v="1"/>
    <x v="2"/>
    <x v="641"/>
    <x v="357"/>
    <x v="1"/>
    <n v="0"/>
    <n v="4.4352"/>
    <x v="1"/>
    <x v="0"/>
  </r>
  <r>
    <n v="4218"/>
    <x v="2089"/>
    <x v="719"/>
    <d v="2019-04-03T00:00:00"/>
    <x v="2"/>
    <s v="NC-18535"/>
    <s v="Nick Crebassa"/>
    <x v="1"/>
    <x v="0"/>
    <s v="San Francisco"/>
    <x v="1"/>
    <n v="94110"/>
    <x v="1"/>
    <s v="FUR-BO-10003894"/>
    <x v="0"/>
    <x v="0"/>
    <x v="1628"/>
    <x v="3235"/>
    <x v="8"/>
    <n v="0.15"/>
    <n v="85.175999999999974"/>
    <x v="1"/>
    <x v="0"/>
  </r>
  <r>
    <n v="4219"/>
    <x v="2089"/>
    <x v="719"/>
    <d v="2019-04-03T00:00:00"/>
    <x v="2"/>
    <s v="NC-18535"/>
    <s v="Nick Crebassa"/>
    <x v="1"/>
    <x v="0"/>
    <s v="San Francisco"/>
    <x v="1"/>
    <n v="94110"/>
    <x v="1"/>
    <s v="TEC-MA-10000418"/>
    <x v="2"/>
    <x v="15"/>
    <x v="1485"/>
    <x v="3236"/>
    <x v="0"/>
    <n v="0.2"/>
    <n v="359.99879999999962"/>
    <x v="1"/>
    <x v="0"/>
  </r>
  <r>
    <n v="4220"/>
    <x v="2090"/>
    <x v="532"/>
    <d v="2019-06-13T00:00:00"/>
    <x v="0"/>
    <s v="TB-21400"/>
    <s v="Tom Boeckenhauer"/>
    <x v="0"/>
    <x v="0"/>
    <s v="Seattle"/>
    <x v="4"/>
    <n v="98103"/>
    <x v="1"/>
    <s v="OFF-PA-10004243"/>
    <x v="1"/>
    <x v="10"/>
    <x v="274"/>
    <x v="2479"/>
    <x v="0"/>
    <n v="0"/>
    <n v="18.211199999999998"/>
    <x v="1"/>
    <x v="0"/>
  </r>
  <r>
    <n v="4221"/>
    <x v="2090"/>
    <x v="532"/>
    <d v="2019-06-13T00:00:00"/>
    <x v="0"/>
    <s v="TB-21400"/>
    <s v="Tom Boeckenhauer"/>
    <x v="0"/>
    <x v="0"/>
    <s v="Seattle"/>
    <x v="4"/>
    <n v="98103"/>
    <x v="1"/>
    <s v="OFF-BI-10001759"/>
    <x v="1"/>
    <x v="8"/>
    <x v="732"/>
    <x v="2187"/>
    <x v="5"/>
    <n v="0.2"/>
    <n v="6.6293999999999995"/>
    <x v="1"/>
    <x v="0"/>
  </r>
  <r>
    <n v="4222"/>
    <x v="2090"/>
    <x v="532"/>
    <d v="2019-06-13T00:00:00"/>
    <x v="0"/>
    <s v="TB-21400"/>
    <s v="Tom Boeckenhauer"/>
    <x v="0"/>
    <x v="0"/>
    <s v="Seattle"/>
    <x v="4"/>
    <n v="98103"/>
    <x v="1"/>
    <s v="TEC-MA-10001570"/>
    <x v="2"/>
    <x v="15"/>
    <x v="1629"/>
    <x v="3237"/>
    <x v="2"/>
    <n v="0.2"/>
    <n v="130.20749999999998"/>
    <x v="1"/>
    <x v="0"/>
  </r>
  <r>
    <n v="4223"/>
    <x v="2090"/>
    <x v="532"/>
    <d v="2019-06-13T00:00:00"/>
    <x v="0"/>
    <s v="TB-21400"/>
    <s v="Tom Boeckenhauer"/>
    <x v="0"/>
    <x v="0"/>
    <s v="Seattle"/>
    <x v="4"/>
    <n v="98103"/>
    <x v="1"/>
    <s v="OFF-ST-10004804"/>
    <x v="1"/>
    <x v="4"/>
    <x v="233"/>
    <x v="3238"/>
    <x v="0"/>
    <n v="0"/>
    <n v="1.0296000000000021"/>
    <x v="1"/>
    <x v="0"/>
  </r>
  <r>
    <n v="4224"/>
    <x v="2090"/>
    <x v="532"/>
    <d v="2019-06-13T00:00:00"/>
    <x v="0"/>
    <s v="TB-21400"/>
    <s v="Tom Boeckenhauer"/>
    <x v="0"/>
    <x v="0"/>
    <s v="Seattle"/>
    <x v="4"/>
    <n v="98103"/>
    <x v="1"/>
    <s v="FUR-BO-10001519"/>
    <x v="0"/>
    <x v="0"/>
    <x v="672"/>
    <x v="3239"/>
    <x v="1"/>
    <n v="0"/>
    <n v="41.860800000000005"/>
    <x v="1"/>
    <x v="0"/>
  </r>
  <r>
    <n v="4225"/>
    <x v="2091"/>
    <x v="955"/>
    <d v="2018-10-03T00:00:00"/>
    <x v="2"/>
    <s v="SJ-20215"/>
    <s v="Sarah Jordon"/>
    <x v="0"/>
    <x v="0"/>
    <s v="Quincy"/>
    <x v="10"/>
    <n v="62301"/>
    <x v="2"/>
    <s v="OFF-BI-10000343"/>
    <x v="1"/>
    <x v="8"/>
    <x v="186"/>
    <x v="3240"/>
    <x v="0"/>
    <n v="0.8"/>
    <n v="-3.2406000000000006"/>
    <x v="2"/>
    <x v="0"/>
  </r>
  <r>
    <n v="4226"/>
    <x v="2092"/>
    <x v="736"/>
    <d v="2016-12-17T00:00:00"/>
    <x v="1"/>
    <s v="EB-13840"/>
    <s v="Ellis Ballard"/>
    <x v="1"/>
    <x v="0"/>
    <s v="Chicago"/>
    <x v="10"/>
    <n v="60623"/>
    <x v="2"/>
    <s v="FUR-FU-10003930"/>
    <x v="0"/>
    <x v="5"/>
    <x v="1630"/>
    <x v="3241"/>
    <x v="1"/>
    <n v="0.6"/>
    <n v="-42.492599999999982"/>
    <x v="2"/>
    <x v="0"/>
  </r>
  <r>
    <n v="4227"/>
    <x v="2093"/>
    <x v="343"/>
    <d v="2019-11-16T00:00:00"/>
    <x v="1"/>
    <s v="WB-21850"/>
    <s v="William Brown"/>
    <x v="0"/>
    <x v="0"/>
    <s v="Urbandale"/>
    <x v="23"/>
    <n v="50322"/>
    <x v="2"/>
    <s v="OFF-FA-10004854"/>
    <x v="1"/>
    <x v="13"/>
    <x v="271"/>
    <x v="1962"/>
    <x v="4"/>
    <n v="0"/>
    <n v="21.5824"/>
    <x v="2"/>
    <x v="0"/>
  </r>
  <r>
    <n v="4228"/>
    <x v="2094"/>
    <x v="956"/>
    <d v="2017-01-10T00:00:00"/>
    <x v="1"/>
    <s v="SR-20740"/>
    <s v="Steven Roelle"/>
    <x v="2"/>
    <x v="0"/>
    <s v="Seattle"/>
    <x v="4"/>
    <n v="98103"/>
    <x v="1"/>
    <s v="FUR-CH-10003396"/>
    <x v="0"/>
    <x v="1"/>
    <x v="390"/>
    <x v="3242"/>
    <x v="7"/>
    <n v="0.2"/>
    <n v="-6.9282000000000039"/>
    <x v="1"/>
    <x v="1"/>
  </r>
  <r>
    <n v="4229"/>
    <x v="2095"/>
    <x v="830"/>
    <d v="2018-03-26T00:00:00"/>
    <x v="2"/>
    <s v="VG-21805"/>
    <s v="Vivek Grady"/>
    <x v="1"/>
    <x v="0"/>
    <s v="Richmond"/>
    <x v="14"/>
    <n v="47374"/>
    <x v="2"/>
    <s v="OFF-PA-10001994"/>
    <x v="1"/>
    <x v="10"/>
    <x v="1122"/>
    <x v="3243"/>
    <x v="7"/>
    <n v="0"/>
    <n v="10.3408"/>
    <x v="2"/>
    <x v="0"/>
  </r>
  <r>
    <n v="4230"/>
    <x v="2096"/>
    <x v="957"/>
    <d v="2019-07-10T00:00:00"/>
    <x v="1"/>
    <s v="LS-16945"/>
    <s v="Linda Southworth"/>
    <x v="1"/>
    <x v="0"/>
    <s v="Dallas"/>
    <x v="5"/>
    <n v="75220"/>
    <x v="2"/>
    <s v="FUR-FU-10003601"/>
    <x v="0"/>
    <x v="5"/>
    <x v="736"/>
    <x v="3244"/>
    <x v="6"/>
    <n v="0.6"/>
    <n v="-348.62940000000003"/>
    <x v="2"/>
    <x v="0"/>
  </r>
  <r>
    <n v="4231"/>
    <x v="2096"/>
    <x v="957"/>
    <d v="2019-07-10T00:00:00"/>
    <x v="1"/>
    <s v="LS-16945"/>
    <s v="Linda Southworth"/>
    <x v="1"/>
    <x v="0"/>
    <s v="Dallas"/>
    <x v="5"/>
    <n v="75220"/>
    <x v="2"/>
    <s v="OFF-BI-10003429"/>
    <x v="1"/>
    <x v="8"/>
    <x v="852"/>
    <x v="3245"/>
    <x v="6"/>
    <n v="0.8"/>
    <n v="-17.660699999999999"/>
    <x v="2"/>
    <x v="0"/>
  </r>
  <r>
    <n v="4232"/>
    <x v="2096"/>
    <x v="957"/>
    <d v="2019-07-10T00:00:00"/>
    <x v="1"/>
    <s v="LS-16945"/>
    <s v="Linda Southworth"/>
    <x v="1"/>
    <x v="0"/>
    <s v="Dallas"/>
    <x v="5"/>
    <n v="75220"/>
    <x v="2"/>
    <s v="OFF-PA-10000232"/>
    <x v="1"/>
    <x v="10"/>
    <x v="1631"/>
    <x v="12"/>
    <x v="1"/>
    <n v="0.2"/>
    <n v="5.6375999999999999"/>
    <x v="2"/>
    <x v="0"/>
  </r>
  <r>
    <n v="4233"/>
    <x v="2096"/>
    <x v="957"/>
    <d v="2019-07-10T00:00:00"/>
    <x v="1"/>
    <s v="LS-16945"/>
    <s v="Linda Southworth"/>
    <x v="1"/>
    <x v="0"/>
    <s v="Dallas"/>
    <x v="5"/>
    <n v="75220"/>
    <x v="2"/>
    <s v="OFF-PA-10002195"/>
    <x v="1"/>
    <x v="10"/>
    <x v="1552"/>
    <x v="277"/>
    <x v="5"/>
    <n v="0.2"/>
    <n v="11.2752"/>
    <x v="2"/>
    <x v="0"/>
  </r>
  <r>
    <n v="4234"/>
    <x v="2096"/>
    <x v="957"/>
    <d v="2019-07-10T00:00:00"/>
    <x v="1"/>
    <s v="LS-16945"/>
    <s v="Linda Southworth"/>
    <x v="1"/>
    <x v="0"/>
    <s v="Dallas"/>
    <x v="5"/>
    <n v="75220"/>
    <x v="2"/>
    <s v="OFF-BI-10004492"/>
    <x v="1"/>
    <x v="8"/>
    <x v="351"/>
    <x v="3246"/>
    <x v="7"/>
    <n v="0.8"/>
    <n v="-10.421400000000002"/>
    <x v="2"/>
    <x v="0"/>
  </r>
  <r>
    <n v="4235"/>
    <x v="2097"/>
    <x v="158"/>
    <d v="2016-09-24T00:00:00"/>
    <x v="2"/>
    <s v="MA-17560"/>
    <s v="Matt Abelman"/>
    <x v="2"/>
    <x v="0"/>
    <s v="Philadelphia"/>
    <x v="9"/>
    <n v="19143"/>
    <x v="3"/>
    <s v="OFF-PA-10004000"/>
    <x v="1"/>
    <x v="10"/>
    <x v="205"/>
    <x v="1382"/>
    <x v="1"/>
    <n v="0.2"/>
    <n v="4.1151"/>
    <x v="3"/>
    <x v="0"/>
  </r>
  <r>
    <n v="4236"/>
    <x v="2097"/>
    <x v="158"/>
    <d v="2016-09-24T00:00:00"/>
    <x v="2"/>
    <s v="MA-17560"/>
    <s v="Matt Abelman"/>
    <x v="2"/>
    <x v="0"/>
    <s v="Philadelphia"/>
    <x v="9"/>
    <n v="19143"/>
    <x v="3"/>
    <s v="OFF-LA-10004425"/>
    <x v="1"/>
    <x v="2"/>
    <x v="859"/>
    <x v="3247"/>
    <x v="6"/>
    <n v="0.2"/>
    <n v="7.0226999999999995"/>
    <x v="3"/>
    <x v="0"/>
  </r>
  <r>
    <n v="4237"/>
    <x v="2098"/>
    <x v="310"/>
    <d v="2018-07-27T00:00:00"/>
    <x v="1"/>
    <s v="NF-18475"/>
    <s v="Neil Französisch"/>
    <x v="2"/>
    <x v="0"/>
    <s v="Rockford"/>
    <x v="10"/>
    <n v="61107"/>
    <x v="2"/>
    <s v="OFF-BI-10000948"/>
    <x v="1"/>
    <x v="8"/>
    <x v="1382"/>
    <x v="3248"/>
    <x v="4"/>
    <n v="0.8"/>
    <n v="-18.836400000000005"/>
    <x v="2"/>
    <x v="0"/>
  </r>
  <r>
    <n v="4238"/>
    <x v="2099"/>
    <x v="635"/>
    <d v="2019-09-03T00:00:00"/>
    <x v="0"/>
    <s v="MD-17860"/>
    <s v="Michael Dominguez"/>
    <x v="1"/>
    <x v="0"/>
    <s v="Philadelphia"/>
    <x v="9"/>
    <n v="19134"/>
    <x v="3"/>
    <s v="OFF-AR-10001972"/>
    <x v="1"/>
    <x v="6"/>
    <x v="1632"/>
    <x v="3249"/>
    <x v="3"/>
    <n v="0.2"/>
    <n v="0.70560000000000045"/>
    <x v="3"/>
    <x v="0"/>
  </r>
  <r>
    <n v="4239"/>
    <x v="2100"/>
    <x v="606"/>
    <d v="2019-03-28T00:00:00"/>
    <x v="2"/>
    <s v="MZ-17335"/>
    <s v="Maria Zettner"/>
    <x v="2"/>
    <x v="0"/>
    <s v="Seattle"/>
    <x v="4"/>
    <n v="98105"/>
    <x v="1"/>
    <s v="OFF-AR-10004587"/>
    <x v="1"/>
    <x v="6"/>
    <x v="1633"/>
    <x v="3250"/>
    <x v="7"/>
    <n v="0"/>
    <n v="5.9489999999999981"/>
    <x v="1"/>
    <x v="0"/>
  </r>
  <r>
    <n v="4240"/>
    <x v="2101"/>
    <x v="614"/>
    <d v="2020-01-04T00:00:00"/>
    <x v="1"/>
    <s v="KB-16600"/>
    <s v="Ken Brennan"/>
    <x v="1"/>
    <x v="0"/>
    <s v="Grand Rapids"/>
    <x v="12"/>
    <n v="49505"/>
    <x v="2"/>
    <s v="OFF-PA-10000994"/>
    <x v="1"/>
    <x v="10"/>
    <x v="913"/>
    <x v="1441"/>
    <x v="0"/>
    <n v="0"/>
    <n v="100.65599999999999"/>
    <x v="2"/>
    <x v="0"/>
  </r>
  <r>
    <n v="4241"/>
    <x v="2102"/>
    <x v="59"/>
    <d v="2016-09-26T00:00:00"/>
    <x v="1"/>
    <s v="MA-17995"/>
    <s v="Michelle Arnett"/>
    <x v="2"/>
    <x v="0"/>
    <s v="Los Angeles"/>
    <x v="1"/>
    <n v="90004"/>
    <x v="1"/>
    <s v="OFF-AP-10001366"/>
    <x v="1"/>
    <x v="9"/>
    <x v="360"/>
    <x v="2911"/>
    <x v="4"/>
    <n v="0"/>
    <n v="11.858400000000003"/>
    <x v="1"/>
    <x v="0"/>
  </r>
  <r>
    <n v="4242"/>
    <x v="2102"/>
    <x v="59"/>
    <d v="2016-09-26T00:00:00"/>
    <x v="1"/>
    <s v="MA-17995"/>
    <s v="Michelle Arnett"/>
    <x v="2"/>
    <x v="0"/>
    <s v="Los Angeles"/>
    <x v="1"/>
    <n v="90004"/>
    <x v="1"/>
    <s v="OFF-BI-10001636"/>
    <x v="1"/>
    <x v="8"/>
    <x v="674"/>
    <x v="3251"/>
    <x v="1"/>
    <n v="0.2"/>
    <n v="6.5753999999999984"/>
    <x v="1"/>
    <x v="0"/>
  </r>
  <r>
    <n v="4243"/>
    <x v="2103"/>
    <x v="958"/>
    <d v="2018-04-05T00:00:00"/>
    <x v="2"/>
    <s v="ME-17320"/>
    <s v="Maria Etezadi"/>
    <x v="2"/>
    <x v="0"/>
    <s v="Springfield"/>
    <x v="17"/>
    <n v="22153"/>
    <x v="0"/>
    <s v="TEC-PH-10001448"/>
    <x v="2"/>
    <x v="7"/>
    <x v="141"/>
    <x v="145"/>
    <x v="1"/>
    <n v="0"/>
    <n v="5.9987999999999815"/>
    <x v="0"/>
    <x v="0"/>
  </r>
  <r>
    <n v="4244"/>
    <x v="2103"/>
    <x v="958"/>
    <d v="2018-04-05T00:00:00"/>
    <x v="2"/>
    <s v="ME-17320"/>
    <s v="Maria Etezadi"/>
    <x v="2"/>
    <x v="0"/>
    <s v="Springfield"/>
    <x v="17"/>
    <n v="22153"/>
    <x v="0"/>
    <s v="OFF-PA-10001776"/>
    <x v="1"/>
    <x v="10"/>
    <x v="1272"/>
    <x v="3252"/>
    <x v="1"/>
    <n v="0"/>
    <n v="13.070699999999999"/>
    <x v="0"/>
    <x v="0"/>
  </r>
  <r>
    <n v="4245"/>
    <x v="2104"/>
    <x v="959"/>
    <d v="2016-03-30T00:00:00"/>
    <x v="1"/>
    <s v="JD-15895"/>
    <s v="Jonathan Doherty"/>
    <x v="1"/>
    <x v="0"/>
    <s v="Los Angeles"/>
    <x v="1"/>
    <n v="90036"/>
    <x v="1"/>
    <s v="TEC-AC-10002323"/>
    <x v="2"/>
    <x v="11"/>
    <x v="177"/>
    <x v="2790"/>
    <x v="1"/>
    <n v="0"/>
    <n v="8.6190000000000033"/>
    <x v="1"/>
    <x v="0"/>
  </r>
  <r>
    <n v="4246"/>
    <x v="2105"/>
    <x v="354"/>
    <d v="2019-12-04T00:00:00"/>
    <x v="1"/>
    <s v="LS-16975"/>
    <s v="Lindsay Shagiari"/>
    <x v="2"/>
    <x v="0"/>
    <s v="Baltimore"/>
    <x v="39"/>
    <n v="21215"/>
    <x v="3"/>
    <s v="OFF-AR-10004582"/>
    <x v="1"/>
    <x v="6"/>
    <x v="1184"/>
    <x v="3253"/>
    <x v="7"/>
    <n v="0"/>
    <n v="0.73799999999999988"/>
    <x v="3"/>
    <x v="0"/>
  </r>
  <r>
    <n v="4247"/>
    <x v="2105"/>
    <x v="354"/>
    <d v="2019-12-04T00:00:00"/>
    <x v="1"/>
    <s v="LS-16975"/>
    <s v="Lindsay Shagiari"/>
    <x v="2"/>
    <x v="0"/>
    <s v="Baltimore"/>
    <x v="39"/>
    <n v="21215"/>
    <x v="3"/>
    <s v="FUR-FU-10000576"/>
    <x v="0"/>
    <x v="5"/>
    <x v="221"/>
    <x v="607"/>
    <x v="2"/>
    <n v="0"/>
    <n v="272.79200000000003"/>
    <x v="3"/>
    <x v="0"/>
  </r>
  <r>
    <n v="4248"/>
    <x v="2105"/>
    <x v="354"/>
    <d v="2019-12-04T00:00:00"/>
    <x v="1"/>
    <s v="LS-16975"/>
    <s v="Lindsay Shagiari"/>
    <x v="2"/>
    <x v="0"/>
    <s v="Baltimore"/>
    <x v="39"/>
    <n v="21215"/>
    <x v="3"/>
    <s v="FUR-FU-10004270"/>
    <x v="0"/>
    <x v="5"/>
    <x v="998"/>
    <x v="3254"/>
    <x v="2"/>
    <n v="0"/>
    <n v="7.5239999999999991"/>
    <x v="3"/>
    <x v="0"/>
  </r>
  <r>
    <n v="4249"/>
    <x v="2106"/>
    <x v="49"/>
    <d v="2018-12-05T00:00:00"/>
    <x v="0"/>
    <s v="SJ-20500"/>
    <s v="Shirley Jackson"/>
    <x v="0"/>
    <x v="0"/>
    <s v="Fairfield"/>
    <x v="29"/>
    <n v="6824"/>
    <x v="3"/>
    <s v="OFF-BI-10004236"/>
    <x v="1"/>
    <x v="8"/>
    <x v="900"/>
    <x v="3255"/>
    <x v="5"/>
    <n v="0"/>
    <n v="40.516799999999996"/>
    <x v="3"/>
    <x v="0"/>
  </r>
  <r>
    <n v="4250"/>
    <x v="2106"/>
    <x v="49"/>
    <d v="2018-12-05T00:00:00"/>
    <x v="0"/>
    <s v="SJ-20500"/>
    <s v="Shirley Jackson"/>
    <x v="0"/>
    <x v="0"/>
    <s v="Fairfield"/>
    <x v="29"/>
    <n v="6824"/>
    <x v="3"/>
    <s v="FUR-CH-10004997"/>
    <x v="0"/>
    <x v="1"/>
    <x v="499"/>
    <x v="3256"/>
    <x v="4"/>
    <n v="0"/>
    <n v="150.38400000000001"/>
    <x v="3"/>
    <x v="0"/>
  </r>
  <r>
    <n v="4251"/>
    <x v="2107"/>
    <x v="111"/>
    <d v="2016-09-19T00:00:00"/>
    <x v="3"/>
    <s v="BS-11365"/>
    <s v="Bill Shonely"/>
    <x v="1"/>
    <x v="0"/>
    <s v="New York City"/>
    <x v="15"/>
    <n v="10011"/>
    <x v="3"/>
    <s v="FUR-CH-10000988"/>
    <x v="0"/>
    <x v="1"/>
    <x v="1141"/>
    <x v="3257"/>
    <x v="3"/>
    <n v="0.1"/>
    <n v="177.42059999999998"/>
    <x v="3"/>
    <x v="0"/>
  </r>
  <r>
    <n v="4252"/>
    <x v="2108"/>
    <x v="924"/>
    <d v="2017-10-23T00:00:00"/>
    <x v="3"/>
    <s v="RA-19285"/>
    <s v="Ralph Arnett"/>
    <x v="0"/>
    <x v="0"/>
    <s v="Lakeland"/>
    <x v="2"/>
    <n v="33801"/>
    <x v="0"/>
    <s v="TEC-PH-10004897"/>
    <x v="2"/>
    <x v="7"/>
    <x v="1124"/>
    <x v="3258"/>
    <x v="3"/>
    <n v="0.2"/>
    <n v="-13.286700000000002"/>
    <x v="0"/>
    <x v="0"/>
  </r>
  <r>
    <n v="4253"/>
    <x v="2108"/>
    <x v="924"/>
    <d v="2017-10-23T00:00:00"/>
    <x v="3"/>
    <s v="RA-19285"/>
    <s v="Ralph Arnett"/>
    <x v="0"/>
    <x v="0"/>
    <s v="Lakeland"/>
    <x v="2"/>
    <n v="33801"/>
    <x v="0"/>
    <s v="OFF-AR-10002656"/>
    <x v="1"/>
    <x v="6"/>
    <x v="159"/>
    <x v="1432"/>
    <x v="0"/>
    <n v="0.2"/>
    <n v="2.271199999999999"/>
    <x v="0"/>
    <x v="0"/>
  </r>
  <r>
    <n v="4254"/>
    <x v="2108"/>
    <x v="924"/>
    <d v="2017-10-23T00:00:00"/>
    <x v="3"/>
    <s v="RA-19285"/>
    <s v="Ralph Arnett"/>
    <x v="0"/>
    <x v="0"/>
    <s v="Lakeland"/>
    <x v="2"/>
    <n v="33801"/>
    <x v="0"/>
    <s v="TEC-PH-10004924"/>
    <x v="2"/>
    <x v="7"/>
    <x v="1165"/>
    <x v="3259"/>
    <x v="0"/>
    <n v="0.2"/>
    <n v="1.0346000000000006"/>
    <x v="0"/>
    <x v="0"/>
  </r>
  <r>
    <n v="4255"/>
    <x v="2109"/>
    <x v="119"/>
    <d v="2019-10-16T00:00:00"/>
    <x v="2"/>
    <s v="TS-21610"/>
    <s v="Troy Staebel"/>
    <x v="0"/>
    <x v="0"/>
    <s v="Freeport"/>
    <x v="10"/>
    <n v="61032"/>
    <x v="2"/>
    <s v="OFF-PA-10003127"/>
    <x v="1"/>
    <x v="10"/>
    <x v="33"/>
    <x v="930"/>
    <x v="1"/>
    <n v="0.2"/>
    <n v="20.576399999999996"/>
    <x v="2"/>
    <x v="0"/>
  </r>
  <r>
    <n v="4256"/>
    <x v="2109"/>
    <x v="119"/>
    <d v="2019-10-16T00:00:00"/>
    <x v="2"/>
    <s v="TS-21610"/>
    <s v="Troy Staebel"/>
    <x v="0"/>
    <x v="0"/>
    <s v="Freeport"/>
    <x v="10"/>
    <n v="61032"/>
    <x v="2"/>
    <s v="OFF-BI-10000778"/>
    <x v="1"/>
    <x v="8"/>
    <x v="261"/>
    <x v="3260"/>
    <x v="4"/>
    <n v="0.8"/>
    <n v="-145.17600000000002"/>
    <x v="2"/>
    <x v="0"/>
  </r>
  <r>
    <n v="4257"/>
    <x v="2109"/>
    <x v="119"/>
    <d v="2019-10-16T00:00:00"/>
    <x v="2"/>
    <s v="TS-21610"/>
    <s v="Troy Staebel"/>
    <x v="0"/>
    <x v="0"/>
    <s v="Freeport"/>
    <x v="10"/>
    <n v="61032"/>
    <x v="2"/>
    <s v="FUR-FU-10001424"/>
    <x v="0"/>
    <x v="5"/>
    <x v="698"/>
    <x v="3261"/>
    <x v="1"/>
    <n v="0.6"/>
    <n v="-6.8094000000000037"/>
    <x v="2"/>
    <x v="0"/>
  </r>
  <r>
    <n v="4258"/>
    <x v="2110"/>
    <x v="406"/>
    <d v="2017-09-09T00:00:00"/>
    <x v="1"/>
    <s v="KB-16585"/>
    <s v="Ken Black"/>
    <x v="1"/>
    <x v="0"/>
    <s v="Medford"/>
    <x v="21"/>
    <n v="97504"/>
    <x v="1"/>
    <s v="OFF-BI-10000962"/>
    <x v="1"/>
    <x v="8"/>
    <x v="1513"/>
    <x v="3262"/>
    <x v="0"/>
    <n v="0.7"/>
    <n v="-6.833400000000001"/>
    <x v="1"/>
    <x v="0"/>
  </r>
  <r>
    <n v="4259"/>
    <x v="2111"/>
    <x v="560"/>
    <d v="2018-03-16T00:00:00"/>
    <x v="2"/>
    <s v="MM-18280"/>
    <s v="Muhammed MacIntyre"/>
    <x v="1"/>
    <x v="0"/>
    <s v="Seattle"/>
    <x v="4"/>
    <n v="98103"/>
    <x v="1"/>
    <s v="FUR-CH-10002880"/>
    <x v="0"/>
    <x v="1"/>
    <x v="809"/>
    <x v="3263"/>
    <x v="0"/>
    <n v="0.2"/>
    <n v="-22.138200000000012"/>
    <x v="1"/>
    <x v="0"/>
  </r>
  <r>
    <n v="4260"/>
    <x v="2112"/>
    <x v="960"/>
    <d v="2019-11-02T00:00:00"/>
    <x v="0"/>
    <s v="LO-17170"/>
    <s v="Lori Olson"/>
    <x v="1"/>
    <x v="0"/>
    <s v="New York City"/>
    <x v="15"/>
    <n v="10035"/>
    <x v="3"/>
    <s v="OFF-EN-10004386"/>
    <x v="1"/>
    <x v="12"/>
    <x v="245"/>
    <x v="3264"/>
    <x v="0"/>
    <n v="0"/>
    <n v="23.99"/>
    <x v="3"/>
    <x v="0"/>
  </r>
  <r>
    <n v="4261"/>
    <x v="2113"/>
    <x v="453"/>
    <d v="2019-10-19T00:00:00"/>
    <x v="0"/>
    <s v="RS-19420"/>
    <s v="Ricardo Sperren"/>
    <x v="1"/>
    <x v="0"/>
    <s v="Fairfield"/>
    <x v="29"/>
    <n v="6824"/>
    <x v="3"/>
    <s v="OFF-LA-10001045"/>
    <x v="1"/>
    <x v="2"/>
    <x v="708"/>
    <x v="1206"/>
    <x v="2"/>
    <n v="0"/>
    <n v="6.0029999999999992"/>
    <x v="3"/>
    <x v="0"/>
  </r>
  <r>
    <n v="4262"/>
    <x v="2114"/>
    <x v="783"/>
    <d v="2019-08-11T00:00:00"/>
    <x v="1"/>
    <s v="CC-12475"/>
    <s v="Cindy Chapman"/>
    <x v="0"/>
    <x v="0"/>
    <s v="Moorhead"/>
    <x v="11"/>
    <n v="56560"/>
    <x v="2"/>
    <s v="TEC-AC-10002006"/>
    <x v="2"/>
    <x v="11"/>
    <x v="1087"/>
    <x v="1480"/>
    <x v="4"/>
    <n v="0"/>
    <n v="19.827599999999997"/>
    <x v="2"/>
    <x v="0"/>
  </r>
  <r>
    <n v="4263"/>
    <x v="2115"/>
    <x v="296"/>
    <d v="2019-09-25T00:00:00"/>
    <x v="1"/>
    <s v="KT-16480"/>
    <s v="Kean Thornton"/>
    <x v="0"/>
    <x v="0"/>
    <s v="Columbus"/>
    <x v="32"/>
    <n v="31907"/>
    <x v="0"/>
    <s v="OFF-AP-10001242"/>
    <x v="1"/>
    <x v="9"/>
    <x v="1417"/>
    <x v="3265"/>
    <x v="7"/>
    <n v="0"/>
    <n v="24.143999999999998"/>
    <x v="0"/>
    <x v="0"/>
  </r>
  <r>
    <n v="4264"/>
    <x v="2116"/>
    <x v="132"/>
    <d v="2019-11-08T00:00:00"/>
    <x v="1"/>
    <s v="DM-13015"/>
    <s v="Darrin Martin"/>
    <x v="0"/>
    <x v="0"/>
    <s v="Philadelphia"/>
    <x v="9"/>
    <n v="19143"/>
    <x v="3"/>
    <s v="OFF-BI-10000216"/>
    <x v="1"/>
    <x v="8"/>
    <x v="1634"/>
    <x v="3266"/>
    <x v="1"/>
    <n v="0.7"/>
    <n v="-7.782"/>
    <x v="3"/>
    <x v="0"/>
  </r>
  <r>
    <n v="4265"/>
    <x v="2117"/>
    <x v="732"/>
    <d v="2018-11-09T00:00:00"/>
    <x v="1"/>
    <s v="EP-13915"/>
    <s v="Emily Phan"/>
    <x v="0"/>
    <x v="0"/>
    <s v="Houston"/>
    <x v="5"/>
    <n v="77036"/>
    <x v="2"/>
    <s v="FUR-TA-10002774"/>
    <x v="0"/>
    <x v="3"/>
    <x v="584"/>
    <x v="3267"/>
    <x v="8"/>
    <n v="0.3"/>
    <n v="-160.29520000000008"/>
    <x v="2"/>
    <x v="0"/>
  </r>
  <r>
    <n v="4266"/>
    <x v="2117"/>
    <x v="732"/>
    <d v="2018-11-09T00:00:00"/>
    <x v="1"/>
    <s v="EP-13915"/>
    <s v="Emily Phan"/>
    <x v="0"/>
    <x v="0"/>
    <s v="Houston"/>
    <x v="5"/>
    <n v="77036"/>
    <x v="2"/>
    <s v="OFF-BI-10004364"/>
    <x v="1"/>
    <x v="8"/>
    <x v="305"/>
    <x v="3019"/>
    <x v="1"/>
    <n v="0.8"/>
    <n v="-6.2370000000000019"/>
    <x v="2"/>
    <x v="0"/>
  </r>
  <r>
    <n v="4267"/>
    <x v="2117"/>
    <x v="732"/>
    <d v="2018-11-09T00:00:00"/>
    <x v="1"/>
    <s v="EP-13915"/>
    <s v="Emily Phan"/>
    <x v="0"/>
    <x v="0"/>
    <s v="Houston"/>
    <x v="5"/>
    <n v="77036"/>
    <x v="2"/>
    <s v="FUR-BO-10000780"/>
    <x v="0"/>
    <x v="0"/>
    <x v="1318"/>
    <x v="2017"/>
    <x v="3"/>
    <n v="0.32"/>
    <n v="-225.09759999999991"/>
    <x v="2"/>
    <x v="0"/>
  </r>
  <r>
    <n v="4268"/>
    <x v="2117"/>
    <x v="732"/>
    <d v="2018-11-09T00:00:00"/>
    <x v="1"/>
    <s v="EP-13915"/>
    <s v="Emily Phan"/>
    <x v="0"/>
    <x v="0"/>
    <s v="Houston"/>
    <x v="5"/>
    <n v="77036"/>
    <x v="2"/>
    <s v="OFF-BI-10001989"/>
    <x v="1"/>
    <x v="8"/>
    <x v="542"/>
    <x v="3268"/>
    <x v="1"/>
    <n v="0.8"/>
    <n v="-20.140800000000006"/>
    <x v="2"/>
    <x v="0"/>
  </r>
  <r>
    <n v="4269"/>
    <x v="2117"/>
    <x v="732"/>
    <d v="2018-11-09T00:00:00"/>
    <x v="1"/>
    <s v="EP-13915"/>
    <s v="Emily Phan"/>
    <x v="0"/>
    <x v="0"/>
    <s v="Houston"/>
    <x v="5"/>
    <n v="77036"/>
    <x v="2"/>
    <s v="TEC-AC-10004001"/>
    <x v="2"/>
    <x v="11"/>
    <x v="1469"/>
    <x v="1379"/>
    <x v="2"/>
    <n v="0.2"/>
    <n v="45.139500000000005"/>
    <x v="2"/>
    <x v="0"/>
  </r>
  <r>
    <n v="4270"/>
    <x v="2118"/>
    <x v="643"/>
    <d v="2019-06-29T00:00:00"/>
    <x v="0"/>
    <s v="AM-10705"/>
    <s v="Anne McFarland"/>
    <x v="0"/>
    <x v="0"/>
    <s v="Seattle"/>
    <x v="4"/>
    <n v="98115"/>
    <x v="1"/>
    <s v="FUR-TA-10000688"/>
    <x v="0"/>
    <x v="3"/>
    <x v="561"/>
    <x v="3269"/>
    <x v="4"/>
    <n v="0"/>
    <n v="148.13799999999992"/>
    <x v="1"/>
    <x v="0"/>
  </r>
  <r>
    <n v="4271"/>
    <x v="2119"/>
    <x v="650"/>
    <d v="2017-11-30T00:00:00"/>
    <x v="1"/>
    <s v="SH-20635"/>
    <s v="Stefanie Holloman"/>
    <x v="1"/>
    <x v="0"/>
    <s v="Jackson"/>
    <x v="18"/>
    <n v="38301"/>
    <x v="0"/>
    <s v="FUR-FU-10003930"/>
    <x v="0"/>
    <x v="5"/>
    <x v="1630"/>
    <x v="3270"/>
    <x v="10"/>
    <n v="0.2"/>
    <n v="190.42980000000006"/>
    <x v="0"/>
    <x v="0"/>
  </r>
  <r>
    <n v="4272"/>
    <x v="2120"/>
    <x v="390"/>
    <d v="2018-11-27T00:00:00"/>
    <x v="0"/>
    <s v="LA-16780"/>
    <s v="Laura Armstrong"/>
    <x v="1"/>
    <x v="0"/>
    <s v="Baltimore"/>
    <x v="39"/>
    <n v="21215"/>
    <x v="3"/>
    <s v="FUR-FU-10000965"/>
    <x v="0"/>
    <x v="5"/>
    <x v="689"/>
    <x v="3271"/>
    <x v="4"/>
    <n v="0"/>
    <n v="85.181600000000003"/>
    <x v="3"/>
    <x v="0"/>
  </r>
  <r>
    <n v="4273"/>
    <x v="2121"/>
    <x v="246"/>
    <d v="2019-07-21T00:00:00"/>
    <x v="3"/>
    <s v="SF-20200"/>
    <s v="Sarah Foster"/>
    <x v="0"/>
    <x v="0"/>
    <s v="Murray"/>
    <x v="7"/>
    <n v="84107"/>
    <x v="1"/>
    <s v="TEC-PH-10004071"/>
    <x v="2"/>
    <x v="7"/>
    <x v="1546"/>
    <x v="3272"/>
    <x v="6"/>
    <n v="0.2"/>
    <n v="6.2936999999999976"/>
    <x v="1"/>
    <x v="0"/>
  </r>
  <r>
    <n v="4274"/>
    <x v="2121"/>
    <x v="246"/>
    <d v="2019-07-21T00:00:00"/>
    <x v="3"/>
    <s v="SF-20200"/>
    <s v="Sarah Foster"/>
    <x v="0"/>
    <x v="0"/>
    <s v="Murray"/>
    <x v="7"/>
    <n v="84107"/>
    <x v="1"/>
    <s v="OFF-AR-10001044"/>
    <x v="1"/>
    <x v="6"/>
    <x v="1051"/>
    <x v="2467"/>
    <x v="7"/>
    <n v="0"/>
    <n v="7.5370999999999988"/>
    <x v="1"/>
    <x v="0"/>
  </r>
  <r>
    <n v="4275"/>
    <x v="2122"/>
    <x v="924"/>
    <d v="2017-10-28T00:00:00"/>
    <x v="1"/>
    <s v="AG-10495"/>
    <s v="Andrew Gjertsen"/>
    <x v="1"/>
    <x v="0"/>
    <s v="Seattle"/>
    <x v="4"/>
    <n v="98105"/>
    <x v="1"/>
    <s v="OFF-BI-10004140"/>
    <x v="1"/>
    <x v="8"/>
    <x v="307"/>
    <x v="3273"/>
    <x v="7"/>
    <n v="0.2"/>
    <n v="1.1224999999999996"/>
    <x v="1"/>
    <x v="0"/>
  </r>
  <r>
    <n v="4276"/>
    <x v="2123"/>
    <x v="584"/>
    <d v="2017-07-13T00:00:00"/>
    <x v="1"/>
    <s v="KN-16450"/>
    <s v="Kean Nguyen"/>
    <x v="1"/>
    <x v="0"/>
    <s v="Dallas"/>
    <x v="5"/>
    <n v="75220"/>
    <x v="2"/>
    <s v="OFF-AP-10002684"/>
    <x v="1"/>
    <x v="9"/>
    <x v="167"/>
    <x v="3274"/>
    <x v="0"/>
    <n v="0.8"/>
    <n v="-121.58000000000004"/>
    <x v="2"/>
    <x v="0"/>
  </r>
  <r>
    <n v="4277"/>
    <x v="2124"/>
    <x v="238"/>
    <d v="2019-08-22T00:00:00"/>
    <x v="1"/>
    <s v="NF-18595"/>
    <s v="Nicole Fjeld"/>
    <x v="2"/>
    <x v="0"/>
    <s v="Seattle"/>
    <x v="4"/>
    <n v="98105"/>
    <x v="1"/>
    <s v="OFF-ST-10000046"/>
    <x v="1"/>
    <x v="4"/>
    <x v="764"/>
    <x v="2144"/>
    <x v="0"/>
    <n v="0"/>
    <n v="61.38900000000001"/>
    <x v="1"/>
    <x v="0"/>
  </r>
  <r>
    <n v="4278"/>
    <x v="2125"/>
    <x v="947"/>
    <d v="2018-04-20T00:00:00"/>
    <x v="1"/>
    <s v="BS-11365"/>
    <s v="Bill Shonely"/>
    <x v="1"/>
    <x v="0"/>
    <s v="Lakewood"/>
    <x v="30"/>
    <n v="8701"/>
    <x v="3"/>
    <s v="TEC-MA-10001047"/>
    <x v="2"/>
    <x v="15"/>
    <x v="1635"/>
    <x v="3275"/>
    <x v="3"/>
    <n v="0"/>
    <n v="2365.9817999999996"/>
    <x v="3"/>
    <x v="0"/>
  </r>
  <r>
    <n v="4279"/>
    <x v="2125"/>
    <x v="947"/>
    <d v="2018-04-20T00:00:00"/>
    <x v="1"/>
    <s v="BS-11365"/>
    <s v="Bill Shonely"/>
    <x v="1"/>
    <x v="0"/>
    <s v="Lakewood"/>
    <x v="30"/>
    <n v="8701"/>
    <x v="3"/>
    <s v="FUR-FU-10000550"/>
    <x v="0"/>
    <x v="5"/>
    <x v="1454"/>
    <x v="745"/>
    <x v="0"/>
    <n v="0"/>
    <n v="3.2867999999999995"/>
    <x v="3"/>
    <x v="0"/>
  </r>
  <r>
    <n v="4280"/>
    <x v="2125"/>
    <x v="947"/>
    <d v="2018-04-20T00:00:00"/>
    <x v="1"/>
    <s v="BS-11365"/>
    <s v="Bill Shonely"/>
    <x v="1"/>
    <x v="0"/>
    <s v="Lakewood"/>
    <x v="30"/>
    <n v="8701"/>
    <x v="3"/>
    <s v="OFF-BI-10002432"/>
    <x v="1"/>
    <x v="8"/>
    <x v="875"/>
    <x v="3276"/>
    <x v="2"/>
    <n v="0"/>
    <n v="11.890999999999998"/>
    <x v="3"/>
    <x v="0"/>
  </r>
  <r>
    <n v="4281"/>
    <x v="2126"/>
    <x v="687"/>
    <d v="2016-11-18T00:00:00"/>
    <x v="1"/>
    <s v="RM-19675"/>
    <s v="Robert Marley"/>
    <x v="2"/>
    <x v="0"/>
    <s v="New York City"/>
    <x v="15"/>
    <n v="10011"/>
    <x v="3"/>
    <s v="OFF-PA-10004470"/>
    <x v="1"/>
    <x v="10"/>
    <x v="253"/>
    <x v="716"/>
    <x v="0"/>
    <n v="0"/>
    <n v="5.2255999999999991"/>
    <x v="3"/>
    <x v="0"/>
  </r>
  <r>
    <n v="4282"/>
    <x v="2126"/>
    <x v="687"/>
    <d v="2016-11-18T00:00:00"/>
    <x v="1"/>
    <s v="RM-19675"/>
    <s v="Robert Marley"/>
    <x v="2"/>
    <x v="0"/>
    <s v="New York City"/>
    <x v="15"/>
    <n v="10011"/>
    <x v="3"/>
    <s v="FUR-CH-10001797"/>
    <x v="0"/>
    <x v="1"/>
    <x v="1450"/>
    <x v="3277"/>
    <x v="0"/>
    <n v="0.1"/>
    <n v="14.62239999999999"/>
    <x v="3"/>
    <x v="0"/>
  </r>
  <r>
    <n v="4283"/>
    <x v="2127"/>
    <x v="414"/>
    <d v="2016-12-23T00:00:00"/>
    <x v="2"/>
    <s v="AB-10105"/>
    <s v="Adrian Barton"/>
    <x v="0"/>
    <x v="0"/>
    <s v="Indianapolis"/>
    <x v="14"/>
    <n v="46203"/>
    <x v="2"/>
    <s v="OFF-LA-10003720"/>
    <x v="1"/>
    <x v="2"/>
    <x v="1636"/>
    <x v="1175"/>
    <x v="7"/>
    <n v="0"/>
    <n v="1.7343"/>
    <x v="2"/>
    <x v="0"/>
  </r>
  <r>
    <n v="4284"/>
    <x v="2127"/>
    <x v="414"/>
    <d v="2016-12-23T00:00:00"/>
    <x v="2"/>
    <s v="AB-10105"/>
    <s v="Adrian Barton"/>
    <x v="0"/>
    <x v="0"/>
    <s v="Indianapolis"/>
    <x v="14"/>
    <n v="46203"/>
    <x v="2"/>
    <s v="OFF-BI-10004600"/>
    <x v="1"/>
    <x v="8"/>
    <x v="1486"/>
    <x v="3278"/>
    <x v="1"/>
    <n v="0"/>
    <n v="496.78649999999993"/>
    <x v="2"/>
    <x v="0"/>
  </r>
  <r>
    <n v="4285"/>
    <x v="2128"/>
    <x v="82"/>
    <d v="2017-11-26T00:00:00"/>
    <x v="0"/>
    <s v="CA-11965"/>
    <s v="Carol Adams"/>
    <x v="1"/>
    <x v="0"/>
    <s v="Port Arthur"/>
    <x v="5"/>
    <n v="77642"/>
    <x v="2"/>
    <s v="FUR-BO-10003965"/>
    <x v="0"/>
    <x v="0"/>
    <x v="1092"/>
    <x v="3279"/>
    <x v="0"/>
    <n v="0.32"/>
    <n v="-76.011599999999973"/>
    <x v="2"/>
    <x v="0"/>
  </r>
  <r>
    <n v="4286"/>
    <x v="2128"/>
    <x v="82"/>
    <d v="2017-11-26T00:00:00"/>
    <x v="0"/>
    <s v="CA-11965"/>
    <s v="Carol Adams"/>
    <x v="1"/>
    <x v="0"/>
    <s v="Port Arthur"/>
    <x v="5"/>
    <n v="77642"/>
    <x v="2"/>
    <s v="OFF-LA-10000240"/>
    <x v="1"/>
    <x v="2"/>
    <x v="2"/>
    <x v="3280"/>
    <x v="0"/>
    <n v="0.2"/>
    <n v="3.9473999999999996"/>
    <x v="2"/>
    <x v="0"/>
  </r>
  <r>
    <n v="4287"/>
    <x v="2128"/>
    <x v="82"/>
    <d v="2017-11-26T00:00:00"/>
    <x v="0"/>
    <s v="CA-11965"/>
    <s v="Carol Adams"/>
    <x v="1"/>
    <x v="0"/>
    <s v="Port Arthur"/>
    <x v="5"/>
    <n v="77642"/>
    <x v="2"/>
    <s v="TEC-CO-10001571"/>
    <x v="2"/>
    <x v="16"/>
    <x v="1563"/>
    <x v="2913"/>
    <x v="7"/>
    <n v="0.2"/>
    <n v="164.99700000000001"/>
    <x v="2"/>
    <x v="0"/>
  </r>
  <r>
    <n v="4288"/>
    <x v="2129"/>
    <x v="116"/>
    <d v="2020-01-03T00:00:00"/>
    <x v="1"/>
    <s v="EH-14005"/>
    <s v="Erica Hernandez"/>
    <x v="2"/>
    <x v="0"/>
    <s v="Nashville"/>
    <x v="18"/>
    <n v="37211"/>
    <x v="0"/>
    <s v="OFF-ST-10000736"/>
    <x v="1"/>
    <x v="4"/>
    <x v="460"/>
    <x v="1466"/>
    <x v="7"/>
    <n v="0.2"/>
    <n v="-12.956800000000005"/>
    <x v="0"/>
    <x v="0"/>
  </r>
  <r>
    <n v="4289"/>
    <x v="2130"/>
    <x v="961"/>
    <d v="2017-05-21T00:00:00"/>
    <x v="1"/>
    <s v="ON-18715"/>
    <s v="Odella Nelson"/>
    <x v="1"/>
    <x v="0"/>
    <s v="Houston"/>
    <x v="5"/>
    <n v="77095"/>
    <x v="2"/>
    <s v="OFF-BI-10002082"/>
    <x v="1"/>
    <x v="8"/>
    <x v="1182"/>
    <x v="3281"/>
    <x v="2"/>
    <n v="0.8"/>
    <n v="-49.92"/>
    <x v="2"/>
    <x v="0"/>
  </r>
  <r>
    <n v="4290"/>
    <x v="2130"/>
    <x v="961"/>
    <d v="2017-05-21T00:00:00"/>
    <x v="1"/>
    <s v="ON-18715"/>
    <s v="Odella Nelson"/>
    <x v="1"/>
    <x v="0"/>
    <s v="Houston"/>
    <x v="5"/>
    <n v="77095"/>
    <x v="2"/>
    <s v="OFF-PA-10002250"/>
    <x v="1"/>
    <x v="10"/>
    <x v="706"/>
    <x v="3282"/>
    <x v="1"/>
    <n v="0.2"/>
    <n v="4.9307999999999996"/>
    <x v="2"/>
    <x v="0"/>
  </r>
  <r>
    <n v="4291"/>
    <x v="2131"/>
    <x v="34"/>
    <d v="2019-12-13T00:00:00"/>
    <x v="0"/>
    <s v="AT-10435"/>
    <s v="Alyssa Tate"/>
    <x v="2"/>
    <x v="0"/>
    <s v="Los Angeles"/>
    <x v="1"/>
    <n v="90004"/>
    <x v="1"/>
    <s v="OFF-AR-10000122"/>
    <x v="1"/>
    <x v="6"/>
    <x v="311"/>
    <x v="954"/>
    <x v="0"/>
    <n v="0"/>
    <n v="2.7899999999999991"/>
    <x v="1"/>
    <x v="0"/>
  </r>
  <r>
    <n v="4292"/>
    <x v="2131"/>
    <x v="34"/>
    <d v="2019-12-13T00:00:00"/>
    <x v="0"/>
    <s v="AT-10435"/>
    <s v="Alyssa Tate"/>
    <x v="2"/>
    <x v="0"/>
    <s v="Los Angeles"/>
    <x v="1"/>
    <n v="90004"/>
    <x v="1"/>
    <s v="FUR-TA-10003748"/>
    <x v="0"/>
    <x v="3"/>
    <x v="210"/>
    <x v="3283"/>
    <x v="6"/>
    <n v="0.2"/>
    <n v="22.408199999999994"/>
    <x v="1"/>
    <x v="0"/>
  </r>
  <r>
    <n v="4293"/>
    <x v="2131"/>
    <x v="34"/>
    <d v="2019-12-13T00:00:00"/>
    <x v="0"/>
    <s v="AT-10435"/>
    <s v="Alyssa Tate"/>
    <x v="2"/>
    <x v="0"/>
    <s v="Los Angeles"/>
    <x v="1"/>
    <n v="90004"/>
    <x v="1"/>
    <s v="OFF-AP-10001394"/>
    <x v="1"/>
    <x v="9"/>
    <x v="1129"/>
    <x v="3284"/>
    <x v="7"/>
    <n v="0"/>
    <n v="68.039999999999992"/>
    <x v="1"/>
    <x v="0"/>
  </r>
  <r>
    <n v="4294"/>
    <x v="2132"/>
    <x v="434"/>
    <d v="2019-03-16T00:00:00"/>
    <x v="1"/>
    <s v="EB-13870"/>
    <s v="Emily Burns"/>
    <x v="0"/>
    <x v="0"/>
    <s v="Philadelphia"/>
    <x v="9"/>
    <n v="19140"/>
    <x v="3"/>
    <s v="TEC-PH-10004896"/>
    <x v="2"/>
    <x v="7"/>
    <x v="174"/>
    <x v="3285"/>
    <x v="1"/>
    <n v="0.4"/>
    <n v="-10.796399999999995"/>
    <x v="3"/>
    <x v="0"/>
  </r>
  <r>
    <n v="4295"/>
    <x v="2133"/>
    <x v="760"/>
    <d v="2019-10-27T00:00:00"/>
    <x v="1"/>
    <s v="DW-13195"/>
    <s v="David Wiener"/>
    <x v="1"/>
    <x v="0"/>
    <s v="Redmond"/>
    <x v="21"/>
    <n v="97756"/>
    <x v="1"/>
    <s v="FUR-TA-10002607"/>
    <x v="0"/>
    <x v="3"/>
    <x v="224"/>
    <x v="237"/>
    <x v="2"/>
    <n v="0.5"/>
    <n v="-120.51299999999998"/>
    <x v="1"/>
    <x v="0"/>
  </r>
  <r>
    <n v="4296"/>
    <x v="2134"/>
    <x v="445"/>
    <d v="2019-07-10T00:00:00"/>
    <x v="1"/>
    <s v="MB-17305"/>
    <s v="Maria Bertelson"/>
    <x v="0"/>
    <x v="0"/>
    <s v="Citrus Heights"/>
    <x v="1"/>
    <n v="95610"/>
    <x v="1"/>
    <s v="FUR-FU-10001215"/>
    <x v="0"/>
    <x v="5"/>
    <x v="1609"/>
    <x v="3286"/>
    <x v="1"/>
    <n v="0"/>
    <n v="54.343800000000009"/>
    <x v="1"/>
    <x v="0"/>
  </r>
  <r>
    <n v="4297"/>
    <x v="2135"/>
    <x v="507"/>
    <d v="2019-09-10T00:00:00"/>
    <x v="1"/>
    <s v="TH-21235"/>
    <s v="Tiffany House"/>
    <x v="1"/>
    <x v="0"/>
    <s v="Los Angeles"/>
    <x v="1"/>
    <n v="90032"/>
    <x v="1"/>
    <s v="OFF-ST-10000419"/>
    <x v="1"/>
    <x v="4"/>
    <x v="1024"/>
    <x v="3287"/>
    <x v="4"/>
    <n v="0"/>
    <n v="0.54319999999999879"/>
    <x v="1"/>
    <x v="0"/>
  </r>
  <r>
    <n v="4298"/>
    <x v="2136"/>
    <x v="962"/>
    <d v="2019-08-26T00:00:00"/>
    <x v="0"/>
    <s v="PO-18850"/>
    <s v="Patrick O'Brill"/>
    <x v="0"/>
    <x v="0"/>
    <s v="Tallahassee"/>
    <x v="2"/>
    <n v="32303"/>
    <x v="0"/>
    <s v="TEC-PH-10001459"/>
    <x v="2"/>
    <x v="7"/>
    <x v="1447"/>
    <x v="3288"/>
    <x v="11"/>
    <n v="0.2"/>
    <n v="327.59220000000005"/>
    <x v="0"/>
    <x v="0"/>
  </r>
  <r>
    <n v="4299"/>
    <x v="2136"/>
    <x v="962"/>
    <d v="2019-08-26T00:00:00"/>
    <x v="0"/>
    <s v="PO-18850"/>
    <s v="Patrick O'Brill"/>
    <x v="0"/>
    <x v="0"/>
    <s v="Tallahassee"/>
    <x v="2"/>
    <n v="32303"/>
    <x v="0"/>
    <s v="OFF-PA-10000241"/>
    <x v="1"/>
    <x v="10"/>
    <x v="1160"/>
    <x v="2000"/>
    <x v="0"/>
    <n v="0.2"/>
    <n v="15.489999999999997"/>
    <x v="0"/>
    <x v="0"/>
  </r>
  <r>
    <n v="4300"/>
    <x v="2136"/>
    <x v="962"/>
    <d v="2019-08-26T00:00:00"/>
    <x v="0"/>
    <s v="PO-18850"/>
    <s v="Patrick O'Brill"/>
    <x v="0"/>
    <x v="0"/>
    <s v="Tallahassee"/>
    <x v="2"/>
    <n v="32303"/>
    <x v="0"/>
    <s v="OFF-AP-10003040"/>
    <x v="1"/>
    <x v="9"/>
    <x v="730"/>
    <x v="3289"/>
    <x v="5"/>
    <n v="0.2"/>
    <n v="12.103199999999994"/>
    <x v="0"/>
    <x v="0"/>
  </r>
  <r>
    <n v="4301"/>
    <x v="2136"/>
    <x v="962"/>
    <d v="2019-08-26T00:00:00"/>
    <x v="0"/>
    <s v="PO-18850"/>
    <s v="Patrick O'Brill"/>
    <x v="0"/>
    <x v="0"/>
    <s v="Tallahassee"/>
    <x v="2"/>
    <n v="32303"/>
    <x v="0"/>
    <s v="FUR-FU-10001852"/>
    <x v="0"/>
    <x v="5"/>
    <x v="845"/>
    <x v="3290"/>
    <x v="0"/>
    <n v="0.2"/>
    <n v="0.41759999999999986"/>
    <x v="0"/>
    <x v="0"/>
  </r>
  <r>
    <n v="4302"/>
    <x v="2136"/>
    <x v="962"/>
    <d v="2019-08-26T00:00:00"/>
    <x v="0"/>
    <s v="PO-18850"/>
    <s v="Patrick O'Brill"/>
    <x v="0"/>
    <x v="0"/>
    <s v="Tallahassee"/>
    <x v="2"/>
    <n v="32303"/>
    <x v="0"/>
    <s v="OFF-PA-10000141"/>
    <x v="1"/>
    <x v="10"/>
    <x v="829"/>
    <x v="525"/>
    <x v="2"/>
    <n v="0.2"/>
    <n v="2.9429999999999992"/>
    <x v="0"/>
    <x v="0"/>
  </r>
  <r>
    <n v="4303"/>
    <x v="2137"/>
    <x v="963"/>
    <d v="2016-08-25T00:00:00"/>
    <x v="0"/>
    <s v="DE-13255"/>
    <s v="Deanra Eno"/>
    <x v="2"/>
    <x v="0"/>
    <s v="Lakewood"/>
    <x v="24"/>
    <n v="44107"/>
    <x v="3"/>
    <s v="OFF-AR-10002804"/>
    <x v="1"/>
    <x v="6"/>
    <x v="282"/>
    <x v="2970"/>
    <x v="7"/>
    <n v="0.2"/>
    <n v="1.0269000000000001"/>
    <x v="3"/>
    <x v="1"/>
  </r>
  <r>
    <n v="4304"/>
    <x v="2138"/>
    <x v="964"/>
    <d v="2018-10-04T00:00:00"/>
    <x v="3"/>
    <s v="MO-17500"/>
    <s v="Mary O'Rourke"/>
    <x v="0"/>
    <x v="0"/>
    <s v="The Colony"/>
    <x v="5"/>
    <n v="75056"/>
    <x v="2"/>
    <s v="OFF-EN-10003862"/>
    <x v="1"/>
    <x v="12"/>
    <x v="760"/>
    <x v="3291"/>
    <x v="3"/>
    <n v="0.2"/>
    <n v="19.4194"/>
    <x v="2"/>
    <x v="0"/>
  </r>
  <r>
    <n v="4305"/>
    <x v="2139"/>
    <x v="965"/>
    <d v="2016-10-30T00:00:00"/>
    <x v="0"/>
    <s v="AH-10585"/>
    <s v="Angele Hood"/>
    <x v="0"/>
    <x v="0"/>
    <s v="Seattle"/>
    <x v="4"/>
    <n v="98105"/>
    <x v="1"/>
    <s v="FUR-FU-10000448"/>
    <x v="0"/>
    <x v="5"/>
    <x v="469"/>
    <x v="3292"/>
    <x v="4"/>
    <n v="0"/>
    <n v="3.195999999999998"/>
    <x v="1"/>
    <x v="0"/>
  </r>
  <r>
    <n v="4306"/>
    <x v="2139"/>
    <x v="965"/>
    <d v="2016-10-30T00:00:00"/>
    <x v="0"/>
    <s v="AH-10585"/>
    <s v="Angele Hood"/>
    <x v="0"/>
    <x v="0"/>
    <s v="Seattle"/>
    <x v="4"/>
    <n v="98105"/>
    <x v="1"/>
    <s v="TEC-PH-10000526"/>
    <x v="2"/>
    <x v="7"/>
    <x v="1472"/>
    <x v="3293"/>
    <x v="2"/>
    <n v="0.2"/>
    <n v="38.396000000000015"/>
    <x v="1"/>
    <x v="0"/>
  </r>
  <r>
    <n v="4307"/>
    <x v="2140"/>
    <x v="931"/>
    <d v="2018-06-28T00:00:00"/>
    <x v="3"/>
    <s v="CS-12250"/>
    <s v="Chris Selesnick"/>
    <x v="1"/>
    <x v="0"/>
    <s v="Los Angeles"/>
    <x v="1"/>
    <n v="90032"/>
    <x v="1"/>
    <s v="OFF-BI-10002764"/>
    <x v="1"/>
    <x v="8"/>
    <x v="507"/>
    <x v="3294"/>
    <x v="1"/>
    <n v="0.2"/>
    <n v="2.8100999999999998"/>
    <x v="1"/>
    <x v="0"/>
  </r>
  <r>
    <n v="4308"/>
    <x v="2140"/>
    <x v="931"/>
    <d v="2018-06-28T00:00:00"/>
    <x v="3"/>
    <s v="CS-12250"/>
    <s v="Chris Selesnick"/>
    <x v="1"/>
    <x v="0"/>
    <s v="Los Angeles"/>
    <x v="1"/>
    <n v="90032"/>
    <x v="1"/>
    <s v="OFF-BI-10001524"/>
    <x v="1"/>
    <x v="8"/>
    <x v="301"/>
    <x v="3295"/>
    <x v="0"/>
    <n v="0.2"/>
    <n v="11.748799999999997"/>
    <x v="1"/>
    <x v="0"/>
  </r>
  <r>
    <n v="4309"/>
    <x v="2141"/>
    <x v="130"/>
    <d v="2016-11-11T00:00:00"/>
    <x v="1"/>
    <s v="WB-21850"/>
    <s v="William Brown"/>
    <x v="0"/>
    <x v="0"/>
    <s v="Los Angeles"/>
    <x v="1"/>
    <n v="90045"/>
    <x v="1"/>
    <s v="TEC-PH-10001079"/>
    <x v="2"/>
    <x v="7"/>
    <x v="1255"/>
    <x v="3296"/>
    <x v="3"/>
    <n v="0.2"/>
    <n v="66.634399999999971"/>
    <x v="1"/>
    <x v="0"/>
  </r>
  <r>
    <n v="4310"/>
    <x v="2141"/>
    <x v="130"/>
    <d v="2016-11-11T00:00:00"/>
    <x v="1"/>
    <s v="WB-21850"/>
    <s v="William Brown"/>
    <x v="0"/>
    <x v="0"/>
    <s v="Los Angeles"/>
    <x v="1"/>
    <n v="90045"/>
    <x v="1"/>
    <s v="FUR-TA-10002041"/>
    <x v="0"/>
    <x v="3"/>
    <x v="363"/>
    <x v="3297"/>
    <x v="4"/>
    <n v="0.2"/>
    <n v="-64.544399999999968"/>
    <x v="1"/>
    <x v="0"/>
  </r>
  <r>
    <n v="4311"/>
    <x v="2141"/>
    <x v="130"/>
    <d v="2016-11-11T00:00:00"/>
    <x v="1"/>
    <s v="WB-21850"/>
    <s v="William Brown"/>
    <x v="0"/>
    <x v="0"/>
    <s v="Los Angeles"/>
    <x v="1"/>
    <n v="90045"/>
    <x v="1"/>
    <s v="OFF-BI-10001036"/>
    <x v="1"/>
    <x v="8"/>
    <x v="624"/>
    <x v="1462"/>
    <x v="1"/>
    <n v="0.2"/>
    <n v="8.2259999999999991"/>
    <x v="1"/>
    <x v="0"/>
  </r>
  <r>
    <n v="4312"/>
    <x v="2141"/>
    <x v="130"/>
    <d v="2016-11-11T00:00:00"/>
    <x v="1"/>
    <s v="WB-21850"/>
    <s v="William Brown"/>
    <x v="0"/>
    <x v="0"/>
    <s v="Los Angeles"/>
    <x v="1"/>
    <n v="90045"/>
    <x v="1"/>
    <s v="OFF-PA-10000223"/>
    <x v="1"/>
    <x v="10"/>
    <x v="1383"/>
    <x v="541"/>
    <x v="1"/>
    <n v="0"/>
    <n v="9.3312000000000008"/>
    <x v="1"/>
    <x v="0"/>
  </r>
  <r>
    <n v="4313"/>
    <x v="2141"/>
    <x v="130"/>
    <d v="2016-11-11T00:00:00"/>
    <x v="1"/>
    <s v="WB-21850"/>
    <s v="William Brown"/>
    <x v="0"/>
    <x v="0"/>
    <s v="Los Angeles"/>
    <x v="1"/>
    <n v="90045"/>
    <x v="1"/>
    <s v="TEC-MA-10003246"/>
    <x v="2"/>
    <x v="15"/>
    <x v="1637"/>
    <x v="3298"/>
    <x v="4"/>
    <n v="0.2"/>
    <n v="139.98999999999995"/>
    <x v="1"/>
    <x v="0"/>
  </r>
  <r>
    <n v="4314"/>
    <x v="2142"/>
    <x v="78"/>
    <d v="2016-09-12T00:00:00"/>
    <x v="1"/>
    <s v="SP-20620"/>
    <s v="Stefania Perrino"/>
    <x v="1"/>
    <x v="0"/>
    <s v="Long Beach"/>
    <x v="15"/>
    <n v="11561"/>
    <x v="3"/>
    <s v="OFF-AP-10001962"/>
    <x v="1"/>
    <x v="9"/>
    <x v="1603"/>
    <x v="3299"/>
    <x v="0"/>
    <n v="0"/>
    <n v="4.1950000000000003"/>
    <x v="3"/>
    <x v="0"/>
  </r>
  <r>
    <n v="4315"/>
    <x v="2143"/>
    <x v="608"/>
    <d v="2017-07-01T00:00:00"/>
    <x v="1"/>
    <s v="AB-10165"/>
    <s v="Alan Barnes"/>
    <x v="0"/>
    <x v="0"/>
    <s v="Los Angeles"/>
    <x v="1"/>
    <n v="90045"/>
    <x v="1"/>
    <s v="OFF-AR-10004062"/>
    <x v="1"/>
    <x v="6"/>
    <x v="772"/>
    <x v="3300"/>
    <x v="0"/>
    <n v="0"/>
    <n v="5.24"/>
    <x v="1"/>
    <x v="0"/>
  </r>
  <r>
    <n v="4316"/>
    <x v="2143"/>
    <x v="608"/>
    <d v="2017-07-01T00:00:00"/>
    <x v="1"/>
    <s v="AB-10165"/>
    <s v="Alan Barnes"/>
    <x v="0"/>
    <x v="0"/>
    <s v="Los Angeles"/>
    <x v="1"/>
    <n v="90045"/>
    <x v="1"/>
    <s v="OFF-BI-10004330"/>
    <x v="1"/>
    <x v="8"/>
    <x v="803"/>
    <x v="1294"/>
    <x v="1"/>
    <n v="0.2"/>
    <n v="27.734999999999996"/>
    <x v="1"/>
    <x v="0"/>
  </r>
  <r>
    <n v="4317"/>
    <x v="2143"/>
    <x v="608"/>
    <d v="2017-07-01T00:00:00"/>
    <x v="1"/>
    <s v="AB-10165"/>
    <s v="Alan Barnes"/>
    <x v="0"/>
    <x v="0"/>
    <s v="Los Angeles"/>
    <x v="1"/>
    <n v="90045"/>
    <x v="1"/>
    <s v="OFF-ST-10001963"/>
    <x v="1"/>
    <x v="4"/>
    <x v="537"/>
    <x v="3301"/>
    <x v="1"/>
    <n v="0"/>
    <n v="9.126899999999992"/>
    <x v="1"/>
    <x v="0"/>
  </r>
  <r>
    <n v="4318"/>
    <x v="2144"/>
    <x v="353"/>
    <d v="2017-08-02T00:00:00"/>
    <x v="1"/>
    <s v="HA-14920"/>
    <s v="Helen Andreada"/>
    <x v="0"/>
    <x v="0"/>
    <s v="San Francisco"/>
    <x v="1"/>
    <n v="94110"/>
    <x v="1"/>
    <s v="OFF-EN-10002230"/>
    <x v="1"/>
    <x v="12"/>
    <x v="555"/>
    <x v="3302"/>
    <x v="0"/>
    <n v="0"/>
    <n v="78.894199999999998"/>
    <x v="1"/>
    <x v="0"/>
  </r>
  <r>
    <n v="4319"/>
    <x v="2145"/>
    <x v="226"/>
    <d v="2019-12-11T00:00:00"/>
    <x v="1"/>
    <s v="DC-13285"/>
    <s v="Debra Catini"/>
    <x v="0"/>
    <x v="0"/>
    <s v="Richmond"/>
    <x v="17"/>
    <n v="23223"/>
    <x v="0"/>
    <s v="FUR-FU-10000175"/>
    <x v="0"/>
    <x v="5"/>
    <x v="1638"/>
    <x v="3303"/>
    <x v="5"/>
    <n v="0"/>
    <n v="25.537799999999997"/>
    <x v="0"/>
    <x v="0"/>
  </r>
  <r>
    <n v="4320"/>
    <x v="2146"/>
    <x v="282"/>
    <d v="2017-01-03T00:00:00"/>
    <x v="0"/>
    <s v="ST-20530"/>
    <s v="Shui Tom"/>
    <x v="0"/>
    <x v="0"/>
    <s v="Albuquerque"/>
    <x v="27"/>
    <n v="87105"/>
    <x v="1"/>
    <s v="TEC-PH-10004897"/>
    <x v="2"/>
    <x v="7"/>
    <x v="1124"/>
    <x v="112"/>
    <x v="1"/>
    <n v="0.2"/>
    <n v="-5.694300000000001"/>
    <x v="1"/>
    <x v="1"/>
  </r>
  <r>
    <n v="4321"/>
    <x v="2146"/>
    <x v="282"/>
    <d v="2017-01-03T00:00:00"/>
    <x v="0"/>
    <s v="ST-20530"/>
    <s v="Shui Tom"/>
    <x v="0"/>
    <x v="0"/>
    <s v="Albuquerque"/>
    <x v="27"/>
    <n v="87105"/>
    <x v="1"/>
    <s v="OFF-ST-10003123"/>
    <x v="1"/>
    <x v="4"/>
    <x v="1277"/>
    <x v="3304"/>
    <x v="7"/>
    <n v="0"/>
    <n v="7.9895999999999994"/>
    <x v="1"/>
    <x v="1"/>
  </r>
  <r>
    <n v="4322"/>
    <x v="2147"/>
    <x v="966"/>
    <d v="2017-02-19T00:00:00"/>
    <x v="1"/>
    <s v="KB-16315"/>
    <s v="Karl Braun"/>
    <x v="0"/>
    <x v="0"/>
    <s v="Akron"/>
    <x v="24"/>
    <n v="44312"/>
    <x v="3"/>
    <s v="OFF-BI-10001658"/>
    <x v="1"/>
    <x v="8"/>
    <x v="444"/>
    <x v="478"/>
    <x v="0"/>
    <n v="0.7"/>
    <n v="-11.961599999999997"/>
    <x v="3"/>
    <x v="0"/>
  </r>
  <r>
    <n v="4323"/>
    <x v="2147"/>
    <x v="966"/>
    <d v="2017-02-19T00:00:00"/>
    <x v="1"/>
    <s v="KB-16315"/>
    <s v="Karl Braun"/>
    <x v="0"/>
    <x v="0"/>
    <s v="Akron"/>
    <x v="24"/>
    <n v="44312"/>
    <x v="3"/>
    <s v="TEC-PH-10002834"/>
    <x v="2"/>
    <x v="7"/>
    <x v="1387"/>
    <x v="3305"/>
    <x v="1"/>
    <n v="0.4"/>
    <n v="-80.995500000000021"/>
    <x v="3"/>
    <x v="0"/>
  </r>
  <r>
    <n v="4324"/>
    <x v="2147"/>
    <x v="966"/>
    <d v="2017-02-19T00:00:00"/>
    <x v="1"/>
    <s v="KB-16315"/>
    <s v="Karl Braun"/>
    <x v="0"/>
    <x v="0"/>
    <s v="Akron"/>
    <x v="24"/>
    <n v="44312"/>
    <x v="3"/>
    <s v="OFF-BI-10002160"/>
    <x v="1"/>
    <x v="8"/>
    <x v="315"/>
    <x v="3306"/>
    <x v="0"/>
    <n v="0.7"/>
    <n v="-1.6763999999999997"/>
    <x v="3"/>
    <x v="0"/>
  </r>
  <r>
    <n v="4325"/>
    <x v="2147"/>
    <x v="966"/>
    <d v="2017-02-19T00:00:00"/>
    <x v="1"/>
    <s v="KB-16315"/>
    <s v="Karl Braun"/>
    <x v="0"/>
    <x v="0"/>
    <s v="Akron"/>
    <x v="24"/>
    <n v="44312"/>
    <x v="3"/>
    <s v="OFF-AR-10004999"/>
    <x v="1"/>
    <x v="6"/>
    <x v="873"/>
    <x v="646"/>
    <x v="1"/>
    <n v="0.2"/>
    <n v="0.8969999999999998"/>
    <x v="3"/>
    <x v="0"/>
  </r>
  <r>
    <n v="4326"/>
    <x v="2147"/>
    <x v="966"/>
    <d v="2017-02-19T00:00:00"/>
    <x v="1"/>
    <s v="KB-16315"/>
    <s v="Karl Braun"/>
    <x v="0"/>
    <x v="0"/>
    <s v="Akron"/>
    <x v="24"/>
    <n v="44312"/>
    <x v="3"/>
    <s v="TEC-AC-10003280"/>
    <x v="2"/>
    <x v="11"/>
    <x v="1037"/>
    <x v="981"/>
    <x v="1"/>
    <n v="0.2"/>
    <n v="0.89969999999999573"/>
    <x v="3"/>
    <x v="0"/>
  </r>
  <r>
    <n v="4327"/>
    <x v="2148"/>
    <x v="967"/>
    <d v="2018-01-27T00:00:00"/>
    <x v="2"/>
    <s v="TB-21355"/>
    <s v="Todd Boyes"/>
    <x v="1"/>
    <x v="0"/>
    <s v="Plainfield"/>
    <x v="30"/>
    <n v="7060"/>
    <x v="3"/>
    <s v="OFF-AR-10000315"/>
    <x v="1"/>
    <x v="6"/>
    <x v="1306"/>
    <x v="3307"/>
    <x v="1"/>
    <n v="0"/>
    <n v="2.3025000000000002"/>
    <x v="3"/>
    <x v="0"/>
  </r>
  <r>
    <n v="4328"/>
    <x v="2148"/>
    <x v="967"/>
    <d v="2018-01-27T00:00:00"/>
    <x v="2"/>
    <s v="TB-21355"/>
    <s v="Todd Boyes"/>
    <x v="1"/>
    <x v="0"/>
    <s v="Plainfield"/>
    <x v="30"/>
    <n v="7060"/>
    <x v="3"/>
    <s v="OFF-PA-10000007"/>
    <x v="1"/>
    <x v="10"/>
    <x v="1540"/>
    <x v="3308"/>
    <x v="2"/>
    <n v="0"/>
    <n v="8.2799999999999994"/>
    <x v="3"/>
    <x v="0"/>
  </r>
  <r>
    <n v="4329"/>
    <x v="2149"/>
    <x v="719"/>
    <d v="2019-04-07T00:00:00"/>
    <x v="1"/>
    <s v="JC-15775"/>
    <s v="John Castell"/>
    <x v="0"/>
    <x v="0"/>
    <s v="New York City"/>
    <x v="15"/>
    <n v="10011"/>
    <x v="3"/>
    <s v="OFF-PA-10000791"/>
    <x v="1"/>
    <x v="10"/>
    <x v="1433"/>
    <x v="3309"/>
    <x v="6"/>
    <n v="0"/>
    <n v="19.318499999999997"/>
    <x v="3"/>
    <x v="0"/>
  </r>
  <r>
    <n v="4330"/>
    <x v="2150"/>
    <x v="621"/>
    <d v="2019-10-09T00:00:00"/>
    <x v="1"/>
    <s v="PO-18850"/>
    <s v="Patrick O'Brill"/>
    <x v="0"/>
    <x v="0"/>
    <s v="Hialeah"/>
    <x v="2"/>
    <n v="33012"/>
    <x v="0"/>
    <s v="OFF-PA-10000556"/>
    <x v="1"/>
    <x v="10"/>
    <x v="1639"/>
    <x v="12"/>
    <x v="1"/>
    <n v="0.2"/>
    <n v="5.4432"/>
    <x v="0"/>
    <x v="0"/>
  </r>
  <r>
    <n v="4331"/>
    <x v="2150"/>
    <x v="621"/>
    <d v="2019-10-09T00:00:00"/>
    <x v="1"/>
    <s v="PO-18850"/>
    <s v="Patrick O'Brill"/>
    <x v="0"/>
    <x v="0"/>
    <s v="Hialeah"/>
    <x v="2"/>
    <n v="33012"/>
    <x v="0"/>
    <s v="OFF-AP-10000804"/>
    <x v="1"/>
    <x v="9"/>
    <x v="566"/>
    <x v="1429"/>
    <x v="2"/>
    <n v="0.2"/>
    <n v="1.1200000000000001"/>
    <x v="0"/>
    <x v="0"/>
  </r>
  <r>
    <n v="4332"/>
    <x v="2151"/>
    <x v="853"/>
    <d v="2019-09-06T00:00:00"/>
    <x v="1"/>
    <s v="SS-20875"/>
    <s v="Sung Shariari"/>
    <x v="0"/>
    <x v="0"/>
    <s v="Redmond"/>
    <x v="4"/>
    <n v="98052"/>
    <x v="1"/>
    <s v="TEC-AC-10001998"/>
    <x v="2"/>
    <x v="11"/>
    <x v="84"/>
    <x v="86"/>
    <x v="7"/>
    <n v="0"/>
    <n v="6.796599999999998"/>
    <x v="1"/>
    <x v="0"/>
  </r>
  <r>
    <n v="4333"/>
    <x v="2151"/>
    <x v="853"/>
    <d v="2019-09-06T00:00:00"/>
    <x v="1"/>
    <s v="SS-20875"/>
    <s v="Sung Shariari"/>
    <x v="0"/>
    <x v="0"/>
    <s v="Redmond"/>
    <x v="4"/>
    <n v="98052"/>
    <x v="1"/>
    <s v="OFF-BI-10003476"/>
    <x v="1"/>
    <x v="8"/>
    <x v="1535"/>
    <x v="3310"/>
    <x v="2"/>
    <n v="0.2"/>
    <n v="8.0219999999999985"/>
    <x v="1"/>
    <x v="0"/>
  </r>
  <r>
    <n v="4334"/>
    <x v="2152"/>
    <x v="379"/>
    <d v="2017-12-27T00:00:00"/>
    <x v="1"/>
    <s v="RD-19720"/>
    <s v="Roger Demir"/>
    <x v="0"/>
    <x v="0"/>
    <s v="Daytona Beach"/>
    <x v="2"/>
    <n v="32114"/>
    <x v="0"/>
    <s v="TEC-AC-10003237"/>
    <x v="2"/>
    <x v="11"/>
    <x v="1640"/>
    <x v="3311"/>
    <x v="5"/>
    <n v="0.2"/>
    <n v="14.628000000000005"/>
    <x v="0"/>
    <x v="0"/>
  </r>
  <r>
    <n v="4335"/>
    <x v="2152"/>
    <x v="379"/>
    <d v="2017-12-27T00:00:00"/>
    <x v="1"/>
    <s v="RD-19720"/>
    <s v="Roger Demir"/>
    <x v="0"/>
    <x v="0"/>
    <s v="Daytona Beach"/>
    <x v="2"/>
    <n v="32114"/>
    <x v="0"/>
    <s v="OFF-EN-10003798"/>
    <x v="1"/>
    <x v="12"/>
    <x v="825"/>
    <x v="3312"/>
    <x v="0"/>
    <n v="0.2"/>
    <n v="9.2178000000000004"/>
    <x v="0"/>
    <x v="0"/>
  </r>
  <r>
    <n v="4336"/>
    <x v="2153"/>
    <x v="139"/>
    <d v="2017-12-24T00:00:00"/>
    <x v="1"/>
    <s v="GZ-14470"/>
    <s v="Gary Zandusky"/>
    <x v="0"/>
    <x v="0"/>
    <s v="Bullhead City"/>
    <x v="16"/>
    <n v="86442"/>
    <x v="1"/>
    <s v="OFF-EN-10003068"/>
    <x v="1"/>
    <x v="12"/>
    <x v="1641"/>
    <x v="2418"/>
    <x v="7"/>
    <n v="0.2"/>
    <n v="2.7719999999999994"/>
    <x v="1"/>
    <x v="0"/>
  </r>
  <r>
    <n v="4337"/>
    <x v="2153"/>
    <x v="139"/>
    <d v="2017-12-24T00:00:00"/>
    <x v="1"/>
    <s v="GZ-14470"/>
    <s v="Gary Zandusky"/>
    <x v="0"/>
    <x v="0"/>
    <s v="Bullhead City"/>
    <x v="16"/>
    <n v="86442"/>
    <x v="1"/>
    <s v="FUR-FU-10002088"/>
    <x v="0"/>
    <x v="5"/>
    <x v="1093"/>
    <x v="325"/>
    <x v="0"/>
    <n v="0.2"/>
    <n v="3.9512"/>
    <x v="1"/>
    <x v="0"/>
  </r>
  <r>
    <n v="4338"/>
    <x v="2154"/>
    <x v="154"/>
    <d v="2017-12-01T00:00:00"/>
    <x v="1"/>
    <s v="SN-20710"/>
    <s v="Steve Nguyen"/>
    <x v="2"/>
    <x v="0"/>
    <s v="Los Angeles"/>
    <x v="1"/>
    <n v="90049"/>
    <x v="1"/>
    <s v="TEC-AC-10000158"/>
    <x v="2"/>
    <x v="11"/>
    <x v="357"/>
    <x v="3313"/>
    <x v="1"/>
    <n v="0"/>
    <n v="22.6737"/>
    <x v="1"/>
    <x v="0"/>
  </r>
  <r>
    <n v="4339"/>
    <x v="2154"/>
    <x v="154"/>
    <d v="2017-12-01T00:00:00"/>
    <x v="1"/>
    <s v="SN-20710"/>
    <s v="Steve Nguyen"/>
    <x v="2"/>
    <x v="0"/>
    <s v="Los Angeles"/>
    <x v="1"/>
    <n v="90049"/>
    <x v="1"/>
    <s v="OFF-PA-10000482"/>
    <x v="1"/>
    <x v="10"/>
    <x v="67"/>
    <x v="3314"/>
    <x v="1"/>
    <n v="0"/>
    <n v="53.495399999999989"/>
    <x v="1"/>
    <x v="0"/>
  </r>
  <r>
    <n v="4340"/>
    <x v="2155"/>
    <x v="151"/>
    <d v="2019-09-01T00:00:00"/>
    <x v="1"/>
    <s v="DK-12895"/>
    <s v="Dana Kaydos"/>
    <x v="0"/>
    <x v="0"/>
    <s v="Franklin"/>
    <x v="18"/>
    <n v="37064"/>
    <x v="0"/>
    <s v="OFF-PA-10004888"/>
    <x v="1"/>
    <x v="10"/>
    <x v="968"/>
    <x v="1182"/>
    <x v="7"/>
    <n v="0.2"/>
    <n v="1.8144"/>
    <x v="0"/>
    <x v="0"/>
  </r>
  <r>
    <n v="4341"/>
    <x v="2156"/>
    <x v="579"/>
    <d v="2016-03-22T00:00:00"/>
    <x v="3"/>
    <s v="VM-21835"/>
    <s v="Vivian Mathis"/>
    <x v="0"/>
    <x v="0"/>
    <s v="Portage"/>
    <x v="14"/>
    <n v="46368"/>
    <x v="2"/>
    <s v="OFF-AR-10003478"/>
    <x v="1"/>
    <x v="6"/>
    <x v="359"/>
    <x v="1363"/>
    <x v="0"/>
    <n v="0"/>
    <n v="6.5120000000000005"/>
    <x v="2"/>
    <x v="0"/>
  </r>
  <r>
    <n v="4342"/>
    <x v="2157"/>
    <x v="94"/>
    <d v="2019-12-21T00:00:00"/>
    <x v="1"/>
    <s v="GB-14575"/>
    <s v="Giulietta Baptist"/>
    <x v="0"/>
    <x v="0"/>
    <s v="Arlington"/>
    <x v="17"/>
    <n v="22204"/>
    <x v="0"/>
    <s v="OFF-ST-10003208"/>
    <x v="1"/>
    <x v="4"/>
    <x v="246"/>
    <x v="2577"/>
    <x v="1"/>
    <n v="0"/>
    <n v="157.87019999999993"/>
    <x v="0"/>
    <x v="0"/>
  </r>
  <r>
    <n v="4343"/>
    <x v="2158"/>
    <x v="498"/>
    <d v="2019-03-22T00:00:00"/>
    <x v="2"/>
    <s v="ND-18370"/>
    <s v="Natalie DeCherney"/>
    <x v="0"/>
    <x v="0"/>
    <s v="San Francisco"/>
    <x v="1"/>
    <n v="94110"/>
    <x v="1"/>
    <s v="OFF-BI-10004970"/>
    <x v="1"/>
    <x v="8"/>
    <x v="917"/>
    <x v="2990"/>
    <x v="5"/>
    <n v="0.2"/>
    <n v="6.690599999999999"/>
    <x v="1"/>
    <x v="0"/>
  </r>
  <r>
    <n v="4344"/>
    <x v="2158"/>
    <x v="498"/>
    <d v="2019-03-22T00:00:00"/>
    <x v="2"/>
    <s v="ND-18370"/>
    <s v="Natalie DeCherney"/>
    <x v="0"/>
    <x v="0"/>
    <s v="San Francisco"/>
    <x v="1"/>
    <n v="94110"/>
    <x v="1"/>
    <s v="TEC-PH-10000038"/>
    <x v="2"/>
    <x v="7"/>
    <x v="1065"/>
    <x v="3315"/>
    <x v="5"/>
    <n v="0.2"/>
    <n v="-131.50080000000005"/>
    <x v="1"/>
    <x v="0"/>
  </r>
  <r>
    <n v="4345"/>
    <x v="2158"/>
    <x v="498"/>
    <d v="2019-03-22T00:00:00"/>
    <x v="2"/>
    <s v="ND-18370"/>
    <s v="Natalie DeCherney"/>
    <x v="0"/>
    <x v="0"/>
    <s v="San Francisco"/>
    <x v="1"/>
    <n v="94110"/>
    <x v="1"/>
    <s v="TEC-AC-10001552"/>
    <x v="2"/>
    <x v="11"/>
    <x v="100"/>
    <x v="3316"/>
    <x v="0"/>
    <n v="0"/>
    <n v="10.949399999999997"/>
    <x v="1"/>
    <x v="0"/>
  </r>
  <r>
    <n v="4346"/>
    <x v="2158"/>
    <x v="498"/>
    <d v="2019-03-22T00:00:00"/>
    <x v="2"/>
    <s v="ND-18370"/>
    <s v="Natalie DeCherney"/>
    <x v="0"/>
    <x v="0"/>
    <s v="San Francisco"/>
    <x v="1"/>
    <n v="94110"/>
    <x v="1"/>
    <s v="TEC-AC-10002926"/>
    <x v="2"/>
    <x v="11"/>
    <x v="1123"/>
    <x v="1772"/>
    <x v="4"/>
    <n v="0"/>
    <n v="85.982800000000012"/>
    <x v="1"/>
    <x v="0"/>
  </r>
  <r>
    <n v="4347"/>
    <x v="2159"/>
    <x v="31"/>
    <d v="2018-09-25T00:00:00"/>
    <x v="1"/>
    <s v="MM-17260"/>
    <s v="Magdelene Morse"/>
    <x v="0"/>
    <x v="0"/>
    <s v="New Rochelle"/>
    <x v="15"/>
    <n v="10801"/>
    <x v="3"/>
    <s v="FUR-CH-10001394"/>
    <x v="0"/>
    <x v="1"/>
    <x v="654"/>
    <x v="3317"/>
    <x v="0"/>
    <n v="0.1"/>
    <n v="140.39599999999993"/>
    <x v="3"/>
    <x v="0"/>
  </r>
  <r>
    <n v="4348"/>
    <x v="2159"/>
    <x v="31"/>
    <d v="2018-09-25T00:00:00"/>
    <x v="1"/>
    <s v="MM-17260"/>
    <s v="Magdelene Morse"/>
    <x v="0"/>
    <x v="0"/>
    <s v="New Rochelle"/>
    <x v="15"/>
    <n v="10801"/>
    <x v="3"/>
    <s v="FUR-FU-10004053"/>
    <x v="0"/>
    <x v="5"/>
    <x v="1642"/>
    <x v="3318"/>
    <x v="1"/>
    <n v="0"/>
    <n v="26.1096"/>
    <x v="3"/>
    <x v="0"/>
  </r>
  <r>
    <n v="4349"/>
    <x v="2160"/>
    <x v="221"/>
    <d v="2019-11-29T00:00:00"/>
    <x v="0"/>
    <s v="MV-17485"/>
    <s v="Mark Van Huff"/>
    <x v="0"/>
    <x v="0"/>
    <s v="Mesa"/>
    <x v="16"/>
    <n v="85204"/>
    <x v="1"/>
    <s v="OFF-BI-10004230"/>
    <x v="1"/>
    <x v="8"/>
    <x v="655"/>
    <x v="321"/>
    <x v="0"/>
    <n v="0.7"/>
    <n v="-15.197599999999994"/>
    <x v="1"/>
    <x v="1"/>
  </r>
  <r>
    <n v="4350"/>
    <x v="2160"/>
    <x v="221"/>
    <d v="2019-11-29T00:00:00"/>
    <x v="0"/>
    <s v="MV-17485"/>
    <s v="Mark Van Huff"/>
    <x v="0"/>
    <x v="0"/>
    <s v="Mesa"/>
    <x v="16"/>
    <n v="85204"/>
    <x v="1"/>
    <s v="OFF-ST-10000060"/>
    <x v="1"/>
    <x v="4"/>
    <x v="392"/>
    <x v="3319"/>
    <x v="8"/>
    <n v="0.2"/>
    <n v="-41.587199999999996"/>
    <x v="1"/>
    <x v="1"/>
  </r>
  <r>
    <n v="4351"/>
    <x v="2161"/>
    <x v="645"/>
    <d v="2019-04-15T00:00:00"/>
    <x v="1"/>
    <s v="JL-15130"/>
    <s v="Jack Lebron"/>
    <x v="0"/>
    <x v="0"/>
    <s v="Lancaster"/>
    <x v="24"/>
    <n v="43130"/>
    <x v="3"/>
    <s v="OFF-ST-10001325"/>
    <x v="1"/>
    <x v="4"/>
    <x v="471"/>
    <x v="510"/>
    <x v="0"/>
    <n v="0.2"/>
    <n v="1.4672000000000001"/>
    <x v="3"/>
    <x v="0"/>
  </r>
  <r>
    <n v="4352"/>
    <x v="2161"/>
    <x v="645"/>
    <d v="2019-04-15T00:00:00"/>
    <x v="1"/>
    <s v="JL-15130"/>
    <s v="Jack Lebron"/>
    <x v="0"/>
    <x v="0"/>
    <s v="Lancaster"/>
    <x v="24"/>
    <n v="43130"/>
    <x v="3"/>
    <s v="TEC-AC-10003441"/>
    <x v="2"/>
    <x v="11"/>
    <x v="658"/>
    <x v="3320"/>
    <x v="0"/>
    <n v="0.2"/>
    <n v="-4.7460000000000013"/>
    <x v="3"/>
    <x v="0"/>
  </r>
  <r>
    <n v="4353"/>
    <x v="2162"/>
    <x v="389"/>
    <d v="2019-12-12T00:00:00"/>
    <x v="0"/>
    <s v="AG-10330"/>
    <s v="Alex Grayson"/>
    <x v="0"/>
    <x v="0"/>
    <s v="Stockton"/>
    <x v="1"/>
    <n v="95207"/>
    <x v="1"/>
    <s v="TEC-PH-10003215"/>
    <x v="2"/>
    <x v="7"/>
    <x v="1611"/>
    <x v="3124"/>
    <x v="4"/>
    <n v="0.2"/>
    <n v="34.741999999999997"/>
    <x v="1"/>
    <x v="0"/>
  </r>
  <r>
    <n v="4354"/>
    <x v="2162"/>
    <x v="389"/>
    <d v="2019-12-12T00:00:00"/>
    <x v="0"/>
    <s v="AG-10330"/>
    <s v="Alex Grayson"/>
    <x v="0"/>
    <x v="0"/>
    <s v="Stockton"/>
    <x v="1"/>
    <n v="95207"/>
    <x v="1"/>
    <s v="OFF-PA-10002005"/>
    <x v="1"/>
    <x v="10"/>
    <x v="510"/>
    <x v="91"/>
    <x v="0"/>
    <n v="0"/>
    <n v="6.2208000000000006"/>
    <x v="1"/>
    <x v="0"/>
  </r>
  <r>
    <n v="4355"/>
    <x v="2163"/>
    <x v="221"/>
    <d v="2019-11-26T00:00:00"/>
    <x v="0"/>
    <s v="MD-17860"/>
    <s v="Michael Dominguez"/>
    <x v="1"/>
    <x v="0"/>
    <s v="Asheville"/>
    <x v="3"/>
    <n v="28806"/>
    <x v="0"/>
    <s v="OFF-BI-10004465"/>
    <x v="1"/>
    <x v="8"/>
    <x v="739"/>
    <x v="3006"/>
    <x v="8"/>
    <n v="0.7"/>
    <n v="-12.671999999999997"/>
    <x v="0"/>
    <x v="0"/>
  </r>
  <r>
    <n v="4356"/>
    <x v="2164"/>
    <x v="784"/>
    <d v="2017-12-07T00:00:00"/>
    <x v="0"/>
    <s v="RO-19780"/>
    <s v="Rose O'Brian"/>
    <x v="0"/>
    <x v="0"/>
    <s v="Clarksville"/>
    <x v="18"/>
    <n v="37042"/>
    <x v="0"/>
    <s v="OFF-BI-10000545"/>
    <x v="1"/>
    <x v="8"/>
    <x v="692"/>
    <x v="3321"/>
    <x v="3"/>
    <n v="0.7"/>
    <n v="-1065.3719999999998"/>
    <x v="0"/>
    <x v="0"/>
  </r>
  <r>
    <n v="4357"/>
    <x v="2164"/>
    <x v="784"/>
    <d v="2017-12-07T00:00:00"/>
    <x v="0"/>
    <s v="RO-19780"/>
    <s v="Rose O'Brian"/>
    <x v="0"/>
    <x v="0"/>
    <s v="Clarksville"/>
    <x v="18"/>
    <n v="37042"/>
    <x v="0"/>
    <s v="OFF-AR-10003752"/>
    <x v="1"/>
    <x v="6"/>
    <x v="684"/>
    <x v="3322"/>
    <x v="4"/>
    <n v="0.2"/>
    <n v="12.011999999999999"/>
    <x v="0"/>
    <x v="0"/>
  </r>
  <r>
    <n v="4358"/>
    <x v="2165"/>
    <x v="157"/>
    <d v="2019-12-11T00:00:00"/>
    <x v="3"/>
    <s v="RR-19315"/>
    <s v="Ralph Ritter"/>
    <x v="0"/>
    <x v="0"/>
    <s v="Aurora"/>
    <x v="10"/>
    <n v="60505"/>
    <x v="2"/>
    <s v="OFF-PA-10001937"/>
    <x v="1"/>
    <x v="10"/>
    <x v="289"/>
    <x v="563"/>
    <x v="0"/>
    <n v="0.2"/>
    <n v="3.6288"/>
    <x v="2"/>
    <x v="0"/>
  </r>
  <r>
    <n v="4359"/>
    <x v="2165"/>
    <x v="157"/>
    <d v="2019-12-11T00:00:00"/>
    <x v="3"/>
    <s v="RR-19315"/>
    <s v="Ralph Ritter"/>
    <x v="0"/>
    <x v="0"/>
    <s v="Aurora"/>
    <x v="10"/>
    <n v="60505"/>
    <x v="2"/>
    <s v="FUR-FU-10004306"/>
    <x v="0"/>
    <x v="5"/>
    <x v="622"/>
    <x v="3323"/>
    <x v="7"/>
    <n v="0.6"/>
    <n v="-66.061999999999998"/>
    <x v="2"/>
    <x v="0"/>
  </r>
  <r>
    <n v="4360"/>
    <x v="2165"/>
    <x v="157"/>
    <d v="2019-12-11T00:00:00"/>
    <x v="3"/>
    <s v="RR-19315"/>
    <s v="Ralph Ritter"/>
    <x v="0"/>
    <x v="0"/>
    <s v="Aurora"/>
    <x v="10"/>
    <n v="60505"/>
    <x v="2"/>
    <s v="FUR-CH-10003973"/>
    <x v="0"/>
    <x v="1"/>
    <x v="867"/>
    <x v="3324"/>
    <x v="0"/>
    <n v="0.3"/>
    <n v="-14.870399999999961"/>
    <x v="2"/>
    <x v="0"/>
  </r>
  <r>
    <n v="4361"/>
    <x v="2166"/>
    <x v="206"/>
    <d v="2018-05-23T00:00:00"/>
    <x v="2"/>
    <s v="CP-12340"/>
    <s v="Christine Phan"/>
    <x v="1"/>
    <x v="0"/>
    <s v="Warwick"/>
    <x v="34"/>
    <n v="2886"/>
    <x v="3"/>
    <s v="OFF-PA-10000565"/>
    <x v="1"/>
    <x v="10"/>
    <x v="33"/>
    <x v="1375"/>
    <x v="0"/>
    <n v="0"/>
    <n v="54.860399999999998"/>
    <x v="3"/>
    <x v="0"/>
  </r>
  <r>
    <n v="4362"/>
    <x v="2167"/>
    <x v="922"/>
    <d v="2019-02-21T00:00:00"/>
    <x v="0"/>
    <s v="LL-16840"/>
    <s v="Lauren Leatherbury"/>
    <x v="0"/>
    <x v="0"/>
    <s v="Lafayette"/>
    <x v="28"/>
    <n v="70506"/>
    <x v="0"/>
    <s v="TEC-PH-10003875"/>
    <x v="2"/>
    <x v="7"/>
    <x v="119"/>
    <x v="3325"/>
    <x v="1"/>
    <n v="0"/>
    <n v="8.4563999999999986"/>
    <x v="0"/>
    <x v="0"/>
  </r>
  <r>
    <n v="4363"/>
    <x v="2168"/>
    <x v="968"/>
    <d v="2019-05-22T00:00:00"/>
    <x v="0"/>
    <s v="NC-18340"/>
    <s v="Nat Carroll"/>
    <x v="0"/>
    <x v="0"/>
    <s v="Fargo"/>
    <x v="46"/>
    <n v="58103"/>
    <x v="2"/>
    <s v="OFF-AR-10001953"/>
    <x v="1"/>
    <x v="6"/>
    <x v="400"/>
    <x v="3326"/>
    <x v="1"/>
    <n v="0"/>
    <n v="35.623800000000003"/>
    <x v="2"/>
    <x v="0"/>
  </r>
  <r>
    <n v="4364"/>
    <x v="2168"/>
    <x v="968"/>
    <d v="2019-05-22T00:00:00"/>
    <x v="0"/>
    <s v="NC-18340"/>
    <s v="Nat Carroll"/>
    <x v="0"/>
    <x v="0"/>
    <s v="Fargo"/>
    <x v="46"/>
    <n v="58103"/>
    <x v="2"/>
    <s v="OFF-AR-10001374"/>
    <x v="1"/>
    <x v="6"/>
    <x v="313"/>
    <x v="243"/>
    <x v="4"/>
    <n v="0"/>
    <n v="8.2943999999999996"/>
    <x v="2"/>
    <x v="0"/>
  </r>
  <r>
    <n v="4365"/>
    <x v="2168"/>
    <x v="968"/>
    <d v="2019-05-22T00:00:00"/>
    <x v="0"/>
    <s v="NC-18340"/>
    <s v="Nat Carroll"/>
    <x v="0"/>
    <x v="0"/>
    <s v="Fargo"/>
    <x v="46"/>
    <n v="58103"/>
    <x v="2"/>
    <s v="OFF-ST-10003816"/>
    <x v="1"/>
    <x v="4"/>
    <x v="717"/>
    <x v="3327"/>
    <x v="4"/>
    <n v="0"/>
    <n v="162.09479999999996"/>
    <x v="2"/>
    <x v="0"/>
  </r>
  <r>
    <n v="4366"/>
    <x v="2168"/>
    <x v="968"/>
    <d v="2019-05-22T00:00:00"/>
    <x v="0"/>
    <s v="NC-18340"/>
    <s v="Nat Carroll"/>
    <x v="0"/>
    <x v="0"/>
    <s v="Fargo"/>
    <x v="46"/>
    <n v="58103"/>
    <x v="2"/>
    <s v="OFF-FA-10001843"/>
    <x v="1"/>
    <x v="13"/>
    <x v="128"/>
    <x v="3328"/>
    <x v="1"/>
    <n v="0"/>
    <n v="3.4827000000000004"/>
    <x v="2"/>
    <x v="0"/>
  </r>
  <r>
    <n v="4367"/>
    <x v="2168"/>
    <x v="968"/>
    <d v="2019-05-22T00:00:00"/>
    <x v="0"/>
    <s v="NC-18340"/>
    <s v="Nat Carroll"/>
    <x v="0"/>
    <x v="0"/>
    <s v="Fargo"/>
    <x v="46"/>
    <n v="58103"/>
    <x v="2"/>
    <s v="OFF-AR-10000657"/>
    <x v="1"/>
    <x v="6"/>
    <x v="1527"/>
    <x v="3329"/>
    <x v="12"/>
    <n v="0"/>
    <n v="7.094999999999998"/>
    <x v="2"/>
    <x v="0"/>
  </r>
  <r>
    <n v="4368"/>
    <x v="2169"/>
    <x v="220"/>
    <d v="2019-09-13T00:00:00"/>
    <x v="0"/>
    <s v="HA-14920"/>
    <s v="Helen Andreada"/>
    <x v="0"/>
    <x v="0"/>
    <s v="Chicago"/>
    <x v="10"/>
    <n v="60623"/>
    <x v="2"/>
    <s v="OFF-FA-10000936"/>
    <x v="1"/>
    <x v="13"/>
    <x v="1307"/>
    <x v="3330"/>
    <x v="4"/>
    <n v="0.2"/>
    <n v="3.2899999999999996"/>
    <x v="2"/>
    <x v="0"/>
  </r>
  <r>
    <n v="4369"/>
    <x v="2169"/>
    <x v="220"/>
    <d v="2019-09-13T00:00:00"/>
    <x v="0"/>
    <s v="HA-14920"/>
    <s v="Helen Andreada"/>
    <x v="0"/>
    <x v="0"/>
    <s v="Chicago"/>
    <x v="10"/>
    <n v="60623"/>
    <x v="2"/>
    <s v="OFF-PA-10003657"/>
    <x v="1"/>
    <x v="10"/>
    <x v="630"/>
    <x v="3331"/>
    <x v="5"/>
    <n v="0.2"/>
    <n v="6.4199999999999964"/>
    <x v="2"/>
    <x v="0"/>
  </r>
  <r>
    <n v="4370"/>
    <x v="2170"/>
    <x v="732"/>
    <d v="2018-11-10T00:00:00"/>
    <x v="1"/>
    <s v="MA-17995"/>
    <s v="Michelle Arnett"/>
    <x v="2"/>
    <x v="0"/>
    <s v="Lawrence"/>
    <x v="14"/>
    <n v="46226"/>
    <x v="2"/>
    <s v="OFF-BI-10001989"/>
    <x v="1"/>
    <x v="8"/>
    <x v="542"/>
    <x v="1744"/>
    <x v="2"/>
    <n v="0"/>
    <n v="50.351999999999997"/>
    <x v="2"/>
    <x v="0"/>
  </r>
  <r>
    <n v="4371"/>
    <x v="2170"/>
    <x v="732"/>
    <d v="2018-11-10T00:00:00"/>
    <x v="1"/>
    <s v="MA-17995"/>
    <s v="Michelle Arnett"/>
    <x v="2"/>
    <x v="0"/>
    <s v="Lawrence"/>
    <x v="14"/>
    <n v="46226"/>
    <x v="2"/>
    <s v="OFF-AR-10002987"/>
    <x v="1"/>
    <x v="6"/>
    <x v="1562"/>
    <x v="2010"/>
    <x v="0"/>
    <n v="0"/>
    <n v="16.268800000000002"/>
    <x v="2"/>
    <x v="0"/>
  </r>
  <r>
    <n v="4372"/>
    <x v="2170"/>
    <x v="732"/>
    <d v="2018-11-10T00:00:00"/>
    <x v="1"/>
    <s v="MA-17995"/>
    <s v="Michelle Arnett"/>
    <x v="2"/>
    <x v="0"/>
    <s v="Lawrence"/>
    <x v="14"/>
    <n v="46226"/>
    <x v="2"/>
    <s v="OFF-LA-10000414"/>
    <x v="1"/>
    <x v="2"/>
    <x v="1643"/>
    <x v="2678"/>
    <x v="2"/>
    <n v="0"/>
    <n v="24.84"/>
    <x v="2"/>
    <x v="0"/>
  </r>
  <r>
    <n v="4373"/>
    <x v="2171"/>
    <x v="283"/>
    <d v="2019-07-25T00:00:00"/>
    <x v="0"/>
    <s v="LH-16900"/>
    <s v="Lena Hernandez"/>
    <x v="0"/>
    <x v="0"/>
    <s v="Elkhart"/>
    <x v="14"/>
    <n v="46514"/>
    <x v="2"/>
    <s v="OFF-AR-10003602"/>
    <x v="1"/>
    <x v="6"/>
    <x v="242"/>
    <x v="2643"/>
    <x v="0"/>
    <n v="0"/>
    <n v="5.4895999999999994"/>
    <x v="2"/>
    <x v="0"/>
  </r>
  <r>
    <n v="4374"/>
    <x v="2171"/>
    <x v="283"/>
    <d v="2019-07-25T00:00:00"/>
    <x v="0"/>
    <s v="LH-16900"/>
    <s v="Lena Hernandez"/>
    <x v="0"/>
    <x v="0"/>
    <s v="Elkhart"/>
    <x v="14"/>
    <n v="46514"/>
    <x v="2"/>
    <s v="TEC-AC-10002550"/>
    <x v="2"/>
    <x v="11"/>
    <x v="1548"/>
    <x v="3332"/>
    <x v="2"/>
    <n v="0"/>
    <n v="11.182499999999997"/>
    <x v="2"/>
    <x v="0"/>
  </r>
  <r>
    <n v="4375"/>
    <x v="2172"/>
    <x v="741"/>
    <d v="2018-11-24T00:00:00"/>
    <x v="1"/>
    <s v="SB-20290"/>
    <s v="Sean Braxton"/>
    <x v="1"/>
    <x v="0"/>
    <s v="Kent"/>
    <x v="24"/>
    <n v="44240"/>
    <x v="3"/>
    <s v="OFF-AP-10002998"/>
    <x v="1"/>
    <x v="9"/>
    <x v="1644"/>
    <x v="3333"/>
    <x v="5"/>
    <n v="0.2"/>
    <n v="16.894799999999996"/>
    <x v="3"/>
    <x v="0"/>
  </r>
  <r>
    <n v="4376"/>
    <x v="2173"/>
    <x v="573"/>
    <d v="2016-04-30T00:00:00"/>
    <x v="1"/>
    <s v="BT-11305"/>
    <s v="Beth Thompson"/>
    <x v="2"/>
    <x v="0"/>
    <s v="San Gabriel"/>
    <x v="1"/>
    <n v="91776"/>
    <x v="1"/>
    <s v="FUR-FU-10003708"/>
    <x v="0"/>
    <x v="5"/>
    <x v="71"/>
    <x v="3334"/>
    <x v="2"/>
    <n v="0"/>
    <n v="63.682499999999997"/>
    <x v="1"/>
    <x v="0"/>
  </r>
  <r>
    <n v="4377"/>
    <x v="2173"/>
    <x v="573"/>
    <d v="2016-04-30T00:00:00"/>
    <x v="1"/>
    <s v="BT-11305"/>
    <s v="Beth Thompson"/>
    <x v="2"/>
    <x v="0"/>
    <s v="San Gabriel"/>
    <x v="1"/>
    <n v="91776"/>
    <x v="1"/>
    <s v="OFF-AP-10001391"/>
    <x v="1"/>
    <x v="9"/>
    <x v="1269"/>
    <x v="3335"/>
    <x v="1"/>
    <n v="0"/>
    <n v="78.508799999999965"/>
    <x v="1"/>
    <x v="0"/>
  </r>
  <r>
    <n v="4378"/>
    <x v="2173"/>
    <x v="573"/>
    <d v="2016-04-30T00:00:00"/>
    <x v="1"/>
    <s v="BT-11305"/>
    <s v="Beth Thompson"/>
    <x v="2"/>
    <x v="0"/>
    <s v="San Gabriel"/>
    <x v="1"/>
    <n v="91776"/>
    <x v="1"/>
    <s v="FUR-CH-10003973"/>
    <x v="0"/>
    <x v="1"/>
    <x v="867"/>
    <x v="3336"/>
    <x v="2"/>
    <n v="0.2"/>
    <n v="148.70400000000006"/>
    <x v="1"/>
    <x v="0"/>
  </r>
  <r>
    <n v="4379"/>
    <x v="2174"/>
    <x v="672"/>
    <d v="2017-12-02T00:00:00"/>
    <x v="0"/>
    <s v="PS-18970"/>
    <s v="Paul Stevenson"/>
    <x v="2"/>
    <x v="0"/>
    <s v="Henderson"/>
    <x v="0"/>
    <n v="42420"/>
    <x v="0"/>
    <s v="OFF-EN-10000461"/>
    <x v="1"/>
    <x v="12"/>
    <x v="753"/>
    <x v="2053"/>
    <x v="0"/>
    <n v="0"/>
    <n v="8.2156000000000002"/>
    <x v="0"/>
    <x v="0"/>
  </r>
  <r>
    <n v="4380"/>
    <x v="2174"/>
    <x v="672"/>
    <d v="2017-12-02T00:00:00"/>
    <x v="0"/>
    <s v="PS-18970"/>
    <s v="Paul Stevenson"/>
    <x v="2"/>
    <x v="0"/>
    <s v="Henderson"/>
    <x v="0"/>
    <n v="42420"/>
    <x v="0"/>
    <s v="OFF-EN-10002831"/>
    <x v="1"/>
    <x v="12"/>
    <x v="836"/>
    <x v="3337"/>
    <x v="0"/>
    <n v="0"/>
    <n v="32.345999999999997"/>
    <x v="0"/>
    <x v="0"/>
  </r>
  <r>
    <n v="4381"/>
    <x v="2175"/>
    <x v="969"/>
    <d v="2017-10-30T00:00:00"/>
    <x v="1"/>
    <s v="TB-21625"/>
    <s v="Trudy Brown"/>
    <x v="0"/>
    <x v="0"/>
    <s v="San Francisco"/>
    <x v="1"/>
    <n v="94110"/>
    <x v="1"/>
    <s v="OFF-AR-10004648"/>
    <x v="1"/>
    <x v="6"/>
    <x v="626"/>
    <x v="780"/>
    <x v="1"/>
    <n v="0"/>
    <n v="16.3215"/>
    <x v="1"/>
    <x v="0"/>
  </r>
  <r>
    <n v="4382"/>
    <x v="2175"/>
    <x v="969"/>
    <d v="2017-10-30T00:00:00"/>
    <x v="1"/>
    <s v="TB-21625"/>
    <s v="Trudy Brown"/>
    <x v="0"/>
    <x v="0"/>
    <s v="San Francisco"/>
    <x v="1"/>
    <n v="94110"/>
    <x v="1"/>
    <s v="FUR-TA-10001857"/>
    <x v="0"/>
    <x v="3"/>
    <x v="438"/>
    <x v="3338"/>
    <x v="1"/>
    <n v="0.2"/>
    <n v="-31.64700000000002"/>
    <x v="1"/>
    <x v="0"/>
  </r>
  <r>
    <n v="4383"/>
    <x v="2176"/>
    <x v="603"/>
    <d v="2017-07-27T00:00:00"/>
    <x v="1"/>
    <s v="RA-19915"/>
    <s v="Russell Applegate"/>
    <x v="0"/>
    <x v="0"/>
    <s v="Highland Park"/>
    <x v="10"/>
    <n v="60035"/>
    <x v="2"/>
    <s v="OFF-BI-10000546"/>
    <x v="1"/>
    <x v="8"/>
    <x v="614"/>
    <x v="3339"/>
    <x v="2"/>
    <n v="0.8"/>
    <n v="-4.4639999999999995"/>
    <x v="2"/>
    <x v="0"/>
  </r>
  <r>
    <n v="4384"/>
    <x v="2176"/>
    <x v="603"/>
    <d v="2017-07-27T00:00:00"/>
    <x v="1"/>
    <s v="RA-19915"/>
    <s v="Russell Applegate"/>
    <x v="0"/>
    <x v="0"/>
    <s v="Highland Park"/>
    <x v="10"/>
    <n v="60035"/>
    <x v="2"/>
    <s v="FUR-BO-10004690"/>
    <x v="0"/>
    <x v="0"/>
    <x v="1645"/>
    <x v="3340"/>
    <x v="4"/>
    <n v="0.3"/>
    <n v="-126.48159999999999"/>
    <x v="2"/>
    <x v="0"/>
  </r>
  <r>
    <n v="4385"/>
    <x v="2176"/>
    <x v="603"/>
    <d v="2017-07-27T00:00:00"/>
    <x v="1"/>
    <s v="RA-19915"/>
    <s v="Russell Applegate"/>
    <x v="0"/>
    <x v="0"/>
    <s v="Highland Park"/>
    <x v="10"/>
    <n v="60035"/>
    <x v="2"/>
    <s v="TEC-PH-10001557"/>
    <x v="2"/>
    <x v="7"/>
    <x v="664"/>
    <x v="2081"/>
    <x v="0"/>
    <n v="0.2"/>
    <n v="13.438599999999994"/>
    <x v="2"/>
    <x v="0"/>
  </r>
  <r>
    <n v="4386"/>
    <x v="2176"/>
    <x v="603"/>
    <d v="2017-07-27T00:00:00"/>
    <x v="1"/>
    <s v="RA-19915"/>
    <s v="Russell Applegate"/>
    <x v="0"/>
    <x v="0"/>
    <s v="Highland Park"/>
    <x v="10"/>
    <n v="60035"/>
    <x v="2"/>
    <s v="FUR-BO-10002545"/>
    <x v="0"/>
    <x v="0"/>
    <x v="37"/>
    <x v="3341"/>
    <x v="2"/>
    <n v="0.3"/>
    <n v="-52.195999999999913"/>
    <x v="2"/>
    <x v="0"/>
  </r>
  <r>
    <n v="4387"/>
    <x v="2177"/>
    <x v="189"/>
    <d v="2018-11-02T00:00:00"/>
    <x v="1"/>
    <s v="BP-11095"/>
    <s v="Bart Pistole"/>
    <x v="1"/>
    <x v="0"/>
    <s v="San Francisco"/>
    <x v="1"/>
    <n v="94122"/>
    <x v="1"/>
    <s v="OFF-AP-10001366"/>
    <x v="1"/>
    <x v="9"/>
    <x v="360"/>
    <x v="2911"/>
    <x v="4"/>
    <n v="0"/>
    <n v="11.858400000000003"/>
    <x v="1"/>
    <x v="0"/>
  </r>
  <r>
    <n v="4388"/>
    <x v="2177"/>
    <x v="189"/>
    <d v="2018-11-02T00:00:00"/>
    <x v="1"/>
    <s v="BP-11095"/>
    <s v="Bart Pistole"/>
    <x v="1"/>
    <x v="0"/>
    <s v="San Francisco"/>
    <x v="1"/>
    <n v="94122"/>
    <x v="1"/>
    <s v="OFF-BI-10001628"/>
    <x v="1"/>
    <x v="8"/>
    <x v="1112"/>
    <x v="3148"/>
    <x v="1"/>
    <n v="0.2"/>
    <n v="7.822499999999998"/>
    <x v="1"/>
    <x v="0"/>
  </r>
  <r>
    <n v="4389"/>
    <x v="2178"/>
    <x v="225"/>
    <d v="2019-11-22T00:00:00"/>
    <x v="2"/>
    <s v="CD-11920"/>
    <s v="Carlos Daly"/>
    <x v="0"/>
    <x v="0"/>
    <s v="New York City"/>
    <x v="15"/>
    <n v="10035"/>
    <x v="3"/>
    <s v="OFF-PA-10003651"/>
    <x v="1"/>
    <x v="10"/>
    <x v="652"/>
    <x v="1172"/>
    <x v="3"/>
    <n v="0"/>
    <n v="22.444800000000001"/>
    <x v="3"/>
    <x v="1"/>
  </r>
  <r>
    <n v="4390"/>
    <x v="2178"/>
    <x v="225"/>
    <d v="2019-11-22T00:00:00"/>
    <x v="2"/>
    <s v="CD-11920"/>
    <s v="Carlos Daly"/>
    <x v="0"/>
    <x v="0"/>
    <s v="New York City"/>
    <x v="15"/>
    <n v="10035"/>
    <x v="3"/>
    <s v="FUR-BO-10003159"/>
    <x v="0"/>
    <x v="0"/>
    <x v="1109"/>
    <x v="3342"/>
    <x v="0"/>
    <n v="0.2"/>
    <n v="-25.295600000000022"/>
    <x v="3"/>
    <x v="1"/>
  </r>
  <r>
    <n v="4391"/>
    <x v="2178"/>
    <x v="225"/>
    <d v="2019-11-22T00:00:00"/>
    <x v="2"/>
    <s v="CD-11920"/>
    <s v="Carlos Daly"/>
    <x v="0"/>
    <x v="0"/>
    <s v="New York City"/>
    <x v="15"/>
    <n v="10035"/>
    <x v="3"/>
    <s v="TEC-PH-10001459"/>
    <x v="2"/>
    <x v="7"/>
    <x v="1447"/>
    <x v="3343"/>
    <x v="1"/>
    <n v="0"/>
    <n v="327.59220000000005"/>
    <x v="3"/>
    <x v="1"/>
  </r>
  <r>
    <n v="4392"/>
    <x v="2178"/>
    <x v="225"/>
    <d v="2019-11-22T00:00:00"/>
    <x v="2"/>
    <s v="CD-11920"/>
    <s v="Carlos Daly"/>
    <x v="0"/>
    <x v="0"/>
    <s v="New York City"/>
    <x v="15"/>
    <n v="10035"/>
    <x v="3"/>
    <s v="OFF-AR-10004602"/>
    <x v="1"/>
    <x v="6"/>
    <x v="1226"/>
    <x v="3344"/>
    <x v="1"/>
    <n v="0"/>
    <n v="19.311600000000002"/>
    <x v="3"/>
    <x v="1"/>
  </r>
  <r>
    <n v="4393"/>
    <x v="2179"/>
    <x v="162"/>
    <d v="2018-09-12T00:00:00"/>
    <x v="1"/>
    <s v="KB-16585"/>
    <s v="Ken Black"/>
    <x v="1"/>
    <x v="0"/>
    <s v="Dallas"/>
    <x v="5"/>
    <n v="75081"/>
    <x v="2"/>
    <s v="OFF-AR-10001953"/>
    <x v="1"/>
    <x v="6"/>
    <x v="400"/>
    <x v="467"/>
    <x v="0"/>
    <n v="0.2"/>
    <n v="6.1572000000000031"/>
    <x v="2"/>
    <x v="0"/>
  </r>
  <r>
    <n v="4394"/>
    <x v="2179"/>
    <x v="162"/>
    <d v="2018-09-12T00:00:00"/>
    <x v="1"/>
    <s v="KB-16585"/>
    <s v="Ken Black"/>
    <x v="1"/>
    <x v="0"/>
    <s v="Dallas"/>
    <x v="5"/>
    <n v="75081"/>
    <x v="2"/>
    <s v="TEC-PH-10000923"/>
    <x v="2"/>
    <x v="7"/>
    <x v="1234"/>
    <x v="3345"/>
    <x v="2"/>
    <n v="0.2"/>
    <n v="21.735500000000002"/>
    <x v="2"/>
    <x v="0"/>
  </r>
  <r>
    <n v="4395"/>
    <x v="2180"/>
    <x v="836"/>
    <d v="2016-07-20T00:00:00"/>
    <x v="3"/>
    <s v="SW-20245"/>
    <s v="Scot Wooten"/>
    <x v="0"/>
    <x v="0"/>
    <s v="Springfield"/>
    <x v="24"/>
    <n v="45503"/>
    <x v="3"/>
    <s v="OFF-ST-10002583"/>
    <x v="1"/>
    <x v="4"/>
    <x v="571"/>
    <x v="3346"/>
    <x v="7"/>
    <n v="0.2"/>
    <n v="-5.1968000000000005"/>
    <x v="3"/>
    <x v="0"/>
  </r>
  <r>
    <n v="4396"/>
    <x v="2180"/>
    <x v="836"/>
    <d v="2016-07-20T00:00:00"/>
    <x v="3"/>
    <s v="SW-20245"/>
    <s v="Scot Wooten"/>
    <x v="0"/>
    <x v="0"/>
    <s v="Springfield"/>
    <x v="24"/>
    <n v="45503"/>
    <x v="3"/>
    <s v="OFF-BI-10000977"/>
    <x v="1"/>
    <x v="8"/>
    <x v="991"/>
    <x v="3347"/>
    <x v="1"/>
    <n v="0.7"/>
    <n v="-21.887999999999991"/>
    <x v="3"/>
    <x v="0"/>
  </r>
  <r>
    <n v="4397"/>
    <x v="2181"/>
    <x v="625"/>
    <d v="2018-11-19T00:00:00"/>
    <x v="1"/>
    <s v="AH-10690"/>
    <s v="Anna Häberlin"/>
    <x v="1"/>
    <x v="0"/>
    <s v="San Diego"/>
    <x v="1"/>
    <n v="92024"/>
    <x v="1"/>
    <s v="TEC-PH-10002549"/>
    <x v="2"/>
    <x v="7"/>
    <x v="937"/>
    <x v="3348"/>
    <x v="0"/>
    <n v="0.2"/>
    <n v="27.103200000000001"/>
    <x v="1"/>
    <x v="0"/>
  </r>
  <r>
    <n v="4398"/>
    <x v="2182"/>
    <x v="970"/>
    <d v="2016-07-11T00:00:00"/>
    <x v="1"/>
    <s v="JL-15835"/>
    <s v="John Lee"/>
    <x v="0"/>
    <x v="0"/>
    <s v="Philadelphia"/>
    <x v="9"/>
    <n v="19120"/>
    <x v="3"/>
    <s v="FUR-CH-10002880"/>
    <x v="0"/>
    <x v="1"/>
    <x v="809"/>
    <x v="3349"/>
    <x v="0"/>
    <n v="0.3"/>
    <n v="-46.736200000000011"/>
    <x v="3"/>
    <x v="1"/>
  </r>
  <r>
    <n v="4399"/>
    <x v="2182"/>
    <x v="970"/>
    <d v="2016-07-11T00:00:00"/>
    <x v="1"/>
    <s v="JL-15835"/>
    <s v="John Lee"/>
    <x v="0"/>
    <x v="0"/>
    <s v="Philadelphia"/>
    <x v="9"/>
    <n v="19120"/>
    <x v="3"/>
    <s v="FUR-FU-10003039"/>
    <x v="0"/>
    <x v="5"/>
    <x v="484"/>
    <x v="3350"/>
    <x v="0"/>
    <n v="0.2"/>
    <n v="12.0764"/>
    <x v="3"/>
    <x v="1"/>
  </r>
  <r>
    <n v="4400"/>
    <x v="2183"/>
    <x v="716"/>
    <d v="2018-03-17T00:00:00"/>
    <x v="3"/>
    <s v="GZ-14470"/>
    <s v="Gary Zandusky"/>
    <x v="0"/>
    <x v="0"/>
    <s v="Columbia"/>
    <x v="39"/>
    <n v="21044"/>
    <x v="3"/>
    <s v="OFF-EN-10003055"/>
    <x v="1"/>
    <x v="12"/>
    <x v="882"/>
    <x v="3351"/>
    <x v="2"/>
    <n v="0"/>
    <n v="89.954999999999984"/>
    <x v="3"/>
    <x v="0"/>
  </r>
  <r>
    <n v="4401"/>
    <x v="2183"/>
    <x v="716"/>
    <d v="2018-03-17T00:00:00"/>
    <x v="3"/>
    <s v="GZ-14470"/>
    <s v="Gary Zandusky"/>
    <x v="0"/>
    <x v="0"/>
    <s v="Columbia"/>
    <x v="39"/>
    <n v="21044"/>
    <x v="3"/>
    <s v="OFF-AP-10002945"/>
    <x v="1"/>
    <x v="9"/>
    <x v="228"/>
    <x v="3352"/>
    <x v="1"/>
    <n v="0"/>
    <n v="297.64349999999996"/>
    <x v="3"/>
    <x v="0"/>
  </r>
  <r>
    <n v="4402"/>
    <x v="2183"/>
    <x v="716"/>
    <d v="2018-03-17T00:00:00"/>
    <x v="3"/>
    <s v="GZ-14470"/>
    <s v="Gary Zandusky"/>
    <x v="0"/>
    <x v="0"/>
    <s v="Columbia"/>
    <x v="39"/>
    <n v="21044"/>
    <x v="3"/>
    <s v="FUR-FU-10004306"/>
    <x v="0"/>
    <x v="5"/>
    <x v="622"/>
    <x v="3353"/>
    <x v="2"/>
    <n v="0"/>
    <n v="252.59"/>
    <x v="3"/>
    <x v="0"/>
  </r>
  <r>
    <n v="4403"/>
    <x v="2184"/>
    <x v="482"/>
    <d v="2018-12-27T00:00:00"/>
    <x v="2"/>
    <s v="RC-19825"/>
    <s v="Roy Collins"/>
    <x v="0"/>
    <x v="0"/>
    <s v="Colorado Springs"/>
    <x v="22"/>
    <n v="80906"/>
    <x v="1"/>
    <s v="OFF-AR-10002445"/>
    <x v="1"/>
    <x v="6"/>
    <x v="1646"/>
    <x v="3354"/>
    <x v="0"/>
    <n v="0.2"/>
    <n v="2.5488000000000004"/>
    <x v="1"/>
    <x v="0"/>
  </r>
  <r>
    <n v="4404"/>
    <x v="2185"/>
    <x v="814"/>
    <d v="2016-09-04T00:00:00"/>
    <x v="2"/>
    <s v="CL-12565"/>
    <s v="Clay Ludtke"/>
    <x v="0"/>
    <x v="0"/>
    <s v="New York City"/>
    <x v="15"/>
    <n v="10009"/>
    <x v="3"/>
    <s v="OFF-AR-10002445"/>
    <x v="1"/>
    <x v="6"/>
    <x v="1646"/>
    <x v="3355"/>
    <x v="1"/>
    <n v="0"/>
    <n v="8.071200000000001"/>
    <x v="3"/>
    <x v="0"/>
  </r>
  <r>
    <n v="4405"/>
    <x v="2186"/>
    <x v="761"/>
    <d v="2017-07-10T00:00:00"/>
    <x v="1"/>
    <s v="MW-18220"/>
    <s v="Mitch Webber"/>
    <x v="0"/>
    <x v="0"/>
    <s v="Philadelphia"/>
    <x v="9"/>
    <n v="19140"/>
    <x v="3"/>
    <s v="TEC-AC-10002345"/>
    <x v="2"/>
    <x v="11"/>
    <x v="175"/>
    <x v="3356"/>
    <x v="1"/>
    <n v="0.2"/>
    <n v="2.1749999999999989"/>
    <x v="3"/>
    <x v="0"/>
  </r>
  <r>
    <n v="4406"/>
    <x v="2186"/>
    <x v="761"/>
    <d v="2017-07-10T00:00:00"/>
    <x v="1"/>
    <s v="MW-18220"/>
    <s v="Mitch Webber"/>
    <x v="0"/>
    <x v="0"/>
    <s v="Philadelphia"/>
    <x v="9"/>
    <n v="19140"/>
    <x v="3"/>
    <s v="OFF-ST-10001558"/>
    <x v="1"/>
    <x v="4"/>
    <x v="719"/>
    <x v="2360"/>
    <x v="1"/>
    <n v="0.2"/>
    <n v="-2.4359999999999999"/>
    <x v="3"/>
    <x v="0"/>
  </r>
  <r>
    <n v="4407"/>
    <x v="2187"/>
    <x v="73"/>
    <d v="2018-11-25T00:00:00"/>
    <x v="1"/>
    <s v="BF-10975"/>
    <s v="Barbara Fisher"/>
    <x v="1"/>
    <x v="0"/>
    <s v="Columbus"/>
    <x v="14"/>
    <n v="47201"/>
    <x v="2"/>
    <s v="OFF-PA-10001622"/>
    <x v="1"/>
    <x v="10"/>
    <x v="702"/>
    <x v="3357"/>
    <x v="0"/>
    <n v="0"/>
    <n v="4.0859999999999994"/>
    <x v="2"/>
    <x v="0"/>
  </r>
  <r>
    <n v="4408"/>
    <x v="2187"/>
    <x v="73"/>
    <d v="2018-11-25T00:00:00"/>
    <x v="1"/>
    <s v="BF-10975"/>
    <s v="Barbara Fisher"/>
    <x v="1"/>
    <x v="0"/>
    <s v="Columbus"/>
    <x v="14"/>
    <n v="47201"/>
    <x v="2"/>
    <s v="OFF-PA-10000418"/>
    <x v="1"/>
    <x v="10"/>
    <x v="970"/>
    <x v="1836"/>
    <x v="1"/>
    <n v="0"/>
    <n v="150.98399999999998"/>
    <x v="2"/>
    <x v="0"/>
  </r>
  <r>
    <n v="4409"/>
    <x v="2187"/>
    <x v="73"/>
    <d v="2018-11-25T00:00:00"/>
    <x v="1"/>
    <s v="BF-10975"/>
    <s v="Barbara Fisher"/>
    <x v="1"/>
    <x v="0"/>
    <s v="Columbus"/>
    <x v="14"/>
    <n v="47201"/>
    <x v="2"/>
    <s v="OFF-BI-10000343"/>
    <x v="1"/>
    <x v="8"/>
    <x v="186"/>
    <x v="3358"/>
    <x v="7"/>
    <n v="0"/>
    <n v="2.3077000000000001"/>
    <x v="2"/>
    <x v="0"/>
  </r>
  <r>
    <n v="4410"/>
    <x v="2188"/>
    <x v="457"/>
    <d v="2016-05-11T00:00:00"/>
    <x v="1"/>
    <s v="SN-20710"/>
    <s v="Steve Nguyen"/>
    <x v="2"/>
    <x v="0"/>
    <s v="Los Angeles"/>
    <x v="1"/>
    <n v="90004"/>
    <x v="1"/>
    <s v="OFF-LA-10004425"/>
    <x v="1"/>
    <x v="2"/>
    <x v="859"/>
    <x v="399"/>
    <x v="0"/>
    <n v="0"/>
    <n v="2.7166000000000001"/>
    <x v="1"/>
    <x v="0"/>
  </r>
  <r>
    <n v="4411"/>
    <x v="2188"/>
    <x v="457"/>
    <d v="2016-05-11T00:00:00"/>
    <x v="1"/>
    <s v="SN-20710"/>
    <s v="Steve Nguyen"/>
    <x v="2"/>
    <x v="0"/>
    <s v="Los Angeles"/>
    <x v="1"/>
    <n v="90004"/>
    <x v="1"/>
    <s v="OFF-AR-10001897"/>
    <x v="1"/>
    <x v="6"/>
    <x v="646"/>
    <x v="1557"/>
    <x v="5"/>
    <n v="0"/>
    <n v="30.223200000000002"/>
    <x v="1"/>
    <x v="0"/>
  </r>
  <r>
    <n v="4412"/>
    <x v="2189"/>
    <x v="261"/>
    <d v="2016-06-24T00:00:00"/>
    <x v="2"/>
    <s v="TB-21280"/>
    <s v="Toby Braunhardt"/>
    <x v="0"/>
    <x v="0"/>
    <s v="New York City"/>
    <x v="15"/>
    <n v="10024"/>
    <x v="3"/>
    <s v="OFF-PA-10003883"/>
    <x v="1"/>
    <x v="10"/>
    <x v="1238"/>
    <x v="1812"/>
    <x v="1"/>
    <n v="0"/>
    <n v="9.0389999999999997"/>
    <x v="3"/>
    <x v="0"/>
  </r>
  <r>
    <n v="4413"/>
    <x v="2189"/>
    <x v="261"/>
    <d v="2016-06-24T00:00:00"/>
    <x v="2"/>
    <s v="TB-21280"/>
    <s v="Toby Braunhardt"/>
    <x v="0"/>
    <x v="0"/>
    <s v="New York City"/>
    <x v="15"/>
    <n v="10024"/>
    <x v="3"/>
    <s v="TEC-PH-10003963"/>
    <x v="2"/>
    <x v="7"/>
    <x v="517"/>
    <x v="903"/>
    <x v="1"/>
    <n v="0"/>
    <n v="160.6722"/>
    <x v="3"/>
    <x v="0"/>
  </r>
  <r>
    <n v="4414"/>
    <x v="2189"/>
    <x v="261"/>
    <d v="2016-06-24T00:00:00"/>
    <x v="2"/>
    <s v="TB-21280"/>
    <s v="Toby Braunhardt"/>
    <x v="0"/>
    <x v="0"/>
    <s v="New York City"/>
    <x v="15"/>
    <n v="10024"/>
    <x v="3"/>
    <s v="OFF-AP-10001303"/>
    <x v="1"/>
    <x v="9"/>
    <x v="934"/>
    <x v="3359"/>
    <x v="1"/>
    <n v="0"/>
    <n v="26.864999999999995"/>
    <x v="3"/>
    <x v="0"/>
  </r>
  <r>
    <n v="4415"/>
    <x v="2190"/>
    <x v="971"/>
    <d v="2019-08-23T00:00:00"/>
    <x v="1"/>
    <s v="JB-15400"/>
    <s v="Jennifer Braxton"/>
    <x v="1"/>
    <x v="0"/>
    <s v="Lawrence"/>
    <x v="31"/>
    <n v="1841"/>
    <x v="3"/>
    <s v="OFF-BI-10003925"/>
    <x v="1"/>
    <x v="8"/>
    <x v="758"/>
    <x v="3360"/>
    <x v="7"/>
    <n v="0"/>
    <n v="182.3553"/>
    <x v="3"/>
    <x v="0"/>
  </r>
  <r>
    <n v="4416"/>
    <x v="2191"/>
    <x v="503"/>
    <d v="2016-12-06T00:00:00"/>
    <x v="1"/>
    <s v="AH-10210"/>
    <s v="Alan Hwang"/>
    <x v="0"/>
    <x v="0"/>
    <s v="San Francisco"/>
    <x v="1"/>
    <n v="94122"/>
    <x v="1"/>
    <s v="TEC-PH-10004586"/>
    <x v="2"/>
    <x v="7"/>
    <x v="899"/>
    <x v="1181"/>
    <x v="0"/>
    <n v="0.2"/>
    <n v="71.989999999999981"/>
    <x v="1"/>
    <x v="0"/>
  </r>
  <r>
    <n v="4417"/>
    <x v="2191"/>
    <x v="503"/>
    <d v="2016-12-06T00:00:00"/>
    <x v="1"/>
    <s v="AH-10210"/>
    <s v="Alan Hwang"/>
    <x v="0"/>
    <x v="0"/>
    <s v="San Francisco"/>
    <x v="1"/>
    <n v="94122"/>
    <x v="1"/>
    <s v="OFF-FA-10003495"/>
    <x v="1"/>
    <x v="13"/>
    <x v="128"/>
    <x v="3361"/>
    <x v="2"/>
    <n v="0"/>
    <n v="15.2"/>
    <x v="1"/>
    <x v="0"/>
  </r>
  <r>
    <n v="4418"/>
    <x v="2192"/>
    <x v="359"/>
    <d v="2019-04-12T00:00:00"/>
    <x v="0"/>
    <s v="KL-16645"/>
    <s v="Ken Lonsdale"/>
    <x v="0"/>
    <x v="0"/>
    <s v="Detroit"/>
    <x v="12"/>
    <n v="48205"/>
    <x v="2"/>
    <s v="OFF-BI-10002867"/>
    <x v="1"/>
    <x v="8"/>
    <x v="972"/>
    <x v="3362"/>
    <x v="8"/>
    <n v="0"/>
    <n v="219.99039999999997"/>
    <x v="2"/>
    <x v="0"/>
  </r>
  <r>
    <n v="4419"/>
    <x v="2193"/>
    <x v="414"/>
    <d v="2016-12-27T00:00:00"/>
    <x v="1"/>
    <s v="MH-17455"/>
    <s v="Mark Hamilton"/>
    <x v="0"/>
    <x v="0"/>
    <s v="Hamilton"/>
    <x v="24"/>
    <n v="45011"/>
    <x v="3"/>
    <s v="FUR-FU-10003773"/>
    <x v="0"/>
    <x v="5"/>
    <x v="125"/>
    <x v="3363"/>
    <x v="1"/>
    <n v="0.2"/>
    <n v="-21.470400000000026"/>
    <x v="3"/>
    <x v="0"/>
  </r>
  <r>
    <n v="4420"/>
    <x v="2194"/>
    <x v="506"/>
    <d v="2016-12-24T00:00:00"/>
    <x v="1"/>
    <s v="EC-14050"/>
    <s v="Erin Creighton"/>
    <x v="0"/>
    <x v="0"/>
    <s v="Columbus"/>
    <x v="24"/>
    <n v="43229"/>
    <x v="3"/>
    <s v="OFF-BI-10002954"/>
    <x v="1"/>
    <x v="8"/>
    <x v="1188"/>
    <x v="3364"/>
    <x v="4"/>
    <n v="0.7"/>
    <n v="-4.0215999999999994"/>
    <x v="3"/>
    <x v="0"/>
  </r>
  <r>
    <n v="4421"/>
    <x v="2195"/>
    <x v="972"/>
    <d v="2017-11-21T00:00:00"/>
    <x v="0"/>
    <s v="GH-14665"/>
    <s v="Greg Hansen"/>
    <x v="0"/>
    <x v="0"/>
    <s v="Chicago"/>
    <x v="10"/>
    <n v="60610"/>
    <x v="2"/>
    <s v="OFF-SU-10002537"/>
    <x v="1"/>
    <x v="14"/>
    <x v="682"/>
    <x v="3365"/>
    <x v="2"/>
    <n v="0.2"/>
    <n v="3.0690000000000026"/>
    <x v="2"/>
    <x v="0"/>
  </r>
  <r>
    <n v="4422"/>
    <x v="2196"/>
    <x v="530"/>
    <d v="2016-03-09T00:00:00"/>
    <x v="1"/>
    <s v="SC-20095"/>
    <s v="Sanjit Chand"/>
    <x v="0"/>
    <x v="0"/>
    <s v="Margate"/>
    <x v="2"/>
    <n v="33063"/>
    <x v="0"/>
    <s v="OFF-AR-10001374"/>
    <x v="1"/>
    <x v="6"/>
    <x v="313"/>
    <x v="12"/>
    <x v="1"/>
    <n v="0.2"/>
    <n v="2.3327999999999989"/>
    <x v="0"/>
    <x v="0"/>
  </r>
  <r>
    <n v="4423"/>
    <x v="2197"/>
    <x v="796"/>
    <d v="2019-05-19T00:00:00"/>
    <x v="2"/>
    <s v="TB-21355"/>
    <s v="Todd Boyes"/>
    <x v="1"/>
    <x v="0"/>
    <s v="Sandy Springs"/>
    <x v="32"/>
    <n v="30328"/>
    <x v="0"/>
    <s v="OFF-AP-10001492"/>
    <x v="1"/>
    <x v="9"/>
    <x v="22"/>
    <x v="3366"/>
    <x v="0"/>
    <n v="0"/>
    <n v="4.4824000000000002"/>
    <x v="0"/>
    <x v="0"/>
  </r>
  <r>
    <n v="4424"/>
    <x v="2197"/>
    <x v="796"/>
    <d v="2019-05-19T00:00:00"/>
    <x v="2"/>
    <s v="TB-21355"/>
    <s v="Todd Boyes"/>
    <x v="1"/>
    <x v="0"/>
    <s v="Sandy Springs"/>
    <x v="32"/>
    <n v="30328"/>
    <x v="0"/>
    <s v="FUR-BO-10003546"/>
    <x v="0"/>
    <x v="0"/>
    <x v="1647"/>
    <x v="3367"/>
    <x v="1"/>
    <n v="0"/>
    <n v="75.735000000000014"/>
    <x v="0"/>
    <x v="0"/>
  </r>
  <r>
    <n v="4425"/>
    <x v="2197"/>
    <x v="796"/>
    <d v="2019-05-19T00:00:00"/>
    <x v="2"/>
    <s v="TB-21355"/>
    <s v="Todd Boyes"/>
    <x v="1"/>
    <x v="0"/>
    <s v="Sandy Springs"/>
    <x v="32"/>
    <n v="30328"/>
    <x v="0"/>
    <s v="TEC-PH-10002185"/>
    <x v="2"/>
    <x v="7"/>
    <x v="1081"/>
    <x v="3368"/>
    <x v="2"/>
    <n v="0"/>
    <n v="15.637499999999999"/>
    <x v="0"/>
    <x v="0"/>
  </r>
  <r>
    <n v="4426"/>
    <x v="2197"/>
    <x v="796"/>
    <d v="2019-05-19T00:00:00"/>
    <x v="2"/>
    <s v="TB-21355"/>
    <s v="Todd Boyes"/>
    <x v="1"/>
    <x v="0"/>
    <s v="Sandy Springs"/>
    <x v="32"/>
    <n v="30328"/>
    <x v="0"/>
    <s v="OFF-BI-10000315"/>
    <x v="1"/>
    <x v="8"/>
    <x v="412"/>
    <x v="3369"/>
    <x v="5"/>
    <n v="0"/>
    <n v="54.691199999999995"/>
    <x v="0"/>
    <x v="0"/>
  </r>
  <r>
    <n v="4427"/>
    <x v="2197"/>
    <x v="796"/>
    <d v="2019-05-19T00:00:00"/>
    <x v="2"/>
    <s v="TB-21355"/>
    <s v="Todd Boyes"/>
    <x v="1"/>
    <x v="0"/>
    <s v="Sandy Springs"/>
    <x v="32"/>
    <n v="30328"/>
    <x v="0"/>
    <s v="TEC-PH-10002350"/>
    <x v="2"/>
    <x v="7"/>
    <x v="1467"/>
    <x v="392"/>
    <x v="0"/>
    <n v="0"/>
    <n v="15.674399999999999"/>
    <x v="0"/>
    <x v="0"/>
  </r>
  <r>
    <n v="4428"/>
    <x v="2198"/>
    <x v="585"/>
    <d v="2019-09-28T00:00:00"/>
    <x v="1"/>
    <s v="DW-13195"/>
    <s v="David Wiener"/>
    <x v="1"/>
    <x v="0"/>
    <s v="Albuquerque"/>
    <x v="27"/>
    <n v="87105"/>
    <x v="1"/>
    <s v="OFF-PA-10002666"/>
    <x v="1"/>
    <x v="10"/>
    <x v="188"/>
    <x v="3370"/>
    <x v="1"/>
    <n v="0"/>
    <n v="12.231"/>
    <x v="1"/>
    <x v="0"/>
  </r>
  <r>
    <n v="4429"/>
    <x v="2199"/>
    <x v="708"/>
    <d v="2019-03-27T00:00:00"/>
    <x v="1"/>
    <s v="CL-12565"/>
    <s v="Clay Ludtke"/>
    <x v="0"/>
    <x v="0"/>
    <s v="Tulsa"/>
    <x v="26"/>
    <n v="74133"/>
    <x v="2"/>
    <s v="FUR-CH-10004495"/>
    <x v="0"/>
    <x v="1"/>
    <x v="1484"/>
    <x v="3371"/>
    <x v="5"/>
    <n v="0"/>
    <n v="523.70519999999988"/>
    <x v="2"/>
    <x v="0"/>
  </r>
  <r>
    <n v="4430"/>
    <x v="2200"/>
    <x v="32"/>
    <d v="2019-09-14T00:00:00"/>
    <x v="3"/>
    <s v="LT-17110"/>
    <s v="Liz Thompson"/>
    <x v="0"/>
    <x v="0"/>
    <s v="Orange"/>
    <x v="30"/>
    <n v="7050"/>
    <x v="3"/>
    <s v="OFF-AR-10001725"/>
    <x v="1"/>
    <x v="6"/>
    <x v="1549"/>
    <x v="421"/>
    <x v="1"/>
    <n v="0"/>
    <n v="18.447000000000003"/>
    <x v="3"/>
    <x v="0"/>
  </r>
  <r>
    <n v="4431"/>
    <x v="2201"/>
    <x v="54"/>
    <d v="2018-11-08T00:00:00"/>
    <x v="0"/>
    <s v="AP-10915"/>
    <s v="Arthur Prichep"/>
    <x v="0"/>
    <x v="0"/>
    <s v="Henderson"/>
    <x v="0"/>
    <n v="42420"/>
    <x v="0"/>
    <s v="OFF-FA-10002280"/>
    <x v="1"/>
    <x v="13"/>
    <x v="659"/>
    <x v="3372"/>
    <x v="4"/>
    <n v="0"/>
    <n v="9.6"/>
    <x v="0"/>
    <x v="0"/>
  </r>
  <r>
    <n v="4432"/>
    <x v="2201"/>
    <x v="54"/>
    <d v="2018-11-08T00:00:00"/>
    <x v="0"/>
    <s v="AP-10915"/>
    <s v="Arthur Prichep"/>
    <x v="0"/>
    <x v="0"/>
    <s v="Henderson"/>
    <x v="0"/>
    <n v="42420"/>
    <x v="0"/>
    <s v="OFF-AR-10001770"/>
    <x v="1"/>
    <x v="6"/>
    <x v="1588"/>
    <x v="3373"/>
    <x v="1"/>
    <n v="0"/>
    <n v="2.0747999999999998"/>
    <x v="0"/>
    <x v="0"/>
  </r>
  <r>
    <n v="4433"/>
    <x v="2201"/>
    <x v="54"/>
    <d v="2018-11-08T00:00:00"/>
    <x v="0"/>
    <s v="AP-10915"/>
    <s v="Arthur Prichep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4434"/>
    <x v="2201"/>
    <x v="54"/>
    <d v="2018-11-08T00:00:00"/>
    <x v="0"/>
    <s v="AP-10915"/>
    <s v="Arthur Prichep"/>
    <x v="0"/>
    <x v="0"/>
    <s v="Henderson"/>
    <x v="0"/>
    <n v="42420"/>
    <x v="0"/>
    <s v="OFF-AR-10003772"/>
    <x v="1"/>
    <x v="6"/>
    <x v="1438"/>
    <x v="3374"/>
    <x v="7"/>
    <n v="0"/>
    <n v="2.6249999999999991"/>
    <x v="0"/>
    <x v="0"/>
  </r>
  <r>
    <n v="4435"/>
    <x v="2201"/>
    <x v="54"/>
    <d v="2018-11-08T00:00:00"/>
    <x v="0"/>
    <s v="AP-10915"/>
    <s v="Arthur Prichep"/>
    <x v="0"/>
    <x v="0"/>
    <s v="Henderson"/>
    <x v="0"/>
    <n v="42420"/>
    <x v="0"/>
    <s v="FUR-TA-10003392"/>
    <x v="0"/>
    <x v="3"/>
    <x v="1648"/>
    <x v="3375"/>
    <x v="1"/>
    <n v="0"/>
    <n v="160.15860000000001"/>
    <x v="0"/>
    <x v="0"/>
  </r>
  <r>
    <n v="4436"/>
    <x v="2202"/>
    <x v="973"/>
    <d v="2018-05-08T00:00:00"/>
    <x v="1"/>
    <s v="CB-12415"/>
    <s v="Christy Brittain"/>
    <x v="0"/>
    <x v="0"/>
    <s v="Chicago"/>
    <x v="10"/>
    <n v="60653"/>
    <x v="2"/>
    <s v="OFF-BI-10000014"/>
    <x v="1"/>
    <x v="8"/>
    <x v="634"/>
    <x v="3376"/>
    <x v="7"/>
    <n v="0.8"/>
    <n v="-3.6002999999999998"/>
    <x v="2"/>
    <x v="0"/>
  </r>
  <r>
    <n v="4437"/>
    <x v="2202"/>
    <x v="973"/>
    <d v="2018-05-08T00:00:00"/>
    <x v="1"/>
    <s v="CB-12415"/>
    <s v="Christy Brittain"/>
    <x v="0"/>
    <x v="0"/>
    <s v="Chicago"/>
    <x v="10"/>
    <n v="60653"/>
    <x v="2"/>
    <s v="OFF-AR-10003217"/>
    <x v="1"/>
    <x v="6"/>
    <x v="1649"/>
    <x v="3377"/>
    <x v="3"/>
    <n v="0.2"/>
    <n v="2.7384000000000022"/>
    <x v="2"/>
    <x v="0"/>
  </r>
  <r>
    <n v="4438"/>
    <x v="2202"/>
    <x v="973"/>
    <d v="2018-05-08T00:00:00"/>
    <x v="1"/>
    <s v="CB-12415"/>
    <s v="Christy Brittain"/>
    <x v="0"/>
    <x v="0"/>
    <s v="Chicago"/>
    <x v="10"/>
    <n v="60653"/>
    <x v="2"/>
    <s v="OFF-AP-10002403"/>
    <x v="1"/>
    <x v="9"/>
    <x v="1311"/>
    <x v="3378"/>
    <x v="1"/>
    <n v="0.8"/>
    <n v="-71.296199999999999"/>
    <x v="2"/>
    <x v="0"/>
  </r>
  <r>
    <n v="4439"/>
    <x v="2203"/>
    <x v="797"/>
    <d v="2019-01-02T00:00:00"/>
    <x v="1"/>
    <s v="MT-17815"/>
    <s v="Meg Tillman"/>
    <x v="0"/>
    <x v="0"/>
    <s v="Port Arthur"/>
    <x v="5"/>
    <n v="77642"/>
    <x v="2"/>
    <s v="OFF-PA-10001972"/>
    <x v="1"/>
    <x v="10"/>
    <x v="1178"/>
    <x v="563"/>
    <x v="0"/>
    <n v="0.2"/>
    <n v="3.6288"/>
    <x v="2"/>
    <x v="0"/>
  </r>
  <r>
    <n v="4440"/>
    <x v="2203"/>
    <x v="797"/>
    <d v="2019-01-02T00:00:00"/>
    <x v="1"/>
    <s v="MT-17815"/>
    <s v="Meg Tillman"/>
    <x v="0"/>
    <x v="0"/>
    <s v="Port Arthur"/>
    <x v="5"/>
    <n v="77642"/>
    <x v="2"/>
    <s v="OFF-PA-10004041"/>
    <x v="1"/>
    <x v="10"/>
    <x v="949"/>
    <x v="208"/>
    <x v="4"/>
    <n v="0.2"/>
    <n v="7.3999999999999995"/>
    <x v="2"/>
    <x v="0"/>
  </r>
  <r>
    <n v="4441"/>
    <x v="2204"/>
    <x v="405"/>
    <d v="2018-07-26T00:00:00"/>
    <x v="1"/>
    <s v="DK-13375"/>
    <s v="Dennis Kane"/>
    <x v="0"/>
    <x v="0"/>
    <s v="Westland"/>
    <x v="12"/>
    <n v="48185"/>
    <x v="2"/>
    <s v="TEC-AC-10004975"/>
    <x v="2"/>
    <x v="11"/>
    <x v="982"/>
    <x v="3379"/>
    <x v="7"/>
    <n v="0"/>
    <n v="36.283500000000004"/>
    <x v="2"/>
    <x v="0"/>
  </r>
  <r>
    <n v="4442"/>
    <x v="2204"/>
    <x v="405"/>
    <d v="2018-07-26T00:00:00"/>
    <x v="1"/>
    <s v="DK-13375"/>
    <s v="Dennis Kane"/>
    <x v="0"/>
    <x v="0"/>
    <s v="Westland"/>
    <x v="12"/>
    <n v="48185"/>
    <x v="2"/>
    <s v="OFF-ST-10001932"/>
    <x v="1"/>
    <x v="4"/>
    <x v="1650"/>
    <x v="3380"/>
    <x v="2"/>
    <n v="0"/>
    <n v="135.21900000000002"/>
    <x v="2"/>
    <x v="0"/>
  </r>
  <r>
    <n v="4443"/>
    <x v="2204"/>
    <x v="405"/>
    <d v="2018-07-26T00:00:00"/>
    <x v="1"/>
    <s v="DK-13375"/>
    <s v="Dennis Kane"/>
    <x v="0"/>
    <x v="0"/>
    <s v="Westland"/>
    <x v="12"/>
    <n v="48185"/>
    <x v="2"/>
    <s v="OFF-AR-10001761"/>
    <x v="1"/>
    <x v="6"/>
    <x v="1651"/>
    <x v="2640"/>
    <x v="2"/>
    <n v="0"/>
    <n v="10.511999999999999"/>
    <x v="2"/>
    <x v="0"/>
  </r>
  <r>
    <n v="4444"/>
    <x v="2204"/>
    <x v="405"/>
    <d v="2018-07-26T00:00:00"/>
    <x v="1"/>
    <s v="DK-13375"/>
    <s v="Dennis Kane"/>
    <x v="0"/>
    <x v="0"/>
    <s v="Westland"/>
    <x v="12"/>
    <n v="48185"/>
    <x v="2"/>
    <s v="OFF-PA-10002262"/>
    <x v="1"/>
    <x v="10"/>
    <x v="1001"/>
    <x v="56"/>
    <x v="2"/>
    <n v="0"/>
    <n v="15.552000000000001"/>
    <x v="2"/>
    <x v="0"/>
  </r>
  <r>
    <n v="4445"/>
    <x v="2205"/>
    <x v="912"/>
    <d v="2016-11-21T00:00:00"/>
    <x v="1"/>
    <s v="SR-20740"/>
    <s v="Steven Roelle"/>
    <x v="2"/>
    <x v="0"/>
    <s v="Bloomington"/>
    <x v="14"/>
    <n v="47401"/>
    <x v="2"/>
    <s v="OFF-EN-10004483"/>
    <x v="1"/>
    <x v="12"/>
    <x v="1344"/>
    <x v="2561"/>
    <x v="2"/>
    <n v="0"/>
    <n v="36.824499999999993"/>
    <x v="2"/>
    <x v="0"/>
  </r>
  <r>
    <n v="4446"/>
    <x v="2205"/>
    <x v="912"/>
    <d v="2016-11-21T00:00:00"/>
    <x v="1"/>
    <s v="SR-20740"/>
    <s v="Steven Roelle"/>
    <x v="2"/>
    <x v="0"/>
    <s v="Bloomington"/>
    <x v="14"/>
    <n v="47401"/>
    <x v="2"/>
    <s v="OFF-PA-10003270"/>
    <x v="1"/>
    <x v="10"/>
    <x v="1424"/>
    <x v="3381"/>
    <x v="5"/>
    <n v="0"/>
    <n v="14.256"/>
    <x v="2"/>
    <x v="0"/>
  </r>
  <r>
    <n v="4447"/>
    <x v="2205"/>
    <x v="912"/>
    <d v="2016-11-21T00:00:00"/>
    <x v="1"/>
    <s v="SR-20740"/>
    <s v="Steven Roelle"/>
    <x v="2"/>
    <x v="0"/>
    <s v="Bloomington"/>
    <x v="14"/>
    <n v="47401"/>
    <x v="2"/>
    <s v="OFF-BI-10001634"/>
    <x v="1"/>
    <x v="8"/>
    <x v="24"/>
    <x v="2769"/>
    <x v="4"/>
    <n v="0"/>
    <n v="14.268800000000001"/>
    <x v="2"/>
    <x v="0"/>
  </r>
  <r>
    <n v="4448"/>
    <x v="2205"/>
    <x v="912"/>
    <d v="2016-11-21T00:00:00"/>
    <x v="1"/>
    <s v="SR-20740"/>
    <s v="Steven Roelle"/>
    <x v="2"/>
    <x v="0"/>
    <s v="Bloomington"/>
    <x v="14"/>
    <n v="47401"/>
    <x v="2"/>
    <s v="OFF-ST-10000675"/>
    <x v="1"/>
    <x v="4"/>
    <x v="298"/>
    <x v="3382"/>
    <x v="2"/>
    <n v="0"/>
    <n v="42.362499999999997"/>
    <x v="2"/>
    <x v="0"/>
  </r>
  <r>
    <n v="4449"/>
    <x v="2206"/>
    <x v="974"/>
    <d v="2017-06-23T00:00:00"/>
    <x v="1"/>
    <s v="LH-17155"/>
    <s v="Logan Haushalter"/>
    <x v="0"/>
    <x v="0"/>
    <s v="Los Angeles"/>
    <x v="1"/>
    <n v="90032"/>
    <x v="1"/>
    <s v="FUR-FU-10000732"/>
    <x v="0"/>
    <x v="5"/>
    <x v="545"/>
    <x v="2391"/>
    <x v="0"/>
    <n v="0"/>
    <n v="4.0191999999999997"/>
    <x v="1"/>
    <x v="0"/>
  </r>
  <r>
    <n v="4450"/>
    <x v="2206"/>
    <x v="974"/>
    <d v="2017-06-23T00:00:00"/>
    <x v="1"/>
    <s v="LH-17155"/>
    <s v="Logan Haushalter"/>
    <x v="0"/>
    <x v="0"/>
    <s v="Los Angeles"/>
    <x v="1"/>
    <n v="90032"/>
    <x v="1"/>
    <s v="OFF-PA-10004355"/>
    <x v="1"/>
    <x v="10"/>
    <x v="1103"/>
    <x v="90"/>
    <x v="7"/>
    <n v="0"/>
    <n v="3.1104000000000003"/>
    <x v="1"/>
    <x v="0"/>
  </r>
  <r>
    <n v="4451"/>
    <x v="2206"/>
    <x v="974"/>
    <d v="2017-06-23T00:00:00"/>
    <x v="1"/>
    <s v="LH-17155"/>
    <s v="Logan Haushalter"/>
    <x v="0"/>
    <x v="0"/>
    <s v="Los Angeles"/>
    <x v="1"/>
    <n v="90032"/>
    <x v="1"/>
    <s v="OFF-EN-10000056"/>
    <x v="1"/>
    <x v="12"/>
    <x v="633"/>
    <x v="737"/>
    <x v="1"/>
    <n v="0"/>
    <n v="87.744299999999981"/>
    <x v="1"/>
    <x v="0"/>
  </r>
  <r>
    <n v="4452"/>
    <x v="2207"/>
    <x v="975"/>
    <d v="2018-07-06T00:00:00"/>
    <x v="2"/>
    <s v="AA-10645"/>
    <s v="Anna Andreadi"/>
    <x v="0"/>
    <x v="0"/>
    <s v="San Francisco"/>
    <x v="1"/>
    <n v="94109"/>
    <x v="1"/>
    <s v="FUR-FU-10000221"/>
    <x v="0"/>
    <x v="5"/>
    <x v="534"/>
    <x v="3383"/>
    <x v="2"/>
    <n v="0"/>
    <n v="8.6359999999999992"/>
    <x v="1"/>
    <x v="0"/>
  </r>
  <r>
    <n v="4453"/>
    <x v="2207"/>
    <x v="975"/>
    <d v="2018-07-06T00:00:00"/>
    <x v="2"/>
    <s v="AA-10645"/>
    <s v="Anna Andreadi"/>
    <x v="0"/>
    <x v="0"/>
    <s v="San Francisco"/>
    <x v="1"/>
    <n v="94109"/>
    <x v="1"/>
    <s v="OFF-EN-10003567"/>
    <x v="1"/>
    <x v="12"/>
    <x v="1652"/>
    <x v="3384"/>
    <x v="0"/>
    <n v="0"/>
    <n v="20.661200000000001"/>
    <x v="1"/>
    <x v="0"/>
  </r>
  <r>
    <n v="4454"/>
    <x v="2207"/>
    <x v="975"/>
    <d v="2018-07-06T00:00:00"/>
    <x v="2"/>
    <s v="AA-10645"/>
    <s v="Anna Andreadi"/>
    <x v="0"/>
    <x v="0"/>
    <s v="San Francisco"/>
    <x v="1"/>
    <n v="94109"/>
    <x v="1"/>
    <s v="FUR-BO-10001811"/>
    <x v="0"/>
    <x v="0"/>
    <x v="787"/>
    <x v="3385"/>
    <x v="2"/>
    <n v="0.15"/>
    <n v="225.73499999999993"/>
    <x v="1"/>
    <x v="0"/>
  </r>
  <r>
    <n v="4455"/>
    <x v="2207"/>
    <x v="975"/>
    <d v="2018-07-06T00:00:00"/>
    <x v="2"/>
    <s v="AA-10645"/>
    <s v="Anna Andreadi"/>
    <x v="0"/>
    <x v="0"/>
    <s v="San Francisco"/>
    <x v="1"/>
    <n v="94109"/>
    <x v="1"/>
    <s v="OFF-ST-10002486"/>
    <x v="1"/>
    <x v="4"/>
    <x v="700"/>
    <x v="3386"/>
    <x v="4"/>
    <n v="0"/>
    <n v="0.5583999999999989"/>
    <x v="1"/>
    <x v="0"/>
  </r>
  <r>
    <n v="4456"/>
    <x v="2208"/>
    <x v="37"/>
    <d v="2017-09-08T00:00:00"/>
    <x v="1"/>
    <s v="AS-10630"/>
    <s v="Ann Steele"/>
    <x v="2"/>
    <x v="0"/>
    <s v="San Francisco"/>
    <x v="1"/>
    <n v="94110"/>
    <x v="1"/>
    <s v="FUR-CH-10002372"/>
    <x v="0"/>
    <x v="1"/>
    <x v="395"/>
    <x v="434"/>
    <x v="0"/>
    <n v="0.2"/>
    <n v="-12.956799999999994"/>
    <x v="1"/>
    <x v="0"/>
  </r>
  <r>
    <n v="4457"/>
    <x v="2208"/>
    <x v="37"/>
    <d v="2017-09-08T00:00:00"/>
    <x v="1"/>
    <s v="AS-10630"/>
    <s v="Ann Steele"/>
    <x v="2"/>
    <x v="0"/>
    <s v="San Francisco"/>
    <x v="1"/>
    <n v="94110"/>
    <x v="1"/>
    <s v="OFF-BI-10003274"/>
    <x v="1"/>
    <x v="8"/>
    <x v="122"/>
    <x v="2925"/>
    <x v="0"/>
    <n v="0.2"/>
    <n v="2.1492"/>
    <x v="1"/>
    <x v="0"/>
  </r>
  <r>
    <n v="4458"/>
    <x v="2209"/>
    <x v="783"/>
    <d v="2019-08-12T00:00:00"/>
    <x v="1"/>
    <s v="MC-17575"/>
    <s v="Matt Collins"/>
    <x v="0"/>
    <x v="0"/>
    <s v="San Jose"/>
    <x v="1"/>
    <n v="95123"/>
    <x v="1"/>
    <s v="OFF-PA-10001878"/>
    <x v="1"/>
    <x v="10"/>
    <x v="1170"/>
    <x v="1672"/>
    <x v="2"/>
    <n v="0"/>
    <n v="114.93849999999998"/>
    <x v="1"/>
    <x v="0"/>
  </r>
  <r>
    <n v="4459"/>
    <x v="2210"/>
    <x v="677"/>
    <d v="2019-03-20T00:00:00"/>
    <x v="1"/>
    <s v="SE-20110"/>
    <s v="Sanjit Engle"/>
    <x v="0"/>
    <x v="0"/>
    <s v="Denver"/>
    <x v="22"/>
    <n v="80219"/>
    <x v="1"/>
    <s v="OFF-SU-10002881"/>
    <x v="1"/>
    <x v="14"/>
    <x v="466"/>
    <x v="3387"/>
    <x v="0"/>
    <n v="0.2"/>
    <n v="-299.8116"/>
    <x v="1"/>
    <x v="0"/>
  </r>
  <r>
    <n v="4460"/>
    <x v="2211"/>
    <x v="394"/>
    <d v="2019-10-01T00:00:00"/>
    <x v="2"/>
    <s v="DS-13030"/>
    <s v="Darrin Sayre"/>
    <x v="2"/>
    <x v="0"/>
    <s v="Aurora"/>
    <x v="22"/>
    <n v="80013"/>
    <x v="1"/>
    <s v="FUR-FU-10001979"/>
    <x v="0"/>
    <x v="5"/>
    <x v="514"/>
    <x v="3388"/>
    <x v="7"/>
    <n v="0.2"/>
    <n v="3.2776000000000014"/>
    <x v="1"/>
    <x v="0"/>
  </r>
  <r>
    <n v="4461"/>
    <x v="2211"/>
    <x v="394"/>
    <d v="2019-10-01T00:00:00"/>
    <x v="2"/>
    <s v="DS-13030"/>
    <s v="Darrin Sayre"/>
    <x v="2"/>
    <x v="0"/>
    <s v="Aurora"/>
    <x v="22"/>
    <n v="80013"/>
    <x v="1"/>
    <s v="OFF-ST-10001522"/>
    <x v="1"/>
    <x v="4"/>
    <x v="197"/>
    <x v="2772"/>
    <x v="0"/>
    <n v="0.2"/>
    <n v="-29.436800000000012"/>
    <x v="1"/>
    <x v="0"/>
  </r>
  <r>
    <n v="4462"/>
    <x v="2211"/>
    <x v="394"/>
    <d v="2019-10-01T00:00:00"/>
    <x v="2"/>
    <s v="DS-13030"/>
    <s v="Darrin Sayre"/>
    <x v="2"/>
    <x v="0"/>
    <s v="Aurora"/>
    <x v="22"/>
    <n v="80013"/>
    <x v="1"/>
    <s v="TEC-AC-10003657"/>
    <x v="2"/>
    <x v="11"/>
    <x v="152"/>
    <x v="157"/>
    <x v="0"/>
    <n v="0.2"/>
    <n v="1.359599999999995"/>
    <x v="1"/>
    <x v="0"/>
  </r>
  <r>
    <n v="4463"/>
    <x v="2211"/>
    <x v="394"/>
    <d v="2019-10-01T00:00:00"/>
    <x v="2"/>
    <s v="DS-13030"/>
    <s v="Darrin Sayre"/>
    <x v="2"/>
    <x v="0"/>
    <s v="Aurora"/>
    <x v="22"/>
    <n v="80013"/>
    <x v="1"/>
    <s v="OFF-BI-10001718"/>
    <x v="1"/>
    <x v="8"/>
    <x v="1225"/>
    <x v="1996"/>
    <x v="4"/>
    <n v="0.7"/>
    <n v="-58.861599999999981"/>
    <x v="1"/>
    <x v="0"/>
  </r>
  <r>
    <n v="4464"/>
    <x v="2211"/>
    <x v="394"/>
    <d v="2019-10-01T00:00:00"/>
    <x v="2"/>
    <s v="DS-13030"/>
    <s v="Darrin Sayre"/>
    <x v="2"/>
    <x v="0"/>
    <s v="Aurora"/>
    <x v="22"/>
    <n v="80013"/>
    <x v="1"/>
    <s v="OFF-PA-10003022"/>
    <x v="1"/>
    <x v="10"/>
    <x v="1653"/>
    <x v="646"/>
    <x v="1"/>
    <n v="0.2"/>
    <n v="5.2026000000000003"/>
    <x v="1"/>
    <x v="0"/>
  </r>
  <r>
    <n v="4465"/>
    <x v="2211"/>
    <x v="394"/>
    <d v="2019-10-01T00:00:00"/>
    <x v="2"/>
    <s v="DS-13030"/>
    <s v="Darrin Sayre"/>
    <x v="2"/>
    <x v="0"/>
    <s v="Aurora"/>
    <x v="22"/>
    <n v="80013"/>
    <x v="1"/>
    <s v="OFF-AP-10000891"/>
    <x v="1"/>
    <x v="9"/>
    <x v="165"/>
    <x v="3389"/>
    <x v="0"/>
    <n v="0.2"/>
    <n v="26.22399999999999"/>
    <x v="1"/>
    <x v="0"/>
  </r>
  <r>
    <n v="4466"/>
    <x v="2212"/>
    <x v="976"/>
    <d v="2017-08-11T00:00:00"/>
    <x v="1"/>
    <s v="NS-18640"/>
    <s v="Noel Staavos"/>
    <x v="1"/>
    <x v="0"/>
    <s v="Boise"/>
    <x v="45"/>
    <n v="83704"/>
    <x v="1"/>
    <s v="OFF-BI-10004970"/>
    <x v="1"/>
    <x v="8"/>
    <x v="917"/>
    <x v="106"/>
    <x v="7"/>
    <n v="0.2"/>
    <n v="1.1151"/>
    <x v="1"/>
    <x v="0"/>
  </r>
  <r>
    <n v="4467"/>
    <x v="2213"/>
    <x v="221"/>
    <d v="2019-12-01T00:00:00"/>
    <x v="1"/>
    <s v="KA-16525"/>
    <s v="Kelly Andreada"/>
    <x v="0"/>
    <x v="0"/>
    <s v="New York City"/>
    <x v="15"/>
    <n v="10035"/>
    <x v="3"/>
    <s v="OFF-AR-10003759"/>
    <x v="1"/>
    <x v="6"/>
    <x v="846"/>
    <x v="3390"/>
    <x v="6"/>
    <n v="0"/>
    <n v="7.3709999999999996"/>
    <x v="3"/>
    <x v="0"/>
  </r>
  <r>
    <n v="4468"/>
    <x v="2213"/>
    <x v="221"/>
    <d v="2019-12-01T00:00:00"/>
    <x v="1"/>
    <s v="KA-16525"/>
    <s v="Kelly Andreada"/>
    <x v="0"/>
    <x v="0"/>
    <s v="New York City"/>
    <x v="15"/>
    <n v="10035"/>
    <x v="3"/>
    <s v="OFF-EN-10003001"/>
    <x v="1"/>
    <x v="12"/>
    <x v="964"/>
    <x v="1244"/>
    <x v="0"/>
    <n v="0"/>
    <n v="78.941199999999995"/>
    <x v="3"/>
    <x v="0"/>
  </r>
  <r>
    <n v="4469"/>
    <x v="2213"/>
    <x v="221"/>
    <d v="2019-12-01T00:00:00"/>
    <x v="1"/>
    <s v="KA-16525"/>
    <s v="Kelly Andreada"/>
    <x v="0"/>
    <x v="0"/>
    <s v="New York City"/>
    <x v="15"/>
    <n v="10035"/>
    <x v="3"/>
    <s v="FUR-BO-10000780"/>
    <x v="0"/>
    <x v="0"/>
    <x v="1318"/>
    <x v="244"/>
    <x v="0"/>
    <n v="0.2"/>
    <n v="-16.078399999999988"/>
    <x v="3"/>
    <x v="0"/>
  </r>
  <r>
    <n v="4470"/>
    <x v="2213"/>
    <x v="221"/>
    <d v="2019-12-01T00:00:00"/>
    <x v="1"/>
    <s v="KA-16525"/>
    <s v="Kelly Andreada"/>
    <x v="0"/>
    <x v="0"/>
    <s v="New York City"/>
    <x v="15"/>
    <n v="10035"/>
    <x v="3"/>
    <s v="OFF-PA-10001972"/>
    <x v="1"/>
    <x v="10"/>
    <x v="1178"/>
    <x v="91"/>
    <x v="0"/>
    <n v="0"/>
    <n v="6.2208000000000006"/>
    <x v="3"/>
    <x v="0"/>
  </r>
  <r>
    <n v="4471"/>
    <x v="2214"/>
    <x v="540"/>
    <d v="2019-05-12T00:00:00"/>
    <x v="1"/>
    <s v="DJ-13510"/>
    <s v="Don Jones"/>
    <x v="1"/>
    <x v="0"/>
    <s v="Philadelphia"/>
    <x v="9"/>
    <n v="19140"/>
    <x v="3"/>
    <s v="FUR-CH-10003535"/>
    <x v="0"/>
    <x v="1"/>
    <x v="1522"/>
    <x v="3391"/>
    <x v="1"/>
    <n v="0.3"/>
    <n v="-23.782199999999996"/>
    <x v="3"/>
    <x v="0"/>
  </r>
  <r>
    <n v="4472"/>
    <x v="2215"/>
    <x v="365"/>
    <d v="2019-09-29T00:00:00"/>
    <x v="3"/>
    <s v="MG-17680"/>
    <s v="Maureen Gastineau"/>
    <x v="2"/>
    <x v="0"/>
    <s v="Mentor"/>
    <x v="24"/>
    <n v="44060"/>
    <x v="3"/>
    <s v="FUR-CH-10003774"/>
    <x v="0"/>
    <x v="1"/>
    <x v="1194"/>
    <x v="1346"/>
    <x v="7"/>
    <n v="0.3"/>
    <n v="-15.466600000000003"/>
    <x v="3"/>
    <x v="0"/>
  </r>
  <r>
    <n v="4473"/>
    <x v="2215"/>
    <x v="365"/>
    <d v="2019-09-29T00:00:00"/>
    <x v="3"/>
    <s v="MG-17680"/>
    <s v="Maureen Gastineau"/>
    <x v="2"/>
    <x v="0"/>
    <s v="Mentor"/>
    <x v="24"/>
    <n v="44060"/>
    <x v="3"/>
    <s v="TEC-AC-10004571"/>
    <x v="2"/>
    <x v="11"/>
    <x v="409"/>
    <x v="1977"/>
    <x v="1"/>
    <n v="0.2"/>
    <n v="65.993400000000008"/>
    <x v="3"/>
    <x v="0"/>
  </r>
  <r>
    <n v="4474"/>
    <x v="2215"/>
    <x v="365"/>
    <d v="2019-09-29T00:00:00"/>
    <x v="3"/>
    <s v="MG-17680"/>
    <s v="Maureen Gastineau"/>
    <x v="2"/>
    <x v="0"/>
    <s v="Mentor"/>
    <x v="24"/>
    <n v="44060"/>
    <x v="3"/>
    <s v="FUR-TA-10004442"/>
    <x v="0"/>
    <x v="3"/>
    <x v="1654"/>
    <x v="2458"/>
    <x v="0"/>
    <n v="0.4"/>
    <n v="-189.32100000000003"/>
    <x v="3"/>
    <x v="0"/>
  </r>
  <r>
    <n v="4475"/>
    <x v="2215"/>
    <x v="365"/>
    <d v="2019-09-29T00:00:00"/>
    <x v="3"/>
    <s v="MG-17680"/>
    <s v="Maureen Gastineau"/>
    <x v="2"/>
    <x v="0"/>
    <s v="Mentor"/>
    <x v="24"/>
    <n v="44060"/>
    <x v="3"/>
    <s v="OFF-PA-10002787"/>
    <x v="1"/>
    <x v="10"/>
    <x v="1276"/>
    <x v="12"/>
    <x v="1"/>
    <n v="0.2"/>
    <n v="5.4432"/>
    <x v="3"/>
    <x v="0"/>
  </r>
  <r>
    <n v="4476"/>
    <x v="2215"/>
    <x v="365"/>
    <d v="2019-09-29T00:00:00"/>
    <x v="3"/>
    <s v="MG-17680"/>
    <s v="Maureen Gastineau"/>
    <x v="2"/>
    <x v="0"/>
    <s v="Mentor"/>
    <x v="24"/>
    <n v="44060"/>
    <x v="3"/>
    <s v="FUR-FU-10004586"/>
    <x v="0"/>
    <x v="5"/>
    <x v="1482"/>
    <x v="3392"/>
    <x v="4"/>
    <n v="0.2"/>
    <n v="7.436799999999999"/>
    <x v="3"/>
    <x v="0"/>
  </r>
  <r>
    <n v="4477"/>
    <x v="2215"/>
    <x v="365"/>
    <d v="2019-09-29T00:00:00"/>
    <x v="3"/>
    <s v="MG-17680"/>
    <s v="Maureen Gastineau"/>
    <x v="2"/>
    <x v="0"/>
    <s v="Mentor"/>
    <x v="24"/>
    <n v="44060"/>
    <x v="3"/>
    <s v="OFF-PA-10002606"/>
    <x v="1"/>
    <x v="10"/>
    <x v="1601"/>
    <x v="582"/>
    <x v="0"/>
    <n v="0.2"/>
    <n v="2.6399999999999997"/>
    <x v="3"/>
    <x v="0"/>
  </r>
  <r>
    <n v="4478"/>
    <x v="2216"/>
    <x v="760"/>
    <d v="2019-10-22T00:00:00"/>
    <x v="3"/>
    <s v="BD-11620"/>
    <s v="Brian DeCherney"/>
    <x v="0"/>
    <x v="0"/>
    <s v="Lawton"/>
    <x v="26"/>
    <n v="73505"/>
    <x v="2"/>
    <s v="OFF-ST-10000129"/>
    <x v="1"/>
    <x v="4"/>
    <x v="1655"/>
    <x v="3393"/>
    <x v="1"/>
    <n v="0"/>
    <n v="23.316299999999984"/>
    <x v="2"/>
    <x v="0"/>
  </r>
  <r>
    <n v="4479"/>
    <x v="2216"/>
    <x v="760"/>
    <d v="2019-10-22T00:00:00"/>
    <x v="3"/>
    <s v="BD-11620"/>
    <s v="Brian DeCherney"/>
    <x v="0"/>
    <x v="0"/>
    <s v="Lawton"/>
    <x v="26"/>
    <n v="73505"/>
    <x v="2"/>
    <s v="FUR-TA-10003748"/>
    <x v="0"/>
    <x v="3"/>
    <x v="210"/>
    <x v="3394"/>
    <x v="0"/>
    <n v="0"/>
    <n v="54.775599999999997"/>
    <x v="2"/>
    <x v="0"/>
  </r>
  <r>
    <n v="4480"/>
    <x v="2217"/>
    <x v="977"/>
    <d v="2016-03-28T00:00:00"/>
    <x v="1"/>
    <s v="CD-11920"/>
    <s v="Carlos Daly"/>
    <x v="0"/>
    <x v="0"/>
    <s v="New York City"/>
    <x v="15"/>
    <n v="10024"/>
    <x v="3"/>
    <s v="OFF-PA-10004948"/>
    <x v="1"/>
    <x v="10"/>
    <x v="1656"/>
    <x v="1691"/>
    <x v="2"/>
    <n v="0"/>
    <n v="11.703000000000001"/>
    <x v="3"/>
    <x v="0"/>
  </r>
  <r>
    <n v="4481"/>
    <x v="2218"/>
    <x v="54"/>
    <d v="2018-11-08T00:00:00"/>
    <x v="1"/>
    <s v="XP-21865"/>
    <s v="Xylona Preis"/>
    <x v="0"/>
    <x v="0"/>
    <s v="Los Angeles"/>
    <x v="1"/>
    <n v="90049"/>
    <x v="1"/>
    <s v="OFF-FA-10001561"/>
    <x v="1"/>
    <x v="13"/>
    <x v="839"/>
    <x v="53"/>
    <x v="3"/>
    <n v="0"/>
    <n v="5.0358000000000001"/>
    <x v="1"/>
    <x v="0"/>
  </r>
  <r>
    <n v="4482"/>
    <x v="2218"/>
    <x v="54"/>
    <d v="2018-11-08T00:00:00"/>
    <x v="1"/>
    <s v="XP-21865"/>
    <s v="Xylona Preis"/>
    <x v="0"/>
    <x v="0"/>
    <s v="Los Angeles"/>
    <x v="1"/>
    <n v="90049"/>
    <x v="1"/>
    <s v="OFF-AP-10002998"/>
    <x v="1"/>
    <x v="9"/>
    <x v="1644"/>
    <x v="3395"/>
    <x v="0"/>
    <n v="0"/>
    <n v="14.295599999999997"/>
    <x v="1"/>
    <x v="0"/>
  </r>
  <r>
    <n v="4483"/>
    <x v="2218"/>
    <x v="54"/>
    <d v="2018-11-08T00:00:00"/>
    <x v="1"/>
    <s v="XP-21865"/>
    <s v="Xylona Preis"/>
    <x v="0"/>
    <x v="0"/>
    <s v="Los Angeles"/>
    <x v="1"/>
    <n v="90049"/>
    <x v="1"/>
    <s v="OFF-BI-10003981"/>
    <x v="1"/>
    <x v="8"/>
    <x v="109"/>
    <x v="2226"/>
    <x v="13"/>
    <n v="0.2"/>
    <n v="15.799199999999999"/>
    <x v="1"/>
    <x v="0"/>
  </r>
  <r>
    <n v="4484"/>
    <x v="2218"/>
    <x v="54"/>
    <d v="2018-11-08T00:00:00"/>
    <x v="1"/>
    <s v="XP-21865"/>
    <s v="Xylona Preis"/>
    <x v="0"/>
    <x v="0"/>
    <s v="Los Angeles"/>
    <x v="1"/>
    <n v="90049"/>
    <x v="1"/>
    <s v="OFF-PA-10001725"/>
    <x v="1"/>
    <x v="10"/>
    <x v="1657"/>
    <x v="2248"/>
    <x v="1"/>
    <n v="0"/>
    <n v="56.977199999999996"/>
    <x v="1"/>
    <x v="0"/>
  </r>
  <r>
    <n v="4485"/>
    <x v="2218"/>
    <x v="54"/>
    <d v="2018-11-08T00:00:00"/>
    <x v="1"/>
    <s v="XP-21865"/>
    <s v="Xylona Preis"/>
    <x v="0"/>
    <x v="0"/>
    <s v="Los Angeles"/>
    <x v="1"/>
    <n v="90049"/>
    <x v="1"/>
    <s v="OFF-BI-10002071"/>
    <x v="1"/>
    <x v="8"/>
    <x v="699"/>
    <x v="3396"/>
    <x v="0"/>
    <n v="0.2"/>
    <n v="3.0211999999999994"/>
    <x v="1"/>
    <x v="0"/>
  </r>
  <r>
    <n v="4486"/>
    <x v="2218"/>
    <x v="54"/>
    <d v="2018-11-08T00:00:00"/>
    <x v="1"/>
    <s v="XP-21865"/>
    <s v="Xylona Preis"/>
    <x v="0"/>
    <x v="0"/>
    <s v="Los Angeles"/>
    <x v="1"/>
    <n v="90049"/>
    <x v="1"/>
    <s v="OFF-PA-10000477"/>
    <x v="1"/>
    <x v="10"/>
    <x v="1270"/>
    <x v="541"/>
    <x v="1"/>
    <n v="0"/>
    <n v="9.3312000000000008"/>
    <x v="1"/>
    <x v="0"/>
  </r>
  <r>
    <n v="4487"/>
    <x v="2218"/>
    <x v="54"/>
    <d v="2018-11-08T00:00:00"/>
    <x v="1"/>
    <s v="XP-21865"/>
    <s v="Xylona Preis"/>
    <x v="0"/>
    <x v="0"/>
    <s v="Los Angeles"/>
    <x v="1"/>
    <n v="90049"/>
    <x v="1"/>
    <s v="OFF-PA-10004359"/>
    <x v="1"/>
    <x v="10"/>
    <x v="1068"/>
    <x v="1836"/>
    <x v="1"/>
    <n v="0"/>
    <n v="150.98399999999998"/>
    <x v="1"/>
    <x v="0"/>
  </r>
  <r>
    <n v="4488"/>
    <x v="2219"/>
    <x v="577"/>
    <d v="2017-09-11T00:00:00"/>
    <x v="1"/>
    <s v="CA-12055"/>
    <s v="Cathy Armstrong"/>
    <x v="2"/>
    <x v="0"/>
    <s v="Houston"/>
    <x v="5"/>
    <n v="77036"/>
    <x v="2"/>
    <s v="OFF-BI-10000962"/>
    <x v="1"/>
    <x v="8"/>
    <x v="1513"/>
    <x v="3397"/>
    <x v="2"/>
    <n v="0.8"/>
    <n v="-25.218500000000006"/>
    <x v="2"/>
    <x v="0"/>
  </r>
  <r>
    <n v="4489"/>
    <x v="2219"/>
    <x v="577"/>
    <d v="2017-09-11T00:00:00"/>
    <x v="1"/>
    <s v="CA-12055"/>
    <s v="Cathy Armstrong"/>
    <x v="2"/>
    <x v="0"/>
    <s v="Houston"/>
    <x v="5"/>
    <n v="77036"/>
    <x v="2"/>
    <s v="OFF-SU-10003567"/>
    <x v="1"/>
    <x v="14"/>
    <x v="1498"/>
    <x v="3398"/>
    <x v="6"/>
    <n v="0.2"/>
    <n v="-14.687999999999999"/>
    <x v="2"/>
    <x v="0"/>
  </r>
  <r>
    <n v="4490"/>
    <x v="2219"/>
    <x v="577"/>
    <d v="2017-09-11T00:00:00"/>
    <x v="1"/>
    <s v="CA-12055"/>
    <s v="Cathy Armstrong"/>
    <x v="2"/>
    <x v="0"/>
    <s v="Houston"/>
    <x v="5"/>
    <n v="77036"/>
    <x v="2"/>
    <s v="OFF-BI-10003708"/>
    <x v="1"/>
    <x v="8"/>
    <x v="978"/>
    <x v="3399"/>
    <x v="1"/>
    <n v="0.8"/>
    <n v="-7.8225000000000016"/>
    <x v="2"/>
    <x v="0"/>
  </r>
  <r>
    <n v="4491"/>
    <x v="2220"/>
    <x v="718"/>
    <d v="2019-08-21T00:00:00"/>
    <x v="1"/>
    <s v="JM-15250"/>
    <s v="Janet Martin"/>
    <x v="0"/>
    <x v="0"/>
    <s v="Los Angeles"/>
    <x v="1"/>
    <n v="90032"/>
    <x v="1"/>
    <s v="FUR-TA-10001095"/>
    <x v="0"/>
    <x v="3"/>
    <x v="616"/>
    <x v="3400"/>
    <x v="1"/>
    <n v="0.2"/>
    <n v="5.2287000000000035"/>
    <x v="1"/>
    <x v="0"/>
  </r>
  <r>
    <n v="4492"/>
    <x v="2221"/>
    <x v="588"/>
    <d v="2016-12-03T00:00:00"/>
    <x v="0"/>
    <s v="JK-15730"/>
    <s v="Joe Kamberova"/>
    <x v="0"/>
    <x v="0"/>
    <s v="Columbus"/>
    <x v="24"/>
    <n v="43229"/>
    <x v="3"/>
    <s v="TEC-CO-10001571"/>
    <x v="2"/>
    <x v="16"/>
    <x v="1563"/>
    <x v="3401"/>
    <x v="0"/>
    <n v="0.4"/>
    <n v="109.99799999999999"/>
    <x v="3"/>
    <x v="0"/>
  </r>
  <r>
    <n v="4493"/>
    <x v="2221"/>
    <x v="588"/>
    <d v="2016-12-03T00:00:00"/>
    <x v="0"/>
    <s v="JK-15730"/>
    <s v="Joe Kamberova"/>
    <x v="0"/>
    <x v="0"/>
    <s v="Columbus"/>
    <x v="24"/>
    <n v="43229"/>
    <x v="3"/>
    <s v="FUR-FU-10000221"/>
    <x v="0"/>
    <x v="5"/>
    <x v="534"/>
    <x v="3402"/>
    <x v="0"/>
    <n v="0.2"/>
    <n v="1.4223999999999997"/>
    <x v="3"/>
    <x v="0"/>
  </r>
  <r>
    <n v="4494"/>
    <x v="2221"/>
    <x v="588"/>
    <d v="2016-12-03T00:00:00"/>
    <x v="0"/>
    <s v="JK-15730"/>
    <s v="Joe Kamberova"/>
    <x v="0"/>
    <x v="0"/>
    <s v="Columbus"/>
    <x v="24"/>
    <n v="43229"/>
    <x v="3"/>
    <s v="OFF-PA-10001972"/>
    <x v="1"/>
    <x v="10"/>
    <x v="1178"/>
    <x v="1590"/>
    <x v="3"/>
    <n v="0.2"/>
    <n v="12.700800000000001"/>
    <x v="3"/>
    <x v="0"/>
  </r>
  <r>
    <n v="4495"/>
    <x v="2221"/>
    <x v="588"/>
    <d v="2016-12-03T00:00:00"/>
    <x v="0"/>
    <s v="JK-15730"/>
    <s v="Joe Kamberova"/>
    <x v="0"/>
    <x v="0"/>
    <s v="Columbus"/>
    <x v="24"/>
    <n v="43229"/>
    <x v="3"/>
    <s v="FUR-CH-10000015"/>
    <x v="0"/>
    <x v="1"/>
    <x v="378"/>
    <x v="3403"/>
    <x v="5"/>
    <n v="0.3"/>
    <n v="-51.983999999999924"/>
    <x v="3"/>
    <x v="0"/>
  </r>
  <r>
    <n v="4496"/>
    <x v="2222"/>
    <x v="978"/>
    <d v="2019-06-23T00:00:00"/>
    <x v="1"/>
    <s v="CC-12670"/>
    <s v="Craig Carreira"/>
    <x v="0"/>
    <x v="0"/>
    <s v="Los Angeles"/>
    <x v="1"/>
    <n v="90032"/>
    <x v="1"/>
    <s v="FUR-BO-10004015"/>
    <x v="0"/>
    <x v="0"/>
    <x v="574"/>
    <x v="3404"/>
    <x v="6"/>
    <n v="0.15"/>
    <n v="75.593699999999899"/>
    <x v="1"/>
    <x v="1"/>
  </r>
  <r>
    <n v="4497"/>
    <x v="2222"/>
    <x v="978"/>
    <d v="2019-06-23T00:00:00"/>
    <x v="1"/>
    <s v="CC-12670"/>
    <s v="Craig Carreira"/>
    <x v="0"/>
    <x v="0"/>
    <s v="Los Angeles"/>
    <x v="1"/>
    <n v="90032"/>
    <x v="1"/>
    <s v="OFF-PA-10002036"/>
    <x v="1"/>
    <x v="10"/>
    <x v="329"/>
    <x v="789"/>
    <x v="5"/>
    <n v="0"/>
    <n v="19.051200000000001"/>
    <x v="1"/>
    <x v="1"/>
  </r>
  <r>
    <n v="4498"/>
    <x v="2223"/>
    <x v="574"/>
    <d v="2019-12-09T00:00:00"/>
    <x v="1"/>
    <s v="GW-14605"/>
    <s v="Giulietta Weimer"/>
    <x v="0"/>
    <x v="0"/>
    <s v="Philadelphia"/>
    <x v="9"/>
    <n v="19140"/>
    <x v="3"/>
    <s v="OFF-BI-10003650"/>
    <x v="1"/>
    <x v="8"/>
    <x v="115"/>
    <x v="3405"/>
    <x v="4"/>
    <n v="0.7"/>
    <n v="-462.86239999999998"/>
    <x v="3"/>
    <x v="0"/>
  </r>
  <r>
    <n v="4499"/>
    <x v="2224"/>
    <x v="871"/>
    <d v="2016-11-26T00:00:00"/>
    <x v="1"/>
    <s v="GR-14560"/>
    <s v="Georgia Rosenberg"/>
    <x v="1"/>
    <x v="0"/>
    <s v="San Francisco"/>
    <x v="1"/>
    <n v="94110"/>
    <x v="1"/>
    <s v="OFF-PA-10003309"/>
    <x v="1"/>
    <x v="10"/>
    <x v="1152"/>
    <x v="91"/>
    <x v="0"/>
    <n v="0"/>
    <n v="6.2208000000000006"/>
    <x v="1"/>
    <x v="0"/>
  </r>
  <r>
    <n v="4500"/>
    <x v="2225"/>
    <x v="342"/>
    <d v="2018-04-16T00:00:00"/>
    <x v="1"/>
    <s v="FM-14215"/>
    <s v="Filia McAdams"/>
    <x v="1"/>
    <x v="0"/>
    <s v="Bakersfield"/>
    <x v="1"/>
    <n v="93309"/>
    <x v="1"/>
    <s v="OFF-PA-10002787"/>
    <x v="1"/>
    <x v="10"/>
    <x v="1276"/>
    <x v="91"/>
    <x v="0"/>
    <n v="0"/>
    <n v="6.2208000000000006"/>
    <x v="1"/>
    <x v="0"/>
  </r>
  <r>
    <n v="4501"/>
    <x v="2225"/>
    <x v="342"/>
    <d v="2018-04-16T00:00:00"/>
    <x v="1"/>
    <s v="FM-14215"/>
    <s v="Filia McAdams"/>
    <x v="1"/>
    <x v="0"/>
    <s v="Bakersfield"/>
    <x v="1"/>
    <n v="93309"/>
    <x v="1"/>
    <s v="OFF-BI-10000174"/>
    <x v="1"/>
    <x v="8"/>
    <x v="1444"/>
    <x v="350"/>
    <x v="2"/>
    <n v="0.2"/>
    <n v="8.1199999999999974"/>
    <x v="1"/>
    <x v="0"/>
  </r>
  <r>
    <n v="4502"/>
    <x v="2226"/>
    <x v="479"/>
    <d v="2016-07-04T00:00:00"/>
    <x v="1"/>
    <s v="MS-17980"/>
    <s v="Michael Stewart"/>
    <x v="1"/>
    <x v="0"/>
    <s v="Houston"/>
    <x v="5"/>
    <n v="77095"/>
    <x v="2"/>
    <s v="OFF-PA-10002005"/>
    <x v="1"/>
    <x v="10"/>
    <x v="510"/>
    <x v="233"/>
    <x v="2"/>
    <n v="0.2"/>
    <n v="9.0719999999999992"/>
    <x v="2"/>
    <x v="0"/>
  </r>
  <r>
    <n v="4503"/>
    <x v="2226"/>
    <x v="479"/>
    <d v="2016-07-04T00:00:00"/>
    <x v="1"/>
    <s v="MS-17980"/>
    <s v="Michael Stewart"/>
    <x v="1"/>
    <x v="0"/>
    <s v="Houston"/>
    <x v="5"/>
    <n v="77095"/>
    <x v="2"/>
    <s v="OFF-FA-10002815"/>
    <x v="1"/>
    <x v="13"/>
    <x v="128"/>
    <x v="3406"/>
    <x v="5"/>
    <n v="0.2"/>
    <n v="7.1928000000000001"/>
    <x v="2"/>
    <x v="0"/>
  </r>
  <r>
    <n v="4504"/>
    <x v="2227"/>
    <x v="163"/>
    <d v="2016-12-29T00:00:00"/>
    <x v="1"/>
    <s v="BF-11170"/>
    <s v="Ben Ferrer"/>
    <x v="2"/>
    <x v="0"/>
    <s v="Los Angeles"/>
    <x v="1"/>
    <n v="90045"/>
    <x v="1"/>
    <s v="TEC-PH-10000213"/>
    <x v="2"/>
    <x v="7"/>
    <x v="1658"/>
    <x v="3407"/>
    <x v="3"/>
    <n v="0.2"/>
    <n v="17.365599999999993"/>
    <x v="1"/>
    <x v="0"/>
  </r>
  <r>
    <n v="4505"/>
    <x v="2227"/>
    <x v="163"/>
    <d v="2016-12-29T00:00:00"/>
    <x v="1"/>
    <s v="BF-11170"/>
    <s v="Ben Ferrer"/>
    <x v="2"/>
    <x v="0"/>
    <s v="Los Angeles"/>
    <x v="1"/>
    <n v="90045"/>
    <x v="1"/>
    <s v="OFF-AP-10000828"/>
    <x v="1"/>
    <x v="9"/>
    <x v="1096"/>
    <x v="2759"/>
    <x v="0"/>
    <n v="0"/>
    <n v="101.34879999999998"/>
    <x v="1"/>
    <x v="0"/>
  </r>
  <r>
    <n v="4506"/>
    <x v="2227"/>
    <x v="163"/>
    <d v="2016-12-29T00:00:00"/>
    <x v="1"/>
    <s v="BF-11170"/>
    <s v="Ben Ferrer"/>
    <x v="2"/>
    <x v="0"/>
    <s v="Los Angeles"/>
    <x v="1"/>
    <n v="90045"/>
    <x v="1"/>
    <s v="TEC-AC-10004708"/>
    <x v="2"/>
    <x v="11"/>
    <x v="341"/>
    <x v="3408"/>
    <x v="1"/>
    <n v="0"/>
    <n v="13.198499999999999"/>
    <x v="1"/>
    <x v="0"/>
  </r>
  <r>
    <n v="4507"/>
    <x v="2227"/>
    <x v="163"/>
    <d v="2016-12-29T00:00:00"/>
    <x v="1"/>
    <s v="BF-11170"/>
    <s v="Ben Ferrer"/>
    <x v="2"/>
    <x v="0"/>
    <s v="Los Angeles"/>
    <x v="1"/>
    <n v="90045"/>
    <x v="1"/>
    <s v="TEC-PH-10001530"/>
    <x v="2"/>
    <x v="7"/>
    <x v="638"/>
    <x v="3409"/>
    <x v="1"/>
    <n v="0.2"/>
    <n v="51.148499999999984"/>
    <x v="1"/>
    <x v="0"/>
  </r>
  <r>
    <n v="4508"/>
    <x v="2227"/>
    <x v="163"/>
    <d v="2016-12-29T00:00:00"/>
    <x v="1"/>
    <s v="BF-11170"/>
    <s v="Ben Ferrer"/>
    <x v="2"/>
    <x v="0"/>
    <s v="Los Angeles"/>
    <x v="1"/>
    <n v="90045"/>
    <x v="1"/>
    <s v="OFF-ST-10002301"/>
    <x v="1"/>
    <x v="4"/>
    <x v="1499"/>
    <x v="2422"/>
    <x v="7"/>
    <n v="0"/>
    <n v="0.20339999999999847"/>
    <x v="1"/>
    <x v="0"/>
  </r>
  <r>
    <n v="4509"/>
    <x v="2227"/>
    <x v="163"/>
    <d v="2016-12-29T00:00:00"/>
    <x v="1"/>
    <s v="BF-11170"/>
    <s v="Ben Ferrer"/>
    <x v="2"/>
    <x v="0"/>
    <s v="Los Angeles"/>
    <x v="1"/>
    <n v="90045"/>
    <x v="1"/>
    <s v="FUR-FU-10002554"/>
    <x v="0"/>
    <x v="5"/>
    <x v="921"/>
    <x v="1169"/>
    <x v="7"/>
    <n v="0"/>
    <n v="5.5176999999999978"/>
    <x v="1"/>
    <x v="0"/>
  </r>
  <r>
    <n v="4510"/>
    <x v="2228"/>
    <x v="979"/>
    <d v="2019-05-29T00:00:00"/>
    <x v="1"/>
    <s v="VS-21820"/>
    <s v="Vivek Sundaresam"/>
    <x v="0"/>
    <x v="0"/>
    <s v="Los Angeles"/>
    <x v="1"/>
    <n v="90036"/>
    <x v="1"/>
    <s v="FUR-TA-10001520"/>
    <x v="0"/>
    <x v="3"/>
    <x v="718"/>
    <x v="2473"/>
    <x v="1"/>
    <n v="0.2"/>
    <n v="-6.423300000000026"/>
    <x v="1"/>
    <x v="1"/>
  </r>
  <r>
    <n v="4511"/>
    <x v="2229"/>
    <x v="338"/>
    <d v="2018-11-14T00:00:00"/>
    <x v="1"/>
    <s v="KM-16225"/>
    <s v="Kalyca Meade"/>
    <x v="1"/>
    <x v="0"/>
    <s v="Springfield"/>
    <x v="25"/>
    <n v="65807"/>
    <x v="2"/>
    <s v="FUR-FU-10001085"/>
    <x v="0"/>
    <x v="5"/>
    <x v="1599"/>
    <x v="3410"/>
    <x v="0"/>
    <n v="0"/>
    <n v="17.157999999999998"/>
    <x v="2"/>
    <x v="0"/>
  </r>
  <r>
    <n v="4512"/>
    <x v="2229"/>
    <x v="338"/>
    <d v="2018-11-14T00:00:00"/>
    <x v="1"/>
    <s v="KM-16225"/>
    <s v="Kalyca Meade"/>
    <x v="1"/>
    <x v="0"/>
    <s v="Springfield"/>
    <x v="25"/>
    <n v="65807"/>
    <x v="2"/>
    <s v="OFF-BI-10001597"/>
    <x v="1"/>
    <x v="8"/>
    <x v="798"/>
    <x v="3411"/>
    <x v="0"/>
    <n v="0"/>
    <n v="39.340799999999994"/>
    <x v="2"/>
    <x v="0"/>
  </r>
  <r>
    <n v="4513"/>
    <x v="2230"/>
    <x v="824"/>
    <d v="2018-10-03T00:00:00"/>
    <x v="2"/>
    <s v="LP-17095"/>
    <s v="Liz Preis"/>
    <x v="0"/>
    <x v="0"/>
    <s v="Phoenix"/>
    <x v="16"/>
    <n v="85023"/>
    <x v="1"/>
    <s v="OFF-BI-10002429"/>
    <x v="1"/>
    <x v="8"/>
    <x v="472"/>
    <x v="3412"/>
    <x v="5"/>
    <n v="0.7"/>
    <n v="-40.180799999999991"/>
    <x v="1"/>
    <x v="0"/>
  </r>
  <r>
    <n v="4514"/>
    <x v="2231"/>
    <x v="47"/>
    <d v="2018-09-08T00:00:00"/>
    <x v="2"/>
    <s v="BG-11740"/>
    <s v="Bruce Geld"/>
    <x v="0"/>
    <x v="0"/>
    <s v="Houston"/>
    <x v="5"/>
    <n v="77070"/>
    <x v="2"/>
    <s v="OFF-ST-10001590"/>
    <x v="1"/>
    <x v="4"/>
    <x v="147"/>
    <x v="3413"/>
    <x v="7"/>
    <n v="0.2"/>
    <n v="0.8087999999999993"/>
    <x v="2"/>
    <x v="0"/>
  </r>
  <r>
    <n v="4515"/>
    <x v="2232"/>
    <x v="189"/>
    <d v="2018-11-01T00:00:00"/>
    <x v="0"/>
    <s v="BW-11200"/>
    <s v="Ben Wallace"/>
    <x v="0"/>
    <x v="0"/>
    <s v="Hampton"/>
    <x v="17"/>
    <n v="23666"/>
    <x v="0"/>
    <s v="FUR-CH-10000847"/>
    <x v="0"/>
    <x v="1"/>
    <x v="995"/>
    <x v="3414"/>
    <x v="7"/>
    <n v="0"/>
    <n v="75.654799999999994"/>
    <x v="0"/>
    <x v="1"/>
  </r>
  <r>
    <n v="4516"/>
    <x v="2233"/>
    <x v="760"/>
    <d v="2019-10-26T00:00:00"/>
    <x v="1"/>
    <s v="PS-18970"/>
    <s v="Paul Stevenson"/>
    <x v="2"/>
    <x v="0"/>
    <s v="Tulsa"/>
    <x v="26"/>
    <n v="74133"/>
    <x v="2"/>
    <s v="OFF-AR-10003179"/>
    <x v="1"/>
    <x v="6"/>
    <x v="1574"/>
    <x v="2978"/>
    <x v="4"/>
    <n v="0"/>
    <n v="12.025199999999998"/>
    <x v="2"/>
    <x v="0"/>
  </r>
  <r>
    <n v="4517"/>
    <x v="2234"/>
    <x v="306"/>
    <d v="2018-09-20T00:00:00"/>
    <x v="1"/>
    <s v="RB-19570"/>
    <s v="Rob Beeghly"/>
    <x v="0"/>
    <x v="0"/>
    <s v="Seattle"/>
    <x v="4"/>
    <n v="98105"/>
    <x v="1"/>
    <s v="OFF-PA-10000807"/>
    <x v="1"/>
    <x v="10"/>
    <x v="1659"/>
    <x v="1591"/>
    <x v="2"/>
    <n v="0"/>
    <n v="10.058"/>
    <x v="1"/>
    <x v="0"/>
  </r>
  <r>
    <n v="4518"/>
    <x v="2234"/>
    <x v="306"/>
    <d v="2018-09-20T00:00:00"/>
    <x v="1"/>
    <s v="RB-19570"/>
    <s v="Rob Beeghly"/>
    <x v="0"/>
    <x v="0"/>
    <s v="Seattle"/>
    <x v="4"/>
    <n v="98105"/>
    <x v="1"/>
    <s v="OFF-BI-10002103"/>
    <x v="1"/>
    <x v="8"/>
    <x v="530"/>
    <x v="3415"/>
    <x v="3"/>
    <n v="0.2"/>
    <n v="15.815799999999999"/>
    <x v="1"/>
    <x v="0"/>
  </r>
  <r>
    <n v="4519"/>
    <x v="2235"/>
    <x v="477"/>
    <d v="2018-10-01T00:00:00"/>
    <x v="1"/>
    <s v="JW-16075"/>
    <s v="Julia West"/>
    <x v="0"/>
    <x v="0"/>
    <s v="San Francisco"/>
    <x v="1"/>
    <n v="94109"/>
    <x v="1"/>
    <s v="OFF-AR-10004441"/>
    <x v="1"/>
    <x v="6"/>
    <x v="155"/>
    <x v="3416"/>
    <x v="4"/>
    <n v="0"/>
    <n v="6.9551999999999996"/>
    <x v="1"/>
    <x v="0"/>
  </r>
  <r>
    <n v="4520"/>
    <x v="2236"/>
    <x v="193"/>
    <d v="2019-06-14T00:00:00"/>
    <x v="1"/>
    <s v="ND-18460"/>
    <s v="Neil Ducich"/>
    <x v="1"/>
    <x v="0"/>
    <s v="Jacksonville"/>
    <x v="2"/>
    <n v="32216"/>
    <x v="0"/>
    <s v="OFF-ST-10003805"/>
    <x v="1"/>
    <x v="4"/>
    <x v="1660"/>
    <x v="3417"/>
    <x v="8"/>
    <n v="0.2"/>
    <n v="84.219999999999857"/>
    <x v="0"/>
    <x v="0"/>
  </r>
  <r>
    <n v="4521"/>
    <x v="2237"/>
    <x v="980"/>
    <d v="2016-02-26T00:00:00"/>
    <x v="1"/>
    <s v="LC-16930"/>
    <s v="Linda Cazamias"/>
    <x v="1"/>
    <x v="0"/>
    <s v="Richmond"/>
    <x v="14"/>
    <n v="47374"/>
    <x v="2"/>
    <s v="TEC-AC-10001284"/>
    <x v="2"/>
    <x v="11"/>
    <x v="1181"/>
    <x v="1038"/>
    <x v="1"/>
    <n v="0"/>
    <n v="22.4316"/>
    <x v="2"/>
    <x v="0"/>
  </r>
  <r>
    <n v="4522"/>
    <x v="2237"/>
    <x v="980"/>
    <d v="2016-02-26T00:00:00"/>
    <x v="1"/>
    <s v="LC-16930"/>
    <s v="Linda Cazamias"/>
    <x v="1"/>
    <x v="0"/>
    <s v="Richmond"/>
    <x v="14"/>
    <n v="47374"/>
    <x v="2"/>
    <s v="FUR-FU-10000221"/>
    <x v="0"/>
    <x v="5"/>
    <x v="534"/>
    <x v="2352"/>
    <x v="4"/>
    <n v="0"/>
    <n v="6.9087999999999994"/>
    <x v="2"/>
    <x v="0"/>
  </r>
  <r>
    <n v="4523"/>
    <x v="2238"/>
    <x v="297"/>
    <d v="2019-02-25T00:00:00"/>
    <x v="0"/>
    <s v="BP-11095"/>
    <s v="Bart Pistole"/>
    <x v="1"/>
    <x v="0"/>
    <s v="Louisville"/>
    <x v="22"/>
    <n v="80027"/>
    <x v="1"/>
    <s v="OFF-FA-10001229"/>
    <x v="1"/>
    <x v="13"/>
    <x v="128"/>
    <x v="3418"/>
    <x v="1"/>
    <n v="0.2"/>
    <n v="3.065399999999999"/>
    <x v="1"/>
    <x v="0"/>
  </r>
  <r>
    <n v="4524"/>
    <x v="2239"/>
    <x v="981"/>
    <d v="2016-11-06T00:00:00"/>
    <x v="1"/>
    <s v="RD-19720"/>
    <s v="Roger Demir"/>
    <x v="0"/>
    <x v="0"/>
    <s v="New York City"/>
    <x v="15"/>
    <n v="10024"/>
    <x v="3"/>
    <s v="OFF-LA-10001569"/>
    <x v="1"/>
    <x v="2"/>
    <x v="639"/>
    <x v="1981"/>
    <x v="3"/>
    <n v="0"/>
    <n v="16.035599999999999"/>
    <x v="3"/>
    <x v="0"/>
  </r>
  <r>
    <n v="4525"/>
    <x v="2239"/>
    <x v="981"/>
    <d v="2016-11-06T00:00:00"/>
    <x v="1"/>
    <s v="RD-19720"/>
    <s v="Roger Demir"/>
    <x v="0"/>
    <x v="0"/>
    <s v="New York City"/>
    <x v="15"/>
    <n v="10024"/>
    <x v="3"/>
    <s v="FUR-FU-10004018"/>
    <x v="0"/>
    <x v="5"/>
    <x v="936"/>
    <x v="3419"/>
    <x v="5"/>
    <n v="0"/>
    <n v="24.121800000000004"/>
    <x v="3"/>
    <x v="0"/>
  </r>
  <r>
    <n v="4526"/>
    <x v="2240"/>
    <x v="729"/>
    <d v="2019-07-23T00:00:00"/>
    <x v="1"/>
    <s v="BE-11335"/>
    <s v="Bill Eplett"/>
    <x v="2"/>
    <x v="0"/>
    <s v="Rome"/>
    <x v="15"/>
    <n v="13440"/>
    <x v="3"/>
    <s v="TEC-PH-10004536"/>
    <x v="2"/>
    <x v="7"/>
    <x v="150"/>
    <x v="3420"/>
    <x v="0"/>
    <n v="0"/>
    <n v="67.495000000000005"/>
    <x v="3"/>
    <x v="1"/>
  </r>
  <r>
    <n v="4527"/>
    <x v="2240"/>
    <x v="729"/>
    <d v="2019-07-23T00:00:00"/>
    <x v="1"/>
    <s v="BE-11335"/>
    <s v="Bill Eplett"/>
    <x v="2"/>
    <x v="0"/>
    <s v="Rome"/>
    <x v="15"/>
    <n v="13440"/>
    <x v="3"/>
    <s v="OFF-PA-10004353"/>
    <x v="1"/>
    <x v="10"/>
    <x v="1661"/>
    <x v="3421"/>
    <x v="2"/>
    <n v="0"/>
    <n v="47.952000000000005"/>
    <x v="3"/>
    <x v="1"/>
  </r>
  <r>
    <n v="4528"/>
    <x v="2240"/>
    <x v="729"/>
    <d v="2019-07-23T00:00:00"/>
    <x v="1"/>
    <s v="BE-11335"/>
    <s v="Bill Eplett"/>
    <x v="2"/>
    <x v="0"/>
    <s v="Rome"/>
    <x v="15"/>
    <n v="13440"/>
    <x v="3"/>
    <s v="FUR-FU-10004848"/>
    <x v="0"/>
    <x v="5"/>
    <x v="1310"/>
    <x v="3422"/>
    <x v="4"/>
    <n v="0"/>
    <n v="14.459599999999998"/>
    <x v="3"/>
    <x v="1"/>
  </r>
  <r>
    <n v="4529"/>
    <x v="2241"/>
    <x v="565"/>
    <d v="2019-09-10T00:00:00"/>
    <x v="0"/>
    <s v="RS-19765"/>
    <s v="Roland Schwarz"/>
    <x v="1"/>
    <x v="0"/>
    <s v="Marion"/>
    <x v="24"/>
    <n v="43302"/>
    <x v="3"/>
    <s v="TEC-AC-10004864"/>
    <x v="2"/>
    <x v="11"/>
    <x v="1298"/>
    <x v="3423"/>
    <x v="4"/>
    <n v="0.2"/>
    <n v="33.589200000000005"/>
    <x v="3"/>
    <x v="0"/>
  </r>
  <r>
    <n v="4530"/>
    <x v="2242"/>
    <x v="696"/>
    <d v="2018-11-18T00:00:00"/>
    <x v="1"/>
    <s v="KC-16540"/>
    <s v="Kelly Collister"/>
    <x v="0"/>
    <x v="0"/>
    <s v="Houston"/>
    <x v="5"/>
    <n v="77041"/>
    <x v="2"/>
    <s v="OFF-BI-10002393"/>
    <x v="1"/>
    <x v="8"/>
    <x v="1197"/>
    <x v="3424"/>
    <x v="0"/>
    <n v="0.8"/>
    <n v="-3.9032000000000009"/>
    <x v="2"/>
    <x v="0"/>
  </r>
  <r>
    <n v="4531"/>
    <x v="2243"/>
    <x v="696"/>
    <d v="2018-11-17T00:00:00"/>
    <x v="2"/>
    <s v="MB-17305"/>
    <s v="Maria Bertelson"/>
    <x v="0"/>
    <x v="0"/>
    <s v="New York City"/>
    <x v="15"/>
    <n v="10009"/>
    <x v="3"/>
    <s v="FUR-CH-10002335"/>
    <x v="0"/>
    <x v="1"/>
    <x v="629"/>
    <x v="1262"/>
    <x v="0"/>
    <n v="0.1"/>
    <n v="72.534400000000005"/>
    <x v="3"/>
    <x v="0"/>
  </r>
  <r>
    <n v="4532"/>
    <x v="2243"/>
    <x v="696"/>
    <d v="2018-11-17T00:00:00"/>
    <x v="2"/>
    <s v="MB-17305"/>
    <s v="Maria Bertelson"/>
    <x v="0"/>
    <x v="0"/>
    <s v="New York City"/>
    <x v="15"/>
    <n v="10009"/>
    <x v="3"/>
    <s v="OFF-ST-10001590"/>
    <x v="1"/>
    <x v="4"/>
    <x v="147"/>
    <x v="3425"/>
    <x v="1"/>
    <n v="0"/>
    <n v="10.514399999999998"/>
    <x v="3"/>
    <x v="0"/>
  </r>
  <r>
    <n v="4533"/>
    <x v="2244"/>
    <x v="982"/>
    <d v="2016-10-10T00:00:00"/>
    <x v="3"/>
    <s v="TN-21040"/>
    <s v="Tanja Norvell"/>
    <x v="2"/>
    <x v="0"/>
    <s v="Manteca"/>
    <x v="1"/>
    <n v="95336"/>
    <x v="1"/>
    <s v="FUR-CH-10002774"/>
    <x v="0"/>
    <x v="1"/>
    <x v="23"/>
    <x v="1919"/>
    <x v="1"/>
    <n v="0.2"/>
    <n v="13.764599999999994"/>
    <x v="1"/>
    <x v="0"/>
  </r>
  <r>
    <n v="4534"/>
    <x v="2244"/>
    <x v="982"/>
    <d v="2016-10-10T00:00:00"/>
    <x v="3"/>
    <s v="TN-21040"/>
    <s v="Tanja Norvell"/>
    <x v="2"/>
    <x v="0"/>
    <s v="Manteca"/>
    <x v="1"/>
    <n v="95336"/>
    <x v="1"/>
    <s v="OFF-EN-10001219"/>
    <x v="1"/>
    <x v="12"/>
    <x v="588"/>
    <x v="770"/>
    <x v="0"/>
    <n v="0"/>
    <n v="7.4871999999999996"/>
    <x v="1"/>
    <x v="0"/>
  </r>
  <r>
    <n v="4535"/>
    <x v="2245"/>
    <x v="531"/>
    <d v="2017-03-26T00:00:00"/>
    <x v="1"/>
    <s v="MC-18130"/>
    <s v="Mike Caudle"/>
    <x v="1"/>
    <x v="0"/>
    <s v="Los Angeles"/>
    <x v="1"/>
    <n v="90004"/>
    <x v="1"/>
    <s v="OFF-PA-10001947"/>
    <x v="1"/>
    <x v="10"/>
    <x v="358"/>
    <x v="493"/>
    <x v="0"/>
    <n v="0"/>
    <n v="5.8604000000000003"/>
    <x v="1"/>
    <x v="0"/>
  </r>
  <r>
    <n v="4536"/>
    <x v="2246"/>
    <x v="141"/>
    <d v="2019-07-12T00:00:00"/>
    <x v="1"/>
    <s v="VF-21715"/>
    <s v="Vicky Freymann"/>
    <x v="2"/>
    <x v="0"/>
    <s v="Seattle"/>
    <x v="4"/>
    <n v="98115"/>
    <x v="1"/>
    <s v="FUR-FU-10003142"/>
    <x v="0"/>
    <x v="5"/>
    <x v="1210"/>
    <x v="3426"/>
    <x v="1"/>
    <n v="0"/>
    <n v="4.9103999999999992"/>
    <x v="1"/>
    <x v="0"/>
  </r>
  <r>
    <n v="4537"/>
    <x v="2246"/>
    <x v="141"/>
    <d v="2019-07-12T00:00:00"/>
    <x v="1"/>
    <s v="VF-21715"/>
    <s v="Vicky Freymann"/>
    <x v="2"/>
    <x v="0"/>
    <s v="Seattle"/>
    <x v="4"/>
    <n v="98115"/>
    <x v="1"/>
    <s v="OFF-BI-10001543"/>
    <x v="1"/>
    <x v="8"/>
    <x v="380"/>
    <x v="1808"/>
    <x v="1"/>
    <n v="0.2"/>
    <n v="30.231600000000007"/>
    <x v="1"/>
    <x v="0"/>
  </r>
  <r>
    <n v="4538"/>
    <x v="2246"/>
    <x v="141"/>
    <d v="2019-07-12T00:00:00"/>
    <x v="1"/>
    <s v="VF-21715"/>
    <s v="Vicky Freymann"/>
    <x v="2"/>
    <x v="0"/>
    <s v="Seattle"/>
    <x v="4"/>
    <n v="98115"/>
    <x v="1"/>
    <s v="OFF-AR-10003560"/>
    <x v="1"/>
    <x v="6"/>
    <x v="487"/>
    <x v="2614"/>
    <x v="1"/>
    <n v="0"/>
    <n v="6.2015999999999991"/>
    <x v="1"/>
    <x v="0"/>
  </r>
  <r>
    <n v="4539"/>
    <x v="2246"/>
    <x v="141"/>
    <d v="2019-07-12T00:00:00"/>
    <x v="1"/>
    <s v="VF-21715"/>
    <s v="Vicky Freymann"/>
    <x v="2"/>
    <x v="0"/>
    <s v="Seattle"/>
    <x v="4"/>
    <n v="98115"/>
    <x v="1"/>
    <s v="OFF-AR-10004757"/>
    <x v="1"/>
    <x v="6"/>
    <x v="346"/>
    <x v="2805"/>
    <x v="4"/>
    <n v="0"/>
    <n v="4.3295999999999992"/>
    <x v="1"/>
    <x v="0"/>
  </r>
  <r>
    <n v="4540"/>
    <x v="2247"/>
    <x v="914"/>
    <d v="2017-03-02T00:00:00"/>
    <x v="1"/>
    <s v="ES-14080"/>
    <s v="Erin Smith"/>
    <x v="1"/>
    <x v="0"/>
    <s v="Providence"/>
    <x v="34"/>
    <n v="2908"/>
    <x v="3"/>
    <s v="TEC-PH-10003800"/>
    <x v="2"/>
    <x v="7"/>
    <x v="509"/>
    <x v="2815"/>
    <x v="0"/>
    <n v="0"/>
    <n v="1.0597999999999956"/>
    <x v="3"/>
    <x v="1"/>
  </r>
  <r>
    <n v="4541"/>
    <x v="2247"/>
    <x v="914"/>
    <d v="2017-03-02T00:00:00"/>
    <x v="1"/>
    <s v="ES-14080"/>
    <s v="Erin Smith"/>
    <x v="1"/>
    <x v="0"/>
    <s v="Providence"/>
    <x v="34"/>
    <n v="2908"/>
    <x v="3"/>
    <s v="FUR-TA-10004152"/>
    <x v="0"/>
    <x v="3"/>
    <x v="1516"/>
    <x v="3427"/>
    <x v="3"/>
    <n v="0.3"/>
    <n v="-28.22399999999999"/>
    <x v="3"/>
    <x v="1"/>
  </r>
  <r>
    <n v="4542"/>
    <x v="2248"/>
    <x v="114"/>
    <d v="2019-06-21T00:00:00"/>
    <x v="1"/>
    <s v="MK-17905"/>
    <s v="Michael Kennedy"/>
    <x v="1"/>
    <x v="0"/>
    <s v="Chicago"/>
    <x v="10"/>
    <n v="60653"/>
    <x v="2"/>
    <s v="OFF-BI-10000756"/>
    <x v="1"/>
    <x v="8"/>
    <x v="15"/>
    <x v="3428"/>
    <x v="3"/>
    <n v="0.8"/>
    <n v="-8.9040000000000035"/>
    <x v="2"/>
    <x v="0"/>
  </r>
  <r>
    <n v="4543"/>
    <x v="2249"/>
    <x v="983"/>
    <d v="2019-03-31T00:00:00"/>
    <x v="2"/>
    <s v="TM-21490"/>
    <s v="Tony Molinari"/>
    <x v="0"/>
    <x v="0"/>
    <s v="Oklahoma City"/>
    <x v="26"/>
    <n v="73120"/>
    <x v="2"/>
    <s v="OFF-EN-10004206"/>
    <x v="1"/>
    <x v="12"/>
    <x v="1662"/>
    <x v="3429"/>
    <x v="0"/>
    <n v="0"/>
    <n v="149.8956"/>
    <x v="2"/>
    <x v="0"/>
  </r>
  <r>
    <n v="4544"/>
    <x v="2250"/>
    <x v="984"/>
    <d v="2017-07-17T00:00:00"/>
    <x v="0"/>
    <s v="RL-19615"/>
    <s v="Rob Lucas"/>
    <x v="0"/>
    <x v="0"/>
    <s v="Chicago"/>
    <x v="10"/>
    <n v="60610"/>
    <x v="2"/>
    <s v="FUR-CH-10004477"/>
    <x v="0"/>
    <x v="1"/>
    <x v="213"/>
    <x v="3430"/>
    <x v="6"/>
    <n v="0.3"/>
    <n v="-5.4801000000000215"/>
    <x v="2"/>
    <x v="0"/>
  </r>
  <r>
    <n v="4545"/>
    <x v="2250"/>
    <x v="984"/>
    <d v="2017-07-17T00:00:00"/>
    <x v="0"/>
    <s v="RL-19615"/>
    <s v="Rob Lucas"/>
    <x v="0"/>
    <x v="0"/>
    <s v="Chicago"/>
    <x v="10"/>
    <n v="60610"/>
    <x v="2"/>
    <s v="TEC-PH-10003505"/>
    <x v="2"/>
    <x v="7"/>
    <x v="910"/>
    <x v="1490"/>
    <x v="0"/>
    <n v="0.2"/>
    <n v="16.703999999999986"/>
    <x v="2"/>
    <x v="0"/>
  </r>
  <r>
    <n v="4546"/>
    <x v="2250"/>
    <x v="984"/>
    <d v="2017-07-17T00:00:00"/>
    <x v="0"/>
    <s v="RL-19615"/>
    <s v="Rob Lucas"/>
    <x v="0"/>
    <x v="0"/>
    <s v="Chicago"/>
    <x v="10"/>
    <n v="60610"/>
    <x v="2"/>
    <s v="TEC-PH-10000526"/>
    <x v="2"/>
    <x v="7"/>
    <x v="1472"/>
    <x v="3431"/>
    <x v="3"/>
    <n v="0.2"/>
    <n v="53.754400000000004"/>
    <x v="2"/>
    <x v="0"/>
  </r>
  <r>
    <n v="4547"/>
    <x v="2250"/>
    <x v="984"/>
    <d v="2017-07-17T00:00:00"/>
    <x v="0"/>
    <s v="RL-19615"/>
    <s v="Rob Lucas"/>
    <x v="0"/>
    <x v="0"/>
    <s v="Chicago"/>
    <x v="10"/>
    <n v="60610"/>
    <x v="2"/>
    <s v="OFF-BI-10003314"/>
    <x v="1"/>
    <x v="8"/>
    <x v="308"/>
    <x v="3432"/>
    <x v="0"/>
    <n v="0.8"/>
    <n v="-2.9884000000000004"/>
    <x v="2"/>
    <x v="0"/>
  </r>
  <r>
    <n v="4548"/>
    <x v="2250"/>
    <x v="984"/>
    <d v="2017-07-17T00:00:00"/>
    <x v="0"/>
    <s v="RL-19615"/>
    <s v="Rob Lucas"/>
    <x v="0"/>
    <x v="0"/>
    <s v="Chicago"/>
    <x v="10"/>
    <n v="60610"/>
    <x v="2"/>
    <s v="OFF-AR-10003190"/>
    <x v="1"/>
    <x v="6"/>
    <x v="649"/>
    <x v="2789"/>
    <x v="1"/>
    <n v="0.2"/>
    <n v="0.69120000000000026"/>
    <x v="2"/>
    <x v="0"/>
  </r>
  <r>
    <n v="4549"/>
    <x v="2250"/>
    <x v="984"/>
    <d v="2017-07-17T00:00:00"/>
    <x v="0"/>
    <s v="RL-19615"/>
    <s v="Rob Lucas"/>
    <x v="0"/>
    <x v="0"/>
    <s v="Chicago"/>
    <x v="10"/>
    <n v="60610"/>
    <x v="2"/>
    <s v="FUR-FU-10001861"/>
    <x v="0"/>
    <x v="5"/>
    <x v="275"/>
    <x v="3433"/>
    <x v="7"/>
    <n v="0.6"/>
    <n v="-2.1340000000000003"/>
    <x v="2"/>
    <x v="0"/>
  </r>
  <r>
    <n v="4550"/>
    <x v="2250"/>
    <x v="984"/>
    <d v="2017-07-17T00:00:00"/>
    <x v="0"/>
    <s v="RL-19615"/>
    <s v="Rob Lucas"/>
    <x v="0"/>
    <x v="0"/>
    <s v="Chicago"/>
    <x v="10"/>
    <n v="60610"/>
    <x v="2"/>
    <s v="TEC-PH-10003963"/>
    <x v="2"/>
    <x v="7"/>
    <x v="517"/>
    <x v="3434"/>
    <x v="4"/>
    <n v="0.2"/>
    <n v="49.437599999999975"/>
    <x v="2"/>
    <x v="0"/>
  </r>
  <r>
    <n v="4551"/>
    <x v="2251"/>
    <x v="504"/>
    <d v="2019-05-02T00:00:00"/>
    <x v="2"/>
    <s v="NM-18520"/>
    <s v="Neoma Murray"/>
    <x v="0"/>
    <x v="0"/>
    <s v="Manchester"/>
    <x v="29"/>
    <n v="6040"/>
    <x v="3"/>
    <s v="OFF-LA-10003388"/>
    <x v="1"/>
    <x v="2"/>
    <x v="1663"/>
    <x v="1784"/>
    <x v="0"/>
    <n v="0"/>
    <n v="2.8224"/>
    <x v="3"/>
    <x v="0"/>
  </r>
  <r>
    <n v="4552"/>
    <x v="2252"/>
    <x v="985"/>
    <d v="2016-07-17T00:00:00"/>
    <x v="1"/>
    <s v="GK-14620"/>
    <s v="Grace Kelly"/>
    <x v="1"/>
    <x v="0"/>
    <s v="Los Angeles"/>
    <x v="1"/>
    <n v="90049"/>
    <x v="1"/>
    <s v="FUR-TA-10002855"/>
    <x v="0"/>
    <x v="3"/>
    <x v="1198"/>
    <x v="3435"/>
    <x v="1"/>
    <n v="0.2"/>
    <n v="4.3901999999999788"/>
    <x v="1"/>
    <x v="0"/>
  </r>
  <r>
    <n v="4553"/>
    <x v="2253"/>
    <x v="422"/>
    <d v="2017-01-02T00:00:00"/>
    <x v="1"/>
    <s v="JF-15490"/>
    <s v="Jeremy Farry"/>
    <x v="0"/>
    <x v="0"/>
    <s v="San Francisco"/>
    <x v="1"/>
    <n v="94122"/>
    <x v="1"/>
    <s v="FUR-CH-10004886"/>
    <x v="0"/>
    <x v="1"/>
    <x v="371"/>
    <x v="2186"/>
    <x v="1"/>
    <n v="0.2"/>
    <n v="23.027999999999992"/>
    <x v="1"/>
    <x v="0"/>
  </r>
  <r>
    <n v="4554"/>
    <x v="2253"/>
    <x v="422"/>
    <d v="2017-01-02T00:00:00"/>
    <x v="1"/>
    <s v="JF-15490"/>
    <s v="Jeremy Farry"/>
    <x v="0"/>
    <x v="0"/>
    <s v="San Francisco"/>
    <x v="1"/>
    <n v="94122"/>
    <x v="1"/>
    <s v="OFF-PA-10003657"/>
    <x v="1"/>
    <x v="10"/>
    <x v="630"/>
    <x v="1387"/>
    <x v="1"/>
    <n v="0"/>
    <n v="5.7779999999999987"/>
    <x v="1"/>
    <x v="0"/>
  </r>
  <r>
    <n v="4555"/>
    <x v="2254"/>
    <x v="535"/>
    <d v="2018-03-01T00:00:00"/>
    <x v="0"/>
    <s v="EB-13930"/>
    <s v="Eric Barreto"/>
    <x v="0"/>
    <x v="0"/>
    <s v="La Crosse"/>
    <x v="6"/>
    <n v="54601"/>
    <x v="2"/>
    <s v="OFF-BI-10004738"/>
    <x v="1"/>
    <x v="8"/>
    <x v="92"/>
    <x v="3436"/>
    <x v="1"/>
    <n v="0"/>
    <n v="28.410000000000004"/>
    <x v="2"/>
    <x v="0"/>
  </r>
  <r>
    <n v="4556"/>
    <x v="2255"/>
    <x v="391"/>
    <d v="2017-03-26T00:00:00"/>
    <x v="2"/>
    <s v="SG-20470"/>
    <s v="Sheri Gordon"/>
    <x v="0"/>
    <x v="0"/>
    <s v="Florence"/>
    <x v="20"/>
    <n v="29501"/>
    <x v="0"/>
    <s v="OFF-FA-10003112"/>
    <x v="1"/>
    <x v="13"/>
    <x v="128"/>
    <x v="1629"/>
    <x v="4"/>
    <n v="0"/>
    <n v="14.201999999999998"/>
    <x v="0"/>
    <x v="0"/>
  </r>
  <r>
    <n v="4557"/>
    <x v="2255"/>
    <x v="391"/>
    <d v="2017-03-26T00:00:00"/>
    <x v="2"/>
    <s v="SG-20470"/>
    <s v="Sheri Gordon"/>
    <x v="0"/>
    <x v="0"/>
    <s v="Florence"/>
    <x v="20"/>
    <n v="29501"/>
    <x v="0"/>
    <s v="OFF-ST-10002486"/>
    <x v="1"/>
    <x v="4"/>
    <x v="700"/>
    <x v="3386"/>
    <x v="4"/>
    <n v="0"/>
    <n v="0.5583999999999989"/>
    <x v="0"/>
    <x v="0"/>
  </r>
  <r>
    <n v="4558"/>
    <x v="2256"/>
    <x v="208"/>
    <d v="2019-10-28T00:00:00"/>
    <x v="1"/>
    <s v="ND-18370"/>
    <s v="Natalie DeCherney"/>
    <x v="0"/>
    <x v="0"/>
    <s v="Glendale"/>
    <x v="16"/>
    <n v="85301"/>
    <x v="1"/>
    <s v="OFF-BI-10003984"/>
    <x v="1"/>
    <x v="8"/>
    <x v="697"/>
    <x v="3437"/>
    <x v="7"/>
    <n v="0.7"/>
    <n v="-6.5618999999999996"/>
    <x v="1"/>
    <x v="0"/>
  </r>
  <r>
    <n v="4559"/>
    <x v="2257"/>
    <x v="520"/>
    <d v="2017-01-05T00:00:00"/>
    <x v="1"/>
    <s v="CM-11815"/>
    <s v="Candace McMahon"/>
    <x v="1"/>
    <x v="0"/>
    <s v="El Paso"/>
    <x v="5"/>
    <n v="79907"/>
    <x v="2"/>
    <s v="OFF-EN-10004773"/>
    <x v="1"/>
    <x v="12"/>
    <x v="153"/>
    <x v="2000"/>
    <x v="0"/>
    <n v="0.2"/>
    <n v="17.968399999999995"/>
    <x v="2"/>
    <x v="0"/>
  </r>
  <r>
    <n v="4560"/>
    <x v="2258"/>
    <x v="952"/>
    <d v="2016-05-08T00:00:00"/>
    <x v="2"/>
    <s v="EB-13870"/>
    <s v="Emily Burns"/>
    <x v="0"/>
    <x v="0"/>
    <s v="San Antonio"/>
    <x v="5"/>
    <n v="78207"/>
    <x v="2"/>
    <s v="FUR-CH-10001146"/>
    <x v="0"/>
    <x v="1"/>
    <x v="64"/>
    <x v="3438"/>
    <x v="1"/>
    <n v="0.3"/>
    <n v="-9.1335000000000122"/>
    <x v="2"/>
    <x v="0"/>
  </r>
  <r>
    <n v="4561"/>
    <x v="2259"/>
    <x v="784"/>
    <d v="2017-12-09T00:00:00"/>
    <x v="0"/>
    <s v="HM-14860"/>
    <s v="Harry Marie"/>
    <x v="1"/>
    <x v="0"/>
    <s v="Los Angeles"/>
    <x v="1"/>
    <n v="90049"/>
    <x v="1"/>
    <s v="OFF-EN-10003296"/>
    <x v="1"/>
    <x v="12"/>
    <x v="232"/>
    <x v="3439"/>
    <x v="1"/>
    <n v="0"/>
    <n v="122.148"/>
    <x v="1"/>
    <x v="0"/>
  </r>
  <r>
    <n v="4562"/>
    <x v="2259"/>
    <x v="784"/>
    <d v="2017-12-09T00:00:00"/>
    <x v="0"/>
    <s v="HM-14860"/>
    <s v="Harry Marie"/>
    <x v="1"/>
    <x v="0"/>
    <s v="Los Angeles"/>
    <x v="1"/>
    <n v="90049"/>
    <x v="1"/>
    <s v="TEC-PH-10000193"/>
    <x v="2"/>
    <x v="7"/>
    <x v="1664"/>
    <x v="3440"/>
    <x v="1"/>
    <n v="0.2"/>
    <n v="8.2763999999999953"/>
    <x v="1"/>
    <x v="0"/>
  </r>
  <r>
    <n v="4563"/>
    <x v="2259"/>
    <x v="784"/>
    <d v="2017-12-09T00:00:00"/>
    <x v="0"/>
    <s v="HM-14860"/>
    <s v="Harry Marie"/>
    <x v="1"/>
    <x v="0"/>
    <s v="Los Angeles"/>
    <x v="1"/>
    <n v="90049"/>
    <x v="1"/>
    <s v="FUR-FU-10002111"/>
    <x v="0"/>
    <x v="5"/>
    <x v="1665"/>
    <x v="3441"/>
    <x v="2"/>
    <n v="0"/>
    <n v="13.832000000000001"/>
    <x v="1"/>
    <x v="0"/>
  </r>
  <r>
    <n v="4564"/>
    <x v="2260"/>
    <x v="986"/>
    <d v="2019-09-30T00:00:00"/>
    <x v="1"/>
    <s v="SJ-20125"/>
    <s v="Sanjit Jacobs"/>
    <x v="2"/>
    <x v="0"/>
    <s v="Miramar"/>
    <x v="2"/>
    <n v="33023"/>
    <x v="0"/>
    <s v="FUR-CH-10003298"/>
    <x v="0"/>
    <x v="1"/>
    <x v="1576"/>
    <x v="3442"/>
    <x v="4"/>
    <n v="0.2"/>
    <n v="-57.631200000000035"/>
    <x v="0"/>
    <x v="0"/>
  </r>
  <r>
    <n v="4565"/>
    <x v="2261"/>
    <x v="337"/>
    <d v="2016-12-14T00:00:00"/>
    <x v="1"/>
    <s v="DM-12955"/>
    <s v="Dario Medina"/>
    <x v="1"/>
    <x v="0"/>
    <s v="Mesa"/>
    <x v="16"/>
    <n v="85204"/>
    <x v="1"/>
    <s v="OFF-ST-10004950"/>
    <x v="1"/>
    <x v="4"/>
    <x v="1009"/>
    <x v="997"/>
    <x v="5"/>
    <n v="0.2"/>
    <n v="-1.2588000000000008"/>
    <x v="1"/>
    <x v="0"/>
  </r>
  <r>
    <n v="4566"/>
    <x v="2262"/>
    <x v="734"/>
    <d v="2019-12-10T00:00:00"/>
    <x v="1"/>
    <s v="MC-17575"/>
    <s v="Matt Collins"/>
    <x v="0"/>
    <x v="0"/>
    <s v="Fayetteville"/>
    <x v="3"/>
    <n v="28314"/>
    <x v="0"/>
    <s v="OFF-AP-10002350"/>
    <x v="1"/>
    <x v="9"/>
    <x v="550"/>
    <x v="962"/>
    <x v="1"/>
    <n v="0.2"/>
    <n v="4.5215999999999994"/>
    <x v="0"/>
    <x v="0"/>
  </r>
  <r>
    <n v="4567"/>
    <x v="2262"/>
    <x v="734"/>
    <d v="2019-12-10T00:00:00"/>
    <x v="1"/>
    <s v="MC-17575"/>
    <s v="Matt Collins"/>
    <x v="0"/>
    <x v="0"/>
    <s v="Fayetteville"/>
    <x v="3"/>
    <n v="28314"/>
    <x v="0"/>
    <s v="OFF-BI-10004233"/>
    <x v="1"/>
    <x v="8"/>
    <x v="1386"/>
    <x v="3443"/>
    <x v="5"/>
    <n v="0.7"/>
    <n v="-21.1068"/>
    <x v="0"/>
    <x v="0"/>
  </r>
  <r>
    <n v="4568"/>
    <x v="2262"/>
    <x v="734"/>
    <d v="2019-12-10T00:00:00"/>
    <x v="1"/>
    <s v="MC-17575"/>
    <s v="Matt Collins"/>
    <x v="0"/>
    <x v="0"/>
    <s v="Fayetteville"/>
    <x v="3"/>
    <n v="28314"/>
    <x v="0"/>
    <s v="OFF-PA-10001892"/>
    <x v="1"/>
    <x v="10"/>
    <x v="823"/>
    <x v="671"/>
    <x v="4"/>
    <n v="0.2"/>
    <n v="8.8623999999999992"/>
    <x v="0"/>
    <x v="0"/>
  </r>
  <r>
    <n v="4569"/>
    <x v="2263"/>
    <x v="627"/>
    <d v="2017-11-13T00:00:00"/>
    <x v="1"/>
    <s v="DB-13660"/>
    <s v="Duane Benoit"/>
    <x v="0"/>
    <x v="0"/>
    <s v="Houston"/>
    <x v="5"/>
    <n v="77095"/>
    <x v="2"/>
    <s v="OFF-BI-10003291"/>
    <x v="1"/>
    <x v="8"/>
    <x v="44"/>
    <x v="3444"/>
    <x v="5"/>
    <n v="0.8"/>
    <n v="-17.285400000000006"/>
    <x v="2"/>
    <x v="0"/>
  </r>
  <r>
    <n v="4570"/>
    <x v="2264"/>
    <x v="987"/>
    <d v="2016-04-21T00:00:00"/>
    <x v="0"/>
    <s v="NF-18595"/>
    <s v="Nicole Fjeld"/>
    <x v="2"/>
    <x v="0"/>
    <s v="San Jose"/>
    <x v="1"/>
    <n v="95123"/>
    <x v="1"/>
    <s v="FUR-FU-10004017"/>
    <x v="0"/>
    <x v="5"/>
    <x v="1579"/>
    <x v="3001"/>
    <x v="1"/>
    <n v="0"/>
    <n v="26.648999999999997"/>
    <x v="1"/>
    <x v="0"/>
  </r>
  <r>
    <n v="4571"/>
    <x v="2265"/>
    <x v="442"/>
    <d v="2017-05-27T00:00:00"/>
    <x v="0"/>
    <s v="NM-18445"/>
    <s v="Nathan Mautz"/>
    <x v="2"/>
    <x v="0"/>
    <s v="Wichita"/>
    <x v="41"/>
    <n v="67212"/>
    <x v="2"/>
    <s v="OFF-AR-10002445"/>
    <x v="1"/>
    <x v="6"/>
    <x v="1646"/>
    <x v="3355"/>
    <x v="1"/>
    <n v="0"/>
    <n v="8.071200000000001"/>
    <x v="2"/>
    <x v="0"/>
  </r>
  <r>
    <n v="4572"/>
    <x v="2265"/>
    <x v="442"/>
    <d v="2017-05-27T00:00:00"/>
    <x v="0"/>
    <s v="NM-18445"/>
    <s v="Nathan Mautz"/>
    <x v="2"/>
    <x v="0"/>
    <s v="Wichita"/>
    <x v="41"/>
    <n v="67212"/>
    <x v="2"/>
    <s v="OFF-BI-10001718"/>
    <x v="1"/>
    <x v="8"/>
    <x v="1225"/>
    <x v="3445"/>
    <x v="0"/>
    <n v="0"/>
    <n v="60.141199999999998"/>
    <x v="2"/>
    <x v="0"/>
  </r>
  <r>
    <n v="4573"/>
    <x v="2266"/>
    <x v="729"/>
    <d v="2019-07-21T00:00:00"/>
    <x v="1"/>
    <s v="AB-10255"/>
    <s v="Alejandro Ballentine"/>
    <x v="2"/>
    <x v="0"/>
    <s v="Los Angeles"/>
    <x v="1"/>
    <n v="90036"/>
    <x v="1"/>
    <s v="TEC-CO-10004202"/>
    <x v="2"/>
    <x v="16"/>
    <x v="844"/>
    <x v="2006"/>
    <x v="0"/>
    <n v="0.2"/>
    <n v="89.996999999999986"/>
    <x v="1"/>
    <x v="0"/>
  </r>
  <r>
    <n v="4574"/>
    <x v="2267"/>
    <x v="939"/>
    <d v="2018-12-18T00:00:00"/>
    <x v="1"/>
    <s v="MG-17650"/>
    <s v="Matthew Grinstein"/>
    <x v="2"/>
    <x v="0"/>
    <s v="Jackson"/>
    <x v="12"/>
    <n v="49201"/>
    <x v="2"/>
    <s v="TEC-PH-10002103"/>
    <x v="2"/>
    <x v="7"/>
    <x v="539"/>
    <x v="2854"/>
    <x v="3"/>
    <n v="0"/>
    <n v="184.22039999999998"/>
    <x v="2"/>
    <x v="0"/>
  </r>
  <r>
    <n v="4575"/>
    <x v="2267"/>
    <x v="939"/>
    <d v="2018-12-18T00:00:00"/>
    <x v="1"/>
    <s v="MG-17650"/>
    <s v="Matthew Grinstein"/>
    <x v="2"/>
    <x v="0"/>
    <s v="Jackson"/>
    <x v="12"/>
    <n v="49201"/>
    <x v="2"/>
    <s v="FUR-FU-10003724"/>
    <x v="0"/>
    <x v="5"/>
    <x v="896"/>
    <x v="3446"/>
    <x v="4"/>
    <n v="0"/>
    <n v="8.7047999999999988"/>
    <x v="2"/>
    <x v="0"/>
  </r>
  <r>
    <n v="4576"/>
    <x v="2267"/>
    <x v="939"/>
    <d v="2018-12-18T00:00:00"/>
    <x v="1"/>
    <s v="MG-17650"/>
    <s v="Matthew Grinstein"/>
    <x v="2"/>
    <x v="0"/>
    <s v="Jackson"/>
    <x v="12"/>
    <n v="49201"/>
    <x v="2"/>
    <s v="OFF-AR-10003732"/>
    <x v="1"/>
    <x v="6"/>
    <x v="324"/>
    <x v="2255"/>
    <x v="2"/>
    <n v="0"/>
    <n v="3.6139999999999994"/>
    <x v="2"/>
    <x v="0"/>
  </r>
  <r>
    <n v="4577"/>
    <x v="2267"/>
    <x v="939"/>
    <d v="2018-12-18T00:00:00"/>
    <x v="1"/>
    <s v="MG-17650"/>
    <s v="Matthew Grinstein"/>
    <x v="2"/>
    <x v="0"/>
    <s v="Jackson"/>
    <x v="12"/>
    <n v="49201"/>
    <x v="2"/>
    <s v="OFF-ST-10000885"/>
    <x v="1"/>
    <x v="4"/>
    <x v="1666"/>
    <x v="3447"/>
    <x v="0"/>
    <n v="0"/>
    <n v="6.7149999999999999"/>
    <x v="2"/>
    <x v="0"/>
  </r>
  <r>
    <n v="4578"/>
    <x v="2268"/>
    <x v="909"/>
    <d v="2016-04-16T00:00:00"/>
    <x v="1"/>
    <s v="SE-20110"/>
    <s v="Sanjit Engle"/>
    <x v="0"/>
    <x v="0"/>
    <s v="Lewiston"/>
    <x v="45"/>
    <n v="83501"/>
    <x v="1"/>
    <s v="OFF-BI-10004817"/>
    <x v="1"/>
    <x v="8"/>
    <x v="1208"/>
    <x v="2094"/>
    <x v="7"/>
    <n v="0.2"/>
    <n v="3.3543999999999996"/>
    <x v="1"/>
    <x v="0"/>
  </r>
  <r>
    <n v="4579"/>
    <x v="2269"/>
    <x v="988"/>
    <d v="2017-06-15T00:00:00"/>
    <x v="1"/>
    <s v="AG-10765"/>
    <s v="Anthony Garverick"/>
    <x v="2"/>
    <x v="0"/>
    <s v="Hampton"/>
    <x v="17"/>
    <n v="23666"/>
    <x v="0"/>
    <s v="OFF-BI-10001670"/>
    <x v="1"/>
    <x v="8"/>
    <x v="443"/>
    <x v="3448"/>
    <x v="1"/>
    <n v="0"/>
    <n v="56.550000000000004"/>
    <x v="0"/>
    <x v="0"/>
  </r>
  <r>
    <n v="4580"/>
    <x v="2270"/>
    <x v="923"/>
    <d v="2016-08-02T00:00:00"/>
    <x v="1"/>
    <s v="AS-10045"/>
    <s v="Aaron Smayling"/>
    <x v="1"/>
    <x v="0"/>
    <s v="New York City"/>
    <x v="15"/>
    <n v="10035"/>
    <x v="3"/>
    <s v="OFF-PA-10002709"/>
    <x v="1"/>
    <x v="10"/>
    <x v="1667"/>
    <x v="3449"/>
    <x v="10"/>
    <n v="0"/>
    <n v="32.232199999999999"/>
    <x v="3"/>
    <x v="0"/>
  </r>
  <r>
    <n v="4581"/>
    <x v="2271"/>
    <x v="374"/>
    <d v="2017-08-06T00:00:00"/>
    <x v="1"/>
    <s v="AR-10405"/>
    <s v="Allen Rosenblatt"/>
    <x v="1"/>
    <x v="0"/>
    <s v="Hattiesburg"/>
    <x v="35"/>
    <n v="39401"/>
    <x v="0"/>
    <s v="TEC-AC-10004469"/>
    <x v="2"/>
    <x v="11"/>
    <x v="241"/>
    <x v="3450"/>
    <x v="5"/>
    <n v="0"/>
    <n v="105.46800000000002"/>
    <x v="0"/>
    <x v="0"/>
  </r>
  <r>
    <n v="4582"/>
    <x v="2272"/>
    <x v="251"/>
    <d v="2018-09-22T00:00:00"/>
    <x v="2"/>
    <s v="AP-10720"/>
    <s v="Anne Pryor"/>
    <x v="2"/>
    <x v="0"/>
    <s v="Philadelphia"/>
    <x v="9"/>
    <n v="19140"/>
    <x v="3"/>
    <s v="FUR-FU-10003424"/>
    <x v="0"/>
    <x v="5"/>
    <x v="1668"/>
    <x v="3451"/>
    <x v="1"/>
    <n v="0.2"/>
    <n v="3.8447999999999967"/>
    <x v="3"/>
    <x v="0"/>
  </r>
  <r>
    <n v="4583"/>
    <x v="2273"/>
    <x v="224"/>
    <d v="2018-06-12T00:00:00"/>
    <x v="2"/>
    <s v="JB-16000"/>
    <s v="Joy Bell-"/>
    <x v="0"/>
    <x v="0"/>
    <s v="Philadelphia"/>
    <x v="9"/>
    <n v="19140"/>
    <x v="3"/>
    <s v="OFF-LA-10003720"/>
    <x v="1"/>
    <x v="2"/>
    <x v="1636"/>
    <x v="3452"/>
    <x v="8"/>
    <n v="0.2"/>
    <n v="7.9703999999999997"/>
    <x v="3"/>
    <x v="0"/>
  </r>
  <r>
    <n v="4584"/>
    <x v="2274"/>
    <x v="370"/>
    <d v="2018-08-28T00:00:00"/>
    <x v="0"/>
    <s v="TS-21430"/>
    <s v="Tom Stivers"/>
    <x v="1"/>
    <x v="0"/>
    <s v="Los Angeles"/>
    <x v="1"/>
    <n v="90045"/>
    <x v="1"/>
    <s v="OFF-AR-10000390"/>
    <x v="1"/>
    <x v="6"/>
    <x v="105"/>
    <x v="341"/>
    <x v="0"/>
    <n v="0"/>
    <n v="3.7995999999999999"/>
    <x v="1"/>
    <x v="0"/>
  </r>
  <r>
    <n v="4585"/>
    <x v="2275"/>
    <x v="808"/>
    <d v="2019-11-04T00:00:00"/>
    <x v="0"/>
    <s v="NL-18310"/>
    <s v="Nancy Lomonaco"/>
    <x v="2"/>
    <x v="0"/>
    <s v="Danville"/>
    <x v="1"/>
    <n v="94526"/>
    <x v="1"/>
    <s v="OFF-EN-10001335"/>
    <x v="1"/>
    <x v="12"/>
    <x v="467"/>
    <x v="3453"/>
    <x v="3"/>
    <n v="0"/>
    <n v="38.29"/>
    <x v="1"/>
    <x v="0"/>
  </r>
  <r>
    <n v="4586"/>
    <x v="2275"/>
    <x v="808"/>
    <d v="2019-11-04T00:00:00"/>
    <x v="0"/>
    <s v="NL-18310"/>
    <s v="Nancy Lomonaco"/>
    <x v="2"/>
    <x v="0"/>
    <s v="Danville"/>
    <x v="1"/>
    <n v="94526"/>
    <x v="1"/>
    <s v="OFF-AR-10003469"/>
    <x v="1"/>
    <x v="6"/>
    <x v="1258"/>
    <x v="3454"/>
    <x v="2"/>
    <n v="0"/>
    <n v="4.2240000000000002"/>
    <x v="1"/>
    <x v="0"/>
  </r>
  <r>
    <n v="4587"/>
    <x v="2275"/>
    <x v="808"/>
    <d v="2019-11-04T00:00:00"/>
    <x v="0"/>
    <s v="NL-18310"/>
    <s v="Nancy Lomonaco"/>
    <x v="2"/>
    <x v="0"/>
    <s v="Danville"/>
    <x v="1"/>
    <n v="94526"/>
    <x v="1"/>
    <s v="OFF-BI-10003718"/>
    <x v="1"/>
    <x v="8"/>
    <x v="1669"/>
    <x v="3455"/>
    <x v="5"/>
    <n v="0.2"/>
    <n v="206.62319999999997"/>
    <x v="1"/>
    <x v="0"/>
  </r>
  <r>
    <n v="4588"/>
    <x v="2275"/>
    <x v="808"/>
    <d v="2019-11-04T00:00:00"/>
    <x v="0"/>
    <s v="NL-18310"/>
    <s v="Nancy Lomonaco"/>
    <x v="2"/>
    <x v="0"/>
    <s v="Danville"/>
    <x v="1"/>
    <n v="94526"/>
    <x v="1"/>
    <s v="OFF-FA-10004838"/>
    <x v="1"/>
    <x v="13"/>
    <x v="800"/>
    <x v="2271"/>
    <x v="1"/>
    <n v="0"/>
    <n v="0.16740000000000022"/>
    <x v="1"/>
    <x v="0"/>
  </r>
  <r>
    <n v="4589"/>
    <x v="2275"/>
    <x v="808"/>
    <d v="2019-11-04T00:00:00"/>
    <x v="0"/>
    <s v="NL-18310"/>
    <s v="Nancy Lomonaco"/>
    <x v="2"/>
    <x v="0"/>
    <s v="Danville"/>
    <x v="1"/>
    <n v="94526"/>
    <x v="1"/>
    <s v="FUR-FU-10002508"/>
    <x v="0"/>
    <x v="5"/>
    <x v="1670"/>
    <x v="3456"/>
    <x v="1"/>
    <n v="0"/>
    <n v="10.508400000000002"/>
    <x v="1"/>
    <x v="0"/>
  </r>
  <r>
    <n v="4590"/>
    <x v="2275"/>
    <x v="808"/>
    <d v="2019-11-04T00:00:00"/>
    <x v="0"/>
    <s v="NL-18310"/>
    <s v="Nancy Lomonaco"/>
    <x v="2"/>
    <x v="0"/>
    <s v="Danville"/>
    <x v="1"/>
    <n v="94526"/>
    <x v="1"/>
    <s v="OFF-ST-10001511"/>
    <x v="1"/>
    <x v="4"/>
    <x v="556"/>
    <x v="3457"/>
    <x v="3"/>
    <n v="0"/>
    <n v="22.627499999999962"/>
    <x v="1"/>
    <x v="0"/>
  </r>
  <r>
    <n v="4591"/>
    <x v="2276"/>
    <x v="482"/>
    <d v="2018-12-31T00:00:00"/>
    <x v="1"/>
    <s v="MC-18130"/>
    <s v="Mike Caudle"/>
    <x v="1"/>
    <x v="0"/>
    <s v="Los Angeles"/>
    <x v="1"/>
    <n v="90004"/>
    <x v="1"/>
    <s v="OFF-SU-10000952"/>
    <x v="1"/>
    <x v="14"/>
    <x v="1265"/>
    <x v="2788"/>
    <x v="0"/>
    <n v="0"/>
    <n v="4.9728000000000012"/>
    <x v="1"/>
    <x v="0"/>
  </r>
  <r>
    <n v="4592"/>
    <x v="2276"/>
    <x v="482"/>
    <d v="2018-12-31T00:00:00"/>
    <x v="1"/>
    <s v="MC-18130"/>
    <s v="Mike Caudle"/>
    <x v="1"/>
    <x v="0"/>
    <s v="Los Angeles"/>
    <x v="1"/>
    <n v="90004"/>
    <x v="1"/>
    <s v="TEC-PH-10002275"/>
    <x v="2"/>
    <x v="7"/>
    <x v="7"/>
    <x v="3164"/>
    <x v="0"/>
    <n v="0.2"/>
    <n v="30.238400000000013"/>
    <x v="1"/>
    <x v="0"/>
  </r>
  <r>
    <n v="4593"/>
    <x v="2276"/>
    <x v="482"/>
    <d v="2018-12-31T00:00:00"/>
    <x v="1"/>
    <s v="MC-18130"/>
    <s v="Mike Caudle"/>
    <x v="1"/>
    <x v="0"/>
    <s v="Los Angeles"/>
    <x v="1"/>
    <n v="90004"/>
    <x v="1"/>
    <s v="FUR-CH-10003535"/>
    <x v="0"/>
    <x v="1"/>
    <x v="1522"/>
    <x v="1770"/>
    <x v="1"/>
    <n v="0.2"/>
    <n v="-5.4882000000000062"/>
    <x v="1"/>
    <x v="0"/>
  </r>
  <r>
    <n v="4594"/>
    <x v="2276"/>
    <x v="482"/>
    <d v="2018-12-31T00:00:00"/>
    <x v="1"/>
    <s v="MC-18130"/>
    <s v="Mike Caudle"/>
    <x v="1"/>
    <x v="0"/>
    <s v="Los Angeles"/>
    <x v="1"/>
    <n v="90004"/>
    <x v="1"/>
    <s v="OFF-AP-10004052"/>
    <x v="1"/>
    <x v="9"/>
    <x v="1671"/>
    <x v="2307"/>
    <x v="0"/>
    <n v="0"/>
    <n v="2.0540000000000003"/>
    <x v="1"/>
    <x v="0"/>
  </r>
  <r>
    <n v="4595"/>
    <x v="2276"/>
    <x v="482"/>
    <d v="2018-12-31T00:00:00"/>
    <x v="1"/>
    <s v="MC-18130"/>
    <s v="Mike Caudle"/>
    <x v="1"/>
    <x v="0"/>
    <s v="Los Angeles"/>
    <x v="1"/>
    <n v="90004"/>
    <x v="1"/>
    <s v="FUR-TA-10003473"/>
    <x v="0"/>
    <x v="3"/>
    <x v="216"/>
    <x v="3458"/>
    <x v="1"/>
    <n v="0.2"/>
    <n v="33.851700000000051"/>
    <x v="1"/>
    <x v="0"/>
  </r>
  <r>
    <n v="4596"/>
    <x v="2276"/>
    <x v="482"/>
    <d v="2018-12-31T00:00:00"/>
    <x v="1"/>
    <s v="MC-18130"/>
    <s v="Mike Caudle"/>
    <x v="1"/>
    <x v="0"/>
    <s v="Los Angeles"/>
    <x v="1"/>
    <n v="90004"/>
    <x v="1"/>
    <s v="OFF-AR-10001897"/>
    <x v="1"/>
    <x v="6"/>
    <x v="646"/>
    <x v="3459"/>
    <x v="1"/>
    <n v="0"/>
    <n v="15.111600000000001"/>
    <x v="1"/>
    <x v="0"/>
  </r>
  <r>
    <n v="4597"/>
    <x v="2277"/>
    <x v="5"/>
    <d v="2018-12-10T00:00:00"/>
    <x v="0"/>
    <s v="TC-21475"/>
    <s v="Tony Chapman"/>
    <x v="2"/>
    <x v="0"/>
    <s v="Washington"/>
    <x v="40"/>
    <n v="20016"/>
    <x v="3"/>
    <s v="OFF-AR-10000034"/>
    <x v="1"/>
    <x v="6"/>
    <x v="751"/>
    <x v="3460"/>
    <x v="8"/>
    <n v="0"/>
    <n v="13.2288"/>
    <x v="3"/>
    <x v="0"/>
  </r>
  <r>
    <n v="4598"/>
    <x v="2278"/>
    <x v="735"/>
    <d v="2019-09-01T00:00:00"/>
    <x v="1"/>
    <s v="MG-17650"/>
    <s v="Matthew Grinstein"/>
    <x v="2"/>
    <x v="0"/>
    <s v="Milwaukee"/>
    <x v="6"/>
    <n v="53209"/>
    <x v="2"/>
    <s v="OFF-SU-10004115"/>
    <x v="1"/>
    <x v="14"/>
    <x v="515"/>
    <x v="3461"/>
    <x v="1"/>
    <n v="0"/>
    <n v="5.8887000000000009"/>
    <x v="2"/>
    <x v="0"/>
  </r>
  <r>
    <n v="4599"/>
    <x v="2278"/>
    <x v="735"/>
    <d v="2019-09-01T00:00:00"/>
    <x v="1"/>
    <s v="MG-17650"/>
    <s v="Matthew Grinstein"/>
    <x v="2"/>
    <x v="0"/>
    <s v="Milwaukee"/>
    <x v="6"/>
    <n v="53209"/>
    <x v="2"/>
    <s v="OFF-AP-10001947"/>
    <x v="1"/>
    <x v="9"/>
    <x v="1537"/>
    <x v="3462"/>
    <x v="2"/>
    <n v="0"/>
    <n v="26.563999999999997"/>
    <x v="2"/>
    <x v="0"/>
  </r>
  <r>
    <n v="4600"/>
    <x v="2279"/>
    <x v="747"/>
    <d v="2017-07-20T00:00:00"/>
    <x v="1"/>
    <s v="MG-17890"/>
    <s v="Michael Granlund"/>
    <x v="2"/>
    <x v="0"/>
    <s v="Baltimore"/>
    <x v="39"/>
    <n v="21215"/>
    <x v="3"/>
    <s v="FUR-CH-10004853"/>
    <x v="0"/>
    <x v="1"/>
    <x v="531"/>
    <x v="3463"/>
    <x v="7"/>
    <n v="0"/>
    <n v="43.784199999999984"/>
    <x v="3"/>
    <x v="0"/>
  </r>
  <r>
    <n v="4601"/>
    <x v="2279"/>
    <x v="747"/>
    <d v="2017-07-20T00:00:00"/>
    <x v="1"/>
    <s v="MG-17890"/>
    <s v="Michael Granlund"/>
    <x v="2"/>
    <x v="0"/>
    <s v="Baltimore"/>
    <x v="39"/>
    <n v="21215"/>
    <x v="3"/>
    <s v="OFF-EN-10000483"/>
    <x v="1"/>
    <x v="12"/>
    <x v="374"/>
    <x v="3464"/>
    <x v="6"/>
    <n v="0"/>
    <n v="63.134999999999991"/>
    <x v="3"/>
    <x v="0"/>
  </r>
  <r>
    <n v="4602"/>
    <x v="2279"/>
    <x v="747"/>
    <d v="2017-07-20T00:00:00"/>
    <x v="1"/>
    <s v="MG-17890"/>
    <s v="Michael Granlund"/>
    <x v="2"/>
    <x v="0"/>
    <s v="Baltimore"/>
    <x v="39"/>
    <n v="21215"/>
    <x v="3"/>
    <s v="OFF-FA-10001332"/>
    <x v="1"/>
    <x v="13"/>
    <x v="1570"/>
    <x v="132"/>
    <x v="4"/>
    <n v="0"/>
    <n v="5.4143999999999997"/>
    <x v="3"/>
    <x v="0"/>
  </r>
  <r>
    <n v="4603"/>
    <x v="2280"/>
    <x v="989"/>
    <d v="2017-05-29T00:00:00"/>
    <x v="0"/>
    <s v="BF-11170"/>
    <s v="Ben Ferrer"/>
    <x v="2"/>
    <x v="0"/>
    <s v="Jacksonville"/>
    <x v="3"/>
    <n v="28540"/>
    <x v="0"/>
    <s v="OFF-PA-10003790"/>
    <x v="1"/>
    <x v="10"/>
    <x v="1259"/>
    <x v="3465"/>
    <x v="7"/>
    <n v="0.2"/>
    <n v="5.9383999999999988"/>
    <x v="0"/>
    <x v="0"/>
  </r>
  <r>
    <n v="4604"/>
    <x v="2280"/>
    <x v="989"/>
    <d v="2017-05-29T00:00:00"/>
    <x v="0"/>
    <s v="BF-11170"/>
    <s v="Ben Ferrer"/>
    <x v="2"/>
    <x v="0"/>
    <s v="Jacksonville"/>
    <x v="3"/>
    <n v="28540"/>
    <x v="0"/>
    <s v="OFF-PA-10003134"/>
    <x v="1"/>
    <x v="10"/>
    <x v="1672"/>
    <x v="3466"/>
    <x v="4"/>
    <n v="0.2"/>
    <n v="53.804799999999986"/>
    <x v="0"/>
    <x v="0"/>
  </r>
  <r>
    <n v="4605"/>
    <x v="2280"/>
    <x v="989"/>
    <d v="2017-05-29T00:00:00"/>
    <x v="0"/>
    <s v="BF-11170"/>
    <s v="Ben Ferrer"/>
    <x v="2"/>
    <x v="0"/>
    <s v="Jacksonville"/>
    <x v="3"/>
    <n v="28540"/>
    <x v="0"/>
    <s v="OFF-EN-10004459"/>
    <x v="1"/>
    <x v="12"/>
    <x v="661"/>
    <x v="2096"/>
    <x v="0"/>
    <n v="0.2"/>
    <n v="4.4311999999999996"/>
    <x v="0"/>
    <x v="0"/>
  </r>
  <r>
    <n v="4606"/>
    <x v="2280"/>
    <x v="989"/>
    <d v="2017-05-29T00:00:00"/>
    <x v="0"/>
    <s v="BF-11170"/>
    <s v="Ben Ferrer"/>
    <x v="2"/>
    <x v="0"/>
    <s v="Jacksonville"/>
    <x v="3"/>
    <n v="28540"/>
    <x v="0"/>
    <s v="TEC-AC-10003628"/>
    <x v="2"/>
    <x v="11"/>
    <x v="247"/>
    <x v="3467"/>
    <x v="3"/>
    <n v="0.2"/>
    <n v="50.383200000000016"/>
    <x v="0"/>
    <x v="0"/>
  </r>
  <r>
    <n v="4607"/>
    <x v="2281"/>
    <x v="71"/>
    <d v="2017-06-02T00:00:00"/>
    <x v="1"/>
    <s v="MS-17770"/>
    <s v="Maxwell Schwartz"/>
    <x v="0"/>
    <x v="0"/>
    <s v="Rochester"/>
    <x v="15"/>
    <n v="14609"/>
    <x v="3"/>
    <s v="TEC-PH-10004093"/>
    <x v="2"/>
    <x v="7"/>
    <x v="40"/>
    <x v="3468"/>
    <x v="7"/>
    <n v="0"/>
    <n v="13.3371"/>
    <x v="3"/>
    <x v="0"/>
  </r>
  <r>
    <n v="4608"/>
    <x v="2281"/>
    <x v="71"/>
    <d v="2017-06-02T00:00:00"/>
    <x v="1"/>
    <s v="MS-17770"/>
    <s v="Maxwell Schwartz"/>
    <x v="0"/>
    <x v="0"/>
    <s v="Rochester"/>
    <x v="15"/>
    <n v="14609"/>
    <x v="3"/>
    <s v="OFF-ST-10001490"/>
    <x v="1"/>
    <x v="4"/>
    <x v="518"/>
    <x v="3469"/>
    <x v="1"/>
    <n v="0"/>
    <n v="160.62299999999993"/>
    <x v="3"/>
    <x v="0"/>
  </r>
  <r>
    <n v="4609"/>
    <x v="2281"/>
    <x v="71"/>
    <d v="2017-06-02T00:00:00"/>
    <x v="1"/>
    <s v="MS-17770"/>
    <s v="Maxwell Schwartz"/>
    <x v="0"/>
    <x v="0"/>
    <s v="Rochester"/>
    <x v="15"/>
    <n v="14609"/>
    <x v="3"/>
    <s v="OFF-BI-10000605"/>
    <x v="1"/>
    <x v="8"/>
    <x v="536"/>
    <x v="861"/>
    <x v="0"/>
    <n v="0.2"/>
    <n v="2.0573999999999995"/>
    <x v="3"/>
    <x v="0"/>
  </r>
  <r>
    <n v="4610"/>
    <x v="2281"/>
    <x v="71"/>
    <d v="2017-06-02T00:00:00"/>
    <x v="1"/>
    <s v="MS-17770"/>
    <s v="Maxwell Schwartz"/>
    <x v="0"/>
    <x v="0"/>
    <s v="Rochester"/>
    <x v="15"/>
    <n v="14609"/>
    <x v="3"/>
    <s v="OFF-PA-10004255"/>
    <x v="1"/>
    <x v="10"/>
    <x v="1315"/>
    <x v="1568"/>
    <x v="3"/>
    <n v="0"/>
    <n v="21.772800000000004"/>
    <x v="3"/>
    <x v="0"/>
  </r>
  <r>
    <n v="4611"/>
    <x v="2282"/>
    <x v="45"/>
    <d v="2019-11-14T00:00:00"/>
    <x v="1"/>
    <s v="JE-15745"/>
    <s v="Joel Eaton"/>
    <x v="0"/>
    <x v="0"/>
    <s v="Oceanside"/>
    <x v="1"/>
    <n v="92054"/>
    <x v="1"/>
    <s v="FUR-FU-10000023"/>
    <x v="0"/>
    <x v="5"/>
    <x v="325"/>
    <x v="349"/>
    <x v="8"/>
    <n v="0"/>
    <n v="20.732800000000001"/>
    <x v="1"/>
    <x v="0"/>
  </r>
  <r>
    <n v="4612"/>
    <x v="2283"/>
    <x v="990"/>
    <d v="2018-01-26T00:00:00"/>
    <x v="0"/>
    <s v="HG-14965"/>
    <s v="Henry Goldwyn"/>
    <x v="1"/>
    <x v="0"/>
    <s v="Gulfport"/>
    <x v="35"/>
    <n v="39503"/>
    <x v="0"/>
    <s v="OFF-BI-10000285"/>
    <x v="1"/>
    <x v="8"/>
    <x v="461"/>
    <x v="3470"/>
    <x v="4"/>
    <n v="0"/>
    <n v="15.68"/>
    <x v="0"/>
    <x v="0"/>
  </r>
  <r>
    <n v="4613"/>
    <x v="2284"/>
    <x v="413"/>
    <d v="2019-01-06T00:00:00"/>
    <x v="1"/>
    <s v="EP-13915"/>
    <s v="Emily Phan"/>
    <x v="0"/>
    <x v="0"/>
    <s v="Jacksonville"/>
    <x v="2"/>
    <n v="32216"/>
    <x v="0"/>
    <s v="OFF-AR-10000588"/>
    <x v="1"/>
    <x v="6"/>
    <x v="398"/>
    <x v="1662"/>
    <x v="1"/>
    <n v="0.2"/>
    <n v="3.571200000000001"/>
    <x v="0"/>
    <x v="0"/>
  </r>
  <r>
    <n v="4614"/>
    <x v="2284"/>
    <x v="413"/>
    <d v="2019-01-06T00:00:00"/>
    <x v="1"/>
    <s v="EP-13915"/>
    <s v="Emily Phan"/>
    <x v="0"/>
    <x v="0"/>
    <s v="Jacksonville"/>
    <x v="2"/>
    <n v="32216"/>
    <x v="0"/>
    <s v="OFF-PA-10002250"/>
    <x v="1"/>
    <x v="10"/>
    <x v="706"/>
    <x v="3471"/>
    <x v="2"/>
    <n v="0.2"/>
    <n v="8.218"/>
    <x v="0"/>
    <x v="0"/>
  </r>
  <r>
    <n v="4615"/>
    <x v="2285"/>
    <x v="64"/>
    <d v="2018-09-10T00:00:00"/>
    <x v="1"/>
    <s v="GH-14410"/>
    <s v="Gary Hansen"/>
    <x v="2"/>
    <x v="0"/>
    <s v="Houston"/>
    <x v="5"/>
    <n v="77070"/>
    <x v="2"/>
    <s v="OFF-AP-10002457"/>
    <x v="1"/>
    <x v="9"/>
    <x v="549"/>
    <x v="3472"/>
    <x v="1"/>
    <n v="0.8"/>
    <n v="-166.39350000000002"/>
    <x v="2"/>
    <x v="0"/>
  </r>
  <r>
    <n v="4616"/>
    <x v="2285"/>
    <x v="64"/>
    <d v="2018-09-10T00:00:00"/>
    <x v="1"/>
    <s v="GH-14410"/>
    <s v="Gary Hansen"/>
    <x v="2"/>
    <x v="0"/>
    <s v="Houston"/>
    <x v="5"/>
    <n v="77070"/>
    <x v="2"/>
    <s v="OFF-FA-10002763"/>
    <x v="1"/>
    <x v="13"/>
    <x v="1420"/>
    <x v="2696"/>
    <x v="6"/>
    <n v="0.2"/>
    <n v="4.2659999999999973"/>
    <x v="2"/>
    <x v="0"/>
  </r>
  <r>
    <n v="4617"/>
    <x v="2286"/>
    <x v="406"/>
    <d v="2017-09-07T00:00:00"/>
    <x v="0"/>
    <s v="DS-13180"/>
    <s v="David Smith"/>
    <x v="1"/>
    <x v="0"/>
    <s v="Houston"/>
    <x v="5"/>
    <n v="77095"/>
    <x v="2"/>
    <s v="TEC-AC-10000109"/>
    <x v="2"/>
    <x v="11"/>
    <x v="202"/>
    <x v="3473"/>
    <x v="1"/>
    <n v="0.2"/>
    <n v="6.7188000000000088"/>
    <x v="2"/>
    <x v="0"/>
  </r>
  <r>
    <n v="4618"/>
    <x v="2287"/>
    <x v="481"/>
    <d v="2017-09-26T00:00:00"/>
    <x v="1"/>
    <s v="TH-21550"/>
    <s v="Tracy Hopkins"/>
    <x v="2"/>
    <x v="0"/>
    <s v="Everett"/>
    <x v="31"/>
    <n v="2149"/>
    <x v="3"/>
    <s v="TEC-PH-10002415"/>
    <x v="2"/>
    <x v="7"/>
    <x v="1526"/>
    <x v="3474"/>
    <x v="0"/>
    <n v="0"/>
    <n v="147.47500000000002"/>
    <x v="3"/>
    <x v="0"/>
  </r>
  <r>
    <n v="4619"/>
    <x v="2287"/>
    <x v="481"/>
    <d v="2017-09-26T00:00:00"/>
    <x v="1"/>
    <s v="TH-21550"/>
    <s v="Tracy Hopkins"/>
    <x v="2"/>
    <x v="0"/>
    <s v="Everett"/>
    <x v="31"/>
    <n v="2149"/>
    <x v="3"/>
    <s v="FUR-CH-10000785"/>
    <x v="0"/>
    <x v="1"/>
    <x v="323"/>
    <x v="3116"/>
    <x v="1"/>
    <n v="0"/>
    <n v="141.1644"/>
    <x v="3"/>
    <x v="0"/>
  </r>
  <r>
    <n v="4620"/>
    <x v="2288"/>
    <x v="165"/>
    <d v="2019-12-25T00:00:00"/>
    <x v="2"/>
    <s v="RM-19675"/>
    <s v="Robert Marley"/>
    <x v="2"/>
    <x v="0"/>
    <s v="Los Angeles"/>
    <x v="1"/>
    <n v="90049"/>
    <x v="1"/>
    <s v="TEC-CO-10001449"/>
    <x v="2"/>
    <x v="16"/>
    <x v="306"/>
    <x v="3475"/>
    <x v="5"/>
    <n v="0.2"/>
    <n v="1007.9831999999999"/>
    <x v="1"/>
    <x v="0"/>
  </r>
  <r>
    <n v="4621"/>
    <x v="2288"/>
    <x v="165"/>
    <d v="2019-12-25T00:00:00"/>
    <x v="2"/>
    <s v="RM-19675"/>
    <s v="Robert Marley"/>
    <x v="2"/>
    <x v="0"/>
    <s v="Los Angeles"/>
    <x v="1"/>
    <n v="90049"/>
    <x v="1"/>
    <s v="OFF-BI-10001670"/>
    <x v="1"/>
    <x v="8"/>
    <x v="443"/>
    <x v="3476"/>
    <x v="1"/>
    <n v="0.2"/>
    <n v="33.93"/>
    <x v="1"/>
    <x v="0"/>
  </r>
  <r>
    <n v="4622"/>
    <x v="2289"/>
    <x v="348"/>
    <d v="2017-10-08T00:00:00"/>
    <x v="0"/>
    <s v="SF-20965"/>
    <s v="Sylvia Foulston"/>
    <x v="1"/>
    <x v="0"/>
    <s v="Wilmington"/>
    <x v="13"/>
    <n v="19805"/>
    <x v="3"/>
    <s v="OFF-ST-10001328"/>
    <x v="1"/>
    <x v="4"/>
    <x v="178"/>
    <x v="3477"/>
    <x v="2"/>
    <n v="0"/>
    <n v="21.714000000000002"/>
    <x v="3"/>
    <x v="0"/>
  </r>
  <r>
    <n v="4623"/>
    <x v="2290"/>
    <x v="428"/>
    <d v="2019-09-14T00:00:00"/>
    <x v="1"/>
    <s v="SO-20335"/>
    <s v="Sean O'Donnell"/>
    <x v="0"/>
    <x v="0"/>
    <s v="Columbia"/>
    <x v="18"/>
    <n v="38401"/>
    <x v="0"/>
    <s v="OFF-SU-10001225"/>
    <x v="1"/>
    <x v="14"/>
    <x v="327"/>
    <x v="3478"/>
    <x v="1"/>
    <n v="0.2"/>
    <n v="-1.9872000000000005"/>
    <x v="0"/>
    <x v="0"/>
  </r>
  <r>
    <n v="4624"/>
    <x v="2290"/>
    <x v="428"/>
    <d v="2019-09-14T00:00:00"/>
    <x v="1"/>
    <s v="SO-20335"/>
    <s v="Sean O'Donnell"/>
    <x v="0"/>
    <x v="0"/>
    <s v="Columbia"/>
    <x v="18"/>
    <n v="38401"/>
    <x v="0"/>
    <s v="OFF-PA-10000357"/>
    <x v="1"/>
    <x v="10"/>
    <x v="1228"/>
    <x v="3479"/>
    <x v="4"/>
    <n v="0.2"/>
    <n v="62.137599999999992"/>
    <x v="0"/>
    <x v="0"/>
  </r>
  <r>
    <n v="4625"/>
    <x v="2290"/>
    <x v="428"/>
    <d v="2019-09-14T00:00:00"/>
    <x v="1"/>
    <s v="SO-20335"/>
    <s v="Sean O'Donnell"/>
    <x v="0"/>
    <x v="0"/>
    <s v="Columbia"/>
    <x v="18"/>
    <n v="38401"/>
    <x v="0"/>
    <s v="OFF-ST-10000046"/>
    <x v="1"/>
    <x v="4"/>
    <x v="764"/>
    <x v="3480"/>
    <x v="0"/>
    <n v="0.2"/>
    <n v="-3.2309999999999945"/>
    <x v="0"/>
    <x v="0"/>
  </r>
  <r>
    <n v="4626"/>
    <x v="2290"/>
    <x v="428"/>
    <d v="2019-09-14T00:00:00"/>
    <x v="1"/>
    <s v="SO-20335"/>
    <s v="Sean O'Donnell"/>
    <x v="0"/>
    <x v="0"/>
    <s v="Columbia"/>
    <x v="18"/>
    <n v="38401"/>
    <x v="0"/>
    <s v="FUR-FU-10000023"/>
    <x v="0"/>
    <x v="5"/>
    <x v="325"/>
    <x v="3481"/>
    <x v="1"/>
    <n v="0.2"/>
    <n v="4.240800000000001"/>
    <x v="0"/>
    <x v="0"/>
  </r>
  <r>
    <n v="4627"/>
    <x v="2291"/>
    <x v="373"/>
    <d v="2018-11-18T00:00:00"/>
    <x v="1"/>
    <s v="CK-12760"/>
    <s v="Cyma Kinney"/>
    <x v="1"/>
    <x v="0"/>
    <s v="New York City"/>
    <x v="15"/>
    <n v="10011"/>
    <x v="3"/>
    <s v="OFF-ST-10003455"/>
    <x v="1"/>
    <x v="4"/>
    <x v="171"/>
    <x v="3477"/>
    <x v="2"/>
    <n v="0"/>
    <n v="20.163000000000004"/>
    <x v="3"/>
    <x v="0"/>
  </r>
  <r>
    <n v="4628"/>
    <x v="2291"/>
    <x v="373"/>
    <d v="2018-11-18T00:00:00"/>
    <x v="1"/>
    <s v="CK-12760"/>
    <s v="Cyma Kinney"/>
    <x v="1"/>
    <x v="0"/>
    <s v="New York City"/>
    <x v="15"/>
    <n v="10011"/>
    <x v="3"/>
    <s v="OFF-ST-10000876"/>
    <x v="1"/>
    <x v="4"/>
    <x v="254"/>
    <x v="3482"/>
    <x v="0"/>
    <n v="0"/>
    <n v="6.9664000000000001"/>
    <x v="3"/>
    <x v="0"/>
  </r>
  <r>
    <n v="4629"/>
    <x v="2291"/>
    <x v="373"/>
    <d v="2018-11-18T00:00:00"/>
    <x v="1"/>
    <s v="CK-12760"/>
    <s v="Cyma Kinney"/>
    <x v="1"/>
    <x v="0"/>
    <s v="New York City"/>
    <x v="15"/>
    <n v="10011"/>
    <x v="3"/>
    <s v="OFF-AR-10003582"/>
    <x v="1"/>
    <x v="6"/>
    <x v="1460"/>
    <x v="3483"/>
    <x v="2"/>
    <n v="0"/>
    <n v="39.410000000000011"/>
    <x v="3"/>
    <x v="0"/>
  </r>
  <r>
    <n v="4630"/>
    <x v="2291"/>
    <x v="373"/>
    <d v="2018-11-18T00:00:00"/>
    <x v="1"/>
    <s v="CK-12760"/>
    <s v="Cyma Kinney"/>
    <x v="1"/>
    <x v="0"/>
    <s v="New York City"/>
    <x v="15"/>
    <n v="10011"/>
    <x v="3"/>
    <s v="OFF-ST-10004258"/>
    <x v="1"/>
    <x v="4"/>
    <x v="761"/>
    <x v="905"/>
    <x v="1"/>
    <n v="0"/>
    <n v="9.8901000000000039"/>
    <x v="3"/>
    <x v="0"/>
  </r>
  <r>
    <n v="4631"/>
    <x v="2292"/>
    <x v="52"/>
    <d v="2017-10-15T00:00:00"/>
    <x v="3"/>
    <s v="GA-14725"/>
    <s v="Guy Armstrong"/>
    <x v="0"/>
    <x v="0"/>
    <s v="Mount Pleasant"/>
    <x v="12"/>
    <n v="48858"/>
    <x v="2"/>
    <s v="FUR-FU-10000719"/>
    <x v="0"/>
    <x v="5"/>
    <x v="1673"/>
    <x v="1819"/>
    <x v="0"/>
    <n v="0"/>
    <n v="6.1704000000000008"/>
    <x v="2"/>
    <x v="0"/>
  </r>
  <r>
    <n v="4632"/>
    <x v="2293"/>
    <x v="646"/>
    <d v="2019-08-08T00:00:00"/>
    <x v="0"/>
    <s v="BD-11725"/>
    <s v="Bruce Degenhardt"/>
    <x v="0"/>
    <x v="0"/>
    <s v="San Francisco"/>
    <x v="1"/>
    <n v="94122"/>
    <x v="1"/>
    <s v="OFF-LA-10001297"/>
    <x v="1"/>
    <x v="2"/>
    <x v="488"/>
    <x v="2678"/>
    <x v="2"/>
    <n v="0"/>
    <n v="24.84"/>
    <x v="1"/>
    <x v="0"/>
  </r>
  <r>
    <n v="4633"/>
    <x v="2293"/>
    <x v="646"/>
    <d v="2019-08-08T00:00:00"/>
    <x v="0"/>
    <s v="BD-11725"/>
    <s v="Bruce Degenhardt"/>
    <x v="0"/>
    <x v="0"/>
    <s v="San Francisco"/>
    <x v="1"/>
    <n v="94122"/>
    <x v="1"/>
    <s v="FUR-FU-10000723"/>
    <x v="0"/>
    <x v="5"/>
    <x v="480"/>
    <x v="3484"/>
    <x v="1"/>
    <n v="0"/>
    <n v="11.156400000000005"/>
    <x v="1"/>
    <x v="0"/>
  </r>
  <r>
    <n v="4634"/>
    <x v="2294"/>
    <x v="291"/>
    <d v="2017-08-26T00:00:00"/>
    <x v="1"/>
    <s v="DS-13180"/>
    <s v="David Smith"/>
    <x v="1"/>
    <x v="0"/>
    <s v="San Francisco"/>
    <x v="1"/>
    <n v="94122"/>
    <x v="1"/>
    <s v="FUR-BO-10003893"/>
    <x v="0"/>
    <x v="0"/>
    <x v="1674"/>
    <x v="3485"/>
    <x v="5"/>
    <n v="0.15"/>
    <n v="34.493999999999971"/>
    <x v="1"/>
    <x v="1"/>
  </r>
  <r>
    <n v="4635"/>
    <x v="2294"/>
    <x v="291"/>
    <d v="2017-08-26T00:00:00"/>
    <x v="1"/>
    <s v="DS-13180"/>
    <s v="David Smith"/>
    <x v="1"/>
    <x v="0"/>
    <s v="San Francisco"/>
    <x v="1"/>
    <n v="94122"/>
    <x v="1"/>
    <s v="OFF-ST-10000736"/>
    <x v="1"/>
    <x v="4"/>
    <x v="460"/>
    <x v="1240"/>
    <x v="7"/>
    <n v="0"/>
    <n v="3.2391999999999967"/>
    <x v="1"/>
    <x v="1"/>
  </r>
  <r>
    <n v="4636"/>
    <x v="2295"/>
    <x v="846"/>
    <d v="2019-03-17T00:00:00"/>
    <x v="1"/>
    <s v="BS-11380"/>
    <s v="Bill Stewart"/>
    <x v="1"/>
    <x v="0"/>
    <s v="San Francisco"/>
    <x v="1"/>
    <n v="94122"/>
    <x v="1"/>
    <s v="OFF-ST-10000736"/>
    <x v="1"/>
    <x v="4"/>
    <x v="460"/>
    <x v="423"/>
    <x v="1"/>
    <n v="0"/>
    <n v="9.7175999999999902"/>
    <x v="1"/>
    <x v="0"/>
  </r>
  <r>
    <n v="4637"/>
    <x v="2296"/>
    <x v="842"/>
    <d v="2019-04-29T00:00:00"/>
    <x v="2"/>
    <s v="AP-10915"/>
    <s v="Arthur Prichep"/>
    <x v="0"/>
    <x v="0"/>
    <s v="Los Angeles"/>
    <x v="1"/>
    <n v="90045"/>
    <x v="1"/>
    <s v="OFF-AR-10003373"/>
    <x v="1"/>
    <x v="6"/>
    <x v="290"/>
    <x v="1862"/>
    <x v="4"/>
    <n v="0"/>
    <n v="33.458399999999997"/>
    <x v="1"/>
    <x v="0"/>
  </r>
  <r>
    <n v="4638"/>
    <x v="2296"/>
    <x v="842"/>
    <d v="2019-04-29T00:00:00"/>
    <x v="2"/>
    <s v="AP-10915"/>
    <s v="Arthur Prichep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0"/>
  </r>
  <r>
    <n v="4639"/>
    <x v="2296"/>
    <x v="842"/>
    <d v="2019-04-29T00:00:00"/>
    <x v="2"/>
    <s v="AP-10915"/>
    <s v="Arthur Prichep"/>
    <x v="0"/>
    <x v="0"/>
    <s v="Los Angeles"/>
    <x v="1"/>
    <n v="90045"/>
    <x v="1"/>
    <s v="OFF-AR-10001725"/>
    <x v="1"/>
    <x v="6"/>
    <x v="1549"/>
    <x v="2885"/>
    <x v="0"/>
    <n v="0"/>
    <n v="12.298000000000002"/>
    <x v="1"/>
    <x v="0"/>
  </r>
  <r>
    <n v="4640"/>
    <x v="2297"/>
    <x v="108"/>
    <d v="2018-09-16T00:00:00"/>
    <x v="1"/>
    <s v="JF-15565"/>
    <s v="Jill Fjeld"/>
    <x v="0"/>
    <x v="0"/>
    <s v="Newport News"/>
    <x v="17"/>
    <n v="23602"/>
    <x v="0"/>
    <s v="TEC-CO-10001943"/>
    <x v="2"/>
    <x v="16"/>
    <x v="1675"/>
    <x v="3486"/>
    <x v="8"/>
    <n v="0"/>
    <n v="751.9624"/>
    <x v="0"/>
    <x v="0"/>
  </r>
  <r>
    <n v="4641"/>
    <x v="2297"/>
    <x v="108"/>
    <d v="2018-09-16T00:00:00"/>
    <x v="1"/>
    <s v="JF-15565"/>
    <s v="Jill Fjeld"/>
    <x v="0"/>
    <x v="0"/>
    <s v="Newport News"/>
    <x v="17"/>
    <n v="23602"/>
    <x v="0"/>
    <s v="OFF-EN-10002312"/>
    <x v="1"/>
    <x v="12"/>
    <x v="1462"/>
    <x v="3487"/>
    <x v="7"/>
    <n v="0"/>
    <n v="5.4340999999999999"/>
    <x v="0"/>
    <x v="0"/>
  </r>
  <r>
    <n v="4642"/>
    <x v="2298"/>
    <x v="760"/>
    <d v="2019-10-24T00:00:00"/>
    <x v="0"/>
    <s v="HA-14905"/>
    <s v="Helen Abelman"/>
    <x v="0"/>
    <x v="0"/>
    <s v="Fort Collins"/>
    <x v="22"/>
    <n v="80525"/>
    <x v="1"/>
    <s v="OFF-BI-10000831"/>
    <x v="1"/>
    <x v="8"/>
    <x v="446"/>
    <x v="3488"/>
    <x v="4"/>
    <n v="0.7"/>
    <n v="-2.5343999999999998"/>
    <x v="1"/>
    <x v="0"/>
  </r>
  <r>
    <n v="4643"/>
    <x v="2298"/>
    <x v="760"/>
    <d v="2019-10-24T00:00:00"/>
    <x v="0"/>
    <s v="HA-14905"/>
    <s v="Helen Abelman"/>
    <x v="0"/>
    <x v="0"/>
    <s v="Fort Collins"/>
    <x v="22"/>
    <n v="80525"/>
    <x v="1"/>
    <s v="FUR-CH-10000749"/>
    <x v="0"/>
    <x v="1"/>
    <x v="1676"/>
    <x v="1087"/>
    <x v="4"/>
    <n v="0.2"/>
    <n v="-28.95679999999993"/>
    <x v="1"/>
    <x v="0"/>
  </r>
  <r>
    <n v="4644"/>
    <x v="2299"/>
    <x v="991"/>
    <d v="2017-08-06T00:00:00"/>
    <x v="1"/>
    <s v="Co-12640"/>
    <s v="Corey-Lock"/>
    <x v="0"/>
    <x v="0"/>
    <s v="Seattle"/>
    <x v="4"/>
    <n v="98105"/>
    <x v="1"/>
    <s v="OFF-BI-10002003"/>
    <x v="1"/>
    <x v="8"/>
    <x v="1393"/>
    <x v="2925"/>
    <x v="0"/>
    <n v="0.2"/>
    <n v="2.1492"/>
    <x v="1"/>
    <x v="0"/>
  </r>
  <r>
    <n v="4645"/>
    <x v="2299"/>
    <x v="991"/>
    <d v="2017-08-06T00:00:00"/>
    <x v="1"/>
    <s v="Co-12640"/>
    <s v="Corey-Lock"/>
    <x v="0"/>
    <x v="0"/>
    <s v="Seattle"/>
    <x v="4"/>
    <n v="98105"/>
    <x v="1"/>
    <s v="TEC-MA-10001972"/>
    <x v="2"/>
    <x v="15"/>
    <x v="1478"/>
    <x v="2729"/>
    <x v="0"/>
    <n v="0.2"/>
    <n v="41.880000000000024"/>
    <x v="1"/>
    <x v="0"/>
  </r>
  <r>
    <n v="4646"/>
    <x v="2300"/>
    <x v="399"/>
    <d v="2018-08-16T00:00:00"/>
    <x v="1"/>
    <s v="BC-11125"/>
    <s v="Becky Castell"/>
    <x v="2"/>
    <x v="0"/>
    <s v="New York City"/>
    <x v="15"/>
    <n v="10011"/>
    <x v="3"/>
    <s v="FUR-CH-10000225"/>
    <x v="0"/>
    <x v="1"/>
    <x v="406"/>
    <x v="3489"/>
    <x v="0"/>
    <n v="0.1"/>
    <n v="-8.0980000000000167"/>
    <x v="3"/>
    <x v="0"/>
  </r>
  <r>
    <n v="4647"/>
    <x v="2301"/>
    <x v="992"/>
    <d v="2016-06-05T00:00:00"/>
    <x v="1"/>
    <s v="EB-13840"/>
    <s v="Ellis Ballard"/>
    <x v="1"/>
    <x v="0"/>
    <s v="Richmond"/>
    <x v="17"/>
    <n v="23223"/>
    <x v="0"/>
    <s v="OFF-PA-10001622"/>
    <x v="1"/>
    <x v="10"/>
    <x v="702"/>
    <x v="3490"/>
    <x v="1"/>
    <n v="0"/>
    <n v="6.1289999999999996"/>
    <x v="0"/>
    <x v="0"/>
  </r>
  <r>
    <n v="4648"/>
    <x v="2302"/>
    <x v="993"/>
    <d v="2018-05-01T00:00:00"/>
    <x v="1"/>
    <s v="DB-13360"/>
    <s v="Dennis Bolton"/>
    <x v="2"/>
    <x v="0"/>
    <s v="New York City"/>
    <x v="15"/>
    <n v="10009"/>
    <x v="3"/>
    <s v="FUR-CH-10004983"/>
    <x v="0"/>
    <x v="1"/>
    <x v="1569"/>
    <x v="3491"/>
    <x v="1"/>
    <n v="0.1"/>
    <n v="62.782199999999975"/>
    <x v="3"/>
    <x v="0"/>
  </r>
  <r>
    <n v="4649"/>
    <x v="2303"/>
    <x v="304"/>
    <d v="2019-05-19T00:00:00"/>
    <x v="1"/>
    <s v="KB-16585"/>
    <s v="Ken Black"/>
    <x v="1"/>
    <x v="0"/>
    <s v="Seattle"/>
    <x v="4"/>
    <n v="98103"/>
    <x v="1"/>
    <s v="OFF-PA-10003228"/>
    <x v="1"/>
    <x v="10"/>
    <x v="1677"/>
    <x v="3492"/>
    <x v="6"/>
    <n v="0"/>
    <n v="206.88929999999996"/>
    <x v="1"/>
    <x v="0"/>
  </r>
  <r>
    <n v="4650"/>
    <x v="2303"/>
    <x v="304"/>
    <d v="2019-05-19T00:00:00"/>
    <x v="1"/>
    <s v="KB-16585"/>
    <s v="Ken Black"/>
    <x v="1"/>
    <x v="0"/>
    <s v="Seattle"/>
    <x v="4"/>
    <n v="98103"/>
    <x v="1"/>
    <s v="OFF-SU-10004498"/>
    <x v="1"/>
    <x v="14"/>
    <x v="505"/>
    <x v="3493"/>
    <x v="2"/>
    <n v="0"/>
    <n v="1.9320000000000004"/>
    <x v="1"/>
    <x v="0"/>
  </r>
  <r>
    <n v="4651"/>
    <x v="2304"/>
    <x v="798"/>
    <d v="2019-04-12T00:00:00"/>
    <x v="1"/>
    <s v="AH-10120"/>
    <s v="Adrian Hane"/>
    <x v="2"/>
    <x v="0"/>
    <s v="San Francisco"/>
    <x v="1"/>
    <n v="94110"/>
    <x v="1"/>
    <s v="OFF-PA-10001878"/>
    <x v="1"/>
    <x v="10"/>
    <x v="1170"/>
    <x v="1672"/>
    <x v="2"/>
    <n v="0"/>
    <n v="114.93849999999998"/>
    <x v="1"/>
    <x v="0"/>
  </r>
  <r>
    <n v="4652"/>
    <x v="2304"/>
    <x v="798"/>
    <d v="2019-04-12T00:00:00"/>
    <x v="1"/>
    <s v="AH-10120"/>
    <s v="Adrian Hane"/>
    <x v="2"/>
    <x v="0"/>
    <s v="San Francisco"/>
    <x v="1"/>
    <n v="94110"/>
    <x v="1"/>
    <s v="OFF-PA-10002923"/>
    <x v="1"/>
    <x v="10"/>
    <x v="1426"/>
    <x v="3494"/>
    <x v="4"/>
    <n v="0"/>
    <n v="97.88"/>
    <x v="1"/>
    <x v="0"/>
  </r>
  <r>
    <n v="4653"/>
    <x v="2305"/>
    <x v="922"/>
    <d v="2019-02-23T00:00:00"/>
    <x v="1"/>
    <s v="GH-14410"/>
    <s v="Gary Hansen"/>
    <x v="2"/>
    <x v="0"/>
    <s v="Perth Amboy"/>
    <x v="30"/>
    <n v="8861"/>
    <x v="3"/>
    <s v="OFF-PA-10001838"/>
    <x v="1"/>
    <x v="10"/>
    <x v="1008"/>
    <x v="2722"/>
    <x v="0"/>
    <n v="0"/>
    <n v="5.7623999999999995"/>
    <x v="3"/>
    <x v="0"/>
  </r>
  <r>
    <n v="4654"/>
    <x v="2305"/>
    <x v="922"/>
    <d v="2019-02-23T00:00:00"/>
    <x v="1"/>
    <s v="GH-14410"/>
    <s v="Gary Hansen"/>
    <x v="2"/>
    <x v="0"/>
    <s v="Perth Amboy"/>
    <x v="30"/>
    <n v="8861"/>
    <x v="3"/>
    <s v="OFF-ST-10003123"/>
    <x v="1"/>
    <x v="4"/>
    <x v="1277"/>
    <x v="3495"/>
    <x v="2"/>
    <n v="0"/>
    <n v="39.947999999999993"/>
    <x v="3"/>
    <x v="0"/>
  </r>
  <r>
    <n v="4655"/>
    <x v="2306"/>
    <x v="92"/>
    <d v="2019-06-26T00:00:00"/>
    <x v="0"/>
    <s v="KT-16480"/>
    <s v="Kean Thornton"/>
    <x v="0"/>
    <x v="0"/>
    <s v="San Francisco"/>
    <x v="1"/>
    <n v="94110"/>
    <x v="1"/>
    <s v="OFF-FA-10001332"/>
    <x v="1"/>
    <x v="13"/>
    <x v="1570"/>
    <x v="709"/>
    <x v="7"/>
    <n v="0"/>
    <n v="1.3535999999999999"/>
    <x v="1"/>
    <x v="0"/>
  </r>
  <r>
    <n v="4656"/>
    <x v="2307"/>
    <x v="952"/>
    <d v="2016-05-10T00:00:00"/>
    <x v="1"/>
    <s v="KH-16330"/>
    <s v="Katharine Harms"/>
    <x v="1"/>
    <x v="0"/>
    <s v="Freeport"/>
    <x v="10"/>
    <n v="61032"/>
    <x v="2"/>
    <s v="OFF-ST-10003442"/>
    <x v="1"/>
    <x v="4"/>
    <x v="86"/>
    <x v="3496"/>
    <x v="0"/>
    <n v="0.2"/>
    <n v="3.9591999999999992"/>
    <x v="2"/>
    <x v="0"/>
  </r>
  <r>
    <n v="4657"/>
    <x v="2308"/>
    <x v="910"/>
    <d v="2017-05-07T00:00:00"/>
    <x v="1"/>
    <s v="SV-20785"/>
    <s v="Stewart Visinsky"/>
    <x v="0"/>
    <x v="0"/>
    <s v="Philadelphia"/>
    <x v="9"/>
    <n v="19140"/>
    <x v="3"/>
    <s v="OFF-AR-10001468"/>
    <x v="1"/>
    <x v="6"/>
    <x v="725"/>
    <x v="3497"/>
    <x v="0"/>
    <n v="0.2"/>
    <n v="14.227200000000003"/>
    <x v="3"/>
    <x v="0"/>
  </r>
  <r>
    <n v="4658"/>
    <x v="2308"/>
    <x v="910"/>
    <d v="2017-05-07T00:00:00"/>
    <x v="1"/>
    <s v="SV-20785"/>
    <s v="Stewart Visinsky"/>
    <x v="0"/>
    <x v="0"/>
    <s v="Philadelphia"/>
    <x v="9"/>
    <n v="19140"/>
    <x v="3"/>
    <s v="OFF-AP-10003266"/>
    <x v="1"/>
    <x v="9"/>
    <x v="667"/>
    <x v="775"/>
    <x v="0"/>
    <n v="0.2"/>
    <n v="6.5164"/>
    <x v="3"/>
    <x v="0"/>
  </r>
  <r>
    <n v="4659"/>
    <x v="2308"/>
    <x v="910"/>
    <d v="2017-05-07T00:00:00"/>
    <x v="1"/>
    <s v="SV-20785"/>
    <s v="Stewart Visinsky"/>
    <x v="0"/>
    <x v="0"/>
    <s v="Philadelphia"/>
    <x v="9"/>
    <n v="19140"/>
    <x v="3"/>
    <s v="OFF-PA-10002230"/>
    <x v="1"/>
    <x v="10"/>
    <x v="389"/>
    <x v="892"/>
    <x v="0"/>
    <n v="0.2"/>
    <n v="2.8884000000000007"/>
    <x v="3"/>
    <x v="0"/>
  </r>
  <r>
    <n v="4660"/>
    <x v="2308"/>
    <x v="910"/>
    <d v="2017-05-07T00:00:00"/>
    <x v="1"/>
    <s v="SV-20785"/>
    <s v="Stewart Visinsky"/>
    <x v="0"/>
    <x v="0"/>
    <s v="Philadelphia"/>
    <x v="9"/>
    <n v="19140"/>
    <x v="3"/>
    <s v="OFF-AP-10003622"/>
    <x v="1"/>
    <x v="9"/>
    <x v="190"/>
    <x v="3498"/>
    <x v="3"/>
    <n v="0.2"/>
    <n v="2.0474999999999994"/>
    <x v="3"/>
    <x v="0"/>
  </r>
  <r>
    <n v="4661"/>
    <x v="2308"/>
    <x v="910"/>
    <d v="2017-05-07T00:00:00"/>
    <x v="1"/>
    <s v="SV-20785"/>
    <s v="Stewart Visinsky"/>
    <x v="0"/>
    <x v="0"/>
    <s v="Philadelphia"/>
    <x v="9"/>
    <n v="19140"/>
    <x v="3"/>
    <s v="TEC-AC-10001542"/>
    <x v="2"/>
    <x v="11"/>
    <x v="1678"/>
    <x v="289"/>
    <x v="1"/>
    <n v="0.2"/>
    <n v="-0.3444000000000047"/>
    <x v="3"/>
    <x v="0"/>
  </r>
  <r>
    <n v="4662"/>
    <x v="2308"/>
    <x v="910"/>
    <d v="2017-05-07T00:00:00"/>
    <x v="1"/>
    <s v="SV-20785"/>
    <s v="Stewart Visinsky"/>
    <x v="0"/>
    <x v="0"/>
    <s v="Philadelphia"/>
    <x v="9"/>
    <n v="19140"/>
    <x v="3"/>
    <s v="FUR-CH-10002965"/>
    <x v="0"/>
    <x v="1"/>
    <x v="229"/>
    <x v="2818"/>
    <x v="5"/>
    <n v="0.3"/>
    <n v="-36.176400000000001"/>
    <x v="3"/>
    <x v="0"/>
  </r>
  <r>
    <n v="4663"/>
    <x v="2308"/>
    <x v="910"/>
    <d v="2017-05-07T00:00:00"/>
    <x v="1"/>
    <s v="SV-20785"/>
    <s v="Stewart Visinsky"/>
    <x v="0"/>
    <x v="0"/>
    <s v="Philadelphia"/>
    <x v="9"/>
    <n v="19140"/>
    <x v="3"/>
    <s v="OFF-ST-10000563"/>
    <x v="1"/>
    <x v="4"/>
    <x v="903"/>
    <x v="3499"/>
    <x v="1"/>
    <n v="0.2"/>
    <n v="-9.5940000000000012"/>
    <x v="3"/>
    <x v="0"/>
  </r>
  <r>
    <n v="4664"/>
    <x v="2309"/>
    <x v="31"/>
    <d v="2018-09-22T00:00:00"/>
    <x v="1"/>
    <s v="PO-18850"/>
    <s v="Patrick O'Brill"/>
    <x v="0"/>
    <x v="0"/>
    <s v="Jacksonville"/>
    <x v="2"/>
    <n v="32216"/>
    <x v="0"/>
    <s v="OFF-LA-10002787"/>
    <x v="1"/>
    <x v="2"/>
    <x v="547"/>
    <x v="3500"/>
    <x v="7"/>
    <n v="0.2"/>
    <n v="1.0499999999999998"/>
    <x v="0"/>
    <x v="0"/>
  </r>
  <r>
    <n v="4665"/>
    <x v="2310"/>
    <x v="897"/>
    <d v="2018-09-26T00:00:00"/>
    <x v="1"/>
    <s v="AC-10450"/>
    <s v="Amy Cox"/>
    <x v="0"/>
    <x v="0"/>
    <s v="Pembroke Pines"/>
    <x v="2"/>
    <n v="33024"/>
    <x v="0"/>
    <s v="OFF-BI-10004022"/>
    <x v="1"/>
    <x v="8"/>
    <x v="755"/>
    <x v="3501"/>
    <x v="6"/>
    <n v="0.7"/>
    <n v="-6.0047999999999977"/>
    <x v="0"/>
    <x v="0"/>
  </r>
  <r>
    <n v="4666"/>
    <x v="2310"/>
    <x v="897"/>
    <d v="2018-09-26T00:00:00"/>
    <x v="1"/>
    <s v="AC-10450"/>
    <s v="Amy Cox"/>
    <x v="0"/>
    <x v="0"/>
    <s v="Pembroke Pines"/>
    <x v="2"/>
    <n v="33024"/>
    <x v="0"/>
    <s v="OFF-LA-10001158"/>
    <x v="1"/>
    <x v="2"/>
    <x v="322"/>
    <x v="3416"/>
    <x v="0"/>
    <n v="0.2"/>
    <n v="5.7960000000000003"/>
    <x v="0"/>
    <x v="0"/>
  </r>
  <r>
    <n v="4667"/>
    <x v="2311"/>
    <x v="994"/>
    <d v="2018-01-17T00:00:00"/>
    <x v="1"/>
    <s v="KB-16585"/>
    <s v="Ken Black"/>
    <x v="1"/>
    <x v="0"/>
    <s v="Seattle"/>
    <x v="4"/>
    <n v="98115"/>
    <x v="1"/>
    <s v="FUR-FU-10000076"/>
    <x v="0"/>
    <x v="5"/>
    <x v="884"/>
    <x v="710"/>
    <x v="4"/>
    <n v="0"/>
    <n v="34.365600000000008"/>
    <x v="1"/>
    <x v="1"/>
  </r>
  <r>
    <n v="4668"/>
    <x v="2311"/>
    <x v="994"/>
    <d v="2018-01-17T00:00:00"/>
    <x v="1"/>
    <s v="KB-16585"/>
    <s v="Ken Black"/>
    <x v="1"/>
    <x v="0"/>
    <s v="Seattle"/>
    <x v="4"/>
    <n v="98115"/>
    <x v="1"/>
    <s v="TEC-AC-10002335"/>
    <x v="2"/>
    <x v="11"/>
    <x v="343"/>
    <x v="3502"/>
    <x v="0"/>
    <n v="0"/>
    <n v="13.296199999999999"/>
    <x v="1"/>
    <x v="1"/>
  </r>
  <r>
    <n v="4669"/>
    <x v="2312"/>
    <x v="636"/>
    <d v="2019-05-11T00:00:00"/>
    <x v="1"/>
    <s v="DB-13555"/>
    <s v="Dorothy Badders"/>
    <x v="1"/>
    <x v="0"/>
    <s v="Fort Worth"/>
    <x v="5"/>
    <n v="76106"/>
    <x v="2"/>
    <s v="OFF-BI-10002827"/>
    <x v="1"/>
    <x v="8"/>
    <x v="554"/>
    <x v="3503"/>
    <x v="12"/>
    <n v="0.8"/>
    <n v="-18.802"/>
    <x v="2"/>
    <x v="0"/>
  </r>
  <r>
    <n v="4670"/>
    <x v="2312"/>
    <x v="636"/>
    <d v="2019-05-11T00:00:00"/>
    <x v="1"/>
    <s v="DB-13555"/>
    <s v="Dorothy Badders"/>
    <x v="1"/>
    <x v="0"/>
    <s v="Fort Worth"/>
    <x v="5"/>
    <n v="76106"/>
    <x v="2"/>
    <s v="FUR-BO-10001601"/>
    <x v="0"/>
    <x v="0"/>
    <x v="419"/>
    <x v="3504"/>
    <x v="3"/>
    <n v="0.32"/>
    <n v="-119.19180000000006"/>
    <x v="2"/>
    <x v="0"/>
  </r>
  <r>
    <n v="4671"/>
    <x v="2312"/>
    <x v="636"/>
    <d v="2019-05-11T00:00:00"/>
    <x v="1"/>
    <s v="DB-13555"/>
    <s v="Dorothy Badders"/>
    <x v="1"/>
    <x v="0"/>
    <s v="Fort Worth"/>
    <x v="5"/>
    <n v="76106"/>
    <x v="2"/>
    <s v="OFF-ST-10001932"/>
    <x v="1"/>
    <x v="4"/>
    <x v="1650"/>
    <x v="3505"/>
    <x v="2"/>
    <n v="0.2"/>
    <n v="-57.950999999999993"/>
    <x v="2"/>
    <x v="0"/>
  </r>
  <r>
    <n v="4672"/>
    <x v="2313"/>
    <x v="995"/>
    <d v="2018-08-06T00:00:00"/>
    <x v="1"/>
    <s v="KL-16645"/>
    <s v="Ken Lonsdale"/>
    <x v="0"/>
    <x v="0"/>
    <s v="Detroit"/>
    <x v="12"/>
    <n v="48205"/>
    <x v="2"/>
    <s v="OFF-AP-10001005"/>
    <x v="1"/>
    <x v="9"/>
    <x v="1140"/>
    <x v="3506"/>
    <x v="4"/>
    <n v="0.1"/>
    <n v="72.357999999999976"/>
    <x v="2"/>
    <x v="0"/>
  </r>
  <r>
    <n v="4673"/>
    <x v="2313"/>
    <x v="995"/>
    <d v="2018-08-06T00:00:00"/>
    <x v="1"/>
    <s v="KL-16645"/>
    <s v="Ken Lonsdale"/>
    <x v="0"/>
    <x v="0"/>
    <s v="Detroit"/>
    <x v="12"/>
    <n v="48205"/>
    <x v="2"/>
    <s v="TEC-PH-10004042"/>
    <x v="2"/>
    <x v="7"/>
    <x v="558"/>
    <x v="3507"/>
    <x v="4"/>
    <n v="0"/>
    <n v="165.34960000000001"/>
    <x v="2"/>
    <x v="0"/>
  </r>
  <r>
    <n v="4674"/>
    <x v="2313"/>
    <x v="995"/>
    <d v="2018-08-06T00:00:00"/>
    <x v="1"/>
    <s v="KL-16645"/>
    <s v="Ken Lonsdale"/>
    <x v="0"/>
    <x v="0"/>
    <s v="Detroit"/>
    <x v="12"/>
    <n v="48205"/>
    <x v="2"/>
    <s v="TEC-PH-10001079"/>
    <x v="2"/>
    <x v="7"/>
    <x v="1255"/>
    <x v="3508"/>
    <x v="7"/>
    <n v="0"/>
    <n v="33.3172"/>
    <x v="2"/>
    <x v="0"/>
  </r>
  <r>
    <n v="4675"/>
    <x v="2313"/>
    <x v="995"/>
    <d v="2018-08-06T00:00:00"/>
    <x v="1"/>
    <s v="KL-16645"/>
    <s v="Ken Lonsdale"/>
    <x v="0"/>
    <x v="0"/>
    <s v="Detroit"/>
    <x v="12"/>
    <n v="48205"/>
    <x v="2"/>
    <s v="FUR-FU-10002918"/>
    <x v="0"/>
    <x v="5"/>
    <x v="269"/>
    <x v="1050"/>
    <x v="1"/>
    <n v="0"/>
    <n v="30.023400000000009"/>
    <x v="2"/>
    <x v="0"/>
  </r>
  <r>
    <n v="4676"/>
    <x v="2314"/>
    <x v="996"/>
    <d v="2019-03-29T00:00:00"/>
    <x v="0"/>
    <s v="AG-10270"/>
    <s v="Alejandro Grove"/>
    <x v="0"/>
    <x v="0"/>
    <s v="Philadelphia"/>
    <x v="9"/>
    <n v="19120"/>
    <x v="3"/>
    <s v="FUR-FU-10003832"/>
    <x v="0"/>
    <x v="5"/>
    <x v="1429"/>
    <x v="1660"/>
    <x v="0"/>
    <n v="0.2"/>
    <n v="1.5007999999999999"/>
    <x v="3"/>
    <x v="0"/>
  </r>
  <r>
    <n v="4677"/>
    <x v="2315"/>
    <x v="619"/>
    <d v="2016-03-19T00:00:00"/>
    <x v="1"/>
    <s v="JF-15295"/>
    <s v="Jason Fortune-"/>
    <x v="0"/>
    <x v="0"/>
    <s v="Logan"/>
    <x v="7"/>
    <n v="84321"/>
    <x v="1"/>
    <s v="OFF-BI-10001617"/>
    <x v="1"/>
    <x v="8"/>
    <x v="1324"/>
    <x v="3509"/>
    <x v="4"/>
    <n v="0.2"/>
    <n v="11.167199999999999"/>
    <x v="1"/>
    <x v="0"/>
  </r>
  <r>
    <n v="4678"/>
    <x v="2315"/>
    <x v="619"/>
    <d v="2016-03-19T00:00:00"/>
    <x v="1"/>
    <s v="JF-15295"/>
    <s v="Jason Fortune-"/>
    <x v="0"/>
    <x v="0"/>
    <s v="Logan"/>
    <x v="7"/>
    <n v="84321"/>
    <x v="1"/>
    <s v="OFF-ST-10000736"/>
    <x v="1"/>
    <x v="4"/>
    <x v="460"/>
    <x v="1240"/>
    <x v="7"/>
    <n v="0"/>
    <n v="3.2391999999999967"/>
    <x v="1"/>
    <x v="0"/>
  </r>
  <r>
    <n v="4679"/>
    <x v="2315"/>
    <x v="619"/>
    <d v="2016-03-19T00:00:00"/>
    <x v="1"/>
    <s v="JF-15295"/>
    <s v="Jason Fortune-"/>
    <x v="0"/>
    <x v="0"/>
    <s v="Logan"/>
    <x v="7"/>
    <n v="84321"/>
    <x v="1"/>
    <s v="TEC-AC-10004877"/>
    <x v="2"/>
    <x v="11"/>
    <x v="1679"/>
    <x v="137"/>
    <x v="13"/>
    <n v="0"/>
    <n v="6.6239999999999952"/>
    <x v="1"/>
    <x v="0"/>
  </r>
  <r>
    <n v="4680"/>
    <x v="2315"/>
    <x v="619"/>
    <d v="2016-03-19T00:00:00"/>
    <x v="1"/>
    <s v="JF-15295"/>
    <s v="Jason Fortune-"/>
    <x v="0"/>
    <x v="0"/>
    <s v="Logan"/>
    <x v="7"/>
    <n v="84321"/>
    <x v="1"/>
    <s v="OFF-ST-10003221"/>
    <x v="1"/>
    <x v="4"/>
    <x v="683"/>
    <x v="794"/>
    <x v="0"/>
    <n v="0"/>
    <n v="5.7672000000000008"/>
    <x v="1"/>
    <x v="0"/>
  </r>
  <r>
    <n v="4681"/>
    <x v="2315"/>
    <x v="619"/>
    <d v="2016-03-19T00:00:00"/>
    <x v="1"/>
    <s v="JF-15295"/>
    <s v="Jason Fortune-"/>
    <x v="0"/>
    <x v="0"/>
    <s v="Logan"/>
    <x v="7"/>
    <n v="84321"/>
    <x v="1"/>
    <s v="OFF-BI-10003007"/>
    <x v="1"/>
    <x v="8"/>
    <x v="1551"/>
    <x v="3510"/>
    <x v="0"/>
    <n v="0.2"/>
    <n v="20.165599999999998"/>
    <x v="1"/>
    <x v="0"/>
  </r>
  <r>
    <n v="4682"/>
    <x v="2316"/>
    <x v="216"/>
    <d v="2018-07-18T00:00:00"/>
    <x v="0"/>
    <s v="RE-19450"/>
    <s v="Richard Eichhorn"/>
    <x v="0"/>
    <x v="0"/>
    <s v="Auburn"/>
    <x v="15"/>
    <n v="13021"/>
    <x v="3"/>
    <s v="OFF-FA-10000936"/>
    <x v="1"/>
    <x v="13"/>
    <x v="1307"/>
    <x v="3511"/>
    <x v="6"/>
    <n v="0"/>
    <n v="13.324499999999999"/>
    <x v="3"/>
    <x v="0"/>
  </r>
  <r>
    <n v="4683"/>
    <x v="2317"/>
    <x v="49"/>
    <d v="2018-12-01T00:00:00"/>
    <x v="3"/>
    <s v="MV-18190"/>
    <s v="Mike Vittorini"/>
    <x v="0"/>
    <x v="0"/>
    <s v="Raleigh"/>
    <x v="3"/>
    <n v="27604"/>
    <x v="0"/>
    <s v="TEC-PH-10003811"/>
    <x v="2"/>
    <x v="7"/>
    <x v="1196"/>
    <x v="3512"/>
    <x v="6"/>
    <n v="0.2"/>
    <n v="86.392799999999994"/>
    <x v="0"/>
    <x v="0"/>
  </r>
  <r>
    <n v="4684"/>
    <x v="2318"/>
    <x v="48"/>
    <d v="2018-09-03T00:00:00"/>
    <x v="1"/>
    <s v="GB-14530"/>
    <s v="George Bell"/>
    <x v="1"/>
    <x v="0"/>
    <s v="Philadelphia"/>
    <x v="9"/>
    <n v="19120"/>
    <x v="3"/>
    <s v="FUR-TA-10004152"/>
    <x v="0"/>
    <x v="3"/>
    <x v="1516"/>
    <x v="3513"/>
    <x v="4"/>
    <n v="0.4"/>
    <n v="-56.448000000000008"/>
    <x v="3"/>
    <x v="0"/>
  </r>
  <r>
    <n v="4685"/>
    <x v="2318"/>
    <x v="48"/>
    <d v="2018-09-03T00:00:00"/>
    <x v="1"/>
    <s v="GB-14530"/>
    <s v="George Bell"/>
    <x v="1"/>
    <x v="0"/>
    <s v="Philadelphia"/>
    <x v="9"/>
    <n v="19120"/>
    <x v="3"/>
    <s v="FUR-BO-10002853"/>
    <x v="0"/>
    <x v="0"/>
    <x v="1622"/>
    <x v="3514"/>
    <x v="4"/>
    <n v="0.5"/>
    <n v="-81.94"/>
    <x v="3"/>
    <x v="0"/>
  </r>
  <r>
    <n v="4686"/>
    <x v="2318"/>
    <x v="48"/>
    <d v="2018-09-03T00:00:00"/>
    <x v="1"/>
    <s v="GB-14530"/>
    <s v="George Bell"/>
    <x v="1"/>
    <x v="0"/>
    <s v="Philadelphia"/>
    <x v="9"/>
    <n v="19120"/>
    <x v="3"/>
    <s v="OFF-BI-10002071"/>
    <x v="1"/>
    <x v="8"/>
    <x v="699"/>
    <x v="3515"/>
    <x v="0"/>
    <n v="0.7"/>
    <n v="-2.7887999999999993"/>
    <x v="3"/>
    <x v="0"/>
  </r>
  <r>
    <n v="4687"/>
    <x v="2318"/>
    <x v="48"/>
    <d v="2018-09-03T00:00:00"/>
    <x v="1"/>
    <s v="GB-14530"/>
    <s v="George Bell"/>
    <x v="1"/>
    <x v="0"/>
    <s v="Philadelphia"/>
    <x v="9"/>
    <n v="19120"/>
    <x v="3"/>
    <s v="OFF-FA-10000053"/>
    <x v="1"/>
    <x v="13"/>
    <x v="962"/>
    <x v="1814"/>
    <x v="3"/>
    <n v="0.2"/>
    <n v="-2.3813999999999993"/>
    <x v="3"/>
    <x v="0"/>
  </r>
  <r>
    <n v="4688"/>
    <x v="2319"/>
    <x v="890"/>
    <d v="2018-06-30T00:00:00"/>
    <x v="1"/>
    <s v="HL-15040"/>
    <s v="Hunter Lopez"/>
    <x v="0"/>
    <x v="0"/>
    <s v="Richmond"/>
    <x v="14"/>
    <n v="47374"/>
    <x v="2"/>
    <s v="TEC-PH-10001305"/>
    <x v="2"/>
    <x v="7"/>
    <x v="1680"/>
    <x v="3516"/>
    <x v="6"/>
    <n v="0"/>
    <n v="123.45480000000005"/>
    <x v="2"/>
    <x v="0"/>
  </r>
  <r>
    <n v="4689"/>
    <x v="2320"/>
    <x v="983"/>
    <d v="2019-04-03T00:00:00"/>
    <x v="1"/>
    <s v="BP-11155"/>
    <s v="Becky Pak"/>
    <x v="0"/>
    <x v="0"/>
    <s v="Lancaster"/>
    <x v="9"/>
    <n v="17602"/>
    <x v="3"/>
    <s v="OFF-BI-10001525"/>
    <x v="1"/>
    <x v="8"/>
    <x v="31"/>
    <x v="3517"/>
    <x v="2"/>
    <n v="0.7"/>
    <n v="-4.7625000000000011"/>
    <x v="3"/>
    <x v="0"/>
  </r>
  <r>
    <n v="4690"/>
    <x v="2321"/>
    <x v="414"/>
    <d v="2016-12-22T00:00:00"/>
    <x v="2"/>
    <s v="CT-11995"/>
    <s v="Carol Triggs"/>
    <x v="0"/>
    <x v="0"/>
    <s v="Tucson"/>
    <x v="16"/>
    <n v="85705"/>
    <x v="1"/>
    <s v="FUR-FU-10001876"/>
    <x v="0"/>
    <x v="5"/>
    <x v="1403"/>
    <x v="3518"/>
    <x v="0"/>
    <n v="0.2"/>
    <n v="10.393599999999998"/>
    <x v="1"/>
    <x v="0"/>
  </r>
  <r>
    <n v="4691"/>
    <x v="2321"/>
    <x v="414"/>
    <d v="2016-12-22T00:00:00"/>
    <x v="2"/>
    <s v="CT-11995"/>
    <s v="Carol Triggs"/>
    <x v="0"/>
    <x v="0"/>
    <s v="Tucson"/>
    <x v="16"/>
    <n v="85705"/>
    <x v="1"/>
    <s v="TEC-AC-10003628"/>
    <x v="2"/>
    <x v="11"/>
    <x v="247"/>
    <x v="981"/>
    <x v="1"/>
    <n v="0.2"/>
    <n v="21.592800000000011"/>
    <x v="1"/>
    <x v="0"/>
  </r>
  <r>
    <n v="4692"/>
    <x v="2321"/>
    <x v="414"/>
    <d v="2016-12-22T00:00:00"/>
    <x v="2"/>
    <s v="CT-11995"/>
    <s v="Carol Triggs"/>
    <x v="0"/>
    <x v="0"/>
    <s v="Tucson"/>
    <x v="16"/>
    <n v="85705"/>
    <x v="1"/>
    <s v="FUR-CH-10004860"/>
    <x v="0"/>
    <x v="1"/>
    <x v="212"/>
    <x v="2516"/>
    <x v="1"/>
    <n v="0.2"/>
    <n v="-42.411600000000035"/>
    <x v="1"/>
    <x v="0"/>
  </r>
  <r>
    <n v="4693"/>
    <x v="2321"/>
    <x v="414"/>
    <d v="2016-12-22T00:00:00"/>
    <x v="2"/>
    <s v="CT-11995"/>
    <s v="Carol Triggs"/>
    <x v="0"/>
    <x v="0"/>
    <s v="Tucson"/>
    <x v="16"/>
    <n v="85705"/>
    <x v="1"/>
    <s v="OFF-PA-10000357"/>
    <x v="1"/>
    <x v="10"/>
    <x v="1228"/>
    <x v="3519"/>
    <x v="2"/>
    <n v="0.2"/>
    <n v="77.671999999999983"/>
    <x v="1"/>
    <x v="0"/>
  </r>
  <r>
    <n v="4694"/>
    <x v="2321"/>
    <x v="414"/>
    <d v="2016-12-22T00:00:00"/>
    <x v="2"/>
    <s v="CT-11995"/>
    <s v="Carol Triggs"/>
    <x v="0"/>
    <x v="0"/>
    <s v="Tucson"/>
    <x v="16"/>
    <n v="85705"/>
    <x v="1"/>
    <s v="OFF-PA-10003270"/>
    <x v="1"/>
    <x v="10"/>
    <x v="1424"/>
    <x v="582"/>
    <x v="0"/>
    <n v="0.2"/>
    <n v="2.6399999999999997"/>
    <x v="1"/>
    <x v="0"/>
  </r>
  <r>
    <n v="4695"/>
    <x v="2322"/>
    <x v="997"/>
    <d v="2017-12-17T00:00:00"/>
    <x v="3"/>
    <s v="JL-15835"/>
    <s v="John Lee"/>
    <x v="0"/>
    <x v="0"/>
    <s v="Detroit"/>
    <x v="12"/>
    <n v="48205"/>
    <x v="2"/>
    <s v="OFF-BI-10000320"/>
    <x v="1"/>
    <x v="8"/>
    <x v="776"/>
    <x v="3520"/>
    <x v="4"/>
    <n v="0"/>
    <n v="14.4648"/>
    <x v="2"/>
    <x v="0"/>
  </r>
  <r>
    <n v="4696"/>
    <x v="2322"/>
    <x v="997"/>
    <d v="2017-12-17T00:00:00"/>
    <x v="3"/>
    <s v="JL-15835"/>
    <s v="John Lee"/>
    <x v="0"/>
    <x v="0"/>
    <s v="Detroit"/>
    <x v="12"/>
    <n v="48205"/>
    <x v="2"/>
    <s v="FUR-CH-10003846"/>
    <x v="0"/>
    <x v="1"/>
    <x v="924"/>
    <x v="3367"/>
    <x v="1"/>
    <n v="0"/>
    <n v="48.470400000000012"/>
    <x v="2"/>
    <x v="0"/>
  </r>
  <r>
    <n v="4697"/>
    <x v="2322"/>
    <x v="997"/>
    <d v="2017-12-17T00:00:00"/>
    <x v="3"/>
    <s v="JL-15835"/>
    <s v="John Lee"/>
    <x v="0"/>
    <x v="0"/>
    <s v="Detroit"/>
    <x v="12"/>
    <n v="48205"/>
    <x v="2"/>
    <s v="FUR-CH-10004875"/>
    <x v="0"/>
    <x v="1"/>
    <x v="1445"/>
    <x v="3521"/>
    <x v="0"/>
    <n v="0"/>
    <n v="38.437200000000004"/>
    <x v="2"/>
    <x v="0"/>
  </r>
  <r>
    <n v="4698"/>
    <x v="2322"/>
    <x v="997"/>
    <d v="2017-12-17T00:00:00"/>
    <x v="3"/>
    <s v="JL-15835"/>
    <s v="John Lee"/>
    <x v="0"/>
    <x v="0"/>
    <s v="Detroit"/>
    <x v="12"/>
    <n v="48205"/>
    <x v="2"/>
    <s v="FUR-CH-10003817"/>
    <x v="0"/>
    <x v="1"/>
    <x v="164"/>
    <x v="3522"/>
    <x v="6"/>
    <n v="0"/>
    <n v="136.66500000000002"/>
    <x v="2"/>
    <x v="0"/>
  </r>
  <r>
    <n v="4699"/>
    <x v="2322"/>
    <x v="997"/>
    <d v="2017-12-17T00:00:00"/>
    <x v="3"/>
    <s v="JL-15835"/>
    <s v="John Lee"/>
    <x v="0"/>
    <x v="0"/>
    <s v="Detroit"/>
    <x v="12"/>
    <n v="48205"/>
    <x v="2"/>
    <s v="FUR-FU-10002116"/>
    <x v="0"/>
    <x v="5"/>
    <x v="1440"/>
    <x v="3523"/>
    <x v="1"/>
    <n v="0"/>
    <n v="14.849099999999979"/>
    <x v="2"/>
    <x v="0"/>
  </r>
  <r>
    <n v="4700"/>
    <x v="2323"/>
    <x v="943"/>
    <d v="2019-05-17T00:00:00"/>
    <x v="1"/>
    <s v="JK-16120"/>
    <s v="Julie Kriz"/>
    <x v="2"/>
    <x v="0"/>
    <s v="Austin"/>
    <x v="5"/>
    <n v="78745"/>
    <x v="2"/>
    <s v="OFF-AR-10003481"/>
    <x v="1"/>
    <x v="6"/>
    <x v="1600"/>
    <x v="797"/>
    <x v="0"/>
    <n v="0.2"/>
    <n v="0.59039999999999915"/>
    <x v="2"/>
    <x v="0"/>
  </r>
  <r>
    <n v="4701"/>
    <x v="2323"/>
    <x v="943"/>
    <d v="2019-05-17T00:00:00"/>
    <x v="1"/>
    <s v="JK-16120"/>
    <s v="Julie Kriz"/>
    <x v="2"/>
    <x v="0"/>
    <s v="Austin"/>
    <x v="5"/>
    <n v="78745"/>
    <x v="2"/>
    <s v="OFF-ST-10004180"/>
    <x v="1"/>
    <x v="4"/>
    <x v="244"/>
    <x v="3524"/>
    <x v="0"/>
    <n v="0.2"/>
    <n v="-14.883200000000002"/>
    <x v="2"/>
    <x v="0"/>
  </r>
  <r>
    <n v="4702"/>
    <x v="2323"/>
    <x v="943"/>
    <d v="2019-05-17T00:00:00"/>
    <x v="1"/>
    <s v="JK-16120"/>
    <s v="Julie Kriz"/>
    <x v="2"/>
    <x v="0"/>
    <s v="Austin"/>
    <x v="5"/>
    <n v="78745"/>
    <x v="2"/>
    <s v="OFF-PA-10003657"/>
    <x v="1"/>
    <x v="10"/>
    <x v="630"/>
    <x v="1312"/>
    <x v="0"/>
    <n v="0.2"/>
    <n v="2.1399999999999992"/>
    <x v="2"/>
    <x v="0"/>
  </r>
  <r>
    <n v="4703"/>
    <x v="2323"/>
    <x v="943"/>
    <d v="2019-05-17T00:00:00"/>
    <x v="1"/>
    <s v="JK-16120"/>
    <s v="Julie Kriz"/>
    <x v="2"/>
    <x v="0"/>
    <s v="Austin"/>
    <x v="5"/>
    <n v="78745"/>
    <x v="2"/>
    <s v="FUR-FU-10001967"/>
    <x v="0"/>
    <x v="5"/>
    <x v="296"/>
    <x v="3525"/>
    <x v="7"/>
    <n v="0.6"/>
    <n v="-6.9964999999999993"/>
    <x v="2"/>
    <x v="0"/>
  </r>
  <r>
    <n v="4704"/>
    <x v="2324"/>
    <x v="890"/>
    <d v="2018-06-28T00:00:00"/>
    <x v="1"/>
    <s v="DH-13075"/>
    <s v="Dave Hallsten"/>
    <x v="1"/>
    <x v="0"/>
    <s v="Houston"/>
    <x v="5"/>
    <n v="77095"/>
    <x v="2"/>
    <s v="OFF-AP-10002082"/>
    <x v="1"/>
    <x v="9"/>
    <x v="1101"/>
    <x v="3526"/>
    <x v="0"/>
    <n v="0.8"/>
    <n v="-19.602000000000007"/>
    <x v="2"/>
    <x v="0"/>
  </r>
  <r>
    <n v="4705"/>
    <x v="2325"/>
    <x v="624"/>
    <d v="2018-05-18T00:00:00"/>
    <x v="2"/>
    <s v="AG-10900"/>
    <s v="Arthur Gainer"/>
    <x v="0"/>
    <x v="0"/>
    <s v="Waterbury"/>
    <x v="29"/>
    <n v="6708"/>
    <x v="3"/>
    <s v="OFF-SU-10000381"/>
    <x v="1"/>
    <x v="14"/>
    <x v="660"/>
    <x v="3527"/>
    <x v="3"/>
    <n v="0"/>
    <n v="18.899299999999997"/>
    <x v="3"/>
    <x v="0"/>
  </r>
  <r>
    <n v="4706"/>
    <x v="2325"/>
    <x v="624"/>
    <d v="2018-05-18T00:00:00"/>
    <x v="2"/>
    <s v="AG-10900"/>
    <s v="Arthur Gainer"/>
    <x v="0"/>
    <x v="0"/>
    <s v="Waterbury"/>
    <x v="29"/>
    <n v="6708"/>
    <x v="3"/>
    <s v="OFF-LA-10002475"/>
    <x v="1"/>
    <x v="2"/>
    <x v="149"/>
    <x v="2"/>
    <x v="0"/>
    <n v="0"/>
    <n v="6.8713999999999995"/>
    <x v="3"/>
    <x v="0"/>
  </r>
  <r>
    <n v="4707"/>
    <x v="2325"/>
    <x v="624"/>
    <d v="2018-05-18T00:00:00"/>
    <x v="2"/>
    <s v="AG-10900"/>
    <s v="Arthur Gainer"/>
    <x v="0"/>
    <x v="0"/>
    <s v="Waterbury"/>
    <x v="29"/>
    <n v="6708"/>
    <x v="3"/>
    <s v="FUR-FU-10003975"/>
    <x v="0"/>
    <x v="5"/>
    <x v="783"/>
    <x v="3528"/>
    <x v="4"/>
    <n v="0"/>
    <n v="17.323999999999984"/>
    <x v="3"/>
    <x v="0"/>
  </r>
  <r>
    <n v="4708"/>
    <x v="2326"/>
    <x v="222"/>
    <d v="2019-06-30T00:00:00"/>
    <x v="2"/>
    <s v="WB-21850"/>
    <s v="William Brown"/>
    <x v="0"/>
    <x v="0"/>
    <s v="Los Angeles"/>
    <x v="1"/>
    <n v="90049"/>
    <x v="1"/>
    <s v="OFF-BI-10003091"/>
    <x v="1"/>
    <x v="8"/>
    <x v="1174"/>
    <x v="1658"/>
    <x v="2"/>
    <n v="0.2"/>
    <n v="302.37299999999993"/>
    <x v="1"/>
    <x v="0"/>
  </r>
  <r>
    <n v="4709"/>
    <x v="2326"/>
    <x v="222"/>
    <d v="2019-06-30T00:00:00"/>
    <x v="2"/>
    <s v="WB-21850"/>
    <s v="William Brown"/>
    <x v="0"/>
    <x v="0"/>
    <s v="Los Angeles"/>
    <x v="1"/>
    <n v="90049"/>
    <x v="1"/>
    <s v="OFF-ST-10002974"/>
    <x v="1"/>
    <x v="4"/>
    <x v="123"/>
    <x v="3529"/>
    <x v="1"/>
    <n v="0"/>
    <n v="39.212999999999994"/>
    <x v="1"/>
    <x v="0"/>
  </r>
  <r>
    <n v="4710"/>
    <x v="2326"/>
    <x v="222"/>
    <d v="2019-06-30T00:00:00"/>
    <x v="2"/>
    <s v="WB-21850"/>
    <s v="William Brown"/>
    <x v="0"/>
    <x v="0"/>
    <s v="Los Angeles"/>
    <x v="1"/>
    <n v="90049"/>
    <x v="1"/>
    <s v="OFF-AR-10000255"/>
    <x v="1"/>
    <x v="6"/>
    <x v="807"/>
    <x v="2643"/>
    <x v="0"/>
    <n v="0"/>
    <n v="3.0367999999999995"/>
    <x v="1"/>
    <x v="0"/>
  </r>
  <r>
    <n v="4711"/>
    <x v="2326"/>
    <x v="222"/>
    <d v="2019-06-30T00:00:00"/>
    <x v="2"/>
    <s v="WB-21850"/>
    <s v="William Brown"/>
    <x v="0"/>
    <x v="0"/>
    <s v="Los Angeles"/>
    <x v="1"/>
    <n v="90049"/>
    <x v="1"/>
    <s v="TEC-AC-10001284"/>
    <x v="2"/>
    <x v="11"/>
    <x v="1181"/>
    <x v="1038"/>
    <x v="1"/>
    <n v="0"/>
    <n v="22.4316"/>
    <x v="1"/>
    <x v="0"/>
  </r>
  <r>
    <n v="4712"/>
    <x v="2327"/>
    <x v="691"/>
    <d v="2016-03-31T00:00:00"/>
    <x v="3"/>
    <s v="JO-15280"/>
    <s v="Jas O'Carroll"/>
    <x v="0"/>
    <x v="0"/>
    <s v="Philadelphia"/>
    <x v="9"/>
    <n v="19120"/>
    <x v="3"/>
    <s v="OFF-BI-10003529"/>
    <x v="1"/>
    <x v="8"/>
    <x v="796"/>
    <x v="3530"/>
    <x v="7"/>
    <n v="0.7"/>
    <n v="-0.59639999999999982"/>
    <x v="3"/>
    <x v="0"/>
  </r>
  <r>
    <n v="4713"/>
    <x v="2328"/>
    <x v="757"/>
    <d v="2016-12-21T00:00:00"/>
    <x v="1"/>
    <s v="EJ-13720"/>
    <s v="Ed Jacobs"/>
    <x v="0"/>
    <x v="0"/>
    <s v="Huntsville"/>
    <x v="5"/>
    <n v="77340"/>
    <x v="2"/>
    <s v="OFF-PA-10000029"/>
    <x v="1"/>
    <x v="10"/>
    <x v="811"/>
    <x v="1590"/>
    <x v="3"/>
    <n v="0.2"/>
    <n v="12.700800000000001"/>
    <x v="2"/>
    <x v="0"/>
  </r>
  <r>
    <n v="4714"/>
    <x v="2328"/>
    <x v="757"/>
    <d v="2016-12-21T00:00:00"/>
    <x v="1"/>
    <s v="EJ-13720"/>
    <s v="Ed Jacobs"/>
    <x v="0"/>
    <x v="0"/>
    <s v="Huntsville"/>
    <x v="5"/>
    <n v="77340"/>
    <x v="2"/>
    <s v="FUR-FU-10002116"/>
    <x v="0"/>
    <x v="5"/>
    <x v="1440"/>
    <x v="3531"/>
    <x v="0"/>
    <n v="0.6"/>
    <n v="-74.952600000000004"/>
    <x v="2"/>
    <x v="0"/>
  </r>
  <r>
    <n v="4715"/>
    <x v="2329"/>
    <x v="796"/>
    <d v="2019-05-20T00:00:00"/>
    <x v="2"/>
    <s v="AB-10105"/>
    <s v="Adrian Barton"/>
    <x v="0"/>
    <x v="0"/>
    <s v="Portland"/>
    <x v="21"/>
    <n v="97206"/>
    <x v="1"/>
    <s v="TEC-PH-10002200"/>
    <x v="2"/>
    <x v="7"/>
    <x v="1480"/>
    <x v="3532"/>
    <x v="0"/>
    <n v="0.2"/>
    <n v="38.779199999999989"/>
    <x v="1"/>
    <x v="0"/>
  </r>
  <r>
    <n v="4716"/>
    <x v="2330"/>
    <x v="793"/>
    <d v="2017-05-16T00:00:00"/>
    <x v="1"/>
    <s v="LT-16765"/>
    <s v="Larry Tron"/>
    <x v="0"/>
    <x v="0"/>
    <s v="Louisville"/>
    <x v="22"/>
    <n v="80027"/>
    <x v="1"/>
    <s v="TEC-PH-10000441"/>
    <x v="2"/>
    <x v="7"/>
    <x v="1055"/>
    <x v="1227"/>
    <x v="0"/>
    <n v="0.2"/>
    <n v="20.158400000000015"/>
    <x v="1"/>
    <x v="0"/>
  </r>
  <r>
    <n v="4717"/>
    <x v="2331"/>
    <x v="734"/>
    <d v="2019-12-07T00:00:00"/>
    <x v="0"/>
    <s v="CM-12655"/>
    <s v="Corinna Mitchell"/>
    <x v="2"/>
    <x v="0"/>
    <s v="Seattle"/>
    <x v="4"/>
    <n v="98115"/>
    <x v="1"/>
    <s v="FUR-TA-10002958"/>
    <x v="0"/>
    <x v="3"/>
    <x v="965"/>
    <x v="3533"/>
    <x v="0"/>
    <n v="0"/>
    <n v="88.733199999999954"/>
    <x v="1"/>
    <x v="0"/>
  </r>
  <r>
    <n v="4718"/>
    <x v="2332"/>
    <x v="295"/>
    <d v="2017-12-17T00:00:00"/>
    <x v="1"/>
    <s v="EM-13960"/>
    <s v="Eric Murdock"/>
    <x v="0"/>
    <x v="0"/>
    <s v="Baltimore"/>
    <x v="39"/>
    <n v="21215"/>
    <x v="3"/>
    <s v="OFF-AR-10001662"/>
    <x v="1"/>
    <x v="6"/>
    <x v="448"/>
    <x v="3534"/>
    <x v="1"/>
    <n v="0"/>
    <n v="2.2194000000000007"/>
    <x v="3"/>
    <x v="0"/>
  </r>
  <r>
    <n v="4719"/>
    <x v="2333"/>
    <x v="998"/>
    <d v="2017-10-11T00:00:00"/>
    <x v="2"/>
    <s v="DJ-13420"/>
    <s v="Denny Joy"/>
    <x v="1"/>
    <x v="0"/>
    <s v="San Francisco"/>
    <x v="1"/>
    <n v="94109"/>
    <x v="1"/>
    <s v="OFF-PA-10004101"/>
    <x v="1"/>
    <x v="10"/>
    <x v="511"/>
    <x v="1568"/>
    <x v="3"/>
    <n v="0"/>
    <n v="21.772800000000004"/>
    <x v="1"/>
    <x v="1"/>
  </r>
  <r>
    <n v="4720"/>
    <x v="2334"/>
    <x v="24"/>
    <d v="2017-04-20T00:00:00"/>
    <x v="0"/>
    <s v="DE-13255"/>
    <s v="Deanra Eno"/>
    <x v="2"/>
    <x v="0"/>
    <s v="Los Angeles"/>
    <x v="1"/>
    <n v="90004"/>
    <x v="1"/>
    <s v="OFF-ST-10002756"/>
    <x v="1"/>
    <x v="4"/>
    <x v="273"/>
    <x v="3535"/>
    <x v="3"/>
    <n v="0"/>
    <n v="9.4717000000000837"/>
    <x v="1"/>
    <x v="1"/>
  </r>
  <r>
    <n v="4721"/>
    <x v="2334"/>
    <x v="24"/>
    <d v="2017-04-20T00:00:00"/>
    <x v="0"/>
    <s v="DE-13255"/>
    <s v="Deanra Eno"/>
    <x v="2"/>
    <x v="0"/>
    <s v="Los Angeles"/>
    <x v="1"/>
    <n v="90004"/>
    <x v="1"/>
    <s v="OFF-PA-10000483"/>
    <x v="1"/>
    <x v="10"/>
    <x v="1681"/>
    <x v="1168"/>
    <x v="0"/>
    <n v="0"/>
    <n v="27.881999999999998"/>
    <x v="1"/>
    <x v="1"/>
  </r>
  <r>
    <n v="4722"/>
    <x v="2335"/>
    <x v="159"/>
    <d v="2016-06-11T00:00:00"/>
    <x v="0"/>
    <s v="NR-18550"/>
    <s v="Nick Radford"/>
    <x v="0"/>
    <x v="0"/>
    <s v="Aurora"/>
    <x v="10"/>
    <n v="60505"/>
    <x v="2"/>
    <s v="FUR-TA-10002041"/>
    <x v="0"/>
    <x v="3"/>
    <x v="363"/>
    <x v="3536"/>
    <x v="1"/>
    <n v="0.5"/>
    <n v="-209.76929999999999"/>
    <x v="2"/>
    <x v="0"/>
  </r>
  <r>
    <n v="4723"/>
    <x v="2336"/>
    <x v="853"/>
    <d v="2019-09-07T00:00:00"/>
    <x v="1"/>
    <s v="CK-12325"/>
    <s v="Christine Kargatis"/>
    <x v="2"/>
    <x v="0"/>
    <s v="Seattle"/>
    <x v="4"/>
    <n v="98103"/>
    <x v="1"/>
    <s v="OFF-AR-10001166"/>
    <x v="1"/>
    <x v="6"/>
    <x v="772"/>
    <x v="3537"/>
    <x v="7"/>
    <n v="0"/>
    <n v="2.9561999999999999"/>
    <x v="1"/>
    <x v="0"/>
  </r>
  <r>
    <n v="4724"/>
    <x v="2337"/>
    <x v="730"/>
    <d v="2018-05-22T00:00:00"/>
    <x v="3"/>
    <s v="JF-15490"/>
    <s v="Jeremy Farry"/>
    <x v="0"/>
    <x v="0"/>
    <s v="Athens"/>
    <x v="32"/>
    <n v="30605"/>
    <x v="0"/>
    <s v="OFF-LA-10004345"/>
    <x v="1"/>
    <x v="2"/>
    <x v="522"/>
    <x v="1674"/>
    <x v="1"/>
    <n v="0"/>
    <n v="7.2176999999999998"/>
    <x v="0"/>
    <x v="0"/>
  </r>
  <r>
    <n v="4725"/>
    <x v="2338"/>
    <x v="583"/>
    <d v="2018-11-15T00:00:00"/>
    <x v="1"/>
    <s v="LB-16795"/>
    <s v="Laurel Beltran"/>
    <x v="2"/>
    <x v="0"/>
    <s v="Apopka"/>
    <x v="2"/>
    <n v="32712"/>
    <x v="0"/>
    <s v="OFF-BI-10002852"/>
    <x v="1"/>
    <x v="8"/>
    <x v="91"/>
    <x v="3538"/>
    <x v="0"/>
    <n v="0.7"/>
    <n v="-6.921599999999998"/>
    <x v="0"/>
    <x v="0"/>
  </r>
  <r>
    <n v="4726"/>
    <x v="2338"/>
    <x v="583"/>
    <d v="2018-11-15T00:00:00"/>
    <x v="1"/>
    <s v="LB-16795"/>
    <s v="Laurel Beltran"/>
    <x v="2"/>
    <x v="0"/>
    <s v="Apopka"/>
    <x v="2"/>
    <n v="32712"/>
    <x v="0"/>
    <s v="OFF-AP-10001058"/>
    <x v="1"/>
    <x v="9"/>
    <x v="138"/>
    <x v="3539"/>
    <x v="1"/>
    <n v="0.2"/>
    <n v="50.36579999999995"/>
    <x v="0"/>
    <x v="0"/>
  </r>
  <r>
    <n v="4727"/>
    <x v="2339"/>
    <x v="641"/>
    <d v="2016-11-29T00:00:00"/>
    <x v="0"/>
    <s v="MP-18175"/>
    <s v="Mike Pelletier"/>
    <x v="2"/>
    <x v="0"/>
    <s v="New York City"/>
    <x v="15"/>
    <n v="10009"/>
    <x v="3"/>
    <s v="OFF-ST-10003470"/>
    <x v="1"/>
    <x v="4"/>
    <x v="1348"/>
    <x v="2105"/>
    <x v="4"/>
    <n v="0"/>
    <n v="55.895999999999958"/>
    <x v="3"/>
    <x v="0"/>
  </r>
  <r>
    <n v="4728"/>
    <x v="2339"/>
    <x v="641"/>
    <d v="2016-11-29T00:00:00"/>
    <x v="0"/>
    <s v="MP-18175"/>
    <s v="Mike Pelletier"/>
    <x v="2"/>
    <x v="0"/>
    <s v="New York City"/>
    <x v="15"/>
    <n v="10009"/>
    <x v="3"/>
    <s v="FUR-BO-10003159"/>
    <x v="0"/>
    <x v="0"/>
    <x v="1109"/>
    <x v="3540"/>
    <x v="1"/>
    <n v="0.2"/>
    <n v="-37.943400000000025"/>
    <x v="3"/>
    <x v="0"/>
  </r>
  <r>
    <n v="4729"/>
    <x v="2340"/>
    <x v="845"/>
    <d v="2016-11-12T00:00:00"/>
    <x v="1"/>
    <s v="LH-16900"/>
    <s v="Lena Hernandez"/>
    <x v="0"/>
    <x v="0"/>
    <s v="San Francisco"/>
    <x v="1"/>
    <n v="94110"/>
    <x v="1"/>
    <s v="OFF-BI-10003684"/>
    <x v="1"/>
    <x v="8"/>
    <x v="714"/>
    <x v="3541"/>
    <x v="3"/>
    <n v="0.2"/>
    <n v="46.178999999999988"/>
    <x v="1"/>
    <x v="0"/>
  </r>
  <r>
    <n v="4730"/>
    <x v="2341"/>
    <x v="427"/>
    <d v="2018-07-23T00:00:00"/>
    <x v="0"/>
    <s v="SV-20935"/>
    <s v="Susan Vittorini"/>
    <x v="0"/>
    <x v="0"/>
    <s v="Dallas"/>
    <x v="5"/>
    <n v="75217"/>
    <x v="2"/>
    <s v="TEC-AC-10000487"/>
    <x v="2"/>
    <x v="11"/>
    <x v="1682"/>
    <x v="3542"/>
    <x v="1"/>
    <n v="0.2"/>
    <n v="3.3098999999999998"/>
    <x v="2"/>
    <x v="0"/>
  </r>
  <r>
    <n v="4731"/>
    <x v="2342"/>
    <x v="368"/>
    <d v="2017-03-31T00:00:00"/>
    <x v="0"/>
    <s v="RB-19435"/>
    <s v="Richard Bierner"/>
    <x v="0"/>
    <x v="0"/>
    <s v="San Diego"/>
    <x v="1"/>
    <n v="92105"/>
    <x v="1"/>
    <s v="OFF-PA-10001736"/>
    <x v="1"/>
    <x v="10"/>
    <x v="130"/>
    <x v="3543"/>
    <x v="5"/>
    <n v="0"/>
    <n v="99.940799999999982"/>
    <x v="1"/>
    <x v="0"/>
  </r>
  <r>
    <n v="4732"/>
    <x v="2342"/>
    <x v="368"/>
    <d v="2017-03-31T00:00:00"/>
    <x v="0"/>
    <s v="RB-19435"/>
    <s v="Richard Bierner"/>
    <x v="0"/>
    <x v="0"/>
    <s v="San Diego"/>
    <x v="1"/>
    <n v="92105"/>
    <x v="1"/>
    <s v="OFF-PA-10001609"/>
    <x v="1"/>
    <x v="10"/>
    <x v="1116"/>
    <x v="3544"/>
    <x v="1"/>
    <n v="0"/>
    <n v="4.5401999999999996"/>
    <x v="1"/>
    <x v="0"/>
  </r>
  <r>
    <n v="4733"/>
    <x v="2342"/>
    <x v="368"/>
    <d v="2017-03-31T00:00:00"/>
    <x v="0"/>
    <s v="RB-19435"/>
    <s v="Richard Bierner"/>
    <x v="0"/>
    <x v="0"/>
    <s v="San Diego"/>
    <x v="1"/>
    <n v="92105"/>
    <x v="1"/>
    <s v="TEC-AC-10003116"/>
    <x v="2"/>
    <x v="11"/>
    <x v="929"/>
    <x v="3545"/>
    <x v="1"/>
    <n v="0"/>
    <n v="20.767499999999998"/>
    <x v="1"/>
    <x v="0"/>
  </r>
  <r>
    <n v="4734"/>
    <x v="2342"/>
    <x v="368"/>
    <d v="2017-03-31T00:00:00"/>
    <x v="0"/>
    <s v="RB-19435"/>
    <s v="Richard Bierner"/>
    <x v="0"/>
    <x v="0"/>
    <s v="San Diego"/>
    <x v="1"/>
    <n v="92105"/>
    <x v="1"/>
    <s v="FUR-FU-10004586"/>
    <x v="0"/>
    <x v="5"/>
    <x v="1482"/>
    <x v="3546"/>
    <x v="1"/>
    <n v="0"/>
    <n v="9.5615999999999985"/>
    <x v="1"/>
    <x v="0"/>
  </r>
  <r>
    <n v="4735"/>
    <x v="2343"/>
    <x v="281"/>
    <d v="2018-04-12T00:00:00"/>
    <x v="1"/>
    <s v="Dl-13600"/>
    <s v="Dorris liebe"/>
    <x v="1"/>
    <x v="0"/>
    <s v="New York City"/>
    <x v="15"/>
    <n v="10035"/>
    <x v="3"/>
    <s v="FUR-CH-10000454"/>
    <x v="0"/>
    <x v="1"/>
    <x v="1"/>
    <x v="3547"/>
    <x v="1"/>
    <n v="0.1"/>
    <n v="146.38799999999998"/>
    <x v="3"/>
    <x v="0"/>
  </r>
  <r>
    <n v="4736"/>
    <x v="2344"/>
    <x v="385"/>
    <d v="2017-06-19T00:00:00"/>
    <x v="1"/>
    <s v="PS-19045"/>
    <s v="Penelope Sewall"/>
    <x v="2"/>
    <x v="0"/>
    <s v="Lewiston"/>
    <x v="43"/>
    <n v="4240"/>
    <x v="3"/>
    <s v="OFF-BI-10004970"/>
    <x v="1"/>
    <x v="8"/>
    <x v="917"/>
    <x v="341"/>
    <x v="0"/>
    <n v="0"/>
    <n v="3.8822000000000001"/>
    <x v="3"/>
    <x v="0"/>
  </r>
  <r>
    <n v="4737"/>
    <x v="2344"/>
    <x v="385"/>
    <d v="2017-06-19T00:00:00"/>
    <x v="1"/>
    <s v="PS-19045"/>
    <s v="Penelope Sewall"/>
    <x v="2"/>
    <x v="0"/>
    <s v="Lewiston"/>
    <x v="43"/>
    <n v="4240"/>
    <x v="3"/>
    <s v="OFF-BI-10002824"/>
    <x v="1"/>
    <x v="8"/>
    <x v="528"/>
    <x v="3548"/>
    <x v="0"/>
    <n v="0"/>
    <n v="13.427999999999997"/>
    <x v="3"/>
    <x v="0"/>
  </r>
  <r>
    <n v="4738"/>
    <x v="2344"/>
    <x v="385"/>
    <d v="2017-06-19T00:00:00"/>
    <x v="1"/>
    <s v="PS-19045"/>
    <s v="Penelope Sewall"/>
    <x v="2"/>
    <x v="0"/>
    <s v="Lewiston"/>
    <x v="43"/>
    <n v="4240"/>
    <x v="3"/>
    <s v="TEC-AC-10003657"/>
    <x v="2"/>
    <x v="11"/>
    <x v="152"/>
    <x v="3549"/>
    <x v="0"/>
    <n v="0"/>
    <n v="14.955599999999997"/>
    <x v="3"/>
    <x v="0"/>
  </r>
  <r>
    <n v="4739"/>
    <x v="2345"/>
    <x v="954"/>
    <d v="2017-02-24T00:00:00"/>
    <x v="1"/>
    <s v="GT-14755"/>
    <s v="Guy Thornton"/>
    <x v="0"/>
    <x v="0"/>
    <s v="Long Beach"/>
    <x v="1"/>
    <n v="90805"/>
    <x v="1"/>
    <s v="OFF-LA-10003510"/>
    <x v="1"/>
    <x v="2"/>
    <x v="580"/>
    <x v="3550"/>
    <x v="0"/>
    <n v="0"/>
    <n v="28.087600000000002"/>
    <x v="1"/>
    <x v="0"/>
  </r>
  <r>
    <n v="4740"/>
    <x v="2345"/>
    <x v="954"/>
    <d v="2017-02-24T00:00:00"/>
    <x v="1"/>
    <s v="GT-14755"/>
    <s v="Guy Thornton"/>
    <x v="0"/>
    <x v="0"/>
    <s v="Long Beach"/>
    <x v="1"/>
    <n v="90805"/>
    <x v="1"/>
    <s v="FUR-TA-10001676"/>
    <x v="0"/>
    <x v="3"/>
    <x v="966"/>
    <x v="3551"/>
    <x v="7"/>
    <n v="0.2"/>
    <n v="-0.88860000000000205"/>
    <x v="1"/>
    <x v="0"/>
  </r>
  <r>
    <n v="4741"/>
    <x v="2346"/>
    <x v="105"/>
    <d v="2019-11-16T00:00:00"/>
    <x v="1"/>
    <s v="CS-12355"/>
    <s v="Christine Sundaresam"/>
    <x v="0"/>
    <x v="0"/>
    <s v="Seattle"/>
    <x v="4"/>
    <n v="98115"/>
    <x v="1"/>
    <s v="OFF-LA-10004853"/>
    <x v="1"/>
    <x v="2"/>
    <x v="690"/>
    <x v="745"/>
    <x v="0"/>
    <n v="0"/>
    <n v="4.5815999999999999"/>
    <x v="1"/>
    <x v="0"/>
  </r>
  <r>
    <n v="4742"/>
    <x v="2346"/>
    <x v="105"/>
    <d v="2019-11-16T00:00:00"/>
    <x v="1"/>
    <s v="CS-12355"/>
    <s v="Christine Sundaresam"/>
    <x v="0"/>
    <x v="0"/>
    <s v="Seattle"/>
    <x v="4"/>
    <n v="98115"/>
    <x v="1"/>
    <s v="OFF-AR-10000315"/>
    <x v="1"/>
    <x v="6"/>
    <x v="1306"/>
    <x v="3307"/>
    <x v="1"/>
    <n v="0"/>
    <n v="2.3025000000000002"/>
    <x v="1"/>
    <x v="0"/>
  </r>
  <r>
    <n v="4743"/>
    <x v="2346"/>
    <x v="105"/>
    <d v="2019-11-16T00:00:00"/>
    <x v="1"/>
    <s v="CS-12355"/>
    <s v="Christine Sundaresam"/>
    <x v="0"/>
    <x v="0"/>
    <s v="Seattle"/>
    <x v="4"/>
    <n v="98115"/>
    <x v="1"/>
    <s v="OFF-SU-10000381"/>
    <x v="1"/>
    <x v="14"/>
    <x v="660"/>
    <x v="1056"/>
    <x v="1"/>
    <n v="0"/>
    <n v="8.0996999999999986"/>
    <x v="1"/>
    <x v="0"/>
  </r>
  <r>
    <n v="4744"/>
    <x v="2347"/>
    <x v="916"/>
    <d v="2019-03-05T00:00:00"/>
    <x v="3"/>
    <s v="JD-16060"/>
    <s v="Julia Dunbar"/>
    <x v="0"/>
    <x v="0"/>
    <s v="Rochester"/>
    <x v="11"/>
    <n v="55901"/>
    <x v="2"/>
    <s v="OFF-FA-10002763"/>
    <x v="1"/>
    <x v="13"/>
    <x v="1420"/>
    <x v="2307"/>
    <x v="0"/>
    <n v="0"/>
    <n v="2.5279999999999996"/>
    <x v="2"/>
    <x v="0"/>
  </r>
  <r>
    <n v="4745"/>
    <x v="2347"/>
    <x v="916"/>
    <d v="2019-03-05T00:00:00"/>
    <x v="3"/>
    <s v="JD-16060"/>
    <s v="Julia Dunbar"/>
    <x v="0"/>
    <x v="0"/>
    <s v="Rochester"/>
    <x v="11"/>
    <n v="55901"/>
    <x v="2"/>
    <s v="OFF-ST-10000877"/>
    <x v="1"/>
    <x v="4"/>
    <x v="1113"/>
    <x v="3552"/>
    <x v="4"/>
    <n v="0"/>
    <n v="57.501599999999996"/>
    <x v="2"/>
    <x v="0"/>
  </r>
  <r>
    <n v="4746"/>
    <x v="2347"/>
    <x v="916"/>
    <d v="2019-03-05T00:00:00"/>
    <x v="3"/>
    <s v="JD-16060"/>
    <s v="Julia Dunbar"/>
    <x v="0"/>
    <x v="0"/>
    <s v="Rochester"/>
    <x v="11"/>
    <n v="55901"/>
    <x v="2"/>
    <s v="OFF-BI-10001071"/>
    <x v="1"/>
    <x v="8"/>
    <x v="669"/>
    <x v="3445"/>
    <x v="0"/>
    <n v="0"/>
    <n v="62.700400000000002"/>
    <x v="2"/>
    <x v="0"/>
  </r>
  <r>
    <n v="4747"/>
    <x v="2347"/>
    <x v="916"/>
    <d v="2019-03-05T00:00:00"/>
    <x v="3"/>
    <s v="JD-16060"/>
    <s v="Julia Dunbar"/>
    <x v="0"/>
    <x v="0"/>
    <s v="Rochester"/>
    <x v="11"/>
    <n v="55901"/>
    <x v="2"/>
    <s v="OFF-BI-10001097"/>
    <x v="1"/>
    <x v="8"/>
    <x v="797"/>
    <x v="3553"/>
    <x v="1"/>
    <n v="0"/>
    <n v="9.158100000000001"/>
    <x v="2"/>
    <x v="0"/>
  </r>
  <r>
    <n v="4748"/>
    <x v="2348"/>
    <x v="840"/>
    <d v="2018-03-03T00:00:00"/>
    <x v="3"/>
    <s v="TS-21160"/>
    <s v="Theresa Swint"/>
    <x v="1"/>
    <x v="0"/>
    <s v="San Francisco"/>
    <x v="1"/>
    <n v="94110"/>
    <x v="1"/>
    <s v="OFF-SU-10004782"/>
    <x v="1"/>
    <x v="14"/>
    <x v="1557"/>
    <x v="3554"/>
    <x v="1"/>
    <n v="0"/>
    <n v="7.6049999999999978"/>
    <x v="1"/>
    <x v="0"/>
  </r>
  <r>
    <n v="4749"/>
    <x v="2348"/>
    <x v="840"/>
    <d v="2018-03-03T00:00:00"/>
    <x v="3"/>
    <s v="TS-21160"/>
    <s v="Theresa Swint"/>
    <x v="1"/>
    <x v="0"/>
    <s v="San Francisco"/>
    <x v="1"/>
    <n v="94110"/>
    <x v="1"/>
    <s v="FUR-FU-10000672"/>
    <x v="0"/>
    <x v="5"/>
    <x v="1517"/>
    <x v="2691"/>
    <x v="1"/>
    <n v="0"/>
    <n v="11.995199999999997"/>
    <x v="1"/>
    <x v="0"/>
  </r>
  <r>
    <n v="4750"/>
    <x v="2349"/>
    <x v="435"/>
    <d v="2018-12-25T00:00:00"/>
    <x v="2"/>
    <s v="BV-11245"/>
    <s v="Benjamin Venier"/>
    <x v="1"/>
    <x v="0"/>
    <s v="Seattle"/>
    <x v="4"/>
    <n v="98103"/>
    <x v="1"/>
    <s v="OFF-PA-10002986"/>
    <x v="1"/>
    <x v="10"/>
    <x v="482"/>
    <x v="657"/>
    <x v="2"/>
    <n v="0"/>
    <n v="16.032"/>
    <x v="1"/>
    <x v="1"/>
  </r>
  <r>
    <n v="4751"/>
    <x v="2350"/>
    <x v="877"/>
    <d v="2018-10-09T00:00:00"/>
    <x v="2"/>
    <s v="DL-13495"/>
    <s v="Dionis Lloyd"/>
    <x v="1"/>
    <x v="0"/>
    <s v="Spokane"/>
    <x v="4"/>
    <n v="99207"/>
    <x v="1"/>
    <s v="TEC-MA-10001972"/>
    <x v="2"/>
    <x v="15"/>
    <x v="1478"/>
    <x v="2524"/>
    <x v="1"/>
    <n v="0.2"/>
    <n v="62.82000000000005"/>
    <x v="1"/>
    <x v="0"/>
  </r>
  <r>
    <n v="4752"/>
    <x v="2351"/>
    <x v="10"/>
    <d v="2018-12-13T00:00:00"/>
    <x v="1"/>
    <s v="EB-13870"/>
    <s v="Emily Burns"/>
    <x v="0"/>
    <x v="0"/>
    <s v="Franklin"/>
    <x v="18"/>
    <n v="37064"/>
    <x v="0"/>
    <s v="TEC-PH-10000169"/>
    <x v="2"/>
    <x v="7"/>
    <x v="1038"/>
    <x v="1390"/>
    <x v="1"/>
    <n v="0.2"/>
    <n v="-9.153000000000004"/>
    <x v="0"/>
    <x v="0"/>
  </r>
  <r>
    <n v="4753"/>
    <x v="2352"/>
    <x v="225"/>
    <d v="2019-11-24T00:00:00"/>
    <x v="1"/>
    <s v="ES-14020"/>
    <s v="Erica Smith"/>
    <x v="0"/>
    <x v="0"/>
    <s v="Jackson"/>
    <x v="18"/>
    <n v="38301"/>
    <x v="0"/>
    <s v="FUR-CH-10001482"/>
    <x v="0"/>
    <x v="1"/>
    <x v="541"/>
    <x v="3555"/>
    <x v="0"/>
    <n v="0.2"/>
    <n v="-23.576400000000007"/>
    <x v="0"/>
    <x v="0"/>
  </r>
  <r>
    <n v="4754"/>
    <x v="2353"/>
    <x v="295"/>
    <d v="2017-12-16T00:00:00"/>
    <x v="1"/>
    <s v="JB-15925"/>
    <s v="Joni Blumstein"/>
    <x v="0"/>
    <x v="0"/>
    <s v="Austin"/>
    <x v="5"/>
    <n v="78745"/>
    <x v="2"/>
    <s v="TEC-AC-10002018"/>
    <x v="2"/>
    <x v="11"/>
    <x v="1683"/>
    <x v="4"/>
    <x v="4"/>
    <n v="0.2"/>
    <n v="6.4308000000000014"/>
    <x v="2"/>
    <x v="0"/>
  </r>
  <r>
    <n v="4755"/>
    <x v="2354"/>
    <x v="447"/>
    <d v="2019-02-08T00:00:00"/>
    <x v="1"/>
    <s v="SC-20380"/>
    <s v="Shahid Collister"/>
    <x v="0"/>
    <x v="0"/>
    <s v="Pembroke Pines"/>
    <x v="2"/>
    <n v="33024"/>
    <x v="0"/>
    <s v="OFF-BI-10000301"/>
    <x v="1"/>
    <x v="8"/>
    <x v="625"/>
    <x v="3556"/>
    <x v="0"/>
    <n v="0.7"/>
    <n v="-2.5880000000000001"/>
    <x v="0"/>
    <x v="0"/>
  </r>
  <r>
    <n v="4756"/>
    <x v="2354"/>
    <x v="447"/>
    <d v="2019-02-08T00:00:00"/>
    <x v="1"/>
    <s v="SC-20380"/>
    <s v="Shahid Collister"/>
    <x v="0"/>
    <x v="0"/>
    <s v="Pembroke Pines"/>
    <x v="2"/>
    <n v="33024"/>
    <x v="0"/>
    <s v="OFF-PA-10004381"/>
    <x v="1"/>
    <x v="10"/>
    <x v="1684"/>
    <x v="912"/>
    <x v="1"/>
    <n v="0.2"/>
    <n v="40.353599999999986"/>
    <x v="0"/>
    <x v="0"/>
  </r>
  <r>
    <n v="4757"/>
    <x v="2355"/>
    <x v="296"/>
    <d v="2019-09-25T00:00:00"/>
    <x v="1"/>
    <s v="EB-13870"/>
    <s v="Emily Burns"/>
    <x v="0"/>
    <x v="0"/>
    <s v="Philadelphia"/>
    <x v="9"/>
    <n v="19143"/>
    <x v="3"/>
    <s v="OFF-BI-10004141"/>
    <x v="1"/>
    <x v="8"/>
    <x v="1296"/>
    <x v="3557"/>
    <x v="0"/>
    <n v="0.7"/>
    <n v="-1.5264000000000002"/>
    <x v="3"/>
    <x v="0"/>
  </r>
  <r>
    <n v="4758"/>
    <x v="2356"/>
    <x v="504"/>
    <d v="2019-05-05T00:00:00"/>
    <x v="1"/>
    <s v="TC-21475"/>
    <s v="Tony Chapman"/>
    <x v="2"/>
    <x v="0"/>
    <s v="Danville"/>
    <x v="10"/>
    <n v="61832"/>
    <x v="2"/>
    <s v="OFF-BI-10001575"/>
    <x v="1"/>
    <x v="8"/>
    <x v="582"/>
    <x v="3558"/>
    <x v="3"/>
    <n v="0.8"/>
    <n v="-69.395200000000031"/>
    <x v="2"/>
    <x v="0"/>
  </r>
  <r>
    <n v="4759"/>
    <x v="2357"/>
    <x v="935"/>
    <d v="2016-11-07T00:00:00"/>
    <x v="1"/>
    <s v="SG-20605"/>
    <s v="Speros Goranitis"/>
    <x v="0"/>
    <x v="0"/>
    <s v="New York City"/>
    <x v="15"/>
    <n v="10009"/>
    <x v="3"/>
    <s v="TEC-PH-10000984"/>
    <x v="2"/>
    <x v="7"/>
    <x v="470"/>
    <x v="3559"/>
    <x v="4"/>
    <n v="0"/>
    <n v="219.50880000000006"/>
    <x v="3"/>
    <x v="0"/>
  </r>
  <r>
    <n v="4760"/>
    <x v="2357"/>
    <x v="935"/>
    <d v="2016-11-07T00:00:00"/>
    <x v="1"/>
    <s v="SG-20605"/>
    <s v="Speros Goranitis"/>
    <x v="0"/>
    <x v="0"/>
    <s v="New York City"/>
    <x v="15"/>
    <n v="10009"/>
    <x v="3"/>
    <s v="OFF-BI-10000666"/>
    <x v="1"/>
    <x v="8"/>
    <x v="989"/>
    <x v="786"/>
    <x v="0"/>
    <n v="0.2"/>
    <n v="18.335999999999999"/>
    <x v="3"/>
    <x v="0"/>
  </r>
  <r>
    <n v="4761"/>
    <x v="2357"/>
    <x v="935"/>
    <d v="2016-11-07T00:00:00"/>
    <x v="1"/>
    <s v="SG-20605"/>
    <s v="Speros Goranitis"/>
    <x v="0"/>
    <x v="0"/>
    <s v="New York City"/>
    <x v="15"/>
    <n v="10009"/>
    <x v="3"/>
    <s v="OFF-BI-10003712"/>
    <x v="1"/>
    <x v="8"/>
    <x v="696"/>
    <x v="3560"/>
    <x v="0"/>
    <n v="0.2"/>
    <n v="2.8477999999999994"/>
    <x v="3"/>
    <x v="0"/>
  </r>
  <r>
    <n v="4762"/>
    <x v="2358"/>
    <x v="945"/>
    <d v="2019-01-04T00:00:00"/>
    <x v="1"/>
    <s v="BM-11785"/>
    <s v="Bryan Mills"/>
    <x v="0"/>
    <x v="0"/>
    <s v="Columbus"/>
    <x v="24"/>
    <n v="43229"/>
    <x v="3"/>
    <s v="OFF-LA-10003720"/>
    <x v="1"/>
    <x v="2"/>
    <x v="1636"/>
    <x v="2184"/>
    <x v="0"/>
    <n v="0.2"/>
    <n v="1.9925999999999999"/>
    <x v="3"/>
    <x v="0"/>
  </r>
  <r>
    <n v="4763"/>
    <x v="2358"/>
    <x v="945"/>
    <d v="2019-01-04T00:00:00"/>
    <x v="1"/>
    <s v="BM-11785"/>
    <s v="Bryan Mills"/>
    <x v="0"/>
    <x v="0"/>
    <s v="Columbus"/>
    <x v="24"/>
    <n v="43229"/>
    <x v="3"/>
    <s v="OFF-SU-10001664"/>
    <x v="1"/>
    <x v="14"/>
    <x v="1241"/>
    <x v="3561"/>
    <x v="0"/>
    <n v="0.2"/>
    <n v="1.0284"/>
    <x v="3"/>
    <x v="0"/>
  </r>
  <r>
    <n v="4764"/>
    <x v="2359"/>
    <x v="328"/>
    <d v="2016-09-21T00:00:00"/>
    <x v="1"/>
    <s v="NR-18550"/>
    <s v="Nick Radford"/>
    <x v="0"/>
    <x v="0"/>
    <s v="Chula Vista"/>
    <x v="1"/>
    <n v="91911"/>
    <x v="1"/>
    <s v="OFF-EN-10001453"/>
    <x v="1"/>
    <x v="12"/>
    <x v="1685"/>
    <x v="1101"/>
    <x v="1"/>
    <n v="0"/>
    <n v="85.981799999999993"/>
    <x v="1"/>
    <x v="0"/>
  </r>
  <r>
    <n v="4765"/>
    <x v="2360"/>
    <x v="221"/>
    <d v="2019-11-27T00:00:00"/>
    <x v="2"/>
    <s v="PG-18820"/>
    <s v="Patrick Gardner"/>
    <x v="0"/>
    <x v="0"/>
    <s v="San Francisco"/>
    <x v="1"/>
    <n v="94110"/>
    <x v="1"/>
    <s v="OFF-AR-10001860"/>
    <x v="1"/>
    <x v="6"/>
    <x v="916"/>
    <x v="3562"/>
    <x v="4"/>
    <n v="0"/>
    <n v="9.9936000000000007"/>
    <x v="1"/>
    <x v="0"/>
  </r>
  <r>
    <n v="4766"/>
    <x v="2361"/>
    <x v="999"/>
    <d v="2017-04-28T00:00:00"/>
    <x v="1"/>
    <s v="DB-13270"/>
    <s v="Deborah Brumfield"/>
    <x v="2"/>
    <x v="0"/>
    <s v="New York City"/>
    <x v="15"/>
    <n v="10009"/>
    <x v="3"/>
    <s v="OFF-AR-10001044"/>
    <x v="1"/>
    <x v="6"/>
    <x v="1051"/>
    <x v="2467"/>
    <x v="7"/>
    <n v="0"/>
    <n v="7.5370999999999988"/>
    <x v="3"/>
    <x v="0"/>
  </r>
  <r>
    <n v="4767"/>
    <x v="2362"/>
    <x v="1000"/>
    <d v="2017-03-12T00:00:00"/>
    <x v="2"/>
    <s v="NS-18640"/>
    <s v="Noel Staavos"/>
    <x v="1"/>
    <x v="0"/>
    <s v="San Antonio"/>
    <x v="5"/>
    <n v="78207"/>
    <x v="2"/>
    <s v="TEC-AC-10002473"/>
    <x v="2"/>
    <x v="11"/>
    <x v="720"/>
    <x v="3563"/>
    <x v="2"/>
    <n v="0.2"/>
    <n v="29.798999999999999"/>
    <x v="2"/>
    <x v="0"/>
  </r>
  <r>
    <n v="4768"/>
    <x v="2362"/>
    <x v="1000"/>
    <d v="2017-03-12T00:00:00"/>
    <x v="2"/>
    <s v="NS-18640"/>
    <s v="Noel Staavos"/>
    <x v="1"/>
    <x v="0"/>
    <s v="San Antonio"/>
    <x v="5"/>
    <n v="78207"/>
    <x v="2"/>
    <s v="TEC-PH-10001809"/>
    <x v="2"/>
    <x v="7"/>
    <x v="1173"/>
    <x v="3564"/>
    <x v="1"/>
    <n v="0.2"/>
    <n v="22.492499999999993"/>
    <x v="2"/>
    <x v="0"/>
  </r>
  <r>
    <n v="4769"/>
    <x v="2363"/>
    <x v="455"/>
    <d v="2019-06-03T00:00:00"/>
    <x v="3"/>
    <s v="CS-11860"/>
    <s v="Cari Schnelling"/>
    <x v="0"/>
    <x v="0"/>
    <s v="Jacksonville"/>
    <x v="3"/>
    <n v="28540"/>
    <x v="0"/>
    <s v="OFF-PA-10004733"/>
    <x v="1"/>
    <x v="10"/>
    <x v="1580"/>
    <x v="869"/>
    <x v="4"/>
    <n v="0.2"/>
    <n v="9.1871999999999989"/>
    <x v="0"/>
    <x v="0"/>
  </r>
  <r>
    <n v="4770"/>
    <x v="2364"/>
    <x v="251"/>
    <d v="2018-09-24T00:00:00"/>
    <x v="0"/>
    <s v="CC-12430"/>
    <s v="Chuck Clark"/>
    <x v="2"/>
    <x v="0"/>
    <s v="San Francisco"/>
    <x v="1"/>
    <n v="94109"/>
    <x v="1"/>
    <s v="OFF-BI-10003355"/>
    <x v="1"/>
    <x v="8"/>
    <x v="591"/>
    <x v="1655"/>
    <x v="1"/>
    <n v="0.2"/>
    <n v="4.1832000000000003"/>
    <x v="1"/>
    <x v="0"/>
  </r>
  <r>
    <n v="4771"/>
    <x v="2364"/>
    <x v="251"/>
    <d v="2018-09-24T00:00:00"/>
    <x v="0"/>
    <s v="CC-12430"/>
    <s v="Chuck Clark"/>
    <x v="2"/>
    <x v="0"/>
    <s v="San Francisco"/>
    <x v="1"/>
    <n v="94109"/>
    <x v="1"/>
    <s v="OFF-SU-10001212"/>
    <x v="1"/>
    <x v="14"/>
    <x v="1686"/>
    <x v="875"/>
    <x v="1"/>
    <n v="0"/>
    <n v="1.8719999999999997"/>
    <x v="1"/>
    <x v="0"/>
  </r>
  <r>
    <n v="4772"/>
    <x v="2365"/>
    <x v="656"/>
    <d v="2016-11-03T00:00:00"/>
    <x v="0"/>
    <s v="AC-10450"/>
    <s v="Amy Cox"/>
    <x v="0"/>
    <x v="0"/>
    <s v="Avondale"/>
    <x v="16"/>
    <n v="85323"/>
    <x v="1"/>
    <s v="TEC-PH-10000486"/>
    <x v="2"/>
    <x v="7"/>
    <x v="39"/>
    <x v="3565"/>
    <x v="8"/>
    <n v="0.2"/>
    <n v="83.512799999999913"/>
    <x v="1"/>
    <x v="0"/>
  </r>
  <r>
    <n v="4773"/>
    <x v="2366"/>
    <x v="51"/>
    <d v="2019-11-27T00:00:00"/>
    <x v="1"/>
    <s v="CM-12385"/>
    <s v="Christopher Martinez"/>
    <x v="0"/>
    <x v="0"/>
    <s v="Chicago"/>
    <x v="10"/>
    <n v="60610"/>
    <x v="2"/>
    <s v="FUR-FU-10004909"/>
    <x v="0"/>
    <x v="5"/>
    <x v="1357"/>
    <x v="3566"/>
    <x v="7"/>
    <n v="0.6"/>
    <n v="-4.0400000000000009"/>
    <x v="2"/>
    <x v="0"/>
  </r>
  <r>
    <n v="4774"/>
    <x v="2366"/>
    <x v="51"/>
    <d v="2019-11-27T00:00:00"/>
    <x v="1"/>
    <s v="CM-12385"/>
    <s v="Christopher Martinez"/>
    <x v="0"/>
    <x v="0"/>
    <s v="Chicago"/>
    <x v="10"/>
    <n v="60610"/>
    <x v="2"/>
    <s v="OFF-LA-10001613"/>
    <x v="1"/>
    <x v="2"/>
    <x v="743"/>
    <x v="132"/>
    <x v="2"/>
    <n v="0.2"/>
    <n v="4.1760000000000002"/>
    <x v="2"/>
    <x v="0"/>
  </r>
  <r>
    <n v="4775"/>
    <x v="2366"/>
    <x v="51"/>
    <d v="2019-11-27T00:00:00"/>
    <x v="1"/>
    <s v="CM-12385"/>
    <s v="Christopher Martinez"/>
    <x v="0"/>
    <x v="0"/>
    <s v="Chicago"/>
    <x v="10"/>
    <n v="60610"/>
    <x v="2"/>
    <s v="TEC-PH-10004447"/>
    <x v="2"/>
    <x v="7"/>
    <x v="866"/>
    <x v="2705"/>
    <x v="0"/>
    <n v="0.2"/>
    <n v="16.678799999999995"/>
    <x v="2"/>
    <x v="0"/>
  </r>
  <r>
    <n v="4776"/>
    <x v="2367"/>
    <x v="673"/>
    <d v="2019-11-21T00:00:00"/>
    <x v="1"/>
    <s v="EK-13795"/>
    <s v="Eileen Kiefer"/>
    <x v="2"/>
    <x v="0"/>
    <s v="Escondido"/>
    <x v="1"/>
    <n v="92025"/>
    <x v="1"/>
    <s v="OFF-AR-10000255"/>
    <x v="1"/>
    <x v="6"/>
    <x v="807"/>
    <x v="371"/>
    <x v="4"/>
    <n v="0"/>
    <n v="6.073599999999999"/>
    <x v="1"/>
    <x v="0"/>
  </r>
  <r>
    <n v="4777"/>
    <x v="2368"/>
    <x v="317"/>
    <d v="2018-02-23T00:00:00"/>
    <x v="0"/>
    <s v="CK-12760"/>
    <s v="Cyma Kinney"/>
    <x v="1"/>
    <x v="0"/>
    <s v="Long Beach"/>
    <x v="15"/>
    <n v="11561"/>
    <x v="3"/>
    <s v="OFF-LA-10004425"/>
    <x v="1"/>
    <x v="2"/>
    <x v="859"/>
    <x v="1313"/>
    <x v="1"/>
    <n v="0"/>
    <n v="4.0749000000000004"/>
    <x v="3"/>
    <x v="0"/>
  </r>
  <r>
    <n v="4778"/>
    <x v="2368"/>
    <x v="317"/>
    <d v="2018-02-23T00:00:00"/>
    <x v="0"/>
    <s v="CK-12760"/>
    <s v="Cyma Kinney"/>
    <x v="1"/>
    <x v="0"/>
    <s v="Long Beach"/>
    <x v="15"/>
    <n v="11561"/>
    <x v="3"/>
    <s v="OFF-SU-10001664"/>
    <x v="1"/>
    <x v="14"/>
    <x v="1241"/>
    <x v="3567"/>
    <x v="1"/>
    <n v="0"/>
    <n v="6.6846000000000005"/>
    <x v="3"/>
    <x v="0"/>
  </r>
  <r>
    <n v="4779"/>
    <x v="2369"/>
    <x v="659"/>
    <d v="2019-11-11T00:00:00"/>
    <x v="1"/>
    <s v="PK-19075"/>
    <s v="Pete Kriz"/>
    <x v="0"/>
    <x v="0"/>
    <s v="Newark"/>
    <x v="13"/>
    <n v="19711"/>
    <x v="3"/>
    <s v="OFF-AP-10000696"/>
    <x v="1"/>
    <x v="9"/>
    <x v="336"/>
    <x v="3568"/>
    <x v="3"/>
    <n v="0"/>
    <n v="33.310199999999995"/>
    <x v="3"/>
    <x v="1"/>
  </r>
  <r>
    <n v="4780"/>
    <x v="2370"/>
    <x v="1001"/>
    <d v="2016-07-10T00:00:00"/>
    <x v="2"/>
    <s v="MH-18025"/>
    <s v="Michelle Huthwaite"/>
    <x v="0"/>
    <x v="0"/>
    <s v="Buffalo"/>
    <x v="15"/>
    <n v="14215"/>
    <x v="3"/>
    <s v="FUR-CH-10002647"/>
    <x v="0"/>
    <x v="1"/>
    <x v="475"/>
    <x v="3569"/>
    <x v="7"/>
    <n v="0.1"/>
    <n v="10.647000000000004"/>
    <x v="3"/>
    <x v="0"/>
  </r>
  <r>
    <n v="4781"/>
    <x v="2371"/>
    <x v="845"/>
    <d v="2016-11-12T00:00:00"/>
    <x v="1"/>
    <s v="SC-20725"/>
    <s v="Steven Cartwright"/>
    <x v="0"/>
    <x v="0"/>
    <s v="Houston"/>
    <x v="5"/>
    <n v="77070"/>
    <x v="2"/>
    <s v="FUR-CH-10002758"/>
    <x v="0"/>
    <x v="1"/>
    <x v="1411"/>
    <x v="3570"/>
    <x v="4"/>
    <n v="0.3"/>
    <n v="0"/>
    <x v="2"/>
    <x v="0"/>
  </r>
  <r>
    <n v="4782"/>
    <x v="2371"/>
    <x v="845"/>
    <d v="2016-11-12T00:00:00"/>
    <x v="1"/>
    <s v="SC-20725"/>
    <s v="Steven Cartwright"/>
    <x v="0"/>
    <x v="0"/>
    <s v="Houston"/>
    <x v="5"/>
    <n v="77070"/>
    <x v="2"/>
    <s v="OFF-BI-10000201"/>
    <x v="1"/>
    <x v="8"/>
    <x v="1687"/>
    <x v="3571"/>
    <x v="1"/>
    <n v="0.8"/>
    <n v="-2.214"/>
    <x v="2"/>
    <x v="0"/>
  </r>
  <r>
    <n v="4783"/>
    <x v="2371"/>
    <x v="845"/>
    <d v="2016-11-12T00:00:00"/>
    <x v="1"/>
    <s v="SC-20725"/>
    <s v="Steven Cartwright"/>
    <x v="0"/>
    <x v="0"/>
    <s v="Houston"/>
    <x v="5"/>
    <n v="77070"/>
    <x v="2"/>
    <s v="OFF-SU-10004115"/>
    <x v="1"/>
    <x v="14"/>
    <x v="515"/>
    <x v="3572"/>
    <x v="3"/>
    <n v="0.2"/>
    <n v="3.5623000000000022"/>
    <x v="2"/>
    <x v="0"/>
  </r>
  <r>
    <n v="4784"/>
    <x v="2372"/>
    <x v="480"/>
    <d v="2019-02-01T00:00:00"/>
    <x v="1"/>
    <s v="GB-14575"/>
    <s v="Giulietta Baptist"/>
    <x v="0"/>
    <x v="0"/>
    <s v="Wichita"/>
    <x v="41"/>
    <n v="67212"/>
    <x v="2"/>
    <s v="OFF-PA-10000806"/>
    <x v="1"/>
    <x v="10"/>
    <x v="957"/>
    <x v="1007"/>
    <x v="2"/>
    <n v="0"/>
    <n v="137.15100000000001"/>
    <x v="2"/>
    <x v="0"/>
  </r>
  <r>
    <n v="4785"/>
    <x v="2373"/>
    <x v="555"/>
    <d v="2017-12-16T00:00:00"/>
    <x v="1"/>
    <s v="IM-15070"/>
    <s v="Irene Maddox"/>
    <x v="0"/>
    <x v="0"/>
    <s v="Colorado Springs"/>
    <x v="22"/>
    <n v="80906"/>
    <x v="1"/>
    <s v="OFF-AR-10001473"/>
    <x v="1"/>
    <x v="6"/>
    <x v="1341"/>
    <x v="1332"/>
    <x v="2"/>
    <n v="0.2"/>
    <n v="1.1480000000000006"/>
    <x v="1"/>
    <x v="0"/>
  </r>
  <r>
    <n v="4786"/>
    <x v="2373"/>
    <x v="555"/>
    <d v="2017-12-16T00:00:00"/>
    <x v="1"/>
    <s v="IM-15070"/>
    <s v="Irene Maddox"/>
    <x v="0"/>
    <x v="0"/>
    <s v="Colorado Springs"/>
    <x v="22"/>
    <n v="80906"/>
    <x v="1"/>
    <s v="FUR-BO-10003450"/>
    <x v="0"/>
    <x v="0"/>
    <x v="1353"/>
    <x v="3573"/>
    <x v="4"/>
    <n v="0.7"/>
    <n v="-143.79040000000001"/>
    <x v="1"/>
    <x v="0"/>
  </r>
  <r>
    <n v="4787"/>
    <x v="2373"/>
    <x v="555"/>
    <d v="2017-12-16T00:00:00"/>
    <x v="1"/>
    <s v="IM-15070"/>
    <s v="Irene Maddox"/>
    <x v="0"/>
    <x v="0"/>
    <s v="Colorado Springs"/>
    <x v="22"/>
    <n v="80906"/>
    <x v="1"/>
    <s v="OFF-AR-10001545"/>
    <x v="1"/>
    <x v="6"/>
    <x v="820"/>
    <x v="1728"/>
    <x v="1"/>
    <n v="0.2"/>
    <n v="0.47519999999999984"/>
    <x v="1"/>
    <x v="0"/>
  </r>
  <r>
    <n v="4788"/>
    <x v="2373"/>
    <x v="555"/>
    <d v="2017-12-16T00:00:00"/>
    <x v="1"/>
    <s v="IM-15070"/>
    <s v="Irene Maddox"/>
    <x v="0"/>
    <x v="0"/>
    <s v="Colorado Springs"/>
    <x v="22"/>
    <n v="80906"/>
    <x v="1"/>
    <s v="TEC-AC-10004396"/>
    <x v="2"/>
    <x v="11"/>
    <x v="1688"/>
    <x v="3574"/>
    <x v="4"/>
    <n v="0.2"/>
    <n v="-6.5339999999999954"/>
    <x v="1"/>
    <x v="0"/>
  </r>
  <r>
    <n v="4789"/>
    <x v="2373"/>
    <x v="555"/>
    <d v="2017-12-16T00:00:00"/>
    <x v="1"/>
    <s v="IM-15070"/>
    <s v="Irene Maddox"/>
    <x v="0"/>
    <x v="0"/>
    <s v="Colorado Springs"/>
    <x v="22"/>
    <n v="80906"/>
    <x v="1"/>
    <s v="FUR-FU-10002456"/>
    <x v="0"/>
    <x v="5"/>
    <x v="1018"/>
    <x v="3575"/>
    <x v="6"/>
    <n v="0.2"/>
    <n v="15.069600000000007"/>
    <x v="1"/>
    <x v="0"/>
  </r>
  <r>
    <n v="4790"/>
    <x v="2373"/>
    <x v="555"/>
    <d v="2017-12-16T00:00:00"/>
    <x v="1"/>
    <s v="IM-15070"/>
    <s v="Irene Maddox"/>
    <x v="0"/>
    <x v="0"/>
    <s v="Colorado Springs"/>
    <x v="22"/>
    <n v="80906"/>
    <x v="1"/>
    <s v="FUR-FU-10001473"/>
    <x v="0"/>
    <x v="5"/>
    <x v="993"/>
    <x v="3576"/>
    <x v="2"/>
    <n v="0.2"/>
    <n v="10.983999999999996"/>
    <x v="1"/>
    <x v="0"/>
  </r>
  <r>
    <n v="4791"/>
    <x v="2373"/>
    <x v="555"/>
    <d v="2017-12-16T00:00:00"/>
    <x v="1"/>
    <s v="IM-15070"/>
    <s v="Irene Maddox"/>
    <x v="0"/>
    <x v="0"/>
    <s v="Colorado Springs"/>
    <x v="22"/>
    <n v="80906"/>
    <x v="1"/>
    <s v="FUR-TA-10000849"/>
    <x v="0"/>
    <x v="3"/>
    <x v="1327"/>
    <x v="3577"/>
    <x v="2"/>
    <n v="0.5"/>
    <n v="-248.16599999999994"/>
    <x v="1"/>
    <x v="0"/>
  </r>
  <r>
    <n v="4792"/>
    <x v="2373"/>
    <x v="555"/>
    <d v="2017-12-16T00:00:00"/>
    <x v="1"/>
    <s v="IM-15070"/>
    <s v="Irene Maddox"/>
    <x v="0"/>
    <x v="0"/>
    <s v="Colorado Springs"/>
    <x v="22"/>
    <n v="80906"/>
    <x v="1"/>
    <s v="OFF-PA-10001166"/>
    <x v="1"/>
    <x v="10"/>
    <x v="1689"/>
    <x v="633"/>
    <x v="1"/>
    <n v="0.2"/>
    <n v="28.706399999999991"/>
    <x v="1"/>
    <x v="0"/>
  </r>
  <r>
    <n v="4793"/>
    <x v="2373"/>
    <x v="555"/>
    <d v="2017-12-16T00:00:00"/>
    <x v="1"/>
    <s v="IM-15070"/>
    <s v="Irene Maddox"/>
    <x v="0"/>
    <x v="0"/>
    <s v="Colorado Springs"/>
    <x v="22"/>
    <n v="80906"/>
    <x v="1"/>
    <s v="OFF-PA-10003256"/>
    <x v="1"/>
    <x v="10"/>
    <x v="96"/>
    <x v="3578"/>
    <x v="1"/>
    <n v="0.2"/>
    <n v="9.6935999999999964"/>
    <x v="1"/>
    <x v="0"/>
  </r>
  <r>
    <n v="4794"/>
    <x v="2374"/>
    <x v="685"/>
    <d v="2017-07-04T00:00:00"/>
    <x v="1"/>
    <s v="MM-18055"/>
    <s v="Michelle Moray"/>
    <x v="0"/>
    <x v="0"/>
    <s v="New York City"/>
    <x v="15"/>
    <n v="10011"/>
    <x v="3"/>
    <s v="OFF-PA-10002870"/>
    <x v="1"/>
    <x v="10"/>
    <x v="902"/>
    <x v="1614"/>
    <x v="4"/>
    <n v="0"/>
    <n v="11.231999999999999"/>
    <x v="3"/>
    <x v="0"/>
  </r>
  <r>
    <n v="4795"/>
    <x v="2375"/>
    <x v="199"/>
    <d v="2017-03-23T00:00:00"/>
    <x v="1"/>
    <s v="MF-18250"/>
    <s v="Monica Federle"/>
    <x v="1"/>
    <x v="0"/>
    <s v="Los Angeles"/>
    <x v="1"/>
    <n v="90036"/>
    <x v="1"/>
    <s v="FUR-FU-10001215"/>
    <x v="0"/>
    <x v="5"/>
    <x v="1609"/>
    <x v="3579"/>
    <x v="7"/>
    <n v="0"/>
    <n v="18.114600000000003"/>
    <x v="1"/>
    <x v="0"/>
  </r>
  <r>
    <n v="4796"/>
    <x v="2376"/>
    <x v="863"/>
    <d v="2017-08-17T00:00:00"/>
    <x v="1"/>
    <s v="CK-12595"/>
    <s v="Clytie Kelty"/>
    <x v="0"/>
    <x v="0"/>
    <s v="Marietta"/>
    <x v="32"/>
    <n v="30062"/>
    <x v="0"/>
    <s v="OFF-BI-10004187"/>
    <x v="1"/>
    <x v="8"/>
    <x v="620"/>
    <x v="719"/>
    <x v="1"/>
    <n v="0"/>
    <n v="2.7071999999999994"/>
    <x v="0"/>
    <x v="0"/>
  </r>
  <r>
    <n v="4797"/>
    <x v="2377"/>
    <x v="675"/>
    <d v="2018-05-19T00:00:00"/>
    <x v="1"/>
    <s v="MK-17905"/>
    <s v="Michael Kennedy"/>
    <x v="1"/>
    <x v="0"/>
    <s v="Jacksonville"/>
    <x v="2"/>
    <n v="32216"/>
    <x v="0"/>
    <s v="OFF-BI-10001718"/>
    <x v="1"/>
    <x v="8"/>
    <x v="1225"/>
    <x v="3580"/>
    <x v="1"/>
    <n v="0.7"/>
    <n v="-44.146199999999979"/>
    <x v="0"/>
    <x v="0"/>
  </r>
  <r>
    <n v="4798"/>
    <x v="2377"/>
    <x v="675"/>
    <d v="2018-05-19T00:00:00"/>
    <x v="1"/>
    <s v="MK-17905"/>
    <s v="Michael Kennedy"/>
    <x v="1"/>
    <x v="0"/>
    <s v="Jacksonville"/>
    <x v="2"/>
    <n v="32216"/>
    <x v="0"/>
    <s v="OFF-PA-10004983"/>
    <x v="1"/>
    <x v="10"/>
    <x v="1332"/>
    <x v="277"/>
    <x v="5"/>
    <n v="0.2"/>
    <n v="10.8864"/>
    <x v="0"/>
    <x v="0"/>
  </r>
  <r>
    <n v="4799"/>
    <x v="2377"/>
    <x v="675"/>
    <d v="2018-05-19T00:00:00"/>
    <x v="1"/>
    <s v="MK-17905"/>
    <s v="Michael Kennedy"/>
    <x v="1"/>
    <x v="0"/>
    <s v="Jacksonville"/>
    <x v="2"/>
    <n v="32216"/>
    <x v="0"/>
    <s v="FUR-FU-10002396"/>
    <x v="0"/>
    <x v="5"/>
    <x v="1590"/>
    <x v="3581"/>
    <x v="1"/>
    <n v="0.2"/>
    <n v="8.3028000000000031"/>
    <x v="0"/>
    <x v="0"/>
  </r>
  <r>
    <n v="4800"/>
    <x v="2377"/>
    <x v="675"/>
    <d v="2018-05-19T00:00:00"/>
    <x v="1"/>
    <s v="MK-17905"/>
    <s v="Michael Kennedy"/>
    <x v="1"/>
    <x v="0"/>
    <s v="Jacksonville"/>
    <x v="2"/>
    <n v="32216"/>
    <x v="0"/>
    <s v="TEC-PH-10003988"/>
    <x v="2"/>
    <x v="7"/>
    <x v="47"/>
    <x v="3582"/>
    <x v="2"/>
    <n v="0.2"/>
    <n v="4.3600000000000012"/>
    <x v="0"/>
    <x v="0"/>
  </r>
  <r>
    <n v="4801"/>
    <x v="2377"/>
    <x v="675"/>
    <d v="2018-05-19T00:00:00"/>
    <x v="1"/>
    <s v="MK-17905"/>
    <s v="Michael Kennedy"/>
    <x v="1"/>
    <x v="0"/>
    <s v="Jacksonville"/>
    <x v="2"/>
    <n v="32216"/>
    <x v="0"/>
    <s v="OFF-AR-10002467"/>
    <x v="1"/>
    <x v="6"/>
    <x v="1690"/>
    <x v="411"/>
    <x v="0"/>
    <n v="0.2"/>
    <n v="0.41720000000000046"/>
    <x v="0"/>
    <x v="0"/>
  </r>
  <r>
    <n v="4802"/>
    <x v="2377"/>
    <x v="675"/>
    <d v="2018-05-19T00:00:00"/>
    <x v="1"/>
    <s v="MK-17905"/>
    <s v="Michael Kennedy"/>
    <x v="1"/>
    <x v="0"/>
    <s v="Jacksonville"/>
    <x v="2"/>
    <n v="32216"/>
    <x v="0"/>
    <s v="OFF-BI-10004002"/>
    <x v="1"/>
    <x v="8"/>
    <x v="154"/>
    <x v="3583"/>
    <x v="0"/>
    <n v="0.7"/>
    <n v="-7.6119999999999983"/>
    <x v="0"/>
    <x v="0"/>
  </r>
  <r>
    <n v="4803"/>
    <x v="2377"/>
    <x v="675"/>
    <d v="2018-05-19T00:00:00"/>
    <x v="1"/>
    <s v="MK-17905"/>
    <s v="Michael Kennedy"/>
    <x v="1"/>
    <x v="0"/>
    <s v="Jacksonville"/>
    <x v="2"/>
    <n v="32216"/>
    <x v="0"/>
    <s v="OFF-BI-10002309"/>
    <x v="1"/>
    <x v="8"/>
    <x v="78"/>
    <x v="3584"/>
    <x v="8"/>
    <n v="0.7"/>
    <n v="-9.8207999999999984"/>
    <x v="0"/>
    <x v="0"/>
  </r>
  <r>
    <n v="4804"/>
    <x v="2378"/>
    <x v="1002"/>
    <d v="2019-07-17T00:00:00"/>
    <x v="0"/>
    <s v="MH-17455"/>
    <s v="Mark Hamilton"/>
    <x v="0"/>
    <x v="0"/>
    <s v="Philadelphia"/>
    <x v="9"/>
    <n v="19140"/>
    <x v="3"/>
    <s v="TEC-PH-10003885"/>
    <x v="2"/>
    <x v="7"/>
    <x v="780"/>
    <x v="3585"/>
    <x v="7"/>
    <n v="0.4"/>
    <n v="-7.2589000000000041"/>
    <x v="3"/>
    <x v="0"/>
  </r>
  <r>
    <n v="4805"/>
    <x v="2378"/>
    <x v="1002"/>
    <d v="2019-07-17T00:00:00"/>
    <x v="0"/>
    <s v="MH-17455"/>
    <s v="Mark Hamilton"/>
    <x v="0"/>
    <x v="0"/>
    <s v="Philadelphia"/>
    <x v="9"/>
    <n v="19140"/>
    <x v="3"/>
    <s v="FUR-FU-10002501"/>
    <x v="0"/>
    <x v="5"/>
    <x v="1293"/>
    <x v="3586"/>
    <x v="6"/>
    <n v="0.2"/>
    <n v="19.339199999999998"/>
    <x v="3"/>
    <x v="0"/>
  </r>
  <r>
    <n v="4806"/>
    <x v="2379"/>
    <x v="6"/>
    <d v="2017-11-25T00:00:00"/>
    <x v="0"/>
    <s v="NG-18430"/>
    <s v="Nathan Gelder"/>
    <x v="0"/>
    <x v="0"/>
    <s v="Los Angeles"/>
    <x v="1"/>
    <n v="90008"/>
    <x v="1"/>
    <s v="OFF-PA-10000176"/>
    <x v="1"/>
    <x v="10"/>
    <x v="640"/>
    <x v="2479"/>
    <x v="0"/>
    <n v="0"/>
    <n v="18.211199999999998"/>
    <x v="1"/>
    <x v="0"/>
  </r>
  <r>
    <n v="4807"/>
    <x v="2379"/>
    <x v="6"/>
    <d v="2017-11-25T00:00:00"/>
    <x v="0"/>
    <s v="NG-18430"/>
    <s v="Nathan Gelder"/>
    <x v="0"/>
    <x v="0"/>
    <s v="Los Angeles"/>
    <x v="1"/>
    <n v="90008"/>
    <x v="1"/>
    <s v="OFF-PA-10000327"/>
    <x v="1"/>
    <x v="10"/>
    <x v="1437"/>
    <x v="3587"/>
    <x v="12"/>
    <n v="0"/>
    <n v="19.259999999999998"/>
    <x v="1"/>
    <x v="0"/>
  </r>
  <r>
    <n v="4808"/>
    <x v="2379"/>
    <x v="6"/>
    <d v="2017-11-25T00:00:00"/>
    <x v="0"/>
    <s v="NG-18430"/>
    <s v="Nathan Gelder"/>
    <x v="0"/>
    <x v="0"/>
    <s v="Los Angeles"/>
    <x v="1"/>
    <n v="90008"/>
    <x v="1"/>
    <s v="OFF-ST-10004634"/>
    <x v="1"/>
    <x v="4"/>
    <x v="602"/>
    <x v="687"/>
    <x v="1"/>
    <n v="0"/>
    <n v="10.088999999999999"/>
    <x v="1"/>
    <x v="0"/>
  </r>
  <r>
    <n v="4809"/>
    <x v="2380"/>
    <x v="533"/>
    <d v="2016-11-28T00:00:00"/>
    <x v="1"/>
    <s v="PB-19210"/>
    <s v="Phillip Breyer"/>
    <x v="1"/>
    <x v="0"/>
    <s v="Philadelphia"/>
    <x v="9"/>
    <n v="19134"/>
    <x v="3"/>
    <s v="OFF-EN-10003040"/>
    <x v="1"/>
    <x v="12"/>
    <x v="1233"/>
    <x v="3588"/>
    <x v="1"/>
    <n v="0.2"/>
    <n v="21.197700000000001"/>
    <x v="3"/>
    <x v="0"/>
  </r>
  <r>
    <n v="4810"/>
    <x v="2381"/>
    <x v="17"/>
    <d v="2017-12-30T00:00:00"/>
    <x v="2"/>
    <s v="RE-19450"/>
    <s v="Richard Eichhorn"/>
    <x v="0"/>
    <x v="0"/>
    <s v="Eau Claire"/>
    <x v="6"/>
    <n v="54703"/>
    <x v="2"/>
    <s v="OFF-PA-10003228"/>
    <x v="1"/>
    <x v="10"/>
    <x v="1677"/>
    <x v="3589"/>
    <x v="4"/>
    <n v="0"/>
    <n v="91.950799999999987"/>
    <x v="2"/>
    <x v="0"/>
  </r>
  <r>
    <n v="4811"/>
    <x v="2381"/>
    <x v="17"/>
    <d v="2017-12-30T00:00:00"/>
    <x v="2"/>
    <s v="RE-19450"/>
    <s v="Richard Eichhorn"/>
    <x v="0"/>
    <x v="0"/>
    <s v="Eau Claire"/>
    <x v="6"/>
    <n v="54703"/>
    <x v="2"/>
    <s v="TEC-PH-10004345"/>
    <x v="2"/>
    <x v="7"/>
    <x v="1176"/>
    <x v="3590"/>
    <x v="0"/>
    <n v="0"/>
    <n v="71.97"/>
    <x v="2"/>
    <x v="0"/>
  </r>
  <r>
    <n v="4812"/>
    <x v="2382"/>
    <x v="696"/>
    <d v="2018-11-19T00:00:00"/>
    <x v="0"/>
    <s v="EB-14110"/>
    <s v="Eugene Barchas"/>
    <x v="0"/>
    <x v="0"/>
    <s v="Philadelphia"/>
    <x v="9"/>
    <n v="19134"/>
    <x v="3"/>
    <s v="FUR-CH-10000785"/>
    <x v="0"/>
    <x v="1"/>
    <x v="323"/>
    <x v="3591"/>
    <x v="1"/>
    <n v="0.3"/>
    <n v="-21.717600000000004"/>
    <x v="3"/>
    <x v="0"/>
  </r>
  <r>
    <n v="4813"/>
    <x v="2382"/>
    <x v="696"/>
    <d v="2018-11-19T00:00:00"/>
    <x v="0"/>
    <s v="EB-14110"/>
    <s v="Eugene Barchas"/>
    <x v="0"/>
    <x v="0"/>
    <s v="Philadelphia"/>
    <x v="9"/>
    <n v="19134"/>
    <x v="3"/>
    <s v="TEC-CO-10004115"/>
    <x v="2"/>
    <x v="16"/>
    <x v="361"/>
    <x v="3592"/>
    <x v="4"/>
    <n v="0.4"/>
    <n v="179.99639999999999"/>
    <x v="3"/>
    <x v="0"/>
  </r>
  <r>
    <n v="4814"/>
    <x v="2382"/>
    <x v="696"/>
    <d v="2018-11-19T00:00:00"/>
    <x v="0"/>
    <s v="EB-14110"/>
    <s v="Eugene Barchas"/>
    <x v="0"/>
    <x v="0"/>
    <s v="Philadelphia"/>
    <x v="9"/>
    <n v="19134"/>
    <x v="3"/>
    <s v="FUR-FU-10002813"/>
    <x v="0"/>
    <x v="5"/>
    <x v="1691"/>
    <x v="3593"/>
    <x v="1"/>
    <n v="0.2"/>
    <n v="9.7151999999999941"/>
    <x v="3"/>
    <x v="0"/>
  </r>
  <r>
    <n v="4815"/>
    <x v="2383"/>
    <x v="541"/>
    <d v="2018-05-10T00:00:00"/>
    <x v="2"/>
    <s v="TB-21625"/>
    <s v="Trudy Brown"/>
    <x v="0"/>
    <x v="0"/>
    <s v="Los Angeles"/>
    <x v="1"/>
    <n v="90004"/>
    <x v="1"/>
    <s v="OFF-PA-10002751"/>
    <x v="1"/>
    <x v="10"/>
    <x v="151"/>
    <x v="1465"/>
    <x v="1"/>
    <n v="0"/>
    <n v="8.0730000000000004"/>
    <x v="1"/>
    <x v="0"/>
  </r>
  <r>
    <n v="4816"/>
    <x v="2384"/>
    <x v="58"/>
    <d v="2016-12-31T00:00:00"/>
    <x v="1"/>
    <s v="MG-17695"/>
    <s v="Maureen Gnade"/>
    <x v="0"/>
    <x v="0"/>
    <s v="Philadelphia"/>
    <x v="9"/>
    <n v="19134"/>
    <x v="3"/>
    <s v="OFF-PA-10004569"/>
    <x v="1"/>
    <x v="10"/>
    <x v="230"/>
    <x v="3594"/>
    <x v="1"/>
    <n v="0.2"/>
    <n v="6.1640999999999995"/>
    <x v="3"/>
    <x v="0"/>
  </r>
  <r>
    <n v="4817"/>
    <x v="2384"/>
    <x v="58"/>
    <d v="2016-12-31T00:00:00"/>
    <x v="1"/>
    <s v="MG-17695"/>
    <s v="Maureen Gnade"/>
    <x v="0"/>
    <x v="0"/>
    <s v="Philadelphia"/>
    <x v="9"/>
    <n v="19134"/>
    <x v="3"/>
    <s v="OFF-AP-10002998"/>
    <x v="1"/>
    <x v="9"/>
    <x v="1644"/>
    <x v="3595"/>
    <x v="0"/>
    <n v="0.2"/>
    <n v="5.6315999999999971"/>
    <x v="3"/>
    <x v="0"/>
  </r>
  <r>
    <n v="4818"/>
    <x v="2384"/>
    <x v="58"/>
    <d v="2016-12-31T00:00:00"/>
    <x v="1"/>
    <s v="MG-17695"/>
    <s v="Maureen Gnade"/>
    <x v="0"/>
    <x v="0"/>
    <s v="Philadelphia"/>
    <x v="9"/>
    <n v="19134"/>
    <x v="3"/>
    <s v="OFF-AP-10003287"/>
    <x v="1"/>
    <x v="9"/>
    <x v="543"/>
    <x v="3596"/>
    <x v="0"/>
    <n v="0.2"/>
    <n v="8.1551999999999971"/>
    <x v="3"/>
    <x v="0"/>
  </r>
  <r>
    <n v="4819"/>
    <x v="2384"/>
    <x v="58"/>
    <d v="2016-12-31T00:00:00"/>
    <x v="1"/>
    <s v="MG-17695"/>
    <s v="Maureen Gnade"/>
    <x v="0"/>
    <x v="0"/>
    <s v="Philadelphia"/>
    <x v="9"/>
    <n v="19134"/>
    <x v="3"/>
    <s v="OFF-ST-10001370"/>
    <x v="1"/>
    <x v="4"/>
    <x v="1032"/>
    <x v="3597"/>
    <x v="4"/>
    <n v="0.2"/>
    <n v="-42.588000000000036"/>
    <x v="3"/>
    <x v="0"/>
  </r>
  <r>
    <n v="4820"/>
    <x v="2385"/>
    <x v="110"/>
    <d v="2019-06-14T00:00:00"/>
    <x v="1"/>
    <s v="LW-17125"/>
    <s v="Liz Willingham"/>
    <x v="0"/>
    <x v="0"/>
    <s v="Norwich"/>
    <x v="29"/>
    <n v="6360"/>
    <x v="3"/>
    <s v="OFF-BI-10004040"/>
    <x v="1"/>
    <x v="8"/>
    <x v="1487"/>
    <x v="3598"/>
    <x v="0"/>
    <n v="0"/>
    <n v="5.0763999999999996"/>
    <x v="3"/>
    <x v="0"/>
  </r>
  <r>
    <n v="4821"/>
    <x v="2386"/>
    <x v="1003"/>
    <d v="2017-04-11T00:00:00"/>
    <x v="1"/>
    <s v="PF-19120"/>
    <s v="Peter Fuller"/>
    <x v="0"/>
    <x v="0"/>
    <s v="San Antonio"/>
    <x v="5"/>
    <n v="78207"/>
    <x v="2"/>
    <s v="OFF-AP-10002651"/>
    <x v="1"/>
    <x v="9"/>
    <x v="1350"/>
    <x v="3599"/>
    <x v="8"/>
    <n v="0.8"/>
    <n v="-1181.2824000000003"/>
    <x v="2"/>
    <x v="0"/>
  </r>
  <r>
    <n v="4822"/>
    <x v="2386"/>
    <x v="1003"/>
    <d v="2017-04-11T00:00:00"/>
    <x v="1"/>
    <s v="PF-19120"/>
    <s v="Peter Fuller"/>
    <x v="0"/>
    <x v="0"/>
    <s v="San Antonio"/>
    <x v="5"/>
    <n v="78207"/>
    <x v="2"/>
    <s v="TEC-AC-10002402"/>
    <x v="2"/>
    <x v="11"/>
    <x v="657"/>
    <x v="3130"/>
    <x v="5"/>
    <n v="0.2"/>
    <n v="47.993999999999971"/>
    <x v="2"/>
    <x v="0"/>
  </r>
  <r>
    <n v="4823"/>
    <x v="2387"/>
    <x v="212"/>
    <d v="2018-07-11T00:00:00"/>
    <x v="3"/>
    <s v="NZ-18565"/>
    <s v="Nick Zandusky"/>
    <x v="2"/>
    <x v="0"/>
    <s v="Yuma"/>
    <x v="16"/>
    <n v="85364"/>
    <x v="1"/>
    <s v="OFF-BI-10001658"/>
    <x v="1"/>
    <x v="8"/>
    <x v="444"/>
    <x v="3600"/>
    <x v="5"/>
    <n v="0.7"/>
    <n v="-35.884799999999984"/>
    <x v="1"/>
    <x v="0"/>
  </r>
  <r>
    <n v="4824"/>
    <x v="2388"/>
    <x v="831"/>
    <d v="2018-11-26T00:00:00"/>
    <x v="1"/>
    <s v="CK-12205"/>
    <s v="Chloris Kastensmidt"/>
    <x v="0"/>
    <x v="0"/>
    <s v="Columbus"/>
    <x v="24"/>
    <n v="43229"/>
    <x v="3"/>
    <s v="TEC-MA-10000752"/>
    <x v="2"/>
    <x v="15"/>
    <x v="1692"/>
    <x v="3601"/>
    <x v="3"/>
    <n v="0.7"/>
    <n v="-24.275999999999996"/>
    <x v="3"/>
    <x v="0"/>
  </r>
  <r>
    <n v="4825"/>
    <x v="2388"/>
    <x v="831"/>
    <d v="2018-11-26T00:00:00"/>
    <x v="1"/>
    <s v="CK-12205"/>
    <s v="Chloris Kastensmidt"/>
    <x v="0"/>
    <x v="0"/>
    <s v="Columbus"/>
    <x v="24"/>
    <n v="43229"/>
    <x v="3"/>
    <s v="FUR-CH-10003817"/>
    <x v="0"/>
    <x v="1"/>
    <x v="164"/>
    <x v="3602"/>
    <x v="1"/>
    <n v="0.3"/>
    <n v="-9.1109999999999971"/>
    <x v="3"/>
    <x v="0"/>
  </r>
  <r>
    <n v="4826"/>
    <x v="2388"/>
    <x v="831"/>
    <d v="2018-11-26T00:00:00"/>
    <x v="1"/>
    <s v="CK-12205"/>
    <s v="Chloris Kastensmidt"/>
    <x v="0"/>
    <x v="0"/>
    <s v="Columbus"/>
    <x v="24"/>
    <n v="43229"/>
    <x v="3"/>
    <s v="FUR-FU-10001876"/>
    <x v="0"/>
    <x v="5"/>
    <x v="1403"/>
    <x v="2540"/>
    <x v="1"/>
    <n v="0.2"/>
    <n v="15.590399999999995"/>
    <x v="3"/>
    <x v="0"/>
  </r>
  <r>
    <n v="4827"/>
    <x v="2389"/>
    <x v="105"/>
    <d v="2019-11-15T00:00:00"/>
    <x v="2"/>
    <s v="JE-15610"/>
    <s v="Jim Epp"/>
    <x v="1"/>
    <x v="0"/>
    <s v="Los Angeles"/>
    <x v="1"/>
    <n v="90036"/>
    <x v="1"/>
    <s v="OFF-BI-10003460"/>
    <x v="1"/>
    <x v="8"/>
    <x v="237"/>
    <x v="3603"/>
    <x v="4"/>
    <n v="0.2"/>
    <n v="4.9055999999999997"/>
    <x v="1"/>
    <x v="0"/>
  </r>
  <r>
    <n v="4828"/>
    <x v="2390"/>
    <x v="301"/>
    <d v="2016-11-08T00:00:00"/>
    <x v="1"/>
    <s v="JO-15145"/>
    <s v="Jack O'Briant"/>
    <x v="1"/>
    <x v="0"/>
    <s v="Richmond"/>
    <x v="0"/>
    <n v="40475"/>
    <x v="0"/>
    <s v="OFF-ST-10000464"/>
    <x v="1"/>
    <x v="4"/>
    <x v="1144"/>
    <x v="2876"/>
    <x v="0"/>
    <n v="0"/>
    <n v="19.465600000000002"/>
    <x v="0"/>
    <x v="0"/>
  </r>
  <r>
    <n v="4829"/>
    <x v="2390"/>
    <x v="301"/>
    <d v="2016-11-08T00:00:00"/>
    <x v="1"/>
    <s v="JO-15145"/>
    <s v="Jack O'Briant"/>
    <x v="1"/>
    <x v="0"/>
    <s v="Richmond"/>
    <x v="0"/>
    <n v="40475"/>
    <x v="0"/>
    <s v="OFF-AR-10001919"/>
    <x v="1"/>
    <x v="6"/>
    <x v="862"/>
    <x v="719"/>
    <x v="1"/>
    <n v="0"/>
    <n v="1.6355999999999997"/>
    <x v="0"/>
    <x v="0"/>
  </r>
  <r>
    <n v="4830"/>
    <x v="2391"/>
    <x v="666"/>
    <d v="2018-05-21T00:00:00"/>
    <x v="1"/>
    <s v="TT-21220"/>
    <s v="Thomas Thornton"/>
    <x v="0"/>
    <x v="0"/>
    <s v="New York City"/>
    <x v="15"/>
    <n v="10035"/>
    <x v="3"/>
    <s v="OFF-BI-10002393"/>
    <x v="1"/>
    <x v="8"/>
    <x v="1197"/>
    <x v="3604"/>
    <x v="1"/>
    <n v="0.2"/>
    <n v="4.4771999999999998"/>
    <x v="3"/>
    <x v="0"/>
  </r>
  <r>
    <n v="4831"/>
    <x v="2392"/>
    <x v="845"/>
    <d v="2016-11-12T00:00:00"/>
    <x v="1"/>
    <s v="MS-17365"/>
    <s v="Maribeth Schnelling"/>
    <x v="0"/>
    <x v="0"/>
    <s v="Wausau"/>
    <x v="6"/>
    <n v="54401"/>
    <x v="2"/>
    <s v="OFF-AP-10001293"/>
    <x v="1"/>
    <x v="9"/>
    <x v="1346"/>
    <x v="3605"/>
    <x v="5"/>
    <n v="0"/>
    <n v="68.846399999999988"/>
    <x v="2"/>
    <x v="0"/>
  </r>
  <r>
    <n v="4832"/>
    <x v="2392"/>
    <x v="845"/>
    <d v="2016-11-12T00:00:00"/>
    <x v="1"/>
    <s v="MS-17365"/>
    <s v="Maribeth Schnelling"/>
    <x v="0"/>
    <x v="0"/>
    <s v="Wausau"/>
    <x v="6"/>
    <n v="54401"/>
    <x v="2"/>
    <s v="OFF-ST-10004258"/>
    <x v="1"/>
    <x v="4"/>
    <x v="761"/>
    <x v="905"/>
    <x v="1"/>
    <n v="0"/>
    <n v="9.8901000000000039"/>
    <x v="2"/>
    <x v="0"/>
  </r>
  <r>
    <n v="4833"/>
    <x v="2392"/>
    <x v="845"/>
    <d v="2016-11-12T00:00:00"/>
    <x v="1"/>
    <s v="MS-17365"/>
    <s v="Maribeth Schnelling"/>
    <x v="0"/>
    <x v="0"/>
    <s v="Wausau"/>
    <x v="6"/>
    <n v="54401"/>
    <x v="2"/>
    <s v="OFF-ST-10002214"/>
    <x v="1"/>
    <x v="4"/>
    <x v="1003"/>
    <x v="2433"/>
    <x v="0"/>
    <n v="0"/>
    <n v="5.8707999999999991"/>
    <x v="2"/>
    <x v="0"/>
  </r>
  <r>
    <n v="4834"/>
    <x v="2392"/>
    <x v="845"/>
    <d v="2016-11-12T00:00:00"/>
    <x v="1"/>
    <s v="MS-17365"/>
    <s v="Maribeth Schnelling"/>
    <x v="0"/>
    <x v="0"/>
    <s v="Wausau"/>
    <x v="6"/>
    <n v="54401"/>
    <x v="2"/>
    <s v="OFF-BI-10004970"/>
    <x v="1"/>
    <x v="8"/>
    <x v="917"/>
    <x v="714"/>
    <x v="1"/>
    <n v="0"/>
    <n v="5.8232999999999997"/>
    <x v="2"/>
    <x v="0"/>
  </r>
  <r>
    <n v="4835"/>
    <x v="2393"/>
    <x v="361"/>
    <d v="2019-10-10T00:00:00"/>
    <x v="1"/>
    <s v="MP-18175"/>
    <s v="Mike Pelletier"/>
    <x v="2"/>
    <x v="0"/>
    <s v="San Francisco"/>
    <x v="1"/>
    <n v="94110"/>
    <x v="1"/>
    <s v="OFF-BI-10002571"/>
    <x v="1"/>
    <x v="8"/>
    <x v="1213"/>
    <x v="3089"/>
    <x v="2"/>
    <n v="0.2"/>
    <n v="13.472999999999999"/>
    <x v="1"/>
    <x v="0"/>
  </r>
  <r>
    <n v="4836"/>
    <x v="2393"/>
    <x v="361"/>
    <d v="2019-10-10T00:00:00"/>
    <x v="1"/>
    <s v="MP-18175"/>
    <s v="Mike Pelletier"/>
    <x v="2"/>
    <x v="0"/>
    <s v="San Francisco"/>
    <x v="1"/>
    <n v="94110"/>
    <x v="1"/>
    <s v="OFF-PA-10002581"/>
    <x v="1"/>
    <x v="10"/>
    <x v="1309"/>
    <x v="1168"/>
    <x v="0"/>
    <n v="0"/>
    <n v="27.881999999999998"/>
    <x v="1"/>
    <x v="0"/>
  </r>
  <r>
    <n v="4837"/>
    <x v="2393"/>
    <x v="361"/>
    <d v="2019-10-10T00:00:00"/>
    <x v="1"/>
    <s v="MP-18175"/>
    <s v="Mike Pelletier"/>
    <x v="2"/>
    <x v="0"/>
    <s v="San Francisco"/>
    <x v="1"/>
    <n v="94110"/>
    <x v="1"/>
    <s v="OFF-BI-10001097"/>
    <x v="1"/>
    <x v="8"/>
    <x v="797"/>
    <x v="958"/>
    <x v="4"/>
    <n v="0.2"/>
    <n v="7.2267999999999999"/>
    <x v="1"/>
    <x v="0"/>
  </r>
  <r>
    <n v="4838"/>
    <x v="2394"/>
    <x v="702"/>
    <d v="2019-06-03T00:00:00"/>
    <x v="2"/>
    <s v="FH-14350"/>
    <s v="Fred Harton"/>
    <x v="0"/>
    <x v="0"/>
    <s v="Dublin"/>
    <x v="24"/>
    <n v="43017"/>
    <x v="3"/>
    <s v="OFF-BI-10003429"/>
    <x v="1"/>
    <x v="8"/>
    <x v="852"/>
    <x v="3606"/>
    <x v="0"/>
    <n v="0.7"/>
    <n v="-2.6585999999999999"/>
    <x v="3"/>
    <x v="0"/>
  </r>
  <r>
    <n v="4839"/>
    <x v="2394"/>
    <x v="702"/>
    <d v="2019-06-03T00:00:00"/>
    <x v="2"/>
    <s v="FH-14350"/>
    <s v="Fred Harton"/>
    <x v="0"/>
    <x v="0"/>
    <s v="Dublin"/>
    <x v="24"/>
    <n v="43017"/>
    <x v="3"/>
    <s v="OFF-PA-10000682"/>
    <x v="1"/>
    <x v="10"/>
    <x v="868"/>
    <x v="3607"/>
    <x v="5"/>
    <n v="0.2"/>
    <n v="10.057200000000002"/>
    <x v="3"/>
    <x v="0"/>
  </r>
  <r>
    <n v="4840"/>
    <x v="2394"/>
    <x v="702"/>
    <d v="2019-06-03T00:00:00"/>
    <x v="2"/>
    <s v="FH-14350"/>
    <s v="Fred Harton"/>
    <x v="0"/>
    <x v="0"/>
    <s v="Dublin"/>
    <x v="24"/>
    <n v="43017"/>
    <x v="3"/>
    <s v="TEC-PH-10001700"/>
    <x v="2"/>
    <x v="7"/>
    <x v="195"/>
    <x v="3608"/>
    <x v="4"/>
    <n v="0.4"/>
    <n v="-34.314799999999991"/>
    <x v="3"/>
    <x v="0"/>
  </r>
  <r>
    <n v="4841"/>
    <x v="2395"/>
    <x v="225"/>
    <d v="2019-11-25T00:00:00"/>
    <x v="1"/>
    <s v="SC-20050"/>
    <s v="Sample Company A"/>
    <x v="2"/>
    <x v="0"/>
    <s v="Henderson"/>
    <x v="0"/>
    <n v="42420"/>
    <x v="0"/>
    <s v="FUR-FU-10000629"/>
    <x v="0"/>
    <x v="5"/>
    <x v="93"/>
    <x v="3609"/>
    <x v="0"/>
    <n v="0"/>
    <n v="11.583600000000001"/>
    <x v="0"/>
    <x v="0"/>
  </r>
  <r>
    <n v="4842"/>
    <x v="2396"/>
    <x v="443"/>
    <d v="2018-12-28T00:00:00"/>
    <x v="1"/>
    <s v="NM-18520"/>
    <s v="Neoma Murray"/>
    <x v="0"/>
    <x v="0"/>
    <s v="Bowling Green"/>
    <x v="24"/>
    <n v="43402"/>
    <x v="3"/>
    <s v="OFF-BI-10001267"/>
    <x v="1"/>
    <x v="8"/>
    <x v="1475"/>
    <x v="3610"/>
    <x v="1"/>
    <n v="0.7"/>
    <n v="-4.0722000000000023"/>
    <x v="3"/>
    <x v="0"/>
  </r>
  <r>
    <n v="4843"/>
    <x v="2397"/>
    <x v="365"/>
    <d v="2019-10-04T00:00:00"/>
    <x v="1"/>
    <s v="JO-15280"/>
    <s v="Jas O'Carroll"/>
    <x v="0"/>
    <x v="0"/>
    <s v="Memphis"/>
    <x v="18"/>
    <n v="38109"/>
    <x v="0"/>
    <s v="OFF-ST-10001418"/>
    <x v="1"/>
    <x v="4"/>
    <x v="879"/>
    <x v="3611"/>
    <x v="2"/>
    <n v="0.2"/>
    <n v="-54.881999999999998"/>
    <x v="0"/>
    <x v="0"/>
  </r>
  <r>
    <n v="4844"/>
    <x v="2398"/>
    <x v="77"/>
    <d v="2018-11-09T00:00:00"/>
    <x v="2"/>
    <s v="CC-12475"/>
    <s v="Cindy Chapman"/>
    <x v="0"/>
    <x v="0"/>
    <s v="Lakewood"/>
    <x v="30"/>
    <n v="8701"/>
    <x v="3"/>
    <s v="OFF-FA-10004968"/>
    <x v="1"/>
    <x v="13"/>
    <x v="1019"/>
    <x v="3612"/>
    <x v="4"/>
    <n v="0"/>
    <n v="0.2992000000000008"/>
    <x v="3"/>
    <x v="0"/>
  </r>
  <r>
    <n v="4845"/>
    <x v="2399"/>
    <x v="527"/>
    <d v="2016-04-05T00:00:00"/>
    <x v="2"/>
    <s v="MZ-17515"/>
    <s v="Mary Zewe"/>
    <x v="1"/>
    <x v="0"/>
    <s v="Los Angeles"/>
    <x v="1"/>
    <n v="90008"/>
    <x v="1"/>
    <s v="OFF-BI-10004140"/>
    <x v="1"/>
    <x v="8"/>
    <x v="307"/>
    <x v="1600"/>
    <x v="0"/>
    <n v="0.2"/>
    <n v="2.2449999999999992"/>
    <x v="1"/>
    <x v="0"/>
  </r>
  <r>
    <n v="4846"/>
    <x v="2400"/>
    <x v="862"/>
    <d v="2017-07-26T00:00:00"/>
    <x v="0"/>
    <s v="MS-17830"/>
    <s v="Melanie Seite"/>
    <x v="0"/>
    <x v="0"/>
    <s v="Rochester"/>
    <x v="15"/>
    <n v="14609"/>
    <x v="3"/>
    <s v="OFF-BI-10003460"/>
    <x v="1"/>
    <x v="8"/>
    <x v="237"/>
    <x v="3613"/>
    <x v="1"/>
    <n v="0.2"/>
    <n v="3.6791999999999998"/>
    <x v="3"/>
    <x v="0"/>
  </r>
  <r>
    <n v="4847"/>
    <x v="2401"/>
    <x v="402"/>
    <d v="2016-06-27T00:00:00"/>
    <x v="0"/>
    <s v="GK-14620"/>
    <s v="Grace Kelly"/>
    <x v="1"/>
    <x v="0"/>
    <s v="Salem"/>
    <x v="21"/>
    <n v="97301"/>
    <x v="1"/>
    <s v="TEC-PH-10002115"/>
    <x v="2"/>
    <x v="7"/>
    <x v="801"/>
    <x v="1274"/>
    <x v="2"/>
    <n v="0.2"/>
    <n v="19.796999999999997"/>
    <x v="1"/>
    <x v="0"/>
  </r>
  <r>
    <n v="4848"/>
    <x v="2401"/>
    <x v="402"/>
    <d v="2016-06-27T00:00:00"/>
    <x v="0"/>
    <s v="GK-14620"/>
    <s v="Grace Kelly"/>
    <x v="1"/>
    <x v="0"/>
    <s v="Salem"/>
    <x v="21"/>
    <n v="97301"/>
    <x v="1"/>
    <s v="OFF-AR-10003478"/>
    <x v="1"/>
    <x v="6"/>
    <x v="359"/>
    <x v="3614"/>
    <x v="10"/>
    <n v="0.2"/>
    <n v="17.908000000000001"/>
    <x v="1"/>
    <x v="0"/>
  </r>
  <r>
    <n v="4849"/>
    <x v="2401"/>
    <x v="402"/>
    <d v="2016-06-27T00:00:00"/>
    <x v="0"/>
    <s v="GK-14620"/>
    <s v="Grace Kelly"/>
    <x v="1"/>
    <x v="0"/>
    <s v="Salem"/>
    <x v="21"/>
    <n v="97301"/>
    <x v="1"/>
    <s v="OFF-AR-10000475"/>
    <x v="1"/>
    <x v="6"/>
    <x v="1120"/>
    <x v="1747"/>
    <x v="7"/>
    <n v="0.2"/>
    <n v="0.8162000000000007"/>
    <x v="1"/>
    <x v="0"/>
  </r>
  <r>
    <n v="4850"/>
    <x v="2402"/>
    <x v="78"/>
    <d v="2016-09-14T00:00:00"/>
    <x v="1"/>
    <s v="MC-17275"/>
    <s v="Marc Crier"/>
    <x v="0"/>
    <x v="0"/>
    <s v="Pasco"/>
    <x v="4"/>
    <n v="99301"/>
    <x v="1"/>
    <s v="OFF-AR-10003045"/>
    <x v="1"/>
    <x v="6"/>
    <x v="425"/>
    <x v="490"/>
    <x v="0"/>
    <n v="0"/>
    <n v="2.6459999999999999"/>
    <x v="1"/>
    <x v="0"/>
  </r>
  <r>
    <n v="4851"/>
    <x v="2402"/>
    <x v="78"/>
    <d v="2016-09-14T00:00:00"/>
    <x v="1"/>
    <s v="MC-17275"/>
    <s v="Marc Crier"/>
    <x v="0"/>
    <x v="0"/>
    <s v="Pasco"/>
    <x v="4"/>
    <n v="99301"/>
    <x v="1"/>
    <s v="FUR-CH-10000454"/>
    <x v="0"/>
    <x v="1"/>
    <x v="1"/>
    <x v="3615"/>
    <x v="2"/>
    <n v="0.2"/>
    <n v="121.98999999999992"/>
    <x v="1"/>
    <x v="0"/>
  </r>
  <r>
    <n v="4852"/>
    <x v="2402"/>
    <x v="78"/>
    <d v="2016-09-14T00:00:00"/>
    <x v="1"/>
    <s v="MC-17275"/>
    <s v="Marc Crier"/>
    <x v="0"/>
    <x v="0"/>
    <s v="Pasco"/>
    <x v="4"/>
    <n v="99301"/>
    <x v="1"/>
    <s v="OFF-AR-10000380"/>
    <x v="1"/>
    <x v="6"/>
    <x v="108"/>
    <x v="3616"/>
    <x v="8"/>
    <n v="0"/>
    <n v="91.151999999999958"/>
    <x v="1"/>
    <x v="0"/>
  </r>
  <r>
    <n v="4853"/>
    <x v="2402"/>
    <x v="78"/>
    <d v="2016-09-14T00:00:00"/>
    <x v="1"/>
    <s v="MC-17275"/>
    <s v="Marc Crier"/>
    <x v="0"/>
    <x v="0"/>
    <s v="Pasco"/>
    <x v="4"/>
    <n v="99301"/>
    <x v="1"/>
    <s v="OFF-ST-10000736"/>
    <x v="1"/>
    <x v="4"/>
    <x v="460"/>
    <x v="1065"/>
    <x v="5"/>
    <n v="0"/>
    <n v="19.43519999999998"/>
    <x v="1"/>
    <x v="0"/>
  </r>
  <r>
    <n v="4854"/>
    <x v="2403"/>
    <x v="432"/>
    <d v="2016-12-15T00:00:00"/>
    <x v="0"/>
    <s v="LH-17155"/>
    <s v="Logan Haushalter"/>
    <x v="0"/>
    <x v="0"/>
    <s v="Oakland"/>
    <x v="1"/>
    <n v="94601"/>
    <x v="1"/>
    <s v="FUR-FU-10004270"/>
    <x v="0"/>
    <x v="5"/>
    <x v="998"/>
    <x v="3617"/>
    <x v="1"/>
    <n v="0"/>
    <n v="4.5144000000000002"/>
    <x v="1"/>
    <x v="0"/>
  </r>
  <r>
    <n v="4855"/>
    <x v="2403"/>
    <x v="432"/>
    <d v="2016-12-15T00:00:00"/>
    <x v="0"/>
    <s v="LH-17155"/>
    <s v="Logan Haushalter"/>
    <x v="0"/>
    <x v="0"/>
    <s v="Oakland"/>
    <x v="1"/>
    <n v="94601"/>
    <x v="1"/>
    <s v="OFF-ST-10000617"/>
    <x v="1"/>
    <x v="4"/>
    <x v="384"/>
    <x v="3090"/>
    <x v="1"/>
    <n v="0"/>
    <n v="0.62579999999999902"/>
    <x v="1"/>
    <x v="0"/>
  </r>
  <r>
    <n v="4856"/>
    <x v="2403"/>
    <x v="432"/>
    <d v="2016-12-15T00:00:00"/>
    <x v="0"/>
    <s v="LH-17155"/>
    <s v="Logan Haushalter"/>
    <x v="0"/>
    <x v="0"/>
    <s v="Oakland"/>
    <x v="1"/>
    <n v="94601"/>
    <x v="1"/>
    <s v="FUR-FU-10001706"/>
    <x v="0"/>
    <x v="5"/>
    <x v="50"/>
    <x v="357"/>
    <x v="1"/>
    <n v="0"/>
    <n v="4.4352"/>
    <x v="1"/>
    <x v="0"/>
  </r>
  <r>
    <n v="4857"/>
    <x v="2404"/>
    <x v="1004"/>
    <d v="2017-01-17T00:00:00"/>
    <x v="1"/>
    <s v="PB-19150"/>
    <s v="Philip Brown"/>
    <x v="0"/>
    <x v="0"/>
    <s v="Los Angeles"/>
    <x v="1"/>
    <n v="90004"/>
    <x v="1"/>
    <s v="OFF-BI-10003364"/>
    <x v="1"/>
    <x v="8"/>
    <x v="705"/>
    <x v="823"/>
    <x v="1"/>
    <n v="0.2"/>
    <n v="24.502800000000001"/>
    <x v="1"/>
    <x v="0"/>
  </r>
  <r>
    <n v="4858"/>
    <x v="2404"/>
    <x v="1004"/>
    <d v="2017-01-17T00:00:00"/>
    <x v="1"/>
    <s v="PB-19150"/>
    <s v="Philip Brown"/>
    <x v="0"/>
    <x v="0"/>
    <s v="Los Angeles"/>
    <x v="1"/>
    <n v="90004"/>
    <x v="1"/>
    <s v="FUR-FU-10001861"/>
    <x v="0"/>
    <x v="5"/>
    <x v="275"/>
    <x v="292"/>
    <x v="4"/>
    <n v="0"/>
    <n v="38.023999999999994"/>
    <x v="1"/>
    <x v="0"/>
  </r>
  <r>
    <n v="4859"/>
    <x v="2404"/>
    <x v="1004"/>
    <d v="2017-01-17T00:00:00"/>
    <x v="1"/>
    <s v="PB-19150"/>
    <s v="Philip Brown"/>
    <x v="0"/>
    <x v="0"/>
    <s v="Los Angeles"/>
    <x v="1"/>
    <n v="90004"/>
    <x v="1"/>
    <s v="FUR-FU-10004845"/>
    <x v="0"/>
    <x v="5"/>
    <x v="1693"/>
    <x v="3618"/>
    <x v="6"/>
    <n v="0"/>
    <n v="92.969999999999985"/>
    <x v="1"/>
    <x v="0"/>
  </r>
  <r>
    <n v="4860"/>
    <x v="2405"/>
    <x v="934"/>
    <d v="2019-12-19T00:00:00"/>
    <x v="1"/>
    <s v="SS-20140"/>
    <s v="Saphhira Shifley"/>
    <x v="1"/>
    <x v="0"/>
    <s v="Oak Park"/>
    <x v="10"/>
    <n v="60302"/>
    <x v="2"/>
    <s v="OFF-AR-10000823"/>
    <x v="1"/>
    <x v="6"/>
    <x v="1052"/>
    <x v="1330"/>
    <x v="3"/>
    <n v="0.2"/>
    <n v="1.0192000000000001"/>
    <x v="2"/>
    <x v="0"/>
  </r>
  <r>
    <n v="4861"/>
    <x v="2406"/>
    <x v="122"/>
    <d v="2018-12-24T00:00:00"/>
    <x v="1"/>
    <s v="GK-14620"/>
    <s v="Grace Kelly"/>
    <x v="1"/>
    <x v="0"/>
    <s v="Morristown"/>
    <x v="30"/>
    <n v="7960"/>
    <x v="3"/>
    <s v="OFF-BI-10001359"/>
    <x v="1"/>
    <x v="8"/>
    <x v="1162"/>
    <x v="1639"/>
    <x v="0"/>
    <n v="0"/>
    <n v="843.17059999999992"/>
    <x v="3"/>
    <x v="0"/>
  </r>
  <r>
    <n v="4862"/>
    <x v="2407"/>
    <x v="909"/>
    <d v="2016-04-16T00:00:00"/>
    <x v="0"/>
    <s v="GM-14455"/>
    <s v="Gary Mitchum"/>
    <x v="2"/>
    <x v="0"/>
    <s v="Austin"/>
    <x v="5"/>
    <n v="78745"/>
    <x v="2"/>
    <s v="TEC-PH-10001835"/>
    <x v="2"/>
    <x v="7"/>
    <x v="1342"/>
    <x v="3619"/>
    <x v="5"/>
    <n v="0.2"/>
    <n v="265.42320000000001"/>
    <x v="2"/>
    <x v="0"/>
  </r>
  <r>
    <n v="4863"/>
    <x v="2408"/>
    <x v="338"/>
    <d v="2018-11-14T00:00:00"/>
    <x v="1"/>
    <s v="SH-19975"/>
    <s v="Sally Hughsby"/>
    <x v="1"/>
    <x v="0"/>
    <s v="New York City"/>
    <x v="15"/>
    <n v="10011"/>
    <x v="3"/>
    <s v="OFF-BI-10001191"/>
    <x v="1"/>
    <x v="8"/>
    <x v="979"/>
    <x v="3620"/>
    <x v="7"/>
    <n v="0.2"/>
    <n v="7.3834"/>
    <x v="3"/>
    <x v="0"/>
  </r>
  <r>
    <n v="4864"/>
    <x v="2408"/>
    <x v="338"/>
    <d v="2018-11-14T00:00:00"/>
    <x v="1"/>
    <s v="SH-19975"/>
    <s v="Sally Hughsby"/>
    <x v="1"/>
    <x v="0"/>
    <s v="New York City"/>
    <x v="15"/>
    <n v="10011"/>
    <x v="3"/>
    <s v="OFF-BI-10003982"/>
    <x v="1"/>
    <x v="8"/>
    <x v="350"/>
    <x v="3621"/>
    <x v="1"/>
    <n v="0.2"/>
    <n v="16.823699999999999"/>
    <x v="3"/>
    <x v="0"/>
  </r>
  <r>
    <n v="4865"/>
    <x v="2409"/>
    <x v="335"/>
    <d v="2019-06-30T00:00:00"/>
    <x v="1"/>
    <s v="SC-20725"/>
    <s v="Steven Cartwright"/>
    <x v="0"/>
    <x v="0"/>
    <s v="New York City"/>
    <x v="15"/>
    <n v="10024"/>
    <x v="3"/>
    <s v="TEC-PH-10001425"/>
    <x v="2"/>
    <x v="7"/>
    <x v="516"/>
    <x v="764"/>
    <x v="1"/>
    <n v="0"/>
    <n v="67.191599999999994"/>
    <x v="3"/>
    <x v="0"/>
  </r>
  <r>
    <n v="4866"/>
    <x v="2410"/>
    <x v="38"/>
    <d v="2019-11-18T00:00:00"/>
    <x v="1"/>
    <s v="TT-21070"/>
    <s v="Ted Trevino"/>
    <x v="0"/>
    <x v="0"/>
    <s v="Seattle"/>
    <x v="4"/>
    <n v="98103"/>
    <x v="1"/>
    <s v="FUR-CH-10001215"/>
    <x v="0"/>
    <x v="1"/>
    <x v="445"/>
    <x v="3622"/>
    <x v="5"/>
    <n v="0.2"/>
    <n v="150.29399999999998"/>
    <x v="1"/>
    <x v="0"/>
  </r>
  <r>
    <n v="4867"/>
    <x v="2410"/>
    <x v="38"/>
    <d v="2019-11-18T00:00:00"/>
    <x v="1"/>
    <s v="TT-21070"/>
    <s v="Ted Trevino"/>
    <x v="0"/>
    <x v="0"/>
    <s v="Seattle"/>
    <x v="4"/>
    <n v="98103"/>
    <x v="1"/>
    <s v="OFF-BI-10001718"/>
    <x v="1"/>
    <x v="8"/>
    <x v="1225"/>
    <x v="3623"/>
    <x v="10"/>
    <n v="0.2"/>
    <n v="190.02059999999997"/>
    <x v="1"/>
    <x v="0"/>
  </r>
  <r>
    <n v="4868"/>
    <x v="2410"/>
    <x v="38"/>
    <d v="2019-11-18T00:00:00"/>
    <x v="1"/>
    <s v="TT-21070"/>
    <s v="Ted Trevino"/>
    <x v="0"/>
    <x v="0"/>
    <s v="Seattle"/>
    <x v="4"/>
    <n v="98103"/>
    <x v="1"/>
    <s v="OFF-ST-10000991"/>
    <x v="1"/>
    <x v="4"/>
    <x v="157"/>
    <x v="3216"/>
    <x v="1"/>
    <n v="0"/>
    <n v="10.347300000000004"/>
    <x v="1"/>
    <x v="0"/>
  </r>
  <r>
    <n v="4869"/>
    <x v="2410"/>
    <x v="38"/>
    <d v="2019-11-18T00:00:00"/>
    <x v="1"/>
    <s v="TT-21070"/>
    <s v="Ted Trevino"/>
    <x v="0"/>
    <x v="0"/>
    <s v="Seattle"/>
    <x v="4"/>
    <n v="98103"/>
    <x v="1"/>
    <s v="OFF-LA-10001613"/>
    <x v="1"/>
    <x v="2"/>
    <x v="743"/>
    <x v="880"/>
    <x v="1"/>
    <n v="0"/>
    <n v="4.2336"/>
    <x v="1"/>
    <x v="0"/>
  </r>
  <r>
    <n v="4870"/>
    <x v="2411"/>
    <x v="221"/>
    <d v="2019-11-29T00:00:00"/>
    <x v="1"/>
    <s v="SC-20440"/>
    <s v="Shaun Chance"/>
    <x v="1"/>
    <x v="0"/>
    <s v="Lancaster"/>
    <x v="9"/>
    <n v="17602"/>
    <x v="3"/>
    <s v="TEC-PH-10003437"/>
    <x v="2"/>
    <x v="7"/>
    <x v="922"/>
    <x v="3624"/>
    <x v="0"/>
    <n v="0.4"/>
    <n v="-14.998000000000012"/>
    <x v="3"/>
    <x v="0"/>
  </r>
  <r>
    <n v="4871"/>
    <x v="2411"/>
    <x v="221"/>
    <d v="2019-11-29T00:00:00"/>
    <x v="1"/>
    <s v="SC-20440"/>
    <s v="Shaun Chance"/>
    <x v="1"/>
    <x v="0"/>
    <s v="Lancaster"/>
    <x v="9"/>
    <n v="17602"/>
    <x v="3"/>
    <s v="OFF-PA-10000675"/>
    <x v="1"/>
    <x v="10"/>
    <x v="1115"/>
    <x v="2343"/>
    <x v="3"/>
    <n v="0.2"/>
    <n v="83.209699999999998"/>
    <x v="3"/>
    <x v="0"/>
  </r>
  <r>
    <n v="4872"/>
    <x v="2412"/>
    <x v="979"/>
    <d v="2019-05-27T00:00:00"/>
    <x v="1"/>
    <s v="KL-16645"/>
    <s v="Ken Lonsdale"/>
    <x v="0"/>
    <x v="0"/>
    <s v="Houston"/>
    <x v="5"/>
    <n v="77095"/>
    <x v="2"/>
    <s v="OFF-FA-10000840"/>
    <x v="1"/>
    <x v="13"/>
    <x v="1694"/>
    <x v="3625"/>
    <x v="0"/>
    <n v="0.2"/>
    <n v="0.61559999999999993"/>
    <x v="2"/>
    <x v="0"/>
  </r>
  <r>
    <n v="4873"/>
    <x v="2412"/>
    <x v="979"/>
    <d v="2019-05-27T00:00:00"/>
    <x v="1"/>
    <s v="KL-16645"/>
    <s v="Ken Lonsdale"/>
    <x v="0"/>
    <x v="0"/>
    <s v="Houston"/>
    <x v="5"/>
    <n v="77095"/>
    <x v="2"/>
    <s v="OFF-AP-10001947"/>
    <x v="1"/>
    <x v="9"/>
    <x v="1537"/>
    <x v="3626"/>
    <x v="2"/>
    <n v="0.8"/>
    <n v="-46.716000000000008"/>
    <x v="2"/>
    <x v="0"/>
  </r>
  <r>
    <n v="4874"/>
    <x v="2412"/>
    <x v="979"/>
    <d v="2019-05-27T00:00:00"/>
    <x v="1"/>
    <s v="KL-16645"/>
    <s v="Ken Lonsdale"/>
    <x v="0"/>
    <x v="0"/>
    <s v="Houston"/>
    <x v="5"/>
    <n v="77095"/>
    <x v="2"/>
    <s v="OFF-ST-10002301"/>
    <x v="1"/>
    <x v="4"/>
    <x v="1499"/>
    <x v="3627"/>
    <x v="1"/>
    <n v="0.2"/>
    <n v="-11.593800000000005"/>
    <x v="2"/>
    <x v="0"/>
  </r>
  <r>
    <n v="4875"/>
    <x v="2412"/>
    <x v="979"/>
    <d v="2019-05-27T00:00:00"/>
    <x v="1"/>
    <s v="KL-16645"/>
    <s v="Ken Lonsdale"/>
    <x v="0"/>
    <x v="0"/>
    <s v="Houston"/>
    <x v="5"/>
    <n v="77095"/>
    <x v="2"/>
    <s v="OFF-BI-10001922"/>
    <x v="1"/>
    <x v="8"/>
    <x v="305"/>
    <x v="3628"/>
    <x v="7"/>
    <n v="0.8"/>
    <n v="-1.9602000000000008"/>
    <x v="2"/>
    <x v="0"/>
  </r>
  <r>
    <n v="4876"/>
    <x v="2413"/>
    <x v="266"/>
    <d v="2016-12-07T00:00:00"/>
    <x v="1"/>
    <s v="KN-16390"/>
    <s v="Katherine Nockton"/>
    <x v="1"/>
    <x v="0"/>
    <s v="Columbus"/>
    <x v="24"/>
    <n v="43229"/>
    <x v="3"/>
    <s v="TEC-AC-10001267"/>
    <x v="2"/>
    <x v="11"/>
    <x v="538"/>
    <x v="600"/>
    <x v="2"/>
    <n v="0.2"/>
    <n v="29.950000000000003"/>
    <x v="3"/>
    <x v="0"/>
  </r>
  <r>
    <n v="4877"/>
    <x v="2414"/>
    <x v="462"/>
    <d v="2016-10-09T00:00:00"/>
    <x v="1"/>
    <s v="SL-20155"/>
    <s v="Sara Luxemburg"/>
    <x v="2"/>
    <x v="0"/>
    <s v="Durham"/>
    <x v="3"/>
    <n v="27707"/>
    <x v="0"/>
    <s v="OFF-ST-10000532"/>
    <x v="1"/>
    <x v="4"/>
    <x v="1412"/>
    <x v="3629"/>
    <x v="0"/>
    <n v="0.2"/>
    <n v="4.6175999999999995"/>
    <x v="0"/>
    <x v="0"/>
  </r>
  <r>
    <n v="4878"/>
    <x v="2414"/>
    <x v="462"/>
    <d v="2016-10-09T00:00:00"/>
    <x v="1"/>
    <s v="SL-20155"/>
    <s v="Sara Luxemburg"/>
    <x v="2"/>
    <x v="0"/>
    <s v="Durham"/>
    <x v="3"/>
    <n v="27707"/>
    <x v="0"/>
    <s v="OFF-AR-10002335"/>
    <x v="1"/>
    <x v="6"/>
    <x v="679"/>
    <x v="3630"/>
    <x v="1"/>
    <n v="0.2"/>
    <n v="0.46440000000000037"/>
    <x v="0"/>
    <x v="0"/>
  </r>
  <r>
    <n v="4879"/>
    <x v="2415"/>
    <x v="875"/>
    <d v="2018-07-31T00:00:00"/>
    <x v="2"/>
    <s v="PW-19240"/>
    <s v="Pierre Wener"/>
    <x v="0"/>
    <x v="0"/>
    <s v="Pensacola"/>
    <x v="2"/>
    <n v="32503"/>
    <x v="0"/>
    <s v="OFF-BI-10000201"/>
    <x v="1"/>
    <x v="8"/>
    <x v="1687"/>
    <x v="3631"/>
    <x v="1"/>
    <n v="0.7"/>
    <n v="-1.4760000000000004"/>
    <x v="0"/>
    <x v="0"/>
  </r>
  <r>
    <n v="4880"/>
    <x v="2416"/>
    <x v="808"/>
    <d v="2019-11-05T00:00:00"/>
    <x v="0"/>
    <s v="TB-21175"/>
    <s v="Thomas Boland"/>
    <x v="1"/>
    <x v="0"/>
    <s v="Henderson"/>
    <x v="0"/>
    <n v="42420"/>
    <x v="0"/>
    <s v="OFF-EN-10004846"/>
    <x v="1"/>
    <x v="12"/>
    <x v="1497"/>
    <x v="3632"/>
    <x v="0"/>
    <n v="0"/>
    <n v="2.6068000000000002"/>
    <x v="0"/>
    <x v="0"/>
  </r>
  <r>
    <n v="4881"/>
    <x v="2416"/>
    <x v="808"/>
    <d v="2019-11-05T00:00:00"/>
    <x v="0"/>
    <s v="TB-21175"/>
    <s v="Thomas Boland"/>
    <x v="1"/>
    <x v="0"/>
    <s v="Henderson"/>
    <x v="0"/>
    <n v="42420"/>
    <x v="0"/>
    <s v="FUR-CH-10000454"/>
    <x v="0"/>
    <x v="1"/>
    <x v="1"/>
    <x v="3615"/>
    <x v="4"/>
    <n v="0"/>
    <n v="292.77599999999995"/>
    <x v="0"/>
    <x v="0"/>
  </r>
  <r>
    <n v="4882"/>
    <x v="2416"/>
    <x v="808"/>
    <d v="2019-11-05T00:00:00"/>
    <x v="0"/>
    <s v="TB-21175"/>
    <s v="Thomas Boland"/>
    <x v="1"/>
    <x v="0"/>
    <s v="Henderson"/>
    <x v="0"/>
    <n v="42420"/>
    <x v="0"/>
    <s v="TEC-AC-10004145"/>
    <x v="2"/>
    <x v="11"/>
    <x v="1273"/>
    <x v="3633"/>
    <x v="6"/>
    <n v="0"/>
    <n v="517.47930000000008"/>
    <x v="0"/>
    <x v="0"/>
  </r>
  <r>
    <n v="4883"/>
    <x v="2416"/>
    <x v="808"/>
    <d v="2019-11-05T00:00:00"/>
    <x v="0"/>
    <s v="TB-21175"/>
    <s v="Thomas Boland"/>
    <x v="1"/>
    <x v="0"/>
    <s v="Henderson"/>
    <x v="0"/>
    <n v="42420"/>
    <x v="0"/>
    <s v="OFF-ST-10001580"/>
    <x v="1"/>
    <x v="4"/>
    <x v="355"/>
    <x v="3634"/>
    <x v="4"/>
    <n v="0"/>
    <n v="16.7776"/>
    <x v="0"/>
    <x v="0"/>
  </r>
  <r>
    <n v="4884"/>
    <x v="2417"/>
    <x v="144"/>
    <d v="2019-03-15T00:00:00"/>
    <x v="1"/>
    <s v="AH-10210"/>
    <s v="Alan Hwang"/>
    <x v="0"/>
    <x v="0"/>
    <s v="Anaheim"/>
    <x v="1"/>
    <n v="92804"/>
    <x v="1"/>
    <s v="OFF-BI-10003876"/>
    <x v="1"/>
    <x v="8"/>
    <x v="1626"/>
    <x v="3635"/>
    <x v="2"/>
    <n v="0.2"/>
    <n v="64.199999999999989"/>
    <x v="1"/>
    <x v="0"/>
  </r>
  <r>
    <n v="4885"/>
    <x v="2417"/>
    <x v="144"/>
    <d v="2019-03-15T00:00:00"/>
    <x v="1"/>
    <s v="AH-10210"/>
    <s v="Alan Hwang"/>
    <x v="0"/>
    <x v="0"/>
    <s v="Anaheim"/>
    <x v="1"/>
    <n v="92804"/>
    <x v="1"/>
    <s v="OFF-AR-10001972"/>
    <x v="1"/>
    <x v="6"/>
    <x v="1632"/>
    <x v="3636"/>
    <x v="0"/>
    <n v="0"/>
    <n v="0.87360000000000015"/>
    <x v="1"/>
    <x v="0"/>
  </r>
  <r>
    <n v="4886"/>
    <x v="2418"/>
    <x v="757"/>
    <d v="2016-12-20T00:00:00"/>
    <x v="1"/>
    <s v="SC-20695"/>
    <s v="Steve Chapman"/>
    <x v="1"/>
    <x v="0"/>
    <s v="Detroit"/>
    <x v="12"/>
    <n v="48227"/>
    <x v="2"/>
    <s v="OFF-PA-10000595"/>
    <x v="1"/>
    <x v="10"/>
    <x v="1126"/>
    <x v="1159"/>
    <x v="2"/>
    <n v="0"/>
    <n v="52.531999999999996"/>
    <x v="2"/>
    <x v="0"/>
  </r>
  <r>
    <n v="4887"/>
    <x v="2419"/>
    <x v="85"/>
    <d v="2018-12-01T00:00:00"/>
    <x v="0"/>
    <s v="RF-19345"/>
    <s v="Randy Ferguson"/>
    <x v="1"/>
    <x v="0"/>
    <s v="Marietta"/>
    <x v="32"/>
    <n v="30062"/>
    <x v="0"/>
    <s v="FUR-CH-10004477"/>
    <x v="0"/>
    <x v="1"/>
    <x v="213"/>
    <x v="3637"/>
    <x v="1"/>
    <n v="0"/>
    <n v="52.974299999999992"/>
    <x v="0"/>
    <x v="0"/>
  </r>
  <r>
    <n v="4888"/>
    <x v="2419"/>
    <x v="85"/>
    <d v="2018-12-01T00:00:00"/>
    <x v="0"/>
    <s v="RF-19345"/>
    <s v="Randy Ferguson"/>
    <x v="1"/>
    <x v="0"/>
    <s v="Marietta"/>
    <x v="32"/>
    <n v="30062"/>
    <x v="0"/>
    <s v="TEC-AC-10003441"/>
    <x v="2"/>
    <x v="11"/>
    <x v="658"/>
    <x v="3638"/>
    <x v="5"/>
    <n v="0"/>
    <n v="6.1019999999999968"/>
    <x v="0"/>
    <x v="0"/>
  </r>
  <r>
    <n v="4889"/>
    <x v="2419"/>
    <x v="85"/>
    <d v="2018-12-01T00:00:00"/>
    <x v="0"/>
    <s v="RF-19345"/>
    <s v="Randy Ferguson"/>
    <x v="1"/>
    <x v="0"/>
    <s v="Marietta"/>
    <x v="32"/>
    <n v="30062"/>
    <x v="0"/>
    <s v="OFF-ST-10004459"/>
    <x v="1"/>
    <x v="4"/>
    <x v="459"/>
    <x v="494"/>
    <x v="1"/>
    <n v="0"/>
    <n v="56.300999999999988"/>
    <x v="0"/>
    <x v="0"/>
  </r>
  <r>
    <n v="4890"/>
    <x v="2419"/>
    <x v="85"/>
    <d v="2018-12-01T00:00:00"/>
    <x v="0"/>
    <s v="RF-19345"/>
    <s v="Randy Ferguson"/>
    <x v="1"/>
    <x v="0"/>
    <s v="Marietta"/>
    <x v="32"/>
    <n v="30062"/>
    <x v="0"/>
    <s v="OFF-ST-10003805"/>
    <x v="1"/>
    <x v="4"/>
    <x v="1660"/>
    <x v="3639"/>
    <x v="5"/>
    <n v="0"/>
    <n v="315.82499999999993"/>
    <x v="0"/>
    <x v="0"/>
  </r>
  <r>
    <n v="4891"/>
    <x v="2420"/>
    <x v="443"/>
    <d v="2018-12-30T00:00:00"/>
    <x v="1"/>
    <s v="EH-13765"/>
    <s v="Edward Hooks"/>
    <x v="1"/>
    <x v="0"/>
    <s v="Seattle"/>
    <x v="4"/>
    <n v="98103"/>
    <x v="1"/>
    <s v="OFF-AR-10001246"/>
    <x v="1"/>
    <x v="6"/>
    <x v="455"/>
    <x v="138"/>
    <x v="1"/>
    <n v="0"/>
    <n v="2.5577999999999994"/>
    <x v="1"/>
    <x v="0"/>
  </r>
  <r>
    <n v="4892"/>
    <x v="2420"/>
    <x v="443"/>
    <d v="2018-12-30T00:00:00"/>
    <x v="1"/>
    <s v="EH-13765"/>
    <s v="Edward Hooks"/>
    <x v="1"/>
    <x v="0"/>
    <s v="Seattle"/>
    <x v="4"/>
    <n v="98103"/>
    <x v="1"/>
    <s v="OFF-PA-10001295"/>
    <x v="1"/>
    <x v="10"/>
    <x v="1220"/>
    <x v="2479"/>
    <x v="0"/>
    <n v="0"/>
    <n v="18.211199999999998"/>
    <x v="1"/>
    <x v="0"/>
  </r>
  <r>
    <n v="4893"/>
    <x v="2420"/>
    <x v="443"/>
    <d v="2018-12-30T00:00:00"/>
    <x v="1"/>
    <s v="EH-13765"/>
    <s v="Edward Hooks"/>
    <x v="1"/>
    <x v="0"/>
    <s v="Seattle"/>
    <x v="4"/>
    <n v="98103"/>
    <x v="1"/>
    <s v="OFF-AR-10001231"/>
    <x v="1"/>
    <x v="6"/>
    <x v="1695"/>
    <x v="3640"/>
    <x v="0"/>
    <n v="0"/>
    <n v="1.1760000000000002"/>
    <x v="1"/>
    <x v="0"/>
  </r>
  <r>
    <n v="4894"/>
    <x v="2420"/>
    <x v="443"/>
    <d v="2018-12-30T00:00:00"/>
    <x v="1"/>
    <s v="EH-13765"/>
    <s v="Edward Hooks"/>
    <x v="1"/>
    <x v="0"/>
    <s v="Seattle"/>
    <x v="4"/>
    <n v="98103"/>
    <x v="1"/>
    <s v="OFF-ST-10002743"/>
    <x v="1"/>
    <x v="4"/>
    <x v="418"/>
    <x v="3641"/>
    <x v="0"/>
    <n v="0"/>
    <n v="2.2727999999999895"/>
    <x v="1"/>
    <x v="0"/>
  </r>
  <r>
    <n v="4895"/>
    <x v="2420"/>
    <x v="443"/>
    <d v="2018-12-30T00:00:00"/>
    <x v="1"/>
    <s v="EH-13765"/>
    <s v="Edward Hooks"/>
    <x v="1"/>
    <x v="0"/>
    <s v="Seattle"/>
    <x v="4"/>
    <n v="98103"/>
    <x v="1"/>
    <s v="OFF-PA-10004327"/>
    <x v="1"/>
    <x v="10"/>
    <x v="137"/>
    <x v="3642"/>
    <x v="7"/>
    <n v="0"/>
    <n v="22.991999999999997"/>
    <x v="1"/>
    <x v="0"/>
  </r>
  <r>
    <n v="4896"/>
    <x v="2420"/>
    <x v="443"/>
    <d v="2018-12-30T00:00:00"/>
    <x v="1"/>
    <s v="EH-13765"/>
    <s v="Edward Hooks"/>
    <x v="1"/>
    <x v="0"/>
    <s v="Seattle"/>
    <x v="4"/>
    <n v="98103"/>
    <x v="1"/>
    <s v="OFF-EN-10004773"/>
    <x v="1"/>
    <x v="12"/>
    <x v="153"/>
    <x v="1168"/>
    <x v="0"/>
    <n v="0"/>
    <n v="30.360399999999998"/>
    <x v="1"/>
    <x v="0"/>
  </r>
  <r>
    <n v="4897"/>
    <x v="2420"/>
    <x v="443"/>
    <d v="2018-12-30T00:00:00"/>
    <x v="1"/>
    <s v="EH-13765"/>
    <s v="Edward Hooks"/>
    <x v="1"/>
    <x v="0"/>
    <s v="Seattle"/>
    <x v="4"/>
    <n v="98103"/>
    <x v="1"/>
    <s v="OFF-ST-10003470"/>
    <x v="1"/>
    <x v="4"/>
    <x v="1348"/>
    <x v="2105"/>
    <x v="4"/>
    <n v="0"/>
    <n v="55.895999999999958"/>
    <x v="1"/>
    <x v="0"/>
  </r>
  <r>
    <n v="4898"/>
    <x v="2421"/>
    <x v="771"/>
    <d v="2016-10-17T00:00:00"/>
    <x v="2"/>
    <s v="AC-10660"/>
    <s v="Anna Chung"/>
    <x v="0"/>
    <x v="0"/>
    <s v="Parma"/>
    <x v="24"/>
    <n v="44134"/>
    <x v="3"/>
    <s v="FUR-CH-10003761"/>
    <x v="0"/>
    <x v="1"/>
    <x v="1388"/>
    <x v="1727"/>
    <x v="0"/>
    <n v="0.3"/>
    <n v="-7.8588000000000022"/>
    <x v="3"/>
    <x v="0"/>
  </r>
  <r>
    <n v="4899"/>
    <x v="2421"/>
    <x v="771"/>
    <d v="2016-10-17T00:00:00"/>
    <x v="2"/>
    <s v="AC-10660"/>
    <s v="Anna Chung"/>
    <x v="0"/>
    <x v="0"/>
    <s v="Parma"/>
    <x v="24"/>
    <n v="44134"/>
    <x v="3"/>
    <s v="OFF-PA-10002230"/>
    <x v="1"/>
    <x v="10"/>
    <x v="389"/>
    <x v="892"/>
    <x v="0"/>
    <n v="0.2"/>
    <n v="2.8884000000000007"/>
    <x v="3"/>
    <x v="0"/>
  </r>
  <r>
    <n v="4900"/>
    <x v="2422"/>
    <x v="250"/>
    <d v="2018-08-27T00:00:00"/>
    <x v="1"/>
    <s v="SG-20470"/>
    <s v="Sheri Gordon"/>
    <x v="0"/>
    <x v="0"/>
    <s v="Gresham"/>
    <x v="21"/>
    <n v="97030"/>
    <x v="1"/>
    <s v="OFF-BI-10000088"/>
    <x v="1"/>
    <x v="8"/>
    <x v="1034"/>
    <x v="3643"/>
    <x v="8"/>
    <n v="0.7"/>
    <n v="-18.446399999999997"/>
    <x v="1"/>
    <x v="0"/>
  </r>
  <r>
    <n v="4901"/>
    <x v="2423"/>
    <x v="94"/>
    <d v="2019-12-21T00:00:00"/>
    <x v="1"/>
    <s v="CA-12310"/>
    <s v="Christine Abelman"/>
    <x v="1"/>
    <x v="0"/>
    <s v="Anaheim"/>
    <x v="1"/>
    <n v="92804"/>
    <x v="1"/>
    <s v="OFF-ST-10001526"/>
    <x v="1"/>
    <x v="4"/>
    <x v="771"/>
    <x v="2289"/>
    <x v="4"/>
    <n v="0"/>
    <n v="125.14319999999998"/>
    <x v="1"/>
    <x v="0"/>
  </r>
  <r>
    <n v="4902"/>
    <x v="2423"/>
    <x v="94"/>
    <d v="2019-12-21T00:00:00"/>
    <x v="1"/>
    <s v="CA-12310"/>
    <s v="Christine Abelman"/>
    <x v="1"/>
    <x v="0"/>
    <s v="Anaheim"/>
    <x v="1"/>
    <n v="92804"/>
    <x v="1"/>
    <s v="OFF-SU-10002557"/>
    <x v="1"/>
    <x v="14"/>
    <x v="1338"/>
    <x v="62"/>
    <x v="7"/>
    <n v="0"/>
    <n v="3.6348000000000003"/>
    <x v="1"/>
    <x v="0"/>
  </r>
  <r>
    <n v="4903"/>
    <x v="2424"/>
    <x v="469"/>
    <d v="2019-03-12T00:00:00"/>
    <x v="1"/>
    <s v="SH-20395"/>
    <s v="Shahid Hopkins"/>
    <x v="0"/>
    <x v="0"/>
    <s v="New York City"/>
    <x v="15"/>
    <n v="10035"/>
    <x v="3"/>
    <s v="OFF-BI-10003669"/>
    <x v="1"/>
    <x v="8"/>
    <x v="804"/>
    <x v="243"/>
    <x v="5"/>
    <n v="0.2"/>
    <n v="9.0719999999999992"/>
    <x v="3"/>
    <x v="0"/>
  </r>
  <r>
    <n v="4904"/>
    <x v="2424"/>
    <x v="469"/>
    <d v="2019-03-12T00:00:00"/>
    <x v="1"/>
    <s v="SH-20395"/>
    <s v="Shahid Hopkins"/>
    <x v="0"/>
    <x v="0"/>
    <s v="New York City"/>
    <x v="15"/>
    <n v="10035"/>
    <x v="3"/>
    <s v="OFF-LA-10003510"/>
    <x v="1"/>
    <x v="2"/>
    <x v="580"/>
    <x v="3644"/>
    <x v="1"/>
    <n v="0"/>
    <n v="42.131399999999999"/>
    <x v="3"/>
    <x v="0"/>
  </r>
  <r>
    <n v="4905"/>
    <x v="2425"/>
    <x v="588"/>
    <d v="2016-12-03T00:00:00"/>
    <x v="0"/>
    <s v="MC-17605"/>
    <s v="Matt Connell"/>
    <x v="1"/>
    <x v="0"/>
    <s v="Houston"/>
    <x v="5"/>
    <n v="77070"/>
    <x v="2"/>
    <s v="FUR-CH-10003746"/>
    <x v="0"/>
    <x v="1"/>
    <x v="623"/>
    <x v="3645"/>
    <x v="1"/>
    <n v="0.3"/>
    <n v="-19.258800000000008"/>
    <x v="2"/>
    <x v="0"/>
  </r>
  <r>
    <n v="4906"/>
    <x v="2426"/>
    <x v="1005"/>
    <d v="2016-10-16T00:00:00"/>
    <x v="0"/>
    <s v="JE-15610"/>
    <s v="Jim Epp"/>
    <x v="1"/>
    <x v="0"/>
    <s v="Concord"/>
    <x v="38"/>
    <n v="3301"/>
    <x v="3"/>
    <s v="OFF-BI-10003476"/>
    <x v="1"/>
    <x v="8"/>
    <x v="1535"/>
    <x v="3310"/>
    <x v="4"/>
    <n v="0"/>
    <n v="11.0016"/>
    <x v="3"/>
    <x v="0"/>
  </r>
  <r>
    <n v="4907"/>
    <x v="2426"/>
    <x v="1005"/>
    <d v="2016-10-16T00:00:00"/>
    <x v="0"/>
    <s v="JE-15610"/>
    <s v="Jim Epp"/>
    <x v="1"/>
    <x v="0"/>
    <s v="Concord"/>
    <x v="38"/>
    <n v="3301"/>
    <x v="3"/>
    <s v="OFF-ST-10001469"/>
    <x v="1"/>
    <x v="4"/>
    <x v="399"/>
    <x v="3646"/>
    <x v="2"/>
    <n v="0"/>
    <n v="16.193999999999988"/>
    <x v="3"/>
    <x v="0"/>
  </r>
  <r>
    <n v="4908"/>
    <x v="2427"/>
    <x v="728"/>
    <d v="2016-11-23T00:00:00"/>
    <x v="0"/>
    <s v="MS-17530"/>
    <s v="MaryBeth Skach"/>
    <x v="0"/>
    <x v="0"/>
    <s v="Fairfield"/>
    <x v="24"/>
    <n v="45014"/>
    <x v="3"/>
    <s v="OFF-BI-10001757"/>
    <x v="1"/>
    <x v="8"/>
    <x v="1167"/>
    <x v="3647"/>
    <x v="8"/>
    <n v="0.7"/>
    <n v="-8.659200000000002"/>
    <x v="3"/>
    <x v="0"/>
  </r>
  <r>
    <n v="4909"/>
    <x v="2427"/>
    <x v="728"/>
    <d v="2016-11-23T00:00:00"/>
    <x v="0"/>
    <s v="MS-17530"/>
    <s v="MaryBeth Skach"/>
    <x v="0"/>
    <x v="0"/>
    <s v="Fairfield"/>
    <x v="24"/>
    <n v="45014"/>
    <x v="3"/>
    <s v="TEC-PH-10004875"/>
    <x v="2"/>
    <x v="7"/>
    <x v="1696"/>
    <x v="3648"/>
    <x v="0"/>
    <n v="0.4"/>
    <n v="-2.0773999999999999"/>
    <x v="3"/>
    <x v="0"/>
  </r>
  <r>
    <n v="4910"/>
    <x v="2428"/>
    <x v="424"/>
    <d v="2019-01-18T00:00:00"/>
    <x v="1"/>
    <s v="BH-11710"/>
    <s v="Brosina Hoffman"/>
    <x v="0"/>
    <x v="0"/>
    <s v="Johnson City"/>
    <x v="18"/>
    <n v="37604"/>
    <x v="0"/>
    <s v="OFF-EN-10001219"/>
    <x v="1"/>
    <x v="12"/>
    <x v="588"/>
    <x v="829"/>
    <x v="1"/>
    <n v="0.2"/>
    <n v="6.6467999999999989"/>
    <x v="0"/>
    <x v="1"/>
  </r>
  <r>
    <n v="4911"/>
    <x v="2428"/>
    <x v="424"/>
    <d v="2019-01-18T00:00:00"/>
    <x v="1"/>
    <s v="BH-11710"/>
    <s v="Brosina Hoffman"/>
    <x v="0"/>
    <x v="0"/>
    <s v="Johnson City"/>
    <x v="18"/>
    <n v="37604"/>
    <x v="0"/>
    <s v="OFF-PA-10000019"/>
    <x v="1"/>
    <x v="10"/>
    <x v="711"/>
    <x v="1590"/>
    <x v="3"/>
    <n v="0.2"/>
    <n v="12.700800000000001"/>
    <x v="0"/>
    <x v="1"/>
  </r>
  <r>
    <n v="4912"/>
    <x v="2428"/>
    <x v="424"/>
    <d v="2019-01-18T00:00:00"/>
    <x v="1"/>
    <s v="BH-11710"/>
    <s v="Brosina Hoffman"/>
    <x v="0"/>
    <x v="0"/>
    <s v="Johnson City"/>
    <x v="18"/>
    <n v="37604"/>
    <x v="0"/>
    <s v="TEC-PH-10001924"/>
    <x v="2"/>
    <x v="7"/>
    <x v="431"/>
    <x v="1781"/>
    <x v="0"/>
    <n v="0.2"/>
    <n v="6.9990000000000059"/>
    <x v="0"/>
    <x v="1"/>
  </r>
  <r>
    <n v="4913"/>
    <x v="2428"/>
    <x v="424"/>
    <d v="2019-01-18T00:00:00"/>
    <x v="1"/>
    <s v="BH-11710"/>
    <s v="Brosina Hoffman"/>
    <x v="0"/>
    <x v="0"/>
    <s v="Johnson City"/>
    <x v="18"/>
    <n v="37604"/>
    <x v="0"/>
    <s v="OFF-BI-10002003"/>
    <x v="1"/>
    <x v="8"/>
    <x v="1393"/>
    <x v="3649"/>
    <x v="2"/>
    <n v="0.7"/>
    <n v="-4.577"/>
    <x v="0"/>
    <x v="1"/>
  </r>
  <r>
    <n v="4914"/>
    <x v="2428"/>
    <x v="424"/>
    <d v="2019-01-18T00:00:00"/>
    <x v="1"/>
    <s v="BH-11710"/>
    <s v="Brosina Hoffman"/>
    <x v="0"/>
    <x v="0"/>
    <s v="Johnson City"/>
    <x v="18"/>
    <n v="37604"/>
    <x v="0"/>
    <s v="OFF-BI-10003727"/>
    <x v="1"/>
    <x v="8"/>
    <x v="805"/>
    <x v="3650"/>
    <x v="0"/>
    <n v="0.7"/>
    <n v="-1.8391999999999999"/>
    <x v="0"/>
    <x v="1"/>
  </r>
  <r>
    <n v="4915"/>
    <x v="2429"/>
    <x v="496"/>
    <d v="2017-09-26T00:00:00"/>
    <x v="0"/>
    <s v="ME-17725"/>
    <s v="Max Engle"/>
    <x v="0"/>
    <x v="0"/>
    <s v="Seattle"/>
    <x v="4"/>
    <n v="98105"/>
    <x v="1"/>
    <s v="OFF-AR-10004042"/>
    <x v="1"/>
    <x v="6"/>
    <x v="30"/>
    <x v="3651"/>
    <x v="0"/>
    <n v="0"/>
    <n v="10.428399999999996"/>
    <x v="1"/>
    <x v="0"/>
  </r>
  <r>
    <n v="4916"/>
    <x v="2429"/>
    <x v="496"/>
    <d v="2017-09-26T00:00:00"/>
    <x v="0"/>
    <s v="ME-17725"/>
    <s v="Max Engle"/>
    <x v="0"/>
    <x v="0"/>
    <s v="Seattle"/>
    <x v="4"/>
    <n v="98105"/>
    <x v="1"/>
    <s v="OFF-BI-10001097"/>
    <x v="1"/>
    <x v="8"/>
    <x v="797"/>
    <x v="3652"/>
    <x v="1"/>
    <n v="0.2"/>
    <n v="5.4201000000000006"/>
    <x v="1"/>
    <x v="0"/>
  </r>
  <r>
    <n v="4917"/>
    <x v="2430"/>
    <x v="449"/>
    <d v="2019-10-11T00:00:00"/>
    <x v="0"/>
    <s v="MB-17305"/>
    <s v="Maria Bertelson"/>
    <x v="0"/>
    <x v="0"/>
    <s v="League City"/>
    <x v="5"/>
    <n v="77573"/>
    <x v="2"/>
    <s v="OFF-AR-10004344"/>
    <x v="1"/>
    <x v="6"/>
    <x v="370"/>
    <x v="3653"/>
    <x v="3"/>
    <n v="0.2"/>
    <n v="5.8750999999999962"/>
    <x v="2"/>
    <x v="0"/>
  </r>
  <r>
    <n v="4918"/>
    <x v="2430"/>
    <x v="449"/>
    <d v="2019-10-11T00:00:00"/>
    <x v="0"/>
    <s v="MB-17305"/>
    <s v="Maria Bertelson"/>
    <x v="0"/>
    <x v="0"/>
    <s v="League City"/>
    <x v="5"/>
    <n v="77573"/>
    <x v="2"/>
    <s v="FUR-CH-10001802"/>
    <x v="0"/>
    <x v="1"/>
    <x v="1697"/>
    <x v="3654"/>
    <x v="1"/>
    <n v="0.3"/>
    <n v="-32.664599999999993"/>
    <x v="2"/>
    <x v="0"/>
  </r>
  <r>
    <n v="4919"/>
    <x v="2431"/>
    <x v="1006"/>
    <d v="2018-01-07T00:00:00"/>
    <x v="1"/>
    <s v="BM-11575"/>
    <s v="Brendan Murry"/>
    <x v="1"/>
    <x v="0"/>
    <s v="Gaithersburg"/>
    <x v="39"/>
    <n v="20877"/>
    <x v="3"/>
    <s v="FUR-BO-10004709"/>
    <x v="0"/>
    <x v="0"/>
    <x v="266"/>
    <x v="2131"/>
    <x v="1"/>
    <n v="0"/>
    <n v="38.266800000000003"/>
    <x v="3"/>
    <x v="0"/>
  </r>
  <r>
    <n v="4920"/>
    <x v="2431"/>
    <x v="1006"/>
    <d v="2018-01-07T00:00:00"/>
    <x v="1"/>
    <s v="BM-11575"/>
    <s v="Brendan Murry"/>
    <x v="1"/>
    <x v="0"/>
    <s v="Gaithersburg"/>
    <x v="39"/>
    <n v="20877"/>
    <x v="3"/>
    <s v="TEC-PH-10000455"/>
    <x v="2"/>
    <x v="7"/>
    <x v="1121"/>
    <x v="3655"/>
    <x v="0"/>
    <n v="0"/>
    <n v="67.274199999999979"/>
    <x v="3"/>
    <x v="0"/>
  </r>
  <r>
    <n v="4921"/>
    <x v="2432"/>
    <x v="971"/>
    <d v="2019-08-23T00:00:00"/>
    <x v="1"/>
    <s v="SC-20575"/>
    <s v="Sonia Cooley"/>
    <x v="0"/>
    <x v="0"/>
    <s v="Chicago"/>
    <x v="10"/>
    <n v="60653"/>
    <x v="2"/>
    <s v="OFF-BI-10002393"/>
    <x v="1"/>
    <x v="8"/>
    <x v="1197"/>
    <x v="3424"/>
    <x v="0"/>
    <n v="0.8"/>
    <n v="-3.9032000000000009"/>
    <x v="2"/>
    <x v="0"/>
  </r>
  <r>
    <n v="4922"/>
    <x v="2433"/>
    <x v="53"/>
    <d v="2019-12-29T00:00:00"/>
    <x v="0"/>
    <s v="MH-18115"/>
    <s v="Mick Hernandez"/>
    <x v="2"/>
    <x v="0"/>
    <s v="Huntsville"/>
    <x v="19"/>
    <n v="35810"/>
    <x v="0"/>
    <s v="OFF-PA-10004381"/>
    <x v="1"/>
    <x v="10"/>
    <x v="1684"/>
    <x v="3656"/>
    <x v="0"/>
    <n v="0"/>
    <n v="46.118399999999994"/>
    <x v="0"/>
    <x v="0"/>
  </r>
  <r>
    <n v="4923"/>
    <x v="2433"/>
    <x v="53"/>
    <d v="2019-12-29T00:00:00"/>
    <x v="0"/>
    <s v="MH-18115"/>
    <s v="Mick Hernandez"/>
    <x v="2"/>
    <x v="0"/>
    <s v="Huntsville"/>
    <x v="19"/>
    <n v="35810"/>
    <x v="0"/>
    <s v="OFF-FA-10003059"/>
    <x v="1"/>
    <x v="13"/>
    <x v="802"/>
    <x v="3657"/>
    <x v="0"/>
    <n v="0"/>
    <n v="1.1945999999999999"/>
    <x v="0"/>
    <x v="0"/>
  </r>
  <r>
    <n v="4924"/>
    <x v="2433"/>
    <x v="53"/>
    <d v="2019-12-29T00:00:00"/>
    <x v="0"/>
    <s v="MH-18115"/>
    <s v="Mick Hernandez"/>
    <x v="2"/>
    <x v="0"/>
    <s v="Huntsville"/>
    <x v="19"/>
    <n v="35810"/>
    <x v="0"/>
    <s v="OFF-PA-10000994"/>
    <x v="1"/>
    <x v="10"/>
    <x v="913"/>
    <x v="2713"/>
    <x v="5"/>
    <n v="0"/>
    <n v="301.96799999999996"/>
    <x v="0"/>
    <x v="0"/>
  </r>
  <r>
    <n v="4925"/>
    <x v="2433"/>
    <x v="53"/>
    <d v="2019-12-29T00:00:00"/>
    <x v="0"/>
    <s v="MH-18115"/>
    <s v="Mick Hernandez"/>
    <x v="2"/>
    <x v="0"/>
    <s v="Huntsville"/>
    <x v="19"/>
    <n v="35810"/>
    <x v="0"/>
    <s v="TEC-PH-10002890"/>
    <x v="2"/>
    <x v="7"/>
    <x v="1396"/>
    <x v="3658"/>
    <x v="0"/>
    <n v="0"/>
    <n v="23.524799999999999"/>
    <x v="0"/>
    <x v="0"/>
  </r>
  <r>
    <n v="4926"/>
    <x v="2434"/>
    <x v="18"/>
    <d v="2019-09-13T00:00:00"/>
    <x v="2"/>
    <s v="AR-10345"/>
    <s v="Alex Russell"/>
    <x v="1"/>
    <x v="0"/>
    <s v="Lawrence"/>
    <x v="31"/>
    <n v="1841"/>
    <x v="3"/>
    <s v="OFF-AR-10003338"/>
    <x v="1"/>
    <x v="6"/>
    <x v="1439"/>
    <x v="3659"/>
    <x v="0"/>
    <n v="0"/>
    <n v="3.7200000000000006"/>
    <x v="3"/>
    <x v="0"/>
  </r>
  <r>
    <n v="4927"/>
    <x v="2435"/>
    <x v="15"/>
    <d v="2019-10-23T00:00:00"/>
    <x v="1"/>
    <s v="MO-17500"/>
    <s v="Mary O'Rourke"/>
    <x v="0"/>
    <x v="0"/>
    <s v="Chicago"/>
    <x v="10"/>
    <n v="60623"/>
    <x v="2"/>
    <s v="FUR-TA-10003008"/>
    <x v="0"/>
    <x v="3"/>
    <x v="955"/>
    <x v="3660"/>
    <x v="7"/>
    <n v="0.5"/>
    <n v="-67.543499999999995"/>
    <x v="2"/>
    <x v="0"/>
  </r>
  <r>
    <n v="4928"/>
    <x v="2436"/>
    <x v="96"/>
    <d v="2019-12-06T00:00:00"/>
    <x v="1"/>
    <s v="AD-10180"/>
    <s v="Alan Dominguez"/>
    <x v="2"/>
    <x v="0"/>
    <s v="Fairfield"/>
    <x v="29"/>
    <n v="6824"/>
    <x v="3"/>
    <s v="OFF-PA-10001972"/>
    <x v="1"/>
    <x v="10"/>
    <x v="1178"/>
    <x v="541"/>
    <x v="1"/>
    <n v="0"/>
    <n v="9.3312000000000008"/>
    <x v="3"/>
    <x v="0"/>
  </r>
  <r>
    <n v="4929"/>
    <x v="2436"/>
    <x v="96"/>
    <d v="2019-12-06T00:00:00"/>
    <x v="1"/>
    <s v="AD-10180"/>
    <s v="Alan Dominguez"/>
    <x v="2"/>
    <x v="0"/>
    <s v="Fairfield"/>
    <x v="29"/>
    <n v="6824"/>
    <x v="3"/>
    <s v="FUR-CH-10000155"/>
    <x v="0"/>
    <x v="1"/>
    <x v="1166"/>
    <x v="3661"/>
    <x v="1"/>
    <n v="0"/>
    <n v="251.20200000000003"/>
    <x v="3"/>
    <x v="0"/>
  </r>
  <r>
    <n v="4930"/>
    <x v="2437"/>
    <x v="814"/>
    <d v="2016-09-03T00:00:00"/>
    <x v="2"/>
    <s v="KD-16345"/>
    <s v="Katherine Ducich"/>
    <x v="0"/>
    <x v="0"/>
    <s v="New York City"/>
    <x v="15"/>
    <n v="10009"/>
    <x v="3"/>
    <s v="OFF-AR-10000658"/>
    <x v="1"/>
    <x v="6"/>
    <x v="332"/>
    <x v="2495"/>
    <x v="2"/>
    <n v="0"/>
    <n v="16.170000000000002"/>
    <x v="3"/>
    <x v="0"/>
  </r>
  <r>
    <n v="4931"/>
    <x v="2437"/>
    <x v="814"/>
    <d v="2016-09-03T00:00:00"/>
    <x v="2"/>
    <s v="KD-16345"/>
    <s v="Katherine Ducich"/>
    <x v="0"/>
    <x v="0"/>
    <s v="New York City"/>
    <x v="15"/>
    <n v="10009"/>
    <x v="3"/>
    <s v="OFF-PA-10000349"/>
    <x v="1"/>
    <x v="10"/>
    <x v="33"/>
    <x v="1830"/>
    <x v="1"/>
    <n v="0"/>
    <n v="7.0218000000000007"/>
    <x v="3"/>
    <x v="0"/>
  </r>
  <r>
    <n v="4932"/>
    <x v="2438"/>
    <x v="613"/>
    <d v="2019-03-30T00:00:00"/>
    <x v="1"/>
    <s v="FM-14215"/>
    <s v="Filia McAdams"/>
    <x v="1"/>
    <x v="0"/>
    <s v="Seattle"/>
    <x v="4"/>
    <n v="98103"/>
    <x v="1"/>
    <s v="OFF-AR-10001446"/>
    <x v="1"/>
    <x v="6"/>
    <x v="1161"/>
    <x v="795"/>
    <x v="0"/>
    <n v="0"/>
    <n v="6.93"/>
    <x v="1"/>
    <x v="0"/>
  </r>
  <r>
    <n v="4933"/>
    <x v="2439"/>
    <x v="694"/>
    <d v="2017-10-04T00:00:00"/>
    <x v="1"/>
    <s v="ZC-21910"/>
    <s v="Zuschuss Carroll"/>
    <x v="0"/>
    <x v="0"/>
    <s v="Aurora"/>
    <x v="22"/>
    <n v="80013"/>
    <x v="1"/>
    <s v="OFF-EN-10004483"/>
    <x v="1"/>
    <x v="12"/>
    <x v="1344"/>
    <x v="3662"/>
    <x v="7"/>
    <n v="0.2"/>
    <n v="4.2308999999999983"/>
    <x v="1"/>
    <x v="0"/>
  </r>
  <r>
    <n v="4934"/>
    <x v="2439"/>
    <x v="694"/>
    <d v="2017-10-04T00:00:00"/>
    <x v="1"/>
    <s v="ZC-21910"/>
    <s v="Zuschuss Carroll"/>
    <x v="0"/>
    <x v="0"/>
    <s v="Aurora"/>
    <x v="22"/>
    <n v="80013"/>
    <x v="1"/>
    <s v="OFF-BI-10002012"/>
    <x v="1"/>
    <x v="8"/>
    <x v="749"/>
    <x v="886"/>
    <x v="0"/>
    <n v="0.7"/>
    <n v="-0.79200000000000004"/>
    <x v="1"/>
    <x v="0"/>
  </r>
  <r>
    <n v="4935"/>
    <x v="2439"/>
    <x v="694"/>
    <d v="2017-10-04T00:00:00"/>
    <x v="1"/>
    <s v="ZC-21910"/>
    <s v="Zuschuss Carroll"/>
    <x v="0"/>
    <x v="0"/>
    <s v="Aurora"/>
    <x v="22"/>
    <n v="80013"/>
    <x v="1"/>
    <s v="OFF-FA-10003021"/>
    <x v="1"/>
    <x v="13"/>
    <x v="128"/>
    <x v="3663"/>
    <x v="1"/>
    <n v="0.2"/>
    <n v="0.84599999999999964"/>
    <x v="1"/>
    <x v="0"/>
  </r>
  <r>
    <n v="4936"/>
    <x v="2440"/>
    <x v="1007"/>
    <d v="2017-03-21T00:00:00"/>
    <x v="1"/>
    <s v="KS-16300"/>
    <s v="Karen Seio"/>
    <x v="1"/>
    <x v="0"/>
    <s v="Lehi"/>
    <x v="7"/>
    <n v="84043"/>
    <x v="1"/>
    <s v="TEC-PH-10003356"/>
    <x v="2"/>
    <x v="7"/>
    <x v="1698"/>
    <x v="3664"/>
    <x v="1"/>
    <n v="0.2"/>
    <n v="1.6776"/>
    <x v="1"/>
    <x v="0"/>
  </r>
  <r>
    <n v="4937"/>
    <x v="2441"/>
    <x v="1008"/>
    <d v="2019-01-13T00:00:00"/>
    <x v="1"/>
    <s v="DP-13390"/>
    <s v="Dennis Pardue"/>
    <x v="2"/>
    <x v="0"/>
    <s v="Tuscaloosa"/>
    <x v="19"/>
    <n v="35401"/>
    <x v="0"/>
    <s v="OFF-BI-10004728"/>
    <x v="1"/>
    <x v="8"/>
    <x v="544"/>
    <x v="3665"/>
    <x v="3"/>
    <n v="0"/>
    <n v="15.5204"/>
    <x v="0"/>
    <x v="0"/>
  </r>
  <r>
    <n v="4938"/>
    <x v="2442"/>
    <x v="286"/>
    <d v="2016-01-18T00:00:00"/>
    <x v="1"/>
    <s v="BD-11605"/>
    <s v="Brian Dahlen"/>
    <x v="0"/>
    <x v="0"/>
    <s v="San Francisco"/>
    <x v="1"/>
    <n v="94109"/>
    <x v="1"/>
    <s v="OFF-ST-10000078"/>
    <x v="1"/>
    <x v="4"/>
    <x v="1227"/>
    <x v="2225"/>
    <x v="2"/>
    <n v="0"/>
    <n v="238.65299999999991"/>
    <x v="1"/>
    <x v="0"/>
  </r>
  <r>
    <n v="4939"/>
    <x v="2442"/>
    <x v="286"/>
    <d v="2016-01-18T00:00:00"/>
    <x v="1"/>
    <s v="BD-11605"/>
    <s v="Brian Dahlen"/>
    <x v="0"/>
    <x v="0"/>
    <s v="San Francisco"/>
    <x v="1"/>
    <n v="94109"/>
    <x v="1"/>
    <s v="FUR-BO-10003034"/>
    <x v="0"/>
    <x v="0"/>
    <x v="1203"/>
    <x v="3666"/>
    <x v="1"/>
    <n v="0.15"/>
    <n v="3.9294000000000082"/>
    <x v="1"/>
    <x v="0"/>
  </r>
  <r>
    <n v="4940"/>
    <x v="2442"/>
    <x v="286"/>
    <d v="2016-01-18T00:00:00"/>
    <x v="1"/>
    <s v="BD-11605"/>
    <s v="Brian Dahlen"/>
    <x v="0"/>
    <x v="0"/>
    <s v="San Francisco"/>
    <x v="1"/>
    <n v="94109"/>
    <x v="1"/>
    <s v="OFF-AR-10003514"/>
    <x v="1"/>
    <x v="6"/>
    <x v="182"/>
    <x v="189"/>
    <x v="2"/>
    <n v="0"/>
    <n v="6.5669999999999984"/>
    <x v="1"/>
    <x v="0"/>
  </r>
  <r>
    <n v="4941"/>
    <x v="2443"/>
    <x v="525"/>
    <d v="2017-02-13T00:00:00"/>
    <x v="1"/>
    <s v="IL-15100"/>
    <s v="Ivan Liston"/>
    <x v="0"/>
    <x v="0"/>
    <s v="Wilmington"/>
    <x v="13"/>
    <n v="19805"/>
    <x v="3"/>
    <s v="FUR-CH-10001708"/>
    <x v="0"/>
    <x v="1"/>
    <x v="893"/>
    <x v="3667"/>
    <x v="6"/>
    <n v="0"/>
    <n v="266.45219999999989"/>
    <x v="3"/>
    <x v="0"/>
  </r>
  <r>
    <n v="4942"/>
    <x v="2443"/>
    <x v="525"/>
    <d v="2017-02-13T00:00:00"/>
    <x v="1"/>
    <s v="IL-15100"/>
    <s v="Ivan Liston"/>
    <x v="0"/>
    <x v="0"/>
    <s v="Wilmington"/>
    <x v="13"/>
    <n v="19805"/>
    <x v="3"/>
    <s v="FUR-BO-10002598"/>
    <x v="0"/>
    <x v="0"/>
    <x v="1518"/>
    <x v="514"/>
    <x v="4"/>
    <n v="0"/>
    <n v="82.336799999999982"/>
    <x v="3"/>
    <x v="0"/>
  </r>
  <r>
    <n v="4943"/>
    <x v="2443"/>
    <x v="525"/>
    <d v="2017-02-13T00:00:00"/>
    <x v="1"/>
    <s v="IL-15100"/>
    <s v="Ivan Liston"/>
    <x v="0"/>
    <x v="0"/>
    <s v="Wilmington"/>
    <x v="13"/>
    <n v="19805"/>
    <x v="3"/>
    <s v="OFF-AR-10001022"/>
    <x v="1"/>
    <x v="6"/>
    <x v="881"/>
    <x v="1103"/>
    <x v="0"/>
    <n v="0"/>
    <n v="1.7607999999999997"/>
    <x v="3"/>
    <x v="0"/>
  </r>
  <r>
    <n v="4944"/>
    <x v="2444"/>
    <x v="202"/>
    <d v="2019-12-27T00:00:00"/>
    <x v="1"/>
    <s v="LP-17095"/>
    <s v="Liz Preis"/>
    <x v="0"/>
    <x v="0"/>
    <s v="Lafayette"/>
    <x v="14"/>
    <n v="47905"/>
    <x v="2"/>
    <s v="OFF-ST-10004459"/>
    <x v="1"/>
    <x v="4"/>
    <x v="459"/>
    <x v="2602"/>
    <x v="7"/>
    <n v="0"/>
    <n v="18.766999999999996"/>
    <x v="2"/>
    <x v="0"/>
  </r>
  <r>
    <n v="4945"/>
    <x v="2445"/>
    <x v="64"/>
    <d v="2018-09-06T00:00:00"/>
    <x v="2"/>
    <s v="JH-15985"/>
    <s v="Joseph Holt"/>
    <x v="0"/>
    <x v="0"/>
    <s v="Redondo Beach"/>
    <x v="1"/>
    <n v="90278"/>
    <x v="1"/>
    <s v="OFF-PA-10004381"/>
    <x v="1"/>
    <x v="10"/>
    <x v="1684"/>
    <x v="3656"/>
    <x v="0"/>
    <n v="0"/>
    <n v="46.118399999999994"/>
    <x v="1"/>
    <x v="1"/>
  </r>
  <r>
    <n v="4946"/>
    <x v="2445"/>
    <x v="64"/>
    <d v="2018-09-06T00:00:00"/>
    <x v="2"/>
    <s v="JH-15985"/>
    <s v="Joseph Holt"/>
    <x v="0"/>
    <x v="0"/>
    <s v="Redondo Beach"/>
    <x v="1"/>
    <n v="90278"/>
    <x v="1"/>
    <s v="OFF-BI-10000050"/>
    <x v="1"/>
    <x v="8"/>
    <x v="347"/>
    <x v="2643"/>
    <x v="0"/>
    <n v="0.2"/>
    <n v="3.9419999999999993"/>
    <x v="1"/>
    <x v="1"/>
  </r>
  <r>
    <n v="4947"/>
    <x v="2445"/>
    <x v="64"/>
    <d v="2018-09-06T00:00:00"/>
    <x v="2"/>
    <s v="JH-15985"/>
    <s v="Joseph Holt"/>
    <x v="0"/>
    <x v="0"/>
    <s v="Redondo Beach"/>
    <x v="1"/>
    <n v="90278"/>
    <x v="1"/>
    <s v="OFF-FA-10000304"/>
    <x v="1"/>
    <x v="13"/>
    <x v="52"/>
    <x v="1009"/>
    <x v="0"/>
    <n v="0"/>
    <n v="1.7876000000000003"/>
    <x v="1"/>
    <x v="1"/>
  </r>
  <r>
    <n v="4948"/>
    <x v="2446"/>
    <x v="777"/>
    <d v="2016-10-09T00:00:00"/>
    <x v="1"/>
    <s v="JD-16015"/>
    <s v="Joy Daniels"/>
    <x v="0"/>
    <x v="0"/>
    <s v="Seattle"/>
    <x v="4"/>
    <n v="98115"/>
    <x v="1"/>
    <s v="OFF-LA-10002475"/>
    <x v="1"/>
    <x v="2"/>
    <x v="149"/>
    <x v="3204"/>
    <x v="4"/>
    <n v="0"/>
    <n v="13.742799999999999"/>
    <x v="1"/>
    <x v="0"/>
  </r>
  <r>
    <n v="4949"/>
    <x v="2447"/>
    <x v="344"/>
    <d v="2019-12-02T00:00:00"/>
    <x v="1"/>
    <s v="BD-11320"/>
    <s v="Bill Donatelli"/>
    <x v="0"/>
    <x v="0"/>
    <s v="Los Angeles"/>
    <x v="1"/>
    <n v="90045"/>
    <x v="1"/>
    <s v="OFF-BI-10001989"/>
    <x v="1"/>
    <x v="8"/>
    <x v="542"/>
    <x v="3668"/>
    <x v="3"/>
    <n v="0.2"/>
    <n v="41.120799999999988"/>
    <x v="1"/>
    <x v="0"/>
  </r>
  <r>
    <n v="4950"/>
    <x v="2447"/>
    <x v="344"/>
    <d v="2019-12-02T00:00:00"/>
    <x v="1"/>
    <s v="BD-11320"/>
    <s v="Bill Donatelli"/>
    <x v="0"/>
    <x v="0"/>
    <s v="Los Angeles"/>
    <x v="1"/>
    <n v="90045"/>
    <x v="1"/>
    <s v="FUR-FU-10000732"/>
    <x v="0"/>
    <x v="5"/>
    <x v="545"/>
    <x v="609"/>
    <x v="1"/>
    <n v="0"/>
    <n v="6.0287999999999995"/>
    <x v="1"/>
    <x v="0"/>
  </r>
  <r>
    <n v="4951"/>
    <x v="2448"/>
    <x v="99"/>
    <d v="2018-11-01T00:00:00"/>
    <x v="0"/>
    <s v="DL-13330"/>
    <s v="Denise Leinenbach"/>
    <x v="0"/>
    <x v="0"/>
    <s v="New York City"/>
    <x v="15"/>
    <n v="10009"/>
    <x v="3"/>
    <s v="OFF-AR-10004441"/>
    <x v="1"/>
    <x v="6"/>
    <x v="155"/>
    <x v="2162"/>
    <x v="1"/>
    <n v="0"/>
    <n v="5.2164000000000001"/>
    <x v="3"/>
    <x v="0"/>
  </r>
  <r>
    <n v="4952"/>
    <x v="2449"/>
    <x v="988"/>
    <d v="2017-06-13T00:00:00"/>
    <x v="1"/>
    <s v="NC-18415"/>
    <s v="Nathan Cano"/>
    <x v="0"/>
    <x v="0"/>
    <s v="Royal Oak"/>
    <x v="12"/>
    <n v="48073"/>
    <x v="2"/>
    <s v="OFF-PA-10000304"/>
    <x v="1"/>
    <x v="10"/>
    <x v="88"/>
    <x v="91"/>
    <x v="0"/>
    <n v="0"/>
    <n v="6.2208000000000006"/>
    <x v="2"/>
    <x v="0"/>
  </r>
  <r>
    <n v="4953"/>
    <x v="2450"/>
    <x v="166"/>
    <d v="2019-12-12T00:00:00"/>
    <x v="0"/>
    <s v="AS-10225"/>
    <s v="Alan Schoenberger"/>
    <x v="1"/>
    <x v="0"/>
    <s v="San Francisco"/>
    <x v="1"/>
    <n v="94109"/>
    <x v="1"/>
    <s v="OFF-AP-10002670"/>
    <x v="1"/>
    <x v="9"/>
    <x v="1699"/>
    <x v="3669"/>
    <x v="7"/>
    <n v="0"/>
    <n v="20.843999999999994"/>
    <x v="1"/>
    <x v="1"/>
  </r>
  <r>
    <n v="4954"/>
    <x v="2451"/>
    <x v="199"/>
    <d v="2017-03-20T00:00:00"/>
    <x v="1"/>
    <s v="MS-17980"/>
    <s v="Michael Stewart"/>
    <x v="1"/>
    <x v="0"/>
    <s v="New York City"/>
    <x v="15"/>
    <n v="10009"/>
    <x v="3"/>
    <s v="TEC-PH-10001527"/>
    <x v="2"/>
    <x v="7"/>
    <x v="1285"/>
    <x v="3670"/>
    <x v="0"/>
    <n v="0"/>
    <n v="2.5769999999999982"/>
    <x v="3"/>
    <x v="0"/>
  </r>
  <r>
    <n v="4955"/>
    <x v="2452"/>
    <x v="3"/>
    <d v="2016-06-13T00:00:00"/>
    <x v="0"/>
    <s v="TS-21205"/>
    <s v="Thomas Seio"/>
    <x v="1"/>
    <x v="0"/>
    <s v="North Las Vegas"/>
    <x v="33"/>
    <n v="89031"/>
    <x v="1"/>
    <s v="OFF-AR-10002335"/>
    <x v="1"/>
    <x v="6"/>
    <x v="679"/>
    <x v="3671"/>
    <x v="3"/>
    <n v="0"/>
    <n v="4.6956000000000007"/>
    <x v="1"/>
    <x v="0"/>
  </r>
  <r>
    <n v="4956"/>
    <x v="2452"/>
    <x v="3"/>
    <d v="2016-06-13T00:00:00"/>
    <x v="0"/>
    <s v="TS-21205"/>
    <s v="Thomas Seio"/>
    <x v="1"/>
    <x v="0"/>
    <s v="North Las Vegas"/>
    <x v="33"/>
    <n v="89031"/>
    <x v="1"/>
    <s v="OFF-PA-10003641"/>
    <x v="1"/>
    <x v="10"/>
    <x v="947"/>
    <x v="1219"/>
    <x v="1"/>
    <n v="0"/>
    <n v="36.404399999999995"/>
    <x v="1"/>
    <x v="0"/>
  </r>
  <r>
    <n v="4957"/>
    <x v="2452"/>
    <x v="3"/>
    <d v="2016-06-13T00:00:00"/>
    <x v="0"/>
    <s v="TS-21205"/>
    <s v="Thomas Seio"/>
    <x v="1"/>
    <x v="0"/>
    <s v="North Las Vegas"/>
    <x v="33"/>
    <n v="89031"/>
    <x v="1"/>
    <s v="FUR-FU-10002685"/>
    <x v="0"/>
    <x v="5"/>
    <x v="1442"/>
    <x v="3672"/>
    <x v="0"/>
    <n v="0"/>
    <n v="14.212"/>
    <x v="1"/>
    <x v="0"/>
  </r>
  <r>
    <n v="4958"/>
    <x v="2453"/>
    <x v="305"/>
    <d v="2017-03-26T00:00:00"/>
    <x v="1"/>
    <s v="JK-15730"/>
    <s v="Joe Kamberova"/>
    <x v="0"/>
    <x v="0"/>
    <s v="Carrollton"/>
    <x v="5"/>
    <n v="75007"/>
    <x v="2"/>
    <s v="OFF-BI-10001308"/>
    <x v="1"/>
    <x v="8"/>
    <x v="1360"/>
    <x v="3673"/>
    <x v="0"/>
    <n v="0.8"/>
    <n v="-4.3960000000000026"/>
    <x v="2"/>
    <x v="0"/>
  </r>
  <r>
    <n v="4959"/>
    <x v="2453"/>
    <x v="305"/>
    <d v="2017-03-26T00:00:00"/>
    <x v="1"/>
    <s v="JK-15730"/>
    <s v="Joe Kamberova"/>
    <x v="0"/>
    <x v="0"/>
    <s v="Carrollton"/>
    <x v="5"/>
    <n v="75007"/>
    <x v="2"/>
    <s v="OFF-FA-10003485"/>
    <x v="1"/>
    <x v="13"/>
    <x v="128"/>
    <x v="3674"/>
    <x v="6"/>
    <n v="0.2"/>
    <n v="6.1307999999999998"/>
    <x v="2"/>
    <x v="0"/>
  </r>
  <r>
    <n v="4960"/>
    <x v="2454"/>
    <x v="741"/>
    <d v="2018-11-22T00:00:00"/>
    <x v="1"/>
    <s v="TC-21535"/>
    <s v="Tracy Collins"/>
    <x v="2"/>
    <x v="0"/>
    <s v="Los Angeles"/>
    <x v="1"/>
    <n v="90008"/>
    <x v="1"/>
    <s v="TEC-PH-10003357"/>
    <x v="2"/>
    <x v="7"/>
    <x v="1071"/>
    <x v="3675"/>
    <x v="7"/>
    <n v="0.2"/>
    <n v="6.1192000000000011"/>
    <x v="1"/>
    <x v="0"/>
  </r>
  <r>
    <n v="4961"/>
    <x v="2454"/>
    <x v="741"/>
    <d v="2018-11-22T00:00:00"/>
    <x v="1"/>
    <s v="TC-21535"/>
    <s v="Tracy Collins"/>
    <x v="2"/>
    <x v="0"/>
    <s v="Los Angeles"/>
    <x v="1"/>
    <n v="90008"/>
    <x v="1"/>
    <s v="OFF-AP-10002867"/>
    <x v="1"/>
    <x v="9"/>
    <x v="1514"/>
    <x v="3676"/>
    <x v="7"/>
    <n v="0"/>
    <n v="18.316800000000001"/>
    <x v="1"/>
    <x v="0"/>
  </r>
  <r>
    <n v="4962"/>
    <x v="2455"/>
    <x v="1009"/>
    <d v="2016-03-08T00:00:00"/>
    <x v="2"/>
    <s v="AB-10015"/>
    <s v="Aaron Bergman"/>
    <x v="0"/>
    <x v="0"/>
    <s v="Seattle"/>
    <x v="4"/>
    <n v="98103"/>
    <x v="1"/>
    <s v="FUR-CH-10004477"/>
    <x v="0"/>
    <x v="1"/>
    <x v="213"/>
    <x v="3677"/>
    <x v="7"/>
    <n v="0.2"/>
    <n v="5.4800999999999966"/>
    <x v="1"/>
    <x v="0"/>
  </r>
  <r>
    <n v="4963"/>
    <x v="2455"/>
    <x v="1009"/>
    <d v="2016-03-08T00:00:00"/>
    <x v="2"/>
    <s v="AB-10015"/>
    <s v="Aaron Bergman"/>
    <x v="0"/>
    <x v="0"/>
    <s v="Seattle"/>
    <x v="4"/>
    <n v="98103"/>
    <x v="1"/>
    <s v="OFF-AR-10001427"/>
    <x v="1"/>
    <x v="6"/>
    <x v="251"/>
    <x v="1465"/>
    <x v="1"/>
    <n v="0"/>
    <n v="4.6644000000000005"/>
    <x v="1"/>
    <x v="0"/>
  </r>
  <r>
    <n v="4964"/>
    <x v="2455"/>
    <x v="1009"/>
    <d v="2016-03-08T00:00:00"/>
    <x v="2"/>
    <s v="AB-10015"/>
    <s v="Aaron Bergman"/>
    <x v="0"/>
    <x v="0"/>
    <s v="Seattle"/>
    <x v="4"/>
    <n v="98103"/>
    <x v="1"/>
    <s v="OFF-ST-10002344"/>
    <x v="1"/>
    <x v="4"/>
    <x v="865"/>
    <x v="423"/>
    <x v="1"/>
    <n v="0"/>
    <n v="4.8588000000000164"/>
    <x v="1"/>
    <x v="0"/>
  </r>
  <r>
    <n v="4965"/>
    <x v="2456"/>
    <x v="666"/>
    <d v="2018-05-19T00:00:00"/>
    <x v="0"/>
    <s v="DP-13000"/>
    <s v="Darren Powers"/>
    <x v="0"/>
    <x v="0"/>
    <s v="Fort Lauderdale"/>
    <x v="2"/>
    <n v="33311"/>
    <x v="0"/>
    <s v="OFF-BI-10000301"/>
    <x v="1"/>
    <x v="8"/>
    <x v="625"/>
    <x v="3678"/>
    <x v="4"/>
    <n v="0.7"/>
    <n v="-5.1760000000000002"/>
    <x v="0"/>
    <x v="0"/>
  </r>
  <r>
    <n v="4966"/>
    <x v="2457"/>
    <x v="442"/>
    <d v="2017-05-28T00:00:00"/>
    <x v="0"/>
    <s v="CY-12745"/>
    <s v="Craig Yedwab"/>
    <x v="1"/>
    <x v="0"/>
    <s v="Columbia"/>
    <x v="18"/>
    <n v="38401"/>
    <x v="0"/>
    <s v="TEC-PH-10001944"/>
    <x v="2"/>
    <x v="7"/>
    <x v="1271"/>
    <x v="3679"/>
    <x v="4"/>
    <n v="0.2"/>
    <n v="58.379999999999939"/>
    <x v="0"/>
    <x v="0"/>
  </r>
  <r>
    <n v="4967"/>
    <x v="2458"/>
    <x v="991"/>
    <d v="2017-08-05T00:00:00"/>
    <x v="0"/>
    <s v="BE-11455"/>
    <s v="Brad Eason"/>
    <x v="2"/>
    <x v="0"/>
    <s v="Providence"/>
    <x v="34"/>
    <n v="2908"/>
    <x v="3"/>
    <s v="TEC-PH-10001527"/>
    <x v="2"/>
    <x v="7"/>
    <x v="1285"/>
    <x v="3680"/>
    <x v="1"/>
    <n v="0"/>
    <n v="3.8654999999999973"/>
    <x v="3"/>
    <x v="0"/>
  </r>
  <r>
    <n v="4968"/>
    <x v="2458"/>
    <x v="991"/>
    <d v="2017-08-05T00:00:00"/>
    <x v="0"/>
    <s v="BE-11455"/>
    <s v="Brad Eason"/>
    <x v="2"/>
    <x v="0"/>
    <s v="Providence"/>
    <x v="34"/>
    <n v="2908"/>
    <x v="3"/>
    <s v="OFF-PA-10001307"/>
    <x v="1"/>
    <x v="10"/>
    <x v="792"/>
    <x v="3681"/>
    <x v="0"/>
    <n v="0"/>
    <n v="4.1159999999999997"/>
    <x v="3"/>
    <x v="0"/>
  </r>
  <r>
    <n v="4969"/>
    <x v="2458"/>
    <x v="991"/>
    <d v="2017-08-05T00:00:00"/>
    <x v="0"/>
    <s v="BE-11455"/>
    <s v="Brad Eason"/>
    <x v="2"/>
    <x v="0"/>
    <s v="Providence"/>
    <x v="34"/>
    <n v="2908"/>
    <x v="3"/>
    <s v="TEC-AC-10004571"/>
    <x v="2"/>
    <x v="11"/>
    <x v="409"/>
    <x v="1664"/>
    <x v="0"/>
    <n v="0"/>
    <n v="83.991600000000005"/>
    <x v="3"/>
    <x v="0"/>
  </r>
  <r>
    <n v="4970"/>
    <x v="2458"/>
    <x v="991"/>
    <d v="2017-08-05T00:00:00"/>
    <x v="0"/>
    <s v="BE-11455"/>
    <s v="Brad Eason"/>
    <x v="2"/>
    <x v="0"/>
    <s v="Providence"/>
    <x v="34"/>
    <n v="2908"/>
    <x v="3"/>
    <s v="FUR-CH-10001973"/>
    <x v="0"/>
    <x v="1"/>
    <x v="905"/>
    <x v="3682"/>
    <x v="7"/>
    <n v="0"/>
    <n v="15.537199999999999"/>
    <x v="3"/>
    <x v="0"/>
  </r>
  <r>
    <n v="4971"/>
    <x v="2459"/>
    <x v="61"/>
    <d v="2018-11-09T00:00:00"/>
    <x v="2"/>
    <s v="KL-16555"/>
    <s v="Kelly Lampkin"/>
    <x v="1"/>
    <x v="0"/>
    <s v="Jacksonville"/>
    <x v="2"/>
    <n v="32216"/>
    <x v="0"/>
    <s v="FUR-CH-10000513"/>
    <x v="0"/>
    <x v="1"/>
    <x v="70"/>
    <x v="3683"/>
    <x v="0"/>
    <n v="0.2"/>
    <n v="-28.597800000000007"/>
    <x v="0"/>
    <x v="0"/>
  </r>
  <r>
    <n v="4972"/>
    <x v="2459"/>
    <x v="61"/>
    <d v="2018-11-09T00:00:00"/>
    <x v="2"/>
    <s v="KL-16555"/>
    <s v="Kelly Lampkin"/>
    <x v="1"/>
    <x v="0"/>
    <s v="Jacksonville"/>
    <x v="2"/>
    <n v="32216"/>
    <x v="0"/>
    <s v="OFF-PA-10002421"/>
    <x v="1"/>
    <x v="10"/>
    <x v="1425"/>
    <x v="3684"/>
    <x v="0"/>
    <n v="0.2"/>
    <n v="12.639200000000001"/>
    <x v="0"/>
    <x v="0"/>
  </r>
  <r>
    <n v="4973"/>
    <x v="2459"/>
    <x v="61"/>
    <d v="2018-11-09T00:00:00"/>
    <x v="2"/>
    <s v="KL-16555"/>
    <s v="Kelly Lampkin"/>
    <x v="1"/>
    <x v="0"/>
    <s v="Jacksonville"/>
    <x v="2"/>
    <n v="32216"/>
    <x v="0"/>
    <s v="FUR-FU-10004090"/>
    <x v="0"/>
    <x v="5"/>
    <x v="642"/>
    <x v="3685"/>
    <x v="0"/>
    <n v="0.2"/>
    <n v="5.7797999999999963"/>
    <x v="0"/>
    <x v="0"/>
  </r>
  <r>
    <n v="4974"/>
    <x v="2459"/>
    <x v="61"/>
    <d v="2018-11-09T00:00:00"/>
    <x v="2"/>
    <s v="KL-16555"/>
    <s v="Kelly Lampkin"/>
    <x v="1"/>
    <x v="0"/>
    <s v="Jacksonville"/>
    <x v="2"/>
    <n v="32216"/>
    <x v="0"/>
    <s v="OFF-PA-10004071"/>
    <x v="1"/>
    <x v="10"/>
    <x v="417"/>
    <x v="1666"/>
    <x v="0"/>
    <n v="0.2"/>
    <n v="31.068799999999996"/>
    <x v="0"/>
    <x v="0"/>
  </r>
  <r>
    <n v="4975"/>
    <x v="2460"/>
    <x v="77"/>
    <d v="2018-11-12T00:00:00"/>
    <x v="1"/>
    <s v="PS-19045"/>
    <s v="Penelope Sewall"/>
    <x v="2"/>
    <x v="0"/>
    <s v="Oceanside"/>
    <x v="1"/>
    <n v="92054"/>
    <x v="1"/>
    <s v="OFF-PA-10002246"/>
    <x v="1"/>
    <x v="10"/>
    <x v="1395"/>
    <x v="3686"/>
    <x v="0"/>
    <n v="0"/>
    <n v="6.3209999999999997"/>
    <x v="1"/>
    <x v="0"/>
  </r>
  <r>
    <n v="4976"/>
    <x v="2461"/>
    <x v="227"/>
    <d v="2017-09-23T00:00:00"/>
    <x v="0"/>
    <s v="JR-16210"/>
    <s v="Justin Ritter"/>
    <x v="1"/>
    <x v="0"/>
    <s v="Jacksonville"/>
    <x v="2"/>
    <n v="32216"/>
    <x v="0"/>
    <s v="TEC-AC-10003198"/>
    <x v="2"/>
    <x v="11"/>
    <x v="768"/>
    <x v="3687"/>
    <x v="6"/>
    <n v="0.2"/>
    <n v="152.38799999999992"/>
    <x v="0"/>
    <x v="0"/>
  </r>
  <r>
    <n v="4977"/>
    <x v="2462"/>
    <x v="214"/>
    <d v="2017-12-09T00:00:00"/>
    <x v="2"/>
    <s v="AH-10210"/>
    <s v="Alan Hwang"/>
    <x v="0"/>
    <x v="0"/>
    <s v="New York City"/>
    <x v="15"/>
    <n v="10024"/>
    <x v="3"/>
    <s v="OFF-BI-10001031"/>
    <x v="1"/>
    <x v="8"/>
    <x v="874"/>
    <x v="794"/>
    <x v="2"/>
    <n v="0.2"/>
    <n v="7.2089999999999996"/>
    <x v="3"/>
    <x v="0"/>
  </r>
  <r>
    <n v="4978"/>
    <x v="2462"/>
    <x v="214"/>
    <d v="2017-12-09T00:00:00"/>
    <x v="2"/>
    <s v="AH-10210"/>
    <s v="Alan Hwang"/>
    <x v="0"/>
    <x v="0"/>
    <s v="New York City"/>
    <x v="15"/>
    <n v="10024"/>
    <x v="3"/>
    <s v="OFF-BI-10003727"/>
    <x v="1"/>
    <x v="8"/>
    <x v="805"/>
    <x v="1314"/>
    <x v="0"/>
    <n v="0.2"/>
    <n v="2.3407999999999998"/>
    <x v="3"/>
    <x v="0"/>
  </r>
  <r>
    <n v="4979"/>
    <x v="2462"/>
    <x v="214"/>
    <d v="2017-12-09T00:00:00"/>
    <x v="2"/>
    <s v="AH-10210"/>
    <s v="Alan Hwang"/>
    <x v="0"/>
    <x v="0"/>
    <s v="New York City"/>
    <x v="15"/>
    <n v="10024"/>
    <x v="3"/>
    <s v="TEC-PH-10001336"/>
    <x v="2"/>
    <x v="7"/>
    <x v="950"/>
    <x v="3688"/>
    <x v="5"/>
    <n v="0"/>
    <n v="224.4426"/>
    <x v="3"/>
    <x v="0"/>
  </r>
  <r>
    <n v="4980"/>
    <x v="2463"/>
    <x v="10"/>
    <d v="2018-12-13T00:00:00"/>
    <x v="0"/>
    <s v="RW-19630"/>
    <s v="Rob Williams"/>
    <x v="1"/>
    <x v="0"/>
    <s v="Chicago"/>
    <x v="10"/>
    <n v="60610"/>
    <x v="2"/>
    <s v="OFF-SU-10001664"/>
    <x v="1"/>
    <x v="14"/>
    <x v="1241"/>
    <x v="3689"/>
    <x v="1"/>
    <n v="0.2"/>
    <n v="1.5426000000000002"/>
    <x v="2"/>
    <x v="0"/>
  </r>
  <r>
    <n v="4981"/>
    <x v="2463"/>
    <x v="10"/>
    <d v="2018-12-13T00:00:00"/>
    <x v="0"/>
    <s v="RW-19630"/>
    <s v="Rob Williams"/>
    <x v="1"/>
    <x v="0"/>
    <s v="Chicago"/>
    <x v="10"/>
    <n v="60610"/>
    <x v="2"/>
    <s v="OFF-AP-10003971"/>
    <x v="1"/>
    <x v="9"/>
    <x v="923"/>
    <x v="3690"/>
    <x v="0"/>
    <n v="0.8"/>
    <n v="-11.761200000000002"/>
    <x v="2"/>
    <x v="0"/>
  </r>
  <r>
    <n v="4982"/>
    <x v="2463"/>
    <x v="10"/>
    <d v="2018-12-13T00:00:00"/>
    <x v="0"/>
    <s v="RW-19630"/>
    <s v="Rob Williams"/>
    <x v="1"/>
    <x v="0"/>
    <s v="Chicago"/>
    <x v="10"/>
    <n v="60610"/>
    <x v="2"/>
    <s v="TEC-AC-10000199"/>
    <x v="2"/>
    <x v="11"/>
    <x v="1618"/>
    <x v="3184"/>
    <x v="4"/>
    <n v="0.2"/>
    <n v="-1.4279999999999999"/>
    <x v="2"/>
    <x v="0"/>
  </r>
  <r>
    <n v="4983"/>
    <x v="2464"/>
    <x v="912"/>
    <d v="2016-11-22T00:00:00"/>
    <x v="1"/>
    <s v="AH-10075"/>
    <s v="Adam Hart"/>
    <x v="1"/>
    <x v="0"/>
    <s v="Huntington Beach"/>
    <x v="1"/>
    <n v="92646"/>
    <x v="1"/>
    <s v="OFF-LA-10001045"/>
    <x v="1"/>
    <x v="2"/>
    <x v="708"/>
    <x v="3691"/>
    <x v="0"/>
    <n v="0"/>
    <n v="2.4011999999999998"/>
    <x v="1"/>
    <x v="0"/>
  </r>
  <r>
    <n v="4984"/>
    <x v="2465"/>
    <x v="61"/>
    <d v="2018-11-10T00:00:00"/>
    <x v="0"/>
    <s v="IM-15070"/>
    <s v="Irene Maddox"/>
    <x v="0"/>
    <x v="0"/>
    <s v="San Diego"/>
    <x v="1"/>
    <n v="92105"/>
    <x v="1"/>
    <s v="OFF-ST-10003442"/>
    <x v="1"/>
    <x v="4"/>
    <x v="86"/>
    <x v="3692"/>
    <x v="1"/>
    <n v="0"/>
    <n v="22.9068"/>
    <x v="1"/>
    <x v="0"/>
  </r>
  <r>
    <n v="4985"/>
    <x v="2466"/>
    <x v="684"/>
    <d v="2017-09-10T00:00:00"/>
    <x v="1"/>
    <s v="CK-12760"/>
    <s v="Cyma Kinney"/>
    <x v="1"/>
    <x v="0"/>
    <s v="Nashville"/>
    <x v="18"/>
    <n v="37211"/>
    <x v="0"/>
    <s v="OFF-FA-10003059"/>
    <x v="1"/>
    <x v="13"/>
    <x v="802"/>
    <x v="3693"/>
    <x v="2"/>
    <n v="0.2"/>
    <n v="1.1764999999999992"/>
    <x v="0"/>
    <x v="0"/>
  </r>
  <r>
    <n v="4986"/>
    <x v="2467"/>
    <x v="1010"/>
    <d v="2016-09-03T00:00:00"/>
    <x v="3"/>
    <s v="AG-10390"/>
    <s v="Allen Goldenen"/>
    <x v="0"/>
    <x v="0"/>
    <s v="New York City"/>
    <x v="15"/>
    <n v="10009"/>
    <x v="3"/>
    <s v="OFF-LA-10001175"/>
    <x v="1"/>
    <x v="2"/>
    <x v="781"/>
    <x v="936"/>
    <x v="2"/>
    <n v="0"/>
    <n v="7.056"/>
    <x v="3"/>
    <x v="0"/>
  </r>
  <r>
    <n v="4987"/>
    <x v="2468"/>
    <x v="423"/>
    <d v="2018-04-28T00:00:00"/>
    <x v="1"/>
    <s v="CL-12700"/>
    <s v="Craig Leslie"/>
    <x v="2"/>
    <x v="0"/>
    <s v="Colorado Springs"/>
    <x v="22"/>
    <n v="80906"/>
    <x v="1"/>
    <s v="OFF-PA-10003441"/>
    <x v="1"/>
    <x v="10"/>
    <x v="490"/>
    <x v="12"/>
    <x v="1"/>
    <n v="0.2"/>
    <n v="5.4432"/>
    <x v="1"/>
    <x v="0"/>
  </r>
  <r>
    <n v="4988"/>
    <x v="2468"/>
    <x v="423"/>
    <d v="2018-04-28T00:00:00"/>
    <x v="1"/>
    <s v="CL-12700"/>
    <s v="Craig Leslie"/>
    <x v="2"/>
    <x v="0"/>
    <s v="Colorado Springs"/>
    <x v="22"/>
    <n v="80906"/>
    <x v="1"/>
    <s v="FUR-CH-10004287"/>
    <x v="0"/>
    <x v="1"/>
    <x v="158"/>
    <x v="3694"/>
    <x v="5"/>
    <n v="0.2"/>
    <n v="149.14799999999991"/>
    <x v="1"/>
    <x v="0"/>
  </r>
  <r>
    <n v="4989"/>
    <x v="2468"/>
    <x v="423"/>
    <d v="2018-04-28T00:00:00"/>
    <x v="1"/>
    <s v="CL-12700"/>
    <s v="Craig Leslie"/>
    <x v="2"/>
    <x v="0"/>
    <s v="Colorado Springs"/>
    <x v="22"/>
    <n v="80906"/>
    <x v="1"/>
    <s v="OFF-BI-10004040"/>
    <x v="1"/>
    <x v="8"/>
    <x v="1487"/>
    <x v="3695"/>
    <x v="0"/>
    <n v="0.7"/>
    <n v="-2.1755999999999993"/>
    <x v="1"/>
    <x v="0"/>
  </r>
  <r>
    <n v="4990"/>
    <x v="2469"/>
    <x v="515"/>
    <d v="2019-09-04T00:00:00"/>
    <x v="1"/>
    <s v="AW-10930"/>
    <s v="Arthur Wiediger"/>
    <x v="2"/>
    <x v="0"/>
    <s v="San Francisco"/>
    <x v="1"/>
    <n v="94110"/>
    <x v="1"/>
    <s v="OFF-BI-10004022"/>
    <x v="1"/>
    <x v="8"/>
    <x v="755"/>
    <x v="408"/>
    <x v="1"/>
    <n v="0.2"/>
    <n v="2.1683999999999997"/>
    <x v="1"/>
    <x v="0"/>
  </r>
  <r>
    <n v="4991"/>
    <x v="2469"/>
    <x v="515"/>
    <d v="2019-09-04T00:00:00"/>
    <x v="1"/>
    <s v="AW-10930"/>
    <s v="Arthur Wiediger"/>
    <x v="2"/>
    <x v="0"/>
    <s v="San Francisco"/>
    <x v="1"/>
    <n v="94110"/>
    <x v="1"/>
    <s v="TEC-PH-10002200"/>
    <x v="2"/>
    <x v="7"/>
    <x v="1480"/>
    <x v="3696"/>
    <x v="4"/>
    <n v="0.2"/>
    <n v="77.558399999999978"/>
    <x v="1"/>
    <x v="0"/>
  </r>
  <r>
    <n v="4992"/>
    <x v="2470"/>
    <x v="226"/>
    <d v="2019-12-13T00:00:00"/>
    <x v="1"/>
    <s v="HG-14965"/>
    <s v="Henry Goldwyn"/>
    <x v="1"/>
    <x v="0"/>
    <s v="Chicago"/>
    <x v="10"/>
    <n v="60653"/>
    <x v="2"/>
    <s v="OFF-BI-10001120"/>
    <x v="1"/>
    <x v="8"/>
    <x v="1615"/>
    <x v="3697"/>
    <x v="2"/>
    <n v="0.8"/>
    <n v="-2929.4845000000005"/>
    <x v="2"/>
    <x v="0"/>
  </r>
  <r>
    <n v="4993"/>
    <x v="2471"/>
    <x v="217"/>
    <d v="2017-12-25T00:00:00"/>
    <x v="1"/>
    <s v="RB-19645"/>
    <s v="Robert Barroso"/>
    <x v="1"/>
    <x v="0"/>
    <s v="Memphis"/>
    <x v="18"/>
    <n v="38109"/>
    <x v="0"/>
    <s v="OFF-EN-10000461"/>
    <x v="1"/>
    <x v="12"/>
    <x v="753"/>
    <x v="3698"/>
    <x v="8"/>
    <n v="0.2"/>
    <n v="18.878399999999999"/>
    <x v="0"/>
    <x v="0"/>
  </r>
  <r>
    <n v="4994"/>
    <x v="2471"/>
    <x v="217"/>
    <d v="2017-12-25T00:00:00"/>
    <x v="1"/>
    <s v="RB-19645"/>
    <s v="Robert Barroso"/>
    <x v="1"/>
    <x v="0"/>
    <s v="Memphis"/>
    <x v="18"/>
    <n v="38109"/>
    <x v="0"/>
    <s v="OFF-LA-10004008"/>
    <x v="1"/>
    <x v="2"/>
    <x v="1223"/>
    <x v="3699"/>
    <x v="8"/>
    <n v="0.2"/>
    <n v="5.9903999999999984"/>
    <x v="0"/>
    <x v="0"/>
  </r>
  <r>
    <n v="4995"/>
    <x v="2471"/>
    <x v="217"/>
    <d v="2017-12-25T00:00:00"/>
    <x v="1"/>
    <s v="RB-19645"/>
    <s v="Robert Barroso"/>
    <x v="1"/>
    <x v="0"/>
    <s v="Memphis"/>
    <x v="18"/>
    <n v="38109"/>
    <x v="0"/>
    <s v="FUR-FU-10000221"/>
    <x v="0"/>
    <x v="5"/>
    <x v="534"/>
    <x v="2352"/>
    <x v="2"/>
    <n v="0.2"/>
    <n v="3.5559999999999992"/>
    <x v="0"/>
    <x v="0"/>
  </r>
  <r>
    <n v="4996"/>
    <x v="2472"/>
    <x v="130"/>
    <d v="2016-11-10T00:00:00"/>
    <x v="1"/>
    <s v="SZ-20035"/>
    <s v="Sam Zeldin"/>
    <x v="2"/>
    <x v="0"/>
    <s v="New York City"/>
    <x v="15"/>
    <n v="10011"/>
    <x v="3"/>
    <s v="OFF-BI-10000962"/>
    <x v="1"/>
    <x v="8"/>
    <x v="1513"/>
    <x v="3700"/>
    <x v="4"/>
    <n v="0.2"/>
    <n v="18.873199999999997"/>
    <x v="3"/>
    <x v="0"/>
  </r>
  <r>
    <n v="4997"/>
    <x v="2473"/>
    <x v="434"/>
    <d v="2019-03-15T00:00:00"/>
    <x v="1"/>
    <s v="KS-16300"/>
    <s v="Karen Seio"/>
    <x v="1"/>
    <x v="0"/>
    <s v="Raleigh"/>
    <x v="3"/>
    <n v="27604"/>
    <x v="0"/>
    <s v="OFF-AP-10000390"/>
    <x v="1"/>
    <x v="9"/>
    <x v="1700"/>
    <x v="3701"/>
    <x v="7"/>
    <n v="0.2"/>
    <n v="3.6587999999999976"/>
    <x v="0"/>
    <x v="0"/>
  </r>
  <r>
    <n v="4998"/>
    <x v="2473"/>
    <x v="434"/>
    <d v="2019-03-15T00:00:00"/>
    <x v="1"/>
    <s v="KS-16300"/>
    <s v="Karen Seio"/>
    <x v="1"/>
    <x v="0"/>
    <s v="Raleigh"/>
    <x v="3"/>
    <n v="27604"/>
    <x v="0"/>
    <s v="OFF-BI-10000014"/>
    <x v="1"/>
    <x v="8"/>
    <x v="634"/>
    <x v="3702"/>
    <x v="4"/>
    <n v="0.7"/>
    <n v="-10.037199999999999"/>
    <x v="0"/>
    <x v="0"/>
  </r>
  <r>
    <n v="4999"/>
    <x v="2474"/>
    <x v="1011"/>
    <d v="2018-02-04T00:00:00"/>
    <x v="1"/>
    <s v="SC-20050"/>
    <s v="Sample Company A"/>
    <x v="2"/>
    <x v="0"/>
    <s v="Los Angeles"/>
    <x v="1"/>
    <n v="90045"/>
    <x v="1"/>
    <s v="TEC-PH-10004120"/>
    <x v="2"/>
    <x v="7"/>
    <x v="1534"/>
    <x v="3703"/>
    <x v="7"/>
    <n v="0.2"/>
    <n v="8.2194000000000003"/>
    <x v="1"/>
    <x v="0"/>
  </r>
  <r>
    <n v="5000"/>
    <x v="2474"/>
    <x v="1011"/>
    <d v="2018-02-04T00:00:00"/>
    <x v="1"/>
    <s v="SC-20050"/>
    <s v="Sample Company A"/>
    <x v="2"/>
    <x v="0"/>
    <s v="Los Angeles"/>
    <x v="1"/>
    <n v="90045"/>
    <x v="1"/>
    <s v="OFF-PA-10002764"/>
    <x v="1"/>
    <x v="10"/>
    <x v="33"/>
    <x v="3704"/>
    <x v="2"/>
    <n v="0"/>
    <n v="27.782999999999998"/>
    <x v="1"/>
    <x v="0"/>
  </r>
  <r>
    <n v="5001"/>
    <x v="2475"/>
    <x v="917"/>
    <d v="2019-05-12T00:00:00"/>
    <x v="1"/>
    <s v="AB-10060"/>
    <s v="Adam Bellavance"/>
    <x v="2"/>
    <x v="0"/>
    <s v="Los Angeles"/>
    <x v="1"/>
    <n v="90004"/>
    <x v="1"/>
    <s v="TEC-AC-10000736"/>
    <x v="2"/>
    <x v="11"/>
    <x v="1094"/>
    <x v="3705"/>
    <x v="7"/>
    <n v="0"/>
    <n v="28.796399999999998"/>
    <x v="1"/>
    <x v="0"/>
  </r>
  <r>
    <n v="5002"/>
    <x v="2476"/>
    <x v="1012"/>
    <d v="2018-05-24T00:00:00"/>
    <x v="3"/>
    <s v="EH-14125"/>
    <s v="Eugene Hildebrand"/>
    <x v="2"/>
    <x v="0"/>
    <s v="Newport News"/>
    <x v="17"/>
    <n v="23602"/>
    <x v="0"/>
    <s v="OFF-SU-10000898"/>
    <x v="1"/>
    <x v="14"/>
    <x v="1190"/>
    <x v="1695"/>
    <x v="2"/>
    <n v="0"/>
    <n v="20.154999999999994"/>
    <x v="0"/>
    <x v="0"/>
  </r>
  <r>
    <n v="5003"/>
    <x v="2476"/>
    <x v="1012"/>
    <d v="2018-05-24T00:00:00"/>
    <x v="3"/>
    <s v="EH-14125"/>
    <s v="Eugene Hildebrand"/>
    <x v="2"/>
    <x v="0"/>
    <s v="Newport News"/>
    <x v="17"/>
    <n v="23602"/>
    <x v="0"/>
    <s v="OFF-PA-10004327"/>
    <x v="1"/>
    <x v="10"/>
    <x v="137"/>
    <x v="879"/>
    <x v="4"/>
    <n v="0"/>
    <n v="91.967999999999989"/>
    <x v="0"/>
    <x v="0"/>
  </r>
  <r>
    <n v="5004"/>
    <x v="2477"/>
    <x v="877"/>
    <d v="2018-10-12T00:00:00"/>
    <x v="1"/>
    <s v="CC-12475"/>
    <s v="Cindy Chapman"/>
    <x v="0"/>
    <x v="0"/>
    <s v="Los Angeles"/>
    <x v="1"/>
    <n v="90032"/>
    <x v="1"/>
    <s v="OFF-PA-10000143"/>
    <x v="1"/>
    <x v="10"/>
    <x v="1701"/>
    <x v="232"/>
    <x v="0"/>
    <n v="0"/>
    <n v="5.0688000000000004"/>
    <x v="1"/>
    <x v="0"/>
  </r>
  <r>
    <n v="5005"/>
    <x v="2478"/>
    <x v="1013"/>
    <d v="2016-05-02T00:00:00"/>
    <x v="0"/>
    <s v="TM-21010"/>
    <s v="Tamara Manning"/>
    <x v="0"/>
    <x v="0"/>
    <s v="Jackson"/>
    <x v="35"/>
    <n v="39212"/>
    <x v="0"/>
    <s v="TEC-AC-10002550"/>
    <x v="2"/>
    <x v="11"/>
    <x v="1351"/>
    <x v="3706"/>
    <x v="1"/>
    <n v="0"/>
    <n v="16.2486"/>
    <x v="0"/>
    <x v="0"/>
  </r>
  <r>
    <n v="5006"/>
    <x v="2479"/>
    <x v="113"/>
    <d v="2017-11-14T00:00:00"/>
    <x v="0"/>
    <s v="SC-20695"/>
    <s v="Steve Chapman"/>
    <x v="1"/>
    <x v="0"/>
    <s v="Richmond"/>
    <x v="14"/>
    <n v="47374"/>
    <x v="2"/>
    <s v="OFF-ST-10003306"/>
    <x v="1"/>
    <x v="4"/>
    <x v="385"/>
    <x v="412"/>
    <x v="2"/>
    <n v="0"/>
    <n v="207.14699999999993"/>
    <x v="2"/>
    <x v="0"/>
  </r>
  <r>
    <n v="5007"/>
    <x v="2480"/>
    <x v="529"/>
    <d v="2017-11-14T00:00:00"/>
    <x v="1"/>
    <s v="Dp-13240"/>
    <s v="Dean percer"/>
    <x v="2"/>
    <x v="0"/>
    <s v="New York City"/>
    <x v="15"/>
    <n v="10035"/>
    <x v="3"/>
    <s v="TEC-MA-10000045"/>
    <x v="2"/>
    <x v="15"/>
    <x v="1702"/>
    <x v="3707"/>
    <x v="0"/>
    <n v="0"/>
    <n v="1114.5119999999999"/>
    <x v="3"/>
    <x v="0"/>
  </r>
  <r>
    <n v="5008"/>
    <x v="2480"/>
    <x v="529"/>
    <d v="2017-11-14T00:00:00"/>
    <x v="1"/>
    <s v="Dp-13240"/>
    <s v="Dean percer"/>
    <x v="2"/>
    <x v="0"/>
    <s v="New York City"/>
    <x v="15"/>
    <n v="10035"/>
    <x v="3"/>
    <s v="OFF-ST-10001505"/>
    <x v="1"/>
    <x v="4"/>
    <x v="1183"/>
    <x v="1465"/>
    <x v="1"/>
    <n v="0"/>
    <n v="3.0497999999999985"/>
    <x v="3"/>
    <x v="0"/>
  </r>
  <r>
    <n v="5009"/>
    <x v="2481"/>
    <x v="67"/>
    <d v="2017-09-14T00:00:00"/>
    <x v="1"/>
    <s v="LR-17035"/>
    <s v="Lisa Ryan"/>
    <x v="1"/>
    <x v="0"/>
    <s v="Philadelphia"/>
    <x v="9"/>
    <n v="19134"/>
    <x v="3"/>
    <s v="OFF-BI-10004781"/>
    <x v="1"/>
    <x v="8"/>
    <x v="133"/>
    <x v="3708"/>
    <x v="7"/>
    <n v="0.7"/>
    <n v="-6.9827999999999975"/>
    <x v="3"/>
    <x v="0"/>
  </r>
  <r>
    <n v="5010"/>
    <x v="2481"/>
    <x v="67"/>
    <d v="2017-09-14T00:00:00"/>
    <x v="1"/>
    <s v="LR-17035"/>
    <s v="Lisa Ryan"/>
    <x v="1"/>
    <x v="0"/>
    <s v="Philadelphia"/>
    <x v="9"/>
    <n v="19134"/>
    <x v="3"/>
    <s v="TEC-PH-10002680"/>
    <x v="2"/>
    <x v="7"/>
    <x v="420"/>
    <x v="3709"/>
    <x v="5"/>
    <n v="0.4"/>
    <n v="-131.9940000000002"/>
    <x v="3"/>
    <x v="0"/>
  </r>
  <r>
    <n v="5011"/>
    <x v="2481"/>
    <x v="67"/>
    <d v="2017-09-14T00:00:00"/>
    <x v="1"/>
    <s v="LR-17035"/>
    <s v="Lisa Ryan"/>
    <x v="1"/>
    <x v="0"/>
    <s v="Philadelphia"/>
    <x v="9"/>
    <n v="19134"/>
    <x v="3"/>
    <s v="OFF-BI-10000848"/>
    <x v="1"/>
    <x v="8"/>
    <x v="520"/>
    <x v="3710"/>
    <x v="1"/>
    <n v="0.7"/>
    <n v="-3.9383999999999997"/>
    <x v="3"/>
    <x v="0"/>
  </r>
  <r>
    <n v="5012"/>
    <x v="2482"/>
    <x v="943"/>
    <d v="2019-05-13T00:00:00"/>
    <x v="2"/>
    <s v="TS-21370"/>
    <s v="Todd Sumrall"/>
    <x v="1"/>
    <x v="0"/>
    <s v="Phoenix"/>
    <x v="16"/>
    <n v="85023"/>
    <x v="1"/>
    <s v="FUR-BO-10004467"/>
    <x v="0"/>
    <x v="0"/>
    <x v="892"/>
    <x v="3711"/>
    <x v="3"/>
    <n v="0.7"/>
    <n v="-356.96429999999998"/>
    <x v="1"/>
    <x v="0"/>
  </r>
  <r>
    <n v="5013"/>
    <x v="2483"/>
    <x v="246"/>
    <d v="2019-07-26T00:00:00"/>
    <x v="1"/>
    <s v="SW-20350"/>
    <s v="Sean Wendt"/>
    <x v="2"/>
    <x v="0"/>
    <s v="Cleveland"/>
    <x v="24"/>
    <n v="44105"/>
    <x v="3"/>
    <s v="OFF-BI-10001670"/>
    <x v="1"/>
    <x v="8"/>
    <x v="443"/>
    <x v="3712"/>
    <x v="1"/>
    <n v="0.7"/>
    <n v="-22.619999999999997"/>
    <x v="3"/>
    <x v="0"/>
  </r>
  <r>
    <n v="5014"/>
    <x v="2483"/>
    <x v="246"/>
    <d v="2019-07-26T00:00:00"/>
    <x v="1"/>
    <s v="SW-20350"/>
    <s v="Sean Wendt"/>
    <x v="2"/>
    <x v="0"/>
    <s v="Cleveland"/>
    <x v="24"/>
    <n v="44105"/>
    <x v="3"/>
    <s v="OFF-ST-10000136"/>
    <x v="1"/>
    <x v="4"/>
    <x v="1703"/>
    <x v="3713"/>
    <x v="3"/>
    <n v="0.2"/>
    <n v="25.010999999999967"/>
    <x v="3"/>
    <x v="0"/>
  </r>
  <r>
    <n v="5015"/>
    <x v="2483"/>
    <x v="246"/>
    <d v="2019-07-26T00:00:00"/>
    <x v="1"/>
    <s v="SW-20350"/>
    <s v="Sean Wendt"/>
    <x v="2"/>
    <x v="0"/>
    <s v="Cleveland"/>
    <x v="24"/>
    <n v="44105"/>
    <x v="3"/>
    <s v="TEC-PH-10004522"/>
    <x v="2"/>
    <x v="7"/>
    <x v="1704"/>
    <x v="3714"/>
    <x v="5"/>
    <n v="0.4"/>
    <n v="-52.640999999999991"/>
    <x v="3"/>
    <x v="0"/>
  </r>
  <r>
    <n v="5016"/>
    <x v="2484"/>
    <x v="156"/>
    <d v="2016-11-29T00:00:00"/>
    <x v="1"/>
    <s v="TH-21100"/>
    <s v="Thea Hendricks"/>
    <x v="0"/>
    <x v="0"/>
    <s v="Toledo"/>
    <x v="24"/>
    <n v="43615"/>
    <x v="3"/>
    <s v="FUR-FU-10002960"/>
    <x v="0"/>
    <x v="5"/>
    <x v="192"/>
    <x v="200"/>
    <x v="3"/>
    <n v="0.2"/>
    <n v="9.6712000000000025"/>
    <x v="3"/>
    <x v="0"/>
  </r>
  <r>
    <n v="5017"/>
    <x v="2484"/>
    <x v="156"/>
    <d v="2016-11-29T00:00:00"/>
    <x v="1"/>
    <s v="TH-21100"/>
    <s v="Thea Hendricks"/>
    <x v="0"/>
    <x v="0"/>
    <s v="Toledo"/>
    <x v="24"/>
    <n v="43615"/>
    <x v="3"/>
    <s v="TEC-PH-10002584"/>
    <x v="2"/>
    <x v="7"/>
    <x v="1705"/>
    <x v="3715"/>
    <x v="4"/>
    <n v="0.4"/>
    <n v="-250.39600000000019"/>
    <x v="3"/>
    <x v="0"/>
  </r>
  <r>
    <n v="5018"/>
    <x v="2485"/>
    <x v="647"/>
    <d v="2016-11-18T00:00:00"/>
    <x v="2"/>
    <s v="SS-20410"/>
    <s v="Shahid Shariari"/>
    <x v="0"/>
    <x v="0"/>
    <s v="Los Angeles"/>
    <x v="1"/>
    <n v="90008"/>
    <x v="1"/>
    <s v="FUR-FU-10002505"/>
    <x v="0"/>
    <x v="5"/>
    <x v="225"/>
    <x v="3716"/>
    <x v="1"/>
    <n v="0"/>
    <n v="3.2351999999999994"/>
    <x v="1"/>
    <x v="0"/>
  </r>
  <r>
    <n v="5019"/>
    <x v="2485"/>
    <x v="647"/>
    <d v="2016-11-18T00:00:00"/>
    <x v="2"/>
    <s v="SS-20410"/>
    <s v="Shahid Shariari"/>
    <x v="0"/>
    <x v="0"/>
    <s v="Los Angeles"/>
    <x v="1"/>
    <n v="90008"/>
    <x v="1"/>
    <s v="TEC-AC-10003832"/>
    <x v="2"/>
    <x v="11"/>
    <x v="218"/>
    <x v="3717"/>
    <x v="1"/>
    <n v="0"/>
    <n v="146.76929999999993"/>
    <x v="1"/>
    <x v="0"/>
  </r>
  <r>
    <n v="5020"/>
    <x v="2485"/>
    <x v="647"/>
    <d v="2016-11-18T00:00:00"/>
    <x v="2"/>
    <s v="SS-20410"/>
    <s v="Shahid Shariari"/>
    <x v="0"/>
    <x v="0"/>
    <s v="Los Angeles"/>
    <x v="1"/>
    <n v="90008"/>
    <x v="1"/>
    <s v="OFF-SU-10002537"/>
    <x v="1"/>
    <x v="14"/>
    <x v="682"/>
    <x v="3718"/>
    <x v="0"/>
    <n v="0"/>
    <n v="5.3196000000000012"/>
    <x v="1"/>
    <x v="0"/>
  </r>
  <r>
    <n v="5021"/>
    <x v="2486"/>
    <x v="721"/>
    <d v="2019-03-25T00:00:00"/>
    <x v="0"/>
    <s v="MZ-17515"/>
    <s v="Mary Zewe"/>
    <x v="1"/>
    <x v="0"/>
    <s v="New York City"/>
    <x v="15"/>
    <n v="10011"/>
    <x v="3"/>
    <s v="OFF-SU-10003505"/>
    <x v="1"/>
    <x v="14"/>
    <x v="413"/>
    <x v="3719"/>
    <x v="1"/>
    <n v="0"/>
    <n v="17.378999999999976"/>
    <x v="3"/>
    <x v="0"/>
  </r>
  <r>
    <n v="5022"/>
    <x v="2487"/>
    <x v="122"/>
    <d v="2018-12-24T00:00:00"/>
    <x v="1"/>
    <s v="JE-15475"/>
    <s v="Jeremy Ellison"/>
    <x v="0"/>
    <x v="0"/>
    <s v="San Diego"/>
    <x v="1"/>
    <n v="92037"/>
    <x v="1"/>
    <s v="TEC-AC-10001465"/>
    <x v="2"/>
    <x v="11"/>
    <x v="478"/>
    <x v="3720"/>
    <x v="0"/>
    <n v="0"/>
    <n v="21.791999999999994"/>
    <x v="1"/>
    <x v="0"/>
  </r>
  <r>
    <n v="5023"/>
    <x v="2487"/>
    <x v="122"/>
    <d v="2018-12-24T00:00:00"/>
    <x v="1"/>
    <s v="JE-15475"/>
    <s v="Jeremy Ellison"/>
    <x v="0"/>
    <x v="0"/>
    <s v="San Diego"/>
    <x v="1"/>
    <n v="92037"/>
    <x v="1"/>
    <s v="TEC-AC-10003832"/>
    <x v="2"/>
    <x v="11"/>
    <x v="218"/>
    <x v="3717"/>
    <x v="1"/>
    <n v="0"/>
    <n v="146.76929999999993"/>
    <x v="1"/>
    <x v="0"/>
  </r>
  <r>
    <n v="5024"/>
    <x v="2487"/>
    <x v="122"/>
    <d v="2018-12-24T00:00:00"/>
    <x v="1"/>
    <s v="JE-15475"/>
    <s v="Jeremy Ellison"/>
    <x v="0"/>
    <x v="0"/>
    <s v="San Diego"/>
    <x v="1"/>
    <n v="92037"/>
    <x v="1"/>
    <s v="FUR-FU-10003731"/>
    <x v="0"/>
    <x v="5"/>
    <x v="1602"/>
    <x v="3089"/>
    <x v="4"/>
    <n v="0"/>
    <n v="11.177600000000002"/>
    <x v="1"/>
    <x v="0"/>
  </r>
  <r>
    <n v="5025"/>
    <x v="2488"/>
    <x v="570"/>
    <d v="2019-08-03T00:00:00"/>
    <x v="1"/>
    <s v="RF-19735"/>
    <s v="Roland Fjeld"/>
    <x v="0"/>
    <x v="0"/>
    <s v="Oklahoma City"/>
    <x v="26"/>
    <n v="73120"/>
    <x v="2"/>
    <s v="OFF-BI-10004828"/>
    <x v="1"/>
    <x v="8"/>
    <x v="1587"/>
    <x v="3446"/>
    <x v="0"/>
    <n v="0"/>
    <n v="16.405199999999997"/>
    <x v="2"/>
    <x v="0"/>
  </r>
  <r>
    <n v="5026"/>
    <x v="2488"/>
    <x v="570"/>
    <d v="2019-08-03T00:00:00"/>
    <x v="1"/>
    <s v="RF-19735"/>
    <s v="Roland Fjeld"/>
    <x v="0"/>
    <x v="0"/>
    <s v="Oklahoma City"/>
    <x v="26"/>
    <n v="73120"/>
    <x v="2"/>
    <s v="TEC-PH-10003012"/>
    <x v="2"/>
    <x v="7"/>
    <x v="348"/>
    <x v="3721"/>
    <x v="1"/>
    <n v="0"/>
    <n v="133.97129999999996"/>
    <x v="2"/>
    <x v="0"/>
  </r>
  <r>
    <n v="5027"/>
    <x v="2488"/>
    <x v="570"/>
    <d v="2019-08-03T00:00:00"/>
    <x v="1"/>
    <s v="RF-19735"/>
    <s v="Roland Fjeld"/>
    <x v="0"/>
    <x v="0"/>
    <s v="Oklahoma City"/>
    <x v="26"/>
    <n v="73120"/>
    <x v="2"/>
    <s v="OFF-AP-10002311"/>
    <x v="1"/>
    <x v="9"/>
    <x v="14"/>
    <x v="1609"/>
    <x v="0"/>
    <n v="0"/>
    <n v="60.552800000000005"/>
    <x v="2"/>
    <x v="0"/>
  </r>
  <r>
    <n v="5028"/>
    <x v="2488"/>
    <x v="570"/>
    <d v="2019-08-03T00:00:00"/>
    <x v="1"/>
    <s v="RF-19735"/>
    <s v="Roland Fjeld"/>
    <x v="0"/>
    <x v="0"/>
    <s v="Oklahoma City"/>
    <x v="26"/>
    <n v="73120"/>
    <x v="2"/>
    <s v="FUR-CH-10004626"/>
    <x v="0"/>
    <x v="1"/>
    <x v="1706"/>
    <x v="3722"/>
    <x v="1"/>
    <n v="0"/>
    <n v="72.640799999999999"/>
    <x v="2"/>
    <x v="0"/>
  </r>
  <r>
    <n v="5029"/>
    <x v="2489"/>
    <x v="814"/>
    <d v="2016-09-07T00:00:00"/>
    <x v="0"/>
    <s v="CV-12295"/>
    <s v="Christina VanderZanden"/>
    <x v="0"/>
    <x v="0"/>
    <s v="Chicago"/>
    <x v="10"/>
    <n v="60653"/>
    <x v="2"/>
    <s v="TEC-AC-10001606"/>
    <x v="2"/>
    <x v="11"/>
    <x v="590"/>
    <x v="1977"/>
    <x v="1"/>
    <n v="0.2"/>
    <n v="53.994600000000005"/>
    <x v="2"/>
    <x v="0"/>
  </r>
  <r>
    <n v="5030"/>
    <x v="2490"/>
    <x v="926"/>
    <d v="2019-02-02T00:00:00"/>
    <x v="1"/>
    <s v="VG-21790"/>
    <s v="Vivek Gonzalez"/>
    <x v="0"/>
    <x v="0"/>
    <s v="San Francisco"/>
    <x v="1"/>
    <n v="94109"/>
    <x v="1"/>
    <s v="OFF-AR-10001216"/>
    <x v="1"/>
    <x v="6"/>
    <x v="1464"/>
    <x v="484"/>
    <x v="1"/>
    <n v="0"/>
    <n v="2.1683999999999997"/>
    <x v="1"/>
    <x v="0"/>
  </r>
  <r>
    <n v="5031"/>
    <x v="2490"/>
    <x v="926"/>
    <d v="2019-02-02T00:00:00"/>
    <x v="1"/>
    <s v="VG-21790"/>
    <s v="Vivek Gonzalez"/>
    <x v="0"/>
    <x v="0"/>
    <s v="San Francisco"/>
    <x v="1"/>
    <n v="94109"/>
    <x v="1"/>
    <s v="OFF-SU-10001664"/>
    <x v="1"/>
    <x v="14"/>
    <x v="1241"/>
    <x v="3723"/>
    <x v="7"/>
    <n v="0"/>
    <n v="2.2282000000000002"/>
    <x v="1"/>
    <x v="0"/>
  </r>
  <r>
    <n v="5032"/>
    <x v="2490"/>
    <x v="926"/>
    <d v="2019-02-02T00:00:00"/>
    <x v="1"/>
    <s v="VG-21790"/>
    <s v="Vivek Gonzalez"/>
    <x v="0"/>
    <x v="0"/>
    <s v="San Francisco"/>
    <x v="1"/>
    <n v="94109"/>
    <x v="1"/>
    <s v="OFF-BI-10002498"/>
    <x v="1"/>
    <x v="8"/>
    <x v="440"/>
    <x v="473"/>
    <x v="8"/>
    <n v="0.2"/>
    <n v="40.370399999999997"/>
    <x v="1"/>
    <x v="0"/>
  </r>
  <r>
    <n v="5033"/>
    <x v="2491"/>
    <x v="482"/>
    <d v="2019-01-02T00:00:00"/>
    <x v="1"/>
    <s v="BB-11545"/>
    <s v="Brenda Bowman"/>
    <x v="1"/>
    <x v="0"/>
    <s v="Vineland"/>
    <x v="30"/>
    <n v="8360"/>
    <x v="3"/>
    <s v="FUR-CH-10003968"/>
    <x v="0"/>
    <x v="1"/>
    <x v="56"/>
    <x v="3724"/>
    <x v="1"/>
    <n v="0"/>
    <n v="25.552800000000005"/>
    <x v="3"/>
    <x v="0"/>
  </r>
  <r>
    <n v="5034"/>
    <x v="2491"/>
    <x v="482"/>
    <d v="2019-01-02T00:00:00"/>
    <x v="1"/>
    <s v="BB-11545"/>
    <s v="Brenda Bowman"/>
    <x v="1"/>
    <x v="0"/>
    <s v="Vineland"/>
    <x v="30"/>
    <n v="8360"/>
    <x v="3"/>
    <s v="OFF-AP-10002765"/>
    <x v="1"/>
    <x v="9"/>
    <x v="1261"/>
    <x v="3725"/>
    <x v="7"/>
    <n v="0"/>
    <n v="7.4172000000000011"/>
    <x v="3"/>
    <x v="0"/>
  </r>
  <r>
    <n v="5035"/>
    <x v="2492"/>
    <x v="101"/>
    <d v="2017-08-13T00:00:00"/>
    <x v="0"/>
    <s v="HR-14770"/>
    <s v="Hallie Redmond"/>
    <x v="2"/>
    <x v="0"/>
    <s v="Milwaukee"/>
    <x v="6"/>
    <n v="53209"/>
    <x v="2"/>
    <s v="FUR-BO-10004690"/>
    <x v="0"/>
    <x v="0"/>
    <x v="1645"/>
    <x v="3726"/>
    <x v="2"/>
    <n v="0"/>
    <n v="48.117999999999981"/>
    <x v="2"/>
    <x v="0"/>
  </r>
  <r>
    <n v="5036"/>
    <x v="2493"/>
    <x v="322"/>
    <d v="2016-04-12T00:00:00"/>
    <x v="1"/>
    <s v="SC-20260"/>
    <s v="Scott Cohen"/>
    <x v="1"/>
    <x v="0"/>
    <s v="Seattle"/>
    <x v="4"/>
    <n v="98115"/>
    <x v="1"/>
    <s v="FUR-TA-10000688"/>
    <x v="0"/>
    <x v="3"/>
    <x v="561"/>
    <x v="2327"/>
    <x v="1"/>
    <n v="0"/>
    <n v="111.10349999999994"/>
    <x v="1"/>
    <x v="0"/>
  </r>
  <r>
    <n v="5037"/>
    <x v="2493"/>
    <x v="322"/>
    <d v="2016-04-12T00:00:00"/>
    <x v="1"/>
    <s v="SC-20260"/>
    <s v="Scott Cohen"/>
    <x v="1"/>
    <x v="0"/>
    <s v="Seattle"/>
    <x v="4"/>
    <n v="98115"/>
    <x v="1"/>
    <s v="TEC-AC-10003441"/>
    <x v="2"/>
    <x v="11"/>
    <x v="658"/>
    <x v="1284"/>
    <x v="0"/>
    <n v="0"/>
    <n v="2.0339999999999989"/>
    <x v="1"/>
    <x v="0"/>
  </r>
  <r>
    <n v="5038"/>
    <x v="2494"/>
    <x v="701"/>
    <d v="2019-11-21T00:00:00"/>
    <x v="0"/>
    <s v="EG-13900"/>
    <s v="Emily Grady"/>
    <x v="0"/>
    <x v="0"/>
    <s v="Naperville"/>
    <x v="10"/>
    <n v="60540"/>
    <x v="2"/>
    <s v="TEC-AC-10003610"/>
    <x v="2"/>
    <x v="11"/>
    <x v="603"/>
    <x v="3727"/>
    <x v="2"/>
    <n v="0.2"/>
    <n v="83.98599999999999"/>
    <x v="2"/>
    <x v="0"/>
  </r>
  <r>
    <n v="5039"/>
    <x v="2495"/>
    <x v="655"/>
    <d v="2017-07-12T00:00:00"/>
    <x v="2"/>
    <s v="TS-21370"/>
    <s v="Todd Sumrall"/>
    <x v="1"/>
    <x v="0"/>
    <s v="Wilmington"/>
    <x v="13"/>
    <n v="19805"/>
    <x v="3"/>
    <s v="FUR-TA-10001520"/>
    <x v="0"/>
    <x v="3"/>
    <x v="718"/>
    <x v="3728"/>
    <x v="4"/>
    <n v="0.3"/>
    <n v="-37.112400000000036"/>
    <x v="3"/>
    <x v="0"/>
  </r>
  <r>
    <n v="5040"/>
    <x v="2495"/>
    <x v="655"/>
    <d v="2017-07-12T00:00:00"/>
    <x v="2"/>
    <s v="TS-21370"/>
    <s v="Todd Sumrall"/>
    <x v="1"/>
    <x v="0"/>
    <s v="Wilmington"/>
    <x v="13"/>
    <n v="19805"/>
    <x v="3"/>
    <s v="TEC-PH-10001817"/>
    <x v="2"/>
    <x v="7"/>
    <x v="1106"/>
    <x v="3729"/>
    <x v="0"/>
    <n v="0"/>
    <n v="193.32000000000005"/>
    <x v="3"/>
    <x v="0"/>
  </r>
  <r>
    <n v="5041"/>
    <x v="2495"/>
    <x v="655"/>
    <d v="2017-07-12T00:00:00"/>
    <x v="2"/>
    <s v="TS-21370"/>
    <s v="Todd Sumrall"/>
    <x v="1"/>
    <x v="0"/>
    <s v="Wilmington"/>
    <x v="13"/>
    <n v="19805"/>
    <x v="3"/>
    <s v="OFF-BI-10004492"/>
    <x v="1"/>
    <x v="8"/>
    <x v="351"/>
    <x v="3730"/>
    <x v="3"/>
    <n v="0"/>
    <n v="103.89819999999997"/>
    <x v="3"/>
    <x v="0"/>
  </r>
  <r>
    <n v="5042"/>
    <x v="2496"/>
    <x v="338"/>
    <d v="2018-11-13T00:00:00"/>
    <x v="0"/>
    <s v="AI-10855"/>
    <s v="Arianne Irving"/>
    <x v="0"/>
    <x v="0"/>
    <s v="Los Angeles"/>
    <x v="1"/>
    <n v="90036"/>
    <x v="1"/>
    <s v="OFF-PA-10002421"/>
    <x v="1"/>
    <x v="10"/>
    <x v="1425"/>
    <x v="3731"/>
    <x v="1"/>
    <n v="0"/>
    <n v="32.500799999999998"/>
    <x v="1"/>
    <x v="0"/>
  </r>
  <r>
    <n v="5043"/>
    <x v="2496"/>
    <x v="338"/>
    <d v="2018-11-13T00:00:00"/>
    <x v="0"/>
    <s v="AI-10855"/>
    <s v="Arianne Irving"/>
    <x v="0"/>
    <x v="0"/>
    <s v="Los Angeles"/>
    <x v="1"/>
    <n v="90036"/>
    <x v="1"/>
    <s v="OFF-AP-10000055"/>
    <x v="1"/>
    <x v="9"/>
    <x v="789"/>
    <x v="681"/>
    <x v="4"/>
    <n v="0"/>
    <n v="38.975999999999985"/>
    <x v="1"/>
    <x v="0"/>
  </r>
  <r>
    <n v="5044"/>
    <x v="2496"/>
    <x v="338"/>
    <d v="2018-11-13T00:00:00"/>
    <x v="0"/>
    <s v="AI-10855"/>
    <s v="Arianne Irving"/>
    <x v="0"/>
    <x v="0"/>
    <s v="Los Angeles"/>
    <x v="1"/>
    <n v="90036"/>
    <x v="1"/>
    <s v="FUR-FU-10000965"/>
    <x v="0"/>
    <x v="5"/>
    <x v="689"/>
    <x v="3732"/>
    <x v="6"/>
    <n v="0"/>
    <n v="191.65860000000001"/>
    <x v="1"/>
    <x v="0"/>
  </r>
  <r>
    <n v="5045"/>
    <x v="2496"/>
    <x v="338"/>
    <d v="2018-11-13T00:00:00"/>
    <x v="0"/>
    <s v="AI-10855"/>
    <s v="Arianne Irving"/>
    <x v="0"/>
    <x v="0"/>
    <s v="Los Angeles"/>
    <x v="1"/>
    <n v="90036"/>
    <x v="1"/>
    <s v="OFF-PA-10001363"/>
    <x v="1"/>
    <x v="10"/>
    <x v="1625"/>
    <x v="3733"/>
    <x v="2"/>
    <n v="0"/>
    <n v="28.857999999999997"/>
    <x v="1"/>
    <x v="0"/>
  </r>
  <r>
    <n v="5046"/>
    <x v="2496"/>
    <x v="338"/>
    <d v="2018-11-13T00:00:00"/>
    <x v="0"/>
    <s v="AI-10855"/>
    <s v="Arianne Irving"/>
    <x v="0"/>
    <x v="0"/>
    <s v="Los Angeles"/>
    <x v="1"/>
    <n v="90036"/>
    <x v="1"/>
    <s v="OFF-ST-10001496"/>
    <x v="1"/>
    <x v="4"/>
    <x v="733"/>
    <x v="3734"/>
    <x v="4"/>
    <n v="0"/>
    <n v="187.39760000000001"/>
    <x v="1"/>
    <x v="0"/>
  </r>
  <r>
    <n v="5047"/>
    <x v="2496"/>
    <x v="338"/>
    <d v="2018-11-13T00:00:00"/>
    <x v="0"/>
    <s v="AI-10855"/>
    <s v="Arianne Irving"/>
    <x v="0"/>
    <x v="0"/>
    <s v="Los Angeles"/>
    <x v="1"/>
    <n v="90036"/>
    <x v="1"/>
    <s v="OFF-BI-10004656"/>
    <x v="1"/>
    <x v="8"/>
    <x v="864"/>
    <x v="1182"/>
    <x v="1"/>
    <n v="0.2"/>
    <n v="1.8143999999999996"/>
    <x v="1"/>
    <x v="0"/>
  </r>
  <r>
    <n v="5048"/>
    <x v="2496"/>
    <x v="338"/>
    <d v="2018-11-13T00:00:00"/>
    <x v="0"/>
    <s v="AI-10855"/>
    <s v="Arianne Irving"/>
    <x v="0"/>
    <x v="0"/>
    <s v="Los Angeles"/>
    <x v="1"/>
    <n v="90036"/>
    <x v="1"/>
    <s v="OFF-AR-10001227"/>
    <x v="1"/>
    <x v="6"/>
    <x v="1620"/>
    <x v="456"/>
    <x v="2"/>
    <n v="0"/>
    <n v="3.9690000000000003"/>
    <x v="1"/>
    <x v="0"/>
  </r>
  <r>
    <n v="5049"/>
    <x v="2497"/>
    <x v="691"/>
    <d v="2016-04-04T00:00:00"/>
    <x v="1"/>
    <s v="DD-13570"/>
    <s v="Dorothy Dickinson"/>
    <x v="0"/>
    <x v="0"/>
    <s v="Chicago"/>
    <x v="10"/>
    <n v="60610"/>
    <x v="2"/>
    <s v="OFF-BI-10002071"/>
    <x v="1"/>
    <x v="8"/>
    <x v="699"/>
    <x v="3735"/>
    <x v="3"/>
    <n v="0.8"/>
    <n v="-13.827800000000003"/>
    <x v="2"/>
    <x v="0"/>
  </r>
  <r>
    <n v="5050"/>
    <x v="2497"/>
    <x v="691"/>
    <d v="2016-04-04T00:00:00"/>
    <x v="1"/>
    <s v="DD-13570"/>
    <s v="Dorothy Dickinson"/>
    <x v="0"/>
    <x v="0"/>
    <s v="Chicago"/>
    <x v="10"/>
    <n v="60610"/>
    <x v="2"/>
    <s v="TEC-AC-10004901"/>
    <x v="2"/>
    <x v="11"/>
    <x v="648"/>
    <x v="1566"/>
    <x v="0"/>
    <n v="0.2"/>
    <n v="13.997199999999999"/>
    <x v="2"/>
    <x v="0"/>
  </r>
  <r>
    <n v="5051"/>
    <x v="2498"/>
    <x v="227"/>
    <d v="2017-09-24T00:00:00"/>
    <x v="1"/>
    <s v="AB-10060"/>
    <s v="Adam Bellavance"/>
    <x v="2"/>
    <x v="0"/>
    <s v="Des Moines"/>
    <x v="4"/>
    <n v="98198"/>
    <x v="1"/>
    <s v="OFF-PA-10001776"/>
    <x v="1"/>
    <x v="10"/>
    <x v="1272"/>
    <x v="1909"/>
    <x v="0"/>
    <n v="0"/>
    <n v="8.7137999999999991"/>
    <x v="1"/>
    <x v="0"/>
  </r>
  <r>
    <n v="5052"/>
    <x v="2499"/>
    <x v="209"/>
    <d v="2017-11-11T00:00:00"/>
    <x v="1"/>
    <s v="KB-16240"/>
    <s v="Karen Bern"/>
    <x v="1"/>
    <x v="0"/>
    <s v="Philadelphia"/>
    <x v="9"/>
    <n v="19140"/>
    <x v="3"/>
    <s v="OFF-EN-10000483"/>
    <x v="1"/>
    <x v="12"/>
    <x v="374"/>
    <x v="3736"/>
    <x v="0"/>
    <n v="0.2"/>
    <n v="7.9299999999999971"/>
    <x v="3"/>
    <x v="0"/>
  </r>
  <r>
    <n v="5053"/>
    <x v="2500"/>
    <x v="240"/>
    <d v="2019-05-19T00:00:00"/>
    <x v="3"/>
    <s v="JC-15775"/>
    <s v="John Castell"/>
    <x v="0"/>
    <x v="0"/>
    <s v="Atlanta"/>
    <x v="32"/>
    <n v="30318"/>
    <x v="0"/>
    <s v="OFF-PA-10003129"/>
    <x v="1"/>
    <x v="10"/>
    <x v="1146"/>
    <x v="3589"/>
    <x v="4"/>
    <n v="0"/>
    <n v="91.950799999999987"/>
    <x v="0"/>
    <x v="0"/>
  </r>
  <r>
    <n v="5054"/>
    <x v="2501"/>
    <x v="928"/>
    <d v="2017-01-08T00:00:00"/>
    <x v="0"/>
    <s v="AH-10465"/>
    <s v="Amy Hunt"/>
    <x v="0"/>
    <x v="0"/>
    <s v="Dallas"/>
    <x v="5"/>
    <n v="75217"/>
    <x v="2"/>
    <s v="TEC-AC-10003198"/>
    <x v="2"/>
    <x v="11"/>
    <x v="768"/>
    <x v="3737"/>
    <x v="2"/>
    <n v="0.2"/>
    <n v="84.659999999999982"/>
    <x v="2"/>
    <x v="0"/>
  </r>
  <r>
    <n v="5055"/>
    <x v="2501"/>
    <x v="928"/>
    <d v="2017-01-08T00:00:00"/>
    <x v="0"/>
    <s v="AH-10465"/>
    <s v="Amy Hunt"/>
    <x v="0"/>
    <x v="0"/>
    <s v="Dallas"/>
    <x v="5"/>
    <n v="75217"/>
    <x v="2"/>
    <s v="OFF-AR-10001246"/>
    <x v="1"/>
    <x v="6"/>
    <x v="455"/>
    <x v="2617"/>
    <x v="1"/>
    <n v="0.2"/>
    <n v="0.79379999999999962"/>
    <x v="2"/>
    <x v="0"/>
  </r>
  <r>
    <n v="5056"/>
    <x v="2501"/>
    <x v="928"/>
    <d v="2017-01-08T00:00:00"/>
    <x v="0"/>
    <s v="AH-10465"/>
    <s v="Amy Hunt"/>
    <x v="0"/>
    <x v="0"/>
    <s v="Dallas"/>
    <x v="5"/>
    <n v="75217"/>
    <x v="2"/>
    <s v="FUR-BO-10003272"/>
    <x v="0"/>
    <x v="0"/>
    <x v="587"/>
    <x v="3738"/>
    <x v="6"/>
    <n v="0.32"/>
    <n v="-437.5404000000002"/>
    <x v="2"/>
    <x v="0"/>
  </r>
  <r>
    <n v="5057"/>
    <x v="2502"/>
    <x v="1014"/>
    <d v="2017-09-11T00:00:00"/>
    <x v="2"/>
    <s v="NM-18520"/>
    <s v="Neoma Murray"/>
    <x v="0"/>
    <x v="0"/>
    <s v="Moreno Valley"/>
    <x v="1"/>
    <n v="92553"/>
    <x v="1"/>
    <s v="OFF-PA-10002606"/>
    <x v="1"/>
    <x v="10"/>
    <x v="1601"/>
    <x v="1603"/>
    <x v="2"/>
    <n v="0"/>
    <n v="11.879999999999999"/>
    <x v="1"/>
    <x v="1"/>
  </r>
  <r>
    <n v="5058"/>
    <x v="2502"/>
    <x v="1014"/>
    <d v="2017-09-11T00:00:00"/>
    <x v="2"/>
    <s v="NM-18520"/>
    <s v="Neoma Murray"/>
    <x v="0"/>
    <x v="0"/>
    <s v="Moreno Valley"/>
    <x v="1"/>
    <n v="92553"/>
    <x v="1"/>
    <s v="OFF-ST-10002486"/>
    <x v="1"/>
    <x v="4"/>
    <x v="700"/>
    <x v="3739"/>
    <x v="5"/>
    <n v="0"/>
    <n v="0.83759999999999835"/>
    <x v="1"/>
    <x v="1"/>
  </r>
  <r>
    <n v="5059"/>
    <x v="2503"/>
    <x v="1015"/>
    <d v="2018-04-07T00:00:00"/>
    <x v="1"/>
    <s v="CS-11950"/>
    <s v="Carlos Soltero"/>
    <x v="0"/>
    <x v="0"/>
    <s v="Philadelphia"/>
    <x v="9"/>
    <n v="19140"/>
    <x v="3"/>
    <s v="OFF-BI-10004330"/>
    <x v="1"/>
    <x v="8"/>
    <x v="803"/>
    <x v="3740"/>
    <x v="6"/>
    <n v="0.7"/>
    <n v="-83.204999999999984"/>
    <x v="3"/>
    <x v="0"/>
  </r>
  <r>
    <n v="5060"/>
    <x v="2504"/>
    <x v="5"/>
    <d v="2018-12-07T00:00:00"/>
    <x v="0"/>
    <s v="TP-21130"/>
    <s v="Theone Pippenger"/>
    <x v="0"/>
    <x v="0"/>
    <s v="Georgetown"/>
    <x v="0"/>
    <n v="40324"/>
    <x v="0"/>
    <s v="TEC-PH-10000560"/>
    <x v="2"/>
    <x v="7"/>
    <x v="752"/>
    <x v="1551"/>
    <x v="0"/>
    <n v="0"/>
    <n v="195.99440000000004"/>
    <x v="0"/>
    <x v="0"/>
  </r>
  <r>
    <n v="5061"/>
    <x v="2504"/>
    <x v="5"/>
    <d v="2018-12-07T00:00:00"/>
    <x v="0"/>
    <s v="TP-21130"/>
    <s v="Theone Pippenger"/>
    <x v="0"/>
    <x v="0"/>
    <s v="Georgetown"/>
    <x v="0"/>
    <n v="40324"/>
    <x v="0"/>
    <s v="OFF-ST-10000060"/>
    <x v="1"/>
    <x v="4"/>
    <x v="392"/>
    <x v="3741"/>
    <x v="6"/>
    <n v="0"/>
    <n v="70.178400000000025"/>
    <x v="0"/>
    <x v="0"/>
  </r>
  <r>
    <n v="5062"/>
    <x v="2505"/>
    <x v="412"/>
    <d v="2017-05-12T00:00:00"/>
    <x v="1"/>
    <s v="DL-12925"/>
    <s v="Daniel Lacy"/>
    <x v="0"/>
    <x v="0"/>
    <s v="Minneapolis"/>
    <x v="11"/>
    <n v="55407"/>
    <x v="2"/>
    <s v="OFF-BI-10003684"/>
    <x v="1"/>
    <x v="8"/>
    <x v="714"/>
    <x v="3742"/>
    <x v="0"/>
    <n v="0"/>
    <n v="21.99"/>
    <x v="2"/>
    <x v="0"/>
  </r>
  <r>
    <n v="5063"/>
    <x v="2505"/>
    <x v="412"/>
    <d v="2017-05-12T00:00:00"/>
    <x v="1"/>
    <s v="DL-12925"/>
    <s v="Daniel Lacy"/>
    <x v="0"/>
    <x v="0"/>
    <s v="Minneapolis"/>
    <x v="11"/>
    <n v="55407"/>
    <x v="2"/>
    <s v="TEC-PH-10000441"/>
    <x v="2"/>
    <x v="7"/>
    <x v="1055"/>
    <x v="2258"/>
    <x v="1"/>
    <n v="0"/>
    <n v="105.83160000000002"/>
    <x v="2"/>
    <x v="0"/>
  </r>
  <r>
    <n v="5064"/>
    <x v="2505"/>
    <x v="412"/>
    <d v="2017-05-12T00:00:00"/>
    <x v="1"/>
    <s v="DL-12925"/>
    <s v="Daniel Lacy"/>
    <x v="0"/>
    <x v="0"/>
    <s v="Minneapolis"/>
    <x v="11"/>
    <n v="55407"/>
    <x v="2"/>
    <s v="FUR-FU-10000723"/>
    <x v="0"/>
    <x v="5"/>
    <x v="480"/>
    <x v="3484"/>
    <x v="1"/>
    <n v="0"/>
    <n v="11.156400000000005"/>
    <x v="2"/>
    <x v="0"/>
  </r>
  <r>
    <n v="5065"/>
    <x v="2506"/>
    <x v="585"/>
    <d v="2019-09-24T00:00:00"/>
    <x v="2"/>
    <s v="CA-12265"/>
    <s v="Christina Anderson"/>
    <x v="0"/>
    <x v="0"/>
    <s v="Wilmington"/>
    <x v="13"/>
    <n v="19805"/>
    <x v="3"/>
    <s v="TEC-PH-10004977"/>
    <x v="2"/>
    <x v="7"/>
    <x v="34"/>
    <x v="3743"/>
    <x v="0"/>
    <n v="0"/>
    <n v="113.67419999999998"/>
    <x v="3"/>
    <x v="0"/>
  </r>
  <r>
    <n v="5066"/>
    <x v="2507"/>
    <x v="329"/>
    <d v="2019-12-07T00:00:00"/>
    <x v="1"/>
    <s v="SC-20380"/>
    <s v="Shahid Collister"/>
    <x v="0"/>
    <x v="0"/>
    <s v="Burlington"/>
    <x v="3"/>
    <n v="27217"/>
    <x v="0"/>
    <s v="TEC-AC-10002001"/>
    <x v="2"/>
    <x v="11"/>
    <x v="265"/>
    <x v="2961"/>
    <x v="1"/>
    <n v="0.2"/>
    <n v="81.59490000000001"/>
    <x v="0"/>
    <x v="0"/>
  </r>
  <r>
    <n v="5067"/>
    <x v="2507"/>
    <x v="329"/>
    <d v="2019-12-07T00:00:00"/>
    <x v="1"/>
    <s v="SC-20380"/>
    <s v="Shahid Collister"/>
    <x v="0"/>
    <x v="0"/>
    <s v="Burlington"/>
    <x v="3"/>
    <n v="27217"/>
    <x v="0"/>
    <s v="FUR-TA-10001889"/>
    <x v="0"/>
    <x v="3"/>
    <x v="411"/>
    <x v="3744"/>
    <x v="3"/>
    <n v="0.4"/>
    <n v="-653.28340000000003"/>
    <x v="0"/>
    <x v="0"/>
  </r>
  <r>
    <n v="5068"/>
    <x v="2508"/>
    <x v="787"/>
    <d v="2019-01-19T00:00:00"/>
    <x v="1"/>
    <s v="TT-21460"/>
    <s v="Tonja Turnell"/>
    <x v="2"/>
    <x v="0"/>
    <s v="Los Angeles"/>
    <x v="1"/>
    <n v="90008"/>
    <x v="1"/>
    <s v="OFF-AR-10003504"/>
    <x v="1"/>
    <x v="6"/>
    <x v="1035"/>
    <x v="1591"/>
    <x v="2"/>
    <n v="0"/>
    <n v="6.2059999999999977"/>
    <x v="1"/>
    <x v="0"/>
  </r>
  <r>
    <n v="5069"/>
    <x v="2509"/>
    <x v="233"/>
    <d v="2016-08-12T00:00:00"/>
    <x v="1"/>
    <s v="MA-17560"/>
    <s v="Matt Abelman"/>
    <x v="2"/>
    <x v="0"/>
    <s v="Trenton"/>
    <x v="12"/>
    <n v="48183"/>
    <x v="2"/>
    <s v="TEC-CO-10001571"/>
    <x v="2"/>
    <x v="16"/>
    <x v="1563"/>
    <x v="3745"/>
    <x v="7"/>
    <n v="0"/>
    <n v="274.995"/>
    <x v="2"/>
    <x v="0"/>
  </r>
  <r>
    <n v="5070"/>
    <x v="2509"/>
    <x v="233"/>
    <d v="2016-08-12T00:00:00"/>
    <x v="1"/>
    <s v="MA-17560"/>
    <s v="Matt Abelman"/>
    <x v="2"/>
    <x v="0"/>
    <s v="Trenton"/>
    <x v="12"/>
    <n v="48183"/>
    <x v="2"/>
    <s v="OFF-AP-10002495"/>
    <x v="1"/>
    <x v="9"/>
    <x v="1084"/>
    <x v="3746"/>
    <x v="1"/>
    <n v="0.1"/>
    <n v="37.229999999999983"/>
    <x v="2"/>
    <x v="0"/>
  </r>
  <r>
    <n v="5071"/>
    <x v="2509"/>
    <x v="233"/>
    <d v="2016-08-12T00:00:00"/>
    <x v="1"/>
    <s v="MA-17560"/>
    <s v="Matt Abelman"/>
    <x v="2"/>
    <x v="0"/>
    <s v="Trenton"/>
    <x v="12"/>
    <n v="48183"/>
    <x v="2"/>
    <s v="OFF-EN-10002500"/>
    <x v="1"/>
    <x v="12"/>
    <x v="118"/>
    <x v="3747"/>
    <x v="1"/>
    <n v="0"/>
    <n v="17.253"/>
    <x v="2"/>
    <x v="0"/>
  </r>
  <r>
    <n v="5072"/>
    <x v="2509"/>
    <x v="233"/>
    <d v="2016-08-12T00:00:00"/>
    <x v="1"/>
    <s v="MA-17560"/>
    <s v="Matt Abelman"/>
    <x v="2"/>
    <x v="0"/>
    <s v="Trenton"/>
    <x v="12"/>
    <n v="48183"/>
    <x v="2"/>
    <s v="FUR-FU-10002088"/>
    <x v="0"/>
    <x v="5"/>
    <x v="1093"/>
    <x v="3748"/>
    <x v="5"/>
    <n v="0"/>
    <n v="22.629600000000003"/>
    <x v="2"/>
    <x v="0"/>
  </r>
  <r>
    <n v="5073"/>
    <x v="2509"/>
    <x v="233"/>
    <d v="2016-08-12T00:00:00"/>
    <x v="1"/>
    <s v="MA-17560"/>
    <s v="Matt Abelman"/>
    <x v="2"/>
    <x v="0"/>
    <s v="Trenton"/>
    <x v="12"/>
    <n v="48183"/>
    <x v="2"/>
    <s v="TEC-PH-10001128"/>
    <x v="2"/>
    <x v="7"/>
    <x v="1508"/>
    <x v="3749"/>
    <x v="0"/>
    <n v="0"/>
    <n v="83.994400000000013"/>
    <x v="2"/>
    <x v="0"/>
  </r>
  <r>
    <n v="5074"/>
    <x v="2510"/>
    <x v="599"/>
    <d v="2017-11-05T00:00:00"/>
    <x v="3"/>
    <s v="JM-16195"/>
    <s v="Justin MacKendrick"/>
    <x v="0"/>
    <x v="0"/>
    <s v="San Francisco"/>
    <x v="1"/>
    <n v="94109"/>
    <x v="1"/>
    <s v="OFF-ST-10000649"/>
    <x v="1"/>
    <x v="4"/>
    <x v="946"/>
    <x v="3750"/>
    <x v="4"/>
    <n v="0"/>
    <n v="15.700000000000003"/>
    <x v="1"/>
    <x v="0"/>
  </r>
  <r>
    <n v="5075"/>
    <x v="2511"/>
    <x v="1016"/>
    <d v="2019-04-29T00:00:00"/>
    <x v="0"/>
    <s v="MB-18085"/>
    <s v="Mick Brown"/>
    <x v="0"/>
    <x v="0"/>
    <s v="Los Angeles"/>
    <x v="1"/>
    <n v="90049"/>
    <x v="1"/>
    <s v="OFF-BI-10002103"/>
    <x v="1"/>
    <x v="8"/>
    <x v="530"/>
    <x v="1162"/>
    <x v="0"/>
    <n v="0.2"/>
    <n v="4.5187999999999997"/>
    <x v="1"/>
    <x v="0"/>
  </r>
  <r>
    <n v="5076"/>
    <x v="2512"/>
    <x v="1017"/>
    <d v="2016-04-22T00:00:00"/>
    <x v="0"/>
    <s v="SV-20365"/>
    <s v="Seth Vernon"/>
    <x v="0"/>
    <x v="0"/>
    <s v="Houston"/>
    <x v="5"/>
    <n v="77070"/>
    <x v="2"/>
    <s v="FUR-TA-10001705"/>
    <x v="0"/>
    <x v="3"/>
    <x v="215"/>
    <x v="3751"/>
    <x v="2"/>
    <n v="0.3"/>
    <n v="-95.670000000000044"/>
    <x v="2"/>
    <x v="0"/>
  </r>
  <r>
    <n v="5077"/>
    <x v="2512"/>
    <x v="1017"/>
    <d v="2016-04-22T00:00:00"/>
    <x v="0"/>
    <s v="SV-20365"/>
    <s v="Seth Vernon"/>
    <x v="0"/>
    <x v="0"/>
    <s v="Houston"/>
    <x v="5"/>
    <n v="77070"/>
    <x v="2"/>
    <s v="OFF-ST-10004634"/>
    <x v="1"/>
    <x v="4"/>
    <x v="602"/>
    <x v="3752"/>
    <x v="2"/>
    <n v="0.2"/>
    <n v="5.6049999999999951"/>
    <x v="2"/>
    <x v="0"/>
  </r>
  <r>
    <n v="5078"/>
    <x v="2512"/>
    <x v="1017"/>
    <d v="2016-04-22T00:00:00"/>
    <x v="0"/>
    <s v="SV-20365"/>
    <s v="Seth Vernon"/>
    <x v="0"/>
    <x v="0"/>
    <s v="Houston"/>
    <x v="5"/>
    <n v="77070"/>
    <x v="2"/>
    <s v="FUR-TA-10004442"/>
    <x v="0"/>
    <x v="3"/>
    <x v="1654"/>
    <x v="3753"/>
    <x v="0"/>
    <n v="0.3"/>
    <n v="-131.95100000000002"/>
    <x v="2"/>
    <x v="0"/>
  </r>
  <r>
    <n v="5079"/>
    <x v="2513"/>
    <x v="343"/>
    <d v="2019-11-17T00:00:00"/>
    <x v="1"/>
    <s v="CG-12040"/>
    <s v="Catherine Glotzbach"/>
    <x v="2"/>
    <x v="0"/>
    <s v="Milwaukee"/>
    <x v="6"/>
    <n v="53209"/>
    <x v="2"/>
    <s v="OFF-BI-10002949"/>
    <x v="1"/>
    <x v="8"/>
    <x v="525"/>
    <x v="2614"/>
    <x v="1"/>
    <n v="0"/>
    <n v="8.5727999999999991"/>
    <x v="2"/>
    <x v="0"/>
  </r>
  <r>
    <n v="5080"/>
    <x v="2514"/>
    <x v="920"/>
    <d v="2019-11-29T00:00:00"/>
    <x v="1"/>
    <s v="BD-11500"/>
    <s v="Bradley Drucker"/>
    <x v="0"/>
    <x v="0"/>
    <s v="San Francisco"/>
    <x v="1"/>
    <n v="94122"/>
    <x v="1"/>
    <s v="FUR-BO-10002213"/>
    <x v="0"/>
    <x v="0"/>
    <x v="1334"/>
    <x v="3754"/>
    <x v="1"/>
    <n v="0.15"/>
    <n v="-29.605799999999981"/>
    <x v="1"/>
    <x v="0"/>
  </r>
  <r>
    <n v="5081"/>
    <x v="2514"/>
    <x v="920"/>
    <d v="2019-11-29T00:00:00"/>
    <x v="1"/>
    <s v="BD-11500"/>
    <s v="Bradley Drucker"/>
    <x v="0"/>
    <x v="0"/>
    <s v="San Francisco"/>
    <x v="1"/>
    <n v="94122"/>
    <x v="1"/>
    <s v="OFF-ST-10001325"/>
    <x v="1"/>
    <x v="4"/>
    <x v="471"/>
    <x v="3755"/>
    <x v="7"/>
    <n v="0"/>
    <n v="2.8296000000000001"/>
    <x v="1"/>
    <x v="0"/>
  </r>
  <r>
    <n v="5082"/>
    <x v="2515"/>
    <x v="217"/>
    <d v="2017-12-18T00:00:00"/>
    <x v="3"/>
    <s v="JK-15640"/>
    <s v="Jim Kriz"/>
    <x v="2"/>
    <x v="0"/>
    <s v="Cleveland"/>
    <x v="24"/>
    <n v="44105"/>
    <x v="3"/>
    <s v="OFF-PA-10003441"/>
    <x v="1"/>
    <x v="10"/>
    <x v="490"/>
    <x v="561"/>
    <x v="4"/>
    <n v="0.2"/>
    <n v="7.2576000000000001"/>
    <x v="3"/>
    <x v="0"/>
  </r>
  <r>
    <n v="5083"/>
    <x v="2516"/>
    <x v="162"/>
    <d v="2018-09-12T00:00:00"/>
    <x v="1"/>
    <s v="JM-15580"/>
    <s v="Jill Matthias"/>
    <x v="0"/>
    <x v="0"/>
    <s v="Monroe"/>
    <x v="3"/>
    <n v="28110"/>
    <x v="0"/>
    <s v="TEC-AC-10004209"/>
    <x v="2"/>
    <x v="11"/>
    <x v="908"/>
    <x v="2083"/>
    <x v="4"/>
    <n v="0.2"/>
    <n v="8.3524000000000012"/>
    <x v="0"/>
    <x v="0"/>
  </r>
  <r>
    <n v="5084"/>
    <x v="2516"/>
    <x v="162"/>
    <d v="2018-09-12T00:00:00"/>
    <x v="1"/>
    <s v="JM-15580"/>
    <s v="Jill Matthias"/>
    <x v="0"/>
    <x v="0"/>
    <s v="Monroe"/>
    <x v="3"/>
    <n v="28110"/>
    <x v="0"/>
    <s v="OFF-PA-10000501"/>
    <x v="1"/>
    <x v="10"/>
    <x v="975"/>
    <x v="2851"/>
    <x v="1"/>
    <n v="0.2"/>
    <n v="23.455199999999998"/>
    <x v="0"/>
    <x v="0"/>
  </r>
  <r>
    <n v="5085"/>
    <x v="2517"/>
    <x v="112"/>
    <d v="2018-06-09T00:00:00"/>
    <x v="0"/>
    <s v="SC-20230"/>
    <s v="Scot Coram"/>
    <x v="1"/>
    <x v="0"/>
    <s v="Lowell"/>
    <x v="31"/>
    <n v="1852"/>
    <x v="3"/>
    <s v="OFF-PA-10003656"/>
    <x v="1"/>
    <x v="10"/>
    <x v="778"/>
    <x v="151"/>
    <x v="4"/>
    <n v="0"/>
    <n v="48.539199999999994"/>
    <x v="3"/>
    <x v="0"/>
  </r>
  <r>
    <n v="5086"/>
    <x v="2518"/>
    <x v="974"/>
    <d v="2017-06-23T00:00:00"/>
    <x v="1"/>
    <s v="ME-17320"/>
    <s v="Maria Etezadi"/>
    <x v="2"/>
    <x v="0"/>
    <s v="Dallas"/>
    <x v="5"/>
    <n v="75081"/>
    <x v="2"/>
    <s v="OFF-BI-10001107"/>
    <x v="1"/>
    <x v="8"/>
    <x v="497"/>
    <x v="3756"/>
    <x v="0"/>
    <n v="0.8"/>
    <n v="-9.5568000000000026"/>
    <x v="2"/>
    <x v="0"/>
  </r>
  <r>
    <n v="5087"/>
    <x v="2519"/>
    <x v="616"/>
    <d v="2017-03-09T00:00:00"/>
    <x v="1"/>
    <s v="KN-16390"/>
    <s v="Katherine Nockton"/>
    <x v="1"/>
    <x v="0"/>
    <s v="Philadelphia"/>
    <x v="9"/>
    <n v="19120"/>
    <x v="3"/>
    <s v="TEC-PH-10000562"/>
    <x v="2"/>
    <x v="7"/>
    <x v="1707"/>
    <x v="3757"/>
    <x v="3"/>
    <n v="0.4"/>
    <n v="-93.231599999999958"/>
    <x v="3"/>
    <x v="0"/>
  </r>
  <r>
    <n v="5088"/>
    <x v="2519"/>
    <x v="616"/>
    <d v="2017-03-09T00:00:00"/>
    <x v="1"/>
    <s v="KN-16390"/>
    <s v="Katherine Nockton"/>
    <x v="1"/>
    <x v="0"/>
    <s v="Philadelphia"/>
    <x v="9"/>
    <n v="19120"/>
    <x v="3"/>
    <s v="TEC-AC-10001101"/>
    <x v="2"/>
    <x v="11"/>
    <x v="552"/>
    <x v="3758"/>
    <x v="7"/>
    <n v="0.2"/>
    <n v="-1.2890000000000006"/>
    <x v="3"/>
    <x v="0"/>
  </r>
  <r>
    <n v="5089"/>
    <x v="2519"/>
    <x v="616"/>
    <d v="2017-03-09T00:00:00"/>
    <x v="1"/>
    <s v="KN-16390"/>
    <s v="Katherine Nockton"/>
    <x v="1"/>
    <x v="0"/>
    <s v="Philadelphia"/>
    <x v="9"/>
    <n v="19120"/>
    <x v="3"/>
    <s v="OFF-BI-10003529"/>
    <x v="1"/>
    <x v="8"/>
    <x v="796"/>
    <x v="3759"/>
    <x v="1"/>
    <n v="0.7"/>
    <n v="-1.7892000000000001"/>
    <x v="3"/>
    <x v="0"/>
  </r>
  <r>
    <n v="5090"/>
    <x v="2520"/>
    <x v="1018"/>
    <d v="2019-08-07T00:00:00"/>
    <x v="2"/>
    <s v="HM-14860"/>
    <s v="Harry Marie"/>
    <x v="1"/>
    <x v="0"/>
    <s v="Loveland"/>
    <x v="22"/>
    <n v="80538"/>
    <x v="1"/>
    <s v="OFF-PA-10001752"/>
    <x v="1"/>
    <x v="10"/>
    <x v="1369"/>
    <x v="892"/>
    <x v="0"/>
    <n v="0.2"/>
    <n v="2.8884000000000007"/>
    <x v="1"/>
    <x v="0"/>
  </r>
  <r>
    <n v="5091"/>
    <x v="2520"/>
    <x v="1018"/>
    <d v="2019-08-07T00:00:00"/>
    <x v="2"/>
    <s v="HM-14860"/>
    <s v="Harry Marie"/>
    <x v="1"/>
    <x v="0"/>
    <s v="Loveland"/>
    <x v="22"/>
    <n v="80538"/>
    <x v="1"/>
    <s v="OFF-EN-10001141"/>
    <x v="1"/>
    <x v="12"/>
    <x v="598"/>
    <x v="3760"/>
    <x v="7"/>
    <n v="0.2"/>
    <n v="3.1842000000000001"/>
    <x v="1"/>
    <x v="0"/>
  </r>
  <r>
    <n v="5092"/>
    <x v="2521"/>
    <x v="247"/>
    <d v="2020-01-03T00:00:00"/>
    <x v="1"/>
    <s v="JM-15580"/>
    <s v="Jill Matthias"/>
    <x v="0"/>
    <x v="0"/>
    <s v="Loveland"/>
    <x v="22"/>
    <n v="80538"/>
    <x v="1"/>
    <s v="OFF-FA-10003472"/>
    <x v="1"/>
    <x v="13"/>
    <x v="243"/>
    <x v="3761"/>
    <x v="1"/>
    <n v="0.2"/>
    <n v="-0.6048"/>
    <x v="1"/>
    <x v="0"/>
  </r>
  <r>
    <n v="5093"/>
    <x v="2522"/>
    <x v="293"/>
    <d v="2017-05-27T00:00:00"/>
    <x v="1"/>
    <s v="KH-16690"/>
    <s v="Kristen Hastings"/>
    <x v="1"/>
    <x v="0"/>
    <s v="Woonsocket"/>
    <x v="34"/>
    <n v="2895"/>
    <x v="3"/>
    <s v="OFF-ST-10004507"/>
    <x v="1"/>
    <x v="4"/>
    <x v="457"/>
    <x v="492"/>
    <x v="1"/>
    <n v="0"/>
    <n v="13.891499999999999"/>
    <x v="3"/>
    <x v="0"/>
  </r>
  <r>
    <n v="5094"/>
    <x v="2523"/>
    <x v="776"/>
    <d v="2016-12-10T00:00:00"/>
    <x v="1"/>
    <s v="BK-11260"/>
    <s v="Berenike Kampe"/>
    <x v="0"/>
    <x v="0"/>
    <s v="Chicago"/>
    <x v="10"/>
    <n v="60610"/>
    <x v="2"/>
    <s v="OFF-AP-10004036"/>
    <x v="1"/>
    <x v="9"/>
    <x v="1282"/>
    <x v="3762"/>
    <x v="4"/>
    <n v="0.8"/>
    <n v="-31.536000000000001"/>
    <x v="2"/>
    <x v="1"/>
  </r>
  <r>
    <n v="5095"/>
    <x v="2523"/>
    <x v="776"/>
    <d v="2016-12-10T00:00:00"/>
    <x v="1"/>
    <s v="BK-11260"/>
    <s v="Berenike Kampe"/>
    <x v="0"/>
    <x v="0"/>
    <s v="Chicago"/>
    <x v="10"/>
    <n v="60610"/>
    <x v="2"/>
    <s v="FUR-TA-10004086"/>
    <x v="0"/>
    <x v="3"/>
    <x v="832"/>
    <x v="2490"/>
    <x v="2"/>
    <n v="0.5"/>
    <n v="-120.37200000000003"/>
    <x v="2"/>
    <x v="1"/>
  </r>
  <r>
    <n v="5096"/>
    <x v="2523"/>
    <x v="776"/>
    <d v="2016-12-10T00:00:00"/>
    <x v="1"/>
    <s v="BK-11260"/>
    <s v="Berenike Kampe"/>
    <x v="0"/>
    <x v="0"/>
    <s v="Chicago"/>
    <x v="10"/>
    <n v="60610"/>
    <x v="2"/>
    <s v="TEC-PH-10000307"/>
    <x v="2"/>
    <x v="7"/>
    <x v="843"/>
    <x v="1927"/>
    <x v="4"/>
    <n v="0.2"/>
    <n v="-7.0080000000000044"/>
    <x v="2"/>
    <x v="1"/>
  </r>
  <r>
    <n v="5097"/>
    <x v="2523"/>
    <x v="776"/>
    <d v="2016-12-10T00:00:00"/>
    <x v="1"/>
    <s v="BK-11260"/>
    <s v="Berenike Kampe"/>
    <x v="0"/>
    <x v="0"/>
    <s v="Chicago"/>
    <x v="10"/>
    <n v="60610"/>
    <x v="2"/>
    <s v="FUR-FU-10002088"/>
    <x v="0"/>
    <x v="5"/>
    <x v="1093"/>
    <x v="2209"/>
    <x v="1"/>
    <n v="0.6"/>
    <n v="-4.8491999999999997"/>
    <x v="2"/>
    <x v="1"/>
  </r>
  <r>
    <n v="5098"/>
    <x v="2523"/>
    <x v="776"/>
    <d v="2016-12-10T00:00:00"/>
    <x v="1"/>
    <s v="BK-11260"/>
    <s v="Berenike Kampe"/>
    <x v="0"/>
    <x v="0"/>
    <s v="Chicago"/>
    <x v="10"/>
    <n v="60610"/>
    <x v="2"/>
    <s v="OFF-BI-10004965"/>
    <x v="1"/>
    <x v="8"/>
    <x v="1014"/>
    <x v="3763"/>
    <x v="0"/>
    <n v="0.8"/>
    <n v="-8.0500000000000025"/>
    <x v="2"/>
    <x v="1"/>
  </r>
  <r>
    <n v="5099"/>
    <x v="2523"/>
    <x v="776"/>
    <d v="2016-12-10T00:00:00"/>
    <x v="1"/>
    <s v="BK-11260"/>
    <s v="Berenike Kampe"/>
    <x v="0"/>
    <x v="0"/>
    <s v="Chicago"/>
    <x v="10"/>
    <n v="60610"/>
    <x v="2"/>
    <s v="OFF-ST-10002485"/>
    <x v="1"/>
    <x v="4"/>
    <x v="211"/>
    <x v="2083"/>
    <x v="0"/>
    <n v="0.2"/>
    <n v="-8.3524000000000012"/>
    <x v="2"/>
    <x v="1"/>
  </r>
  <r>
    <n v="5100"/>
    <x v="2524"/>
    <x v="976"/>
    <d v="2017-08-12T00:00:00"/>
    <x v="1"/>
    <s v="PN-18775"/>
    <s v="Parhena Norris"/>
    <x v="2"/>
    <x v="0"/>
    <s v="Bakersfield"/>
    <x v="1"/>
    <n v="93309"/>
    <x v="1"/>
    <s v="OFF-BI-10002194"/>
    <x v="1"/>
    <x v="8"/>
    <x v="416"/>
    <x v="3764"/>
    <x v="1"/>
    <n v="0.2"/>
    <n v="6.4638000000000009"/>
    <x v="1"/>
    <x v="0"/>
  </r>
  <r>
    <n v="5101"/>
    <x v="2525"/>
    <x v="461"/>
    <d v="2016-03-17T00:00:00"/>
    <x v="3"/>
    <s v="AZ-10750"/>
    <s v="Annie Zypern"/>
    <x v="0"/>
    <x v="0"/>
    <s v="Dallas"/>
    <x v="5"/>
    <n v="75217"/>
    <x v="2"/>
    <s v="OFF-AR-10003732"/>
    <x v="1"/>
    <x v="6"/>
    <x v="324"/>
    <x v="3079"/>
    <x v="0"/>
    <n v="0.2"/>
    <n v="0.3335999999999999"/>
    <x v="2"/>
    <x v="0"/>
  </r>
  <r>
    <n v="5102"/>
    <x v="2525"/>
    <x v="461"/>
    <d v="2016-03-17T00:00:00"/>
    <x v="3"/>
    <s v="AZ-10750"/>
    <s v="Annie Zypern"/>
    <x v="0"/>
    <x v="0"/>
    <s v="Dallas"/>
    <x v="5"/>
    <n v="75217"/>
    <x v="2"/>
    <s v="OFF-PA-10002195"/>
    <x v="1"/>
    <x v="10"/>
    <x v="1552"/>
    <x v="1182"/>
    <x v="7"/>
    <n v="0.2"/>
    <n v="1.8792"/>
    <x v="2"/>
    <x v="0"/>
  </r>
  <r>
    <n v="5103"/>
    <x v="2525"/>
    <x v="461"/>
    <d v="2016-03-17T00:00:00"/>
    <x v="3"/>
    <s v="AZ-10750"/>
    <s v="Annie Zypern"/>
    <x v="0"/>
    <x v="0"/>
    <s v="Dallas"/>
    <x v="5"/>
    <n v="75217"/>
    <x v="2"/>
    <s v="OFF-PA-10002365"/>
    <x v="1"/>
    <x v="10"/>
    <x v="12"/>
    <x v="12"/>
    <x v="1"/>
    <n v="0.2"/>
    <n v="5.4432"/>
    <x v="2"/>
    <x v="0"/>
  </r>
  <r>
    <n v="5104"/>
    <x v="2526"/>
    <x v="514"/>
    <d v="2017-03-30T00:00:00"/>
    <x v="0"/>
    <s v="GM-14500"/>
    <s v="Gene McClure"/>
    <x v="0"/>
    <x v="0"/>
    <s v="Philadelphia"/>
    <x v="9"/>
    <n v="19140"/>
    <x v="3"/>
    <s v="OFF-PA-10001950"/>
    <x v="1"/>
    <x v="10"/>
    <x v="145"/>
    <x v="2710"/>
    <x v="5"/>
    <n v="0.2"/>
    <n v="12.509999999999993"/>
    <x v="3"/>
    <x v="0"/>
  </r>
  <r>
    <n v="5105"/>
    <x v="2526"/>
    <x v="514"/>
    <d v="2017-03-30T00:00:00"/>
    <x v="0"/>
    <s v="GM-14500"/>
    <s v="Gene McClure"/>
    <x v="0"/>
    <x v="0"/>
    <s v="Philadelphia"/>
    <x v="9"/>
    <n v="19140"/>
    <x v="3"/>
    <s v="TEC-AC-10004633"/>
    <x v="2"/>
    <x v="11"/>
    <x v="60"/>
    <x v="3664"/>
    <x v="1"/>
    <n v="0.2"/>
    <n v="5.0327999999999999"/>
    <x v="3"/>
    <x v="0"/>
  </r>
  <r>
    <n v="5106"/>
    <x v="2527"/>
    <x v="637"/>
    <d v="2016-12-20T00:00:00"/>
    <x v="1"/>
    <s v="BM-11785"/>
    <s v="Bryan Mills"/>
    <x v="0"/>
    <x v="0"/>
    <s v="Deltona"/>
    <x v="2"/>
    <n v="32725"/>
    <x v="0"/>
    <s v="FUR-CH-10002439"/>
    <x v="0"/>
    <x v="1"/>
    <x v="1325"/>
    <x v="3765"/>
    <x v="4"/>
    <n v="0.2"/>
    <n v="13.972799999999999"/>
    <x v="0"/>
    <x v="0"/>
  </r>
  <r>
    <n v="5107"/>
    <x v="2528"/>
    <x v="444"/>
    <d v="2017-09-26T00:00:00"/>
    <x v="1"/>
    <s v="NH-18610"/>
    <s v="Nicole Hansen"/>
    <x v="1"/>
    <x v="0"/>
    <s v="Columbus"/>
    <x v="32"/>
    <n v="31907"/>
    <x v="0"/>
    <s v="TEC-AC-10000682"/>
    <x v="2"/>
    <x v="11"/>
    <x v="1336"/>
    <x v="3766"/>
    <x v="4"/>
    <n v="0"/>
    <n v="23.225999999999999"/>
    <x v="0"/>
    <x v="0"/>
  </r>
  <r>
    <n v="5108"/>
    <x v="2529"/>
    <x v="1016"/>
    <d v="2019-04-26T00:00:00"/>
    <x v="2"/>
    <s v="PN-18775"/>
    <s v="Parhena Norris"/>
    <x v="2"/>
    <x v="0"/>
    <s v="Nashville"/>
    <x v="18"/>
    <n v="37211"/>
    <x v="0"/>
    <s v="OFF-AR-10004078"/>
    <x v="1"/>
    <x v="6"/>
    <x v="512"/>
    <x v="2115"/>
    <x v="6"/>
    <n v="0.2"/>
    <n v="5.2559999999999985"/>
    <x v="0"/>
    <x v="0"/>
  </r>
  <r>
    <n v="5109"/>
    <x v="2529"/>
    <x v="1016"/>
    <d v="2019-04-26T00:00:00"/>
    <x v="2"/>
    <s v="PN-18775"/>
    <s v="Parhena Norris"/>
    <x v="2"/>
    <x v="0"/>
    <s v="Nashville"/>
    <x v="18"/>
    <n v="37211"/>
    <x v="0"/>
    <s v="OFF-AR-10001958"/>
    <x v="1"/>
    <x v="6"/>
    <x v="208"/>
    <x v="3767"/>
    <x v="2"/>
    <n v="0.2"/>
    <n v="6.7920000000000016"/>
    <x v="0"/>
    <x v="0"/>
  </r>
  <r>
    <n v="5110"/>
    <x v="2530"/>
    <x v="638"/>
    <d v="2016-10-22T00:00:00"/>
    <x v="1"/>
    <s v="EH-13765"/>
    <s v="Edward Hooks"/>
    <x v="1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111"/>
    <x v="2530"/>
    <x v="638"/>
    <d v="2016-10-22T00:00:00"/>
    <x v="1"/>
    <s v="EH-13765"/>
    <s v="Edward Hooks"/>
    <x v="1"/>
    <x v="0"/>
    <s v="Philadelphia"/>
    <x v="9"/>
    <n v="19134"/>
    <x v="3"/>
    <s v="OFF-ST-10003479"/>
    <x v="1"/>
    <x v="4"/>
    <x v="41"/>
    <x v="3768"/>
    <x v="5"/>
    <n v="0.2"/>
    <n v="-35.046000000000028"/>
    <x v="3"/>
    <x v="0"/>
  </r>
  <r>
    <n v="5112"/>
    <x v="2530"/>
    <x v="638"/>
    <d v="2016-10-22T00:00:00"/>
    <x v="1"/>
    <s v="EH-13765"/>
    <s v="Edward Hooks"/>
    <x v="1"/>
    <x v="0"/>
    <s v="Philadelphia"/>
    <x v="9"/>
    <n v="19134"/>
    <x v="3"/>
    <s v="OFF-PA-10003016"/>
    <x v="1"/>
    <x v="10"/>
    <x v="1394"/>
    <x v="3769"/>
    <x v="4"/>
    <n v="0.2"/>
    <n v="3.1399999999999988"/>
    <x v="3"/>
    <x v="0"/>
  </r>
  <r>
    <n v="5113"/>
    <x v="2531"/>
    <x v="50"/>
    <d v="2017-11-13T00:00:00"/>
    <x v="3"/>
    <s v="HA-14905"/>
    <s v="Helen Abelman"/>
    <x v="0"/>
    <x v="0"/>
    <s v="Chicago"/>
    <x v="10"/>
    <n v="60610"/>
    <x v="2"/>
    <s v="FUR-FU-10001025"/>
    <x v="0"/>
    <x v="5"/>
    <x v="1708"/>
    <x v="3770"/>
    <x v="6"/>
    <n v="0.6"/>
    <n v="-7.4357999999999969"/>
    <x v="2"/>
    <x v="0"/>
  </r>
  <r>
    <n v="5114"/>
    <x v="2532"/>
    <x v="1011"/>
    <d v="2018-02-02T00:00:00"/>
    <x v="0"/>
    <s v="AB-10150"/>
    <s v="Aimee Bixby"/>
    <x v="0"/>
    <x v="0"/>
    <s v="Dallas"/>
    <x v="5"/>
    <n v="75220"/>
    <x v="2"/>
    <s v="OFF-PA-10003936"/>
    <x v="1"/>
    <x v="10"/>
    <x v="1292"/>
    <x v="12"/>
    <x v="1"/>
    <n v="0.2"/>
    <n v="5.4432"/>
    <x v="2"/>
    <x v="0"/>
  </r>
  <r>
    <n v="5115"/>
    <x v="2533"/>
    <x v="1019"/>
    <d v="2018-11-22T00:00:00"/>
    <x v="1"/>
    <s v="MS-17365"/>
    <s v="Maribeth Schnelling"/>
    <x v="0"/>
    <x v="0"/>
    <s v="Carlsbad"/>
    <x v="27"/>
    <n v="88220"/>
    <x v="1"/>
    <s v="OFF-BI-10004140"/>
    <x v="1"/>
    <x v="8"/>
    <x v="307"/>
    <x v="2209"/>
    <x v="1"/>
    <n v="0.2"/>
    <n v="3.3674999999999984"/>
    <x v="1"/>
    <x v="0"/>
  </r>
  <r>
    <n v="5116"/>
    <x v="2534"/>
    <x v="800"/>
    <d v="2019-07-29T00:00:00"/>
    <x v="1"/>
    <s v="DD-13570"/>
    <s v="Dorothy Dickinson"/>
    <x v="0"/>
    <x v="0"/>
    <s v="Philadelphia"/>
    <x v="9"/>
    <n v="19134"/>
    <x v="3"/>
    <s v="OFF-LA-10004178"/>
    <x v="1"/>
    <x v="2"/>
    <x v="1709"/>
    <x v="106"/>
    <x v="7"/>
    <n v="0.2"/>
    <n v="1.0737999999999999"/>
    <x v="3"/>
    <x v="0"/>
  </r>
  <r>
    <n v="5117"/>
    <x v="2535"/>
    <x v="343"/>
    <d v="2019-11-17T00:00:00"/>
    <x v="1"/>
    <s v="MT-17815"/>
    <s v="Meg Tillman"/>
    <x v="0"/>
    <x v="0"/>
    <s v="New York City"/>
    <x v="15"/>
    <n v="10009"/>
    <x v="3"/>
    <s v="OFF-ST-10003324"/>
    <x v="1"/>
    <x v="4"/>
    <x v="1023"/>
    <x v="3771"/>
    <x v="7"/>
    <n v="0"/>
    <n v="0"/>
    <x v="3"/>
    <x v="0"/>
  </r>
  <r>
    <n v="5118"/>
    <x v="2536"/>
    <x v="120"/>
    <d v="2017-10-03T00:00:00"/>
    <x v="1"/>
    <s v="GM-14500"/>
    <s v="Gene McClure"/>
    <x v="0"/>
    <x v="0"/>
    <s v="Oceanside"/>
    <x v="15"/>
    <n v="11572"/>
    <x v="3"/>
    <s v="OFF-FA-10004854"/>
    <x v="1"/>
    <x v="13"/>
    <x v="271"/>
    <x v="805"/>
    <x v="1"/>
    <n v="0"/>
    <n v="16.186799999999998"/>
    <x v="3"/>
    <x v="0"/>
  </r>
  <r>
    <n v="5119"/>
    <x v="2536"/>
    <x v="120"/>
    <d v="2017-10-03T00:00:00"/>
    <x v="1"/>
    <s v="GM-14500"/>
    <s v="Gene McClure"/>
    <x v="0"/>
    <x v="0"/>
    <s v="Oceanside"/>
    <x v="15"/>
    <n v="11572"/>
    <x v="3"/>
    <s v="TEC-MA-10002859"/>
    <x v="2"/>
    <x v="15"/>
    <x v="1536"/>
    <x v="3772"/>
    <x v="3"/>
    <n v="0"/>
    <n v="296.06709999999998"/>
    <x v="3"/>
    <x v="0"/>
  </r>
  <r>
    <n v="5120"/>
    <x v="2536"/>
    <x v="120"/>
    <d v="2017-10-03T00:00:00"/>
    <x v="1"/>
    <s v="GM-14500"/>
    <s v="Gene McClure"/>
    <x v="0"/>
    <x v="0"/>
    <s v="Oceanside"/>
    <x v="15"/>
    <n v="11572"/>
    <x v="3"/>
    <s v="OFF-BI-10000088"/>
    <x v="1"/>
    <x v="8"/>
    <x v="1034"/>
    <x v="3773"/>
    <x v="6"/>
    <n v="0.2"/>
    <n v="28.657800000000002"/>
    <x v="3"/>
    <x v="0"/>
  </r>
  <r>
    <n v="5121"/>
    <x v="2537"/>
    <x v="527"/>
    <d v="2016-04-08T00:00:00"/>
    <x v="1"/>
    <s v="KB-16585"/>
    <s v="Ken Black"/>
    <x v="1"/>
    <x v="0"/>
    <s v="Lafayette"/>
    <x v="28"/>
    <n v="70506"/>
    <x v="0"/>
    <s v="OFF-ST-10004180"/>
    <x v="1"/>
    <x v="4"/>
    <x v="244"/>
    <x v="3774"/>
    <x v="2"/>
    <n v="0"/>
    <n v="9.3019999999999925"/>
    <x v="0"/>
    <x v="0"/>
  </r>
  <r>
    <n v="5122"/>
    <x v="2537"/>
    <x v="527"/>
    <d v="2016-04-08T00:00:00"/>
    <x v="1"/>
    <s v="KB-16585"/>
    <s v="Ken Black"/>
    <x v="1"/>
    <x v="0"/>
    <s v="Lafayette"/>
    <x v="28"/>
    <n v="70506"/>
    <x v="0"/>
    <s v="TEC-AC-10002926"/>
    <x v="2"/>
    <x v="11"/>
    <x v="1123"/>
    <x v="2622"/>
    <x v="0"/>
    <n v="0"/>
    <n v="42.991400000000006"/>
    <x v="0"/>
    <x v="0"/>
  </r>
  <r>
    <n v="5123"/>
    <x v="2537"/>
    <x v="527"/>
    <d v="2016-04-08T00:00:00"/>
    <x v="1"/>
    <s v="KB-16585"/>
    <s v="Ken Black"/>
    <x v="1"/>
    <x v="0"/>
    <s v="Lafayette"/>
    <x v="28"/>
    <n v="70506"/>
    <x v="0"/>
    <s v="OFF-PA-10003797"/>
    <x v="1"/>
    <x v="10"/>
    <x v="1710"/>
    <x v="541"/>
    <x v="1"/>
    <n v="0"/>
    <n v="9.3312000000000008"/>
    <x v="0"/>
    <x v="0"/>
  </r>
  <r>
    <n v="5124"/>
    <x v="2537"/>
    <x v="527"/>
    <d v="2016-04-08T00:00:00"/>
    <x v="1"/>
    <s v="KB-16585"/>
    <s v="Ken Black"/>
    <x v="1"/>
    <x v="0"/>
    <s v="Lafayette"/>
    <x v="28"/>
    <n v="70506"/>
    <x v="0"/>
    <s v="OFF-PA-10002195"/>
    <x v="1"/>
    <x v="10"/>
    <x v="1552"/>
    <x v="91"/>
    <x v="0"/>
    <n v="0"/>
    <n v="6.3504000000000005"/>
    <x v="0"/>
    <x v="0"/>
  </r>
  <r>
    <n v="5125"/>
    <x v="2538"/>
    <x v="80"/>
    <d v="2016-09-14T00:00:00"/>
    <x v="3"/>
    <s v="DM-13015"/>
    <s v="Darrin Martin"/>
    <x v="0"/>
    <x v="0"/>
    <s v="New York City"/>
    <x v="15"/>
    <n v="10009"/>
    <x v="3"/>
    <s v="FUR-TA-10001039"/>
    <x v="0"/>
    <x v="3"/>
    <x v="832"/>
    <x v="3775"/>
    <x v="6"/>
    <n v="0.4"/>
    <n v="-108.33479999999997"/>
    <x v="3"/>
    <x v="1"/>
  </r>
  <r>
    <n v="5126"/>
    <x v="2538"/>
    <x v="80"/>
    <d v="2016-09-14T00:00:00"/>
    <x v="3"/>
    <s v="DM-13015"/>
    <s v="Darrin Martin"/>
    <x v="0"/>
    <x v="0"/>
    <s v="New York City"/>
    <x v="15"/>
    <n v="10009"/>
    <x v="3"/>
    <s v="OFF-EN-10001099"/>
    <x v="1"/>
    <x v="12"/>
    <x v="153"/>
    <x v="3776"/>
    <x v="3"/>
    <n v="0"/>
    <n v="31.491599999999995"/>
    <x v="3"/>
    <x v="1"/>
  </r>
  <r>
    <n v="5127"/>
    <x v="2538"/>
    <x v="80"/>
    <d v="2016-09-14T00:00:00"/>
    <x v="3"/>
    <s v="DM-13015"/>
    <s v="Darrin Martin"/>
    <x v="0"/>
    <x v="0"/>
    <s v="New York City"/>
    <x v="15"/>
    <n v="10009"/>
    <x v="3"/>
    <s v="TEC-MA-10003979"/>
    <x v="2"/>
    <x v="15"/>
    <x v="810"/>
    <x v="3777"/>
    <x v="4"/>
    <n v="0"/>
    <n v="1371.9803999999999"/>
    <x v="3"/>
    <x v="1"/>
  </r>
  <r>
    <n v="5128"/>
    <x v="2538"/>
    <x v="80"/>
    <d v="2016-09-14T00:00:00"/>
    <x v="3"/>
    <s v="DM-13015"/>
    <s v="Darrin Martin"/>
    <x v="0"/>
    <x v="0"/>
    <s v="New York City"/>
    <x v="15"/>
    <n v="10009"/>
    <x v="3"/>
    <s v="OFF-AP-10002945"/>
    <x v="1"/>
    <x v="9"/>
    <x v="228"/>
    <x v="3778"/>
    <x v="0"/>
    <n v="0"/>
    <n v="198.42899999999997"/>
    <x v="3"/>
    <x v="1"/>
  </r>
  <r>
    <n v="5129"/>
    <x v="2538"/>
    <x v="80"/>
    <d v="2016-09-14T00:00:00"/>
    <x v="3"/>
    <s v="DM-13015"/>
    <s v="Darrin Martin"/>
    <x v="0"/>
    <x v="0"/>
    <s v="New York City"/>
    <x v="15"/>
    <n v="10009"/>
    <x v="3"/>
    <s v="TEC-PH-10001536"/>
    <x v="2"/>
    <x v="7"/>
    <x v="1243"/>
    <x v="2181"/>
    <x v="7"/>
    <n v="0"/>
    <n v="4.4173999999999989"/>
    <x v="3"/>
    <x v="1"/>
  </r>
  <r>
    <n v="5130"/>
    <x v="2538"/>
    <x v="80"/>
    <d v="2016-09-14T00:00:00"/>
    <x v="3"/>
    <s v="DM-13015"/>
    <s v="Darrin Martin"/>
    <x v="0"/>
    <x v="0"/>
    <s v="New York City"/>
    <x v="15"/>
    <n v="10009"/>
    <x v="3"/>
    <s v="TEC-PH-10000526"/>
    <x v="2"/>
    <x v="7"/>
    <x v="1472"/>
    <x v="1170"/>
    <x v="1"/>
    <n v="0"/>
    <n v="80.631600000000006"/>
    <x v="3"/>
    <x v="1"/>
  </r>
  <r>
    <n v="5131"/>
    <x v="2538"/>
    <x v="80"/>
    <d v="2016-09-14T00:00:00"/>
    <x v="3"/>
    <s v="DM-13015"/>
    <s v="Darrin Martin"/>
    <x v="0"/>
    <x v="0"/>
    <s v="New York City"/>
    <x v="15"/>
    <n v="10009"/>
    <x v="3"/>
    <s v="OFF-PA-10000213"/>
    <x v="1"/>
    <x v="10"/>
    <x v="1449"/>
    <x v="3779"/>
    <x v="6"/>
    <n v="0"/>
    <n v="21.065400000000004"/>
    <x v="3"/>
    <x v="1"/>
  </r>
  <r>
    <n v="5132"/>
    <x v="2539"/>
    <x v="614"/>
    <d v="2020-01-05T00:00:00"/>
    <x v="1"/>
    <s v="BP-11185"/>
    <s v="Ben Peterman"/>
    <x v="1"/>
    <x v="0"/>
    <s v="Anaheim"/>
    <x v="1"/>
    <n v="92804"/>
    <x v="1"/>
    <s v="FUR-FU-10002501"/>
    <x v="0"/>
    <x v="5"/>
    <x v="1293"/>
    <x v="3780"/>
    <x v="8"/>
    <n v="0"/>
    <n v="37.414400000000001"/>
    <x v="1"/>
    <x v="0"/>
  </r>
  <r>
    <n v="5133"/>
    <x v="2540"/>
    <x v="1020"/>
    <d v="2017-06-27T00:00:00"/>
    <x v="1"/>
    <s v="EP-13915"/>
    <s v="Emily Phan"/>
    <x v="0"/>
    <x v="0"/>
    <s v="Deltona"/>
    <x v="2"/>
    <n v="32725"/>
    <x v="0"/>
    <s v="TEC-PH-10001819"/>
    <x v="2"/>
    <x v="7"/>
    <x v="813"/>
    <x v="3781"/>
    <x v="1"/>
    <n v="0.2"/>
    <n v="37.791599999999988"/>
    <x v="0"/>
    <x v="0"/>
  </r>
  <r>
    <n v="5134"/>
    <x v="2541"/>
    <x v="200"/>
    <d v="2019-11-30T00:00:00"/>
    <x v="1"/>
    <s v="FG-14260"/>
    <s v="Frank Gastineau"/>
    <x v="2"/>
    <x v="0"/>
    <s v="New York City"/>
    <x v="15"/>
    <n v="10009"/>
    <x v="3"/>
    <s v="OFF-AP-10001962"/>
    <x v="1"/>
    <x v="9"/>
    <x v="1603"/>
    <x v="3782"/>
    <x v="3"/>
    <n v="0"/>
    <n v="14.682500000000001"/>
    <x v="3"/>
    <x v="0"/>
  </r>
  <r>
    <n v="5135"/>
    <x v="2541"/>
    <x v="200"/>
    <d v="2019-11-30T00:00:00"/>
    <x v="1"/>
    <s v="FG-14260"/>
    <s v="Frank Gastineau"/>
    <x v="2"/>
    <x v="0"/>
    <s v="New York City"/>
    <x v="15"/>
    <n v="10009"/>
    <x v="3"/>
    <s v="OFF-BI-10003364"/>
    <x v="1"/>
    <x v="8"/>
    <x v="705"/>
    <x v="3783"/>
    <x v="4"/>
    <n v="0.2"/>
    <n v="32.670400000000001"/>
    <x v="3"/>
    <x v="0"/>
  </r>
  <r>
    <n v="5136"/>
    <x v="2542"/>
    <x v="248"/>
    <d v="2018-10-28T00:00:00"/>
    <x v="1"/>
    <s v="AB-10255"/>
    <s v="Alejandro Ballentine"/>
    <x v="2"/>
    <x v="0"/>
    <s v="Seattle"/>
    <x v="4"/>
    <n v="98103"/>
    <x v="1"/>
    <s v="OFF-FA-10002983"/>
    <x v="1"/>
    <x v="13"/>
    <x v="263"/>
    <x v="3784"/>
    <x v="2"/>
    <n v="0"/>
    <n v="8.1840000000000011"/>
    <x v="1"/>
    <x v="1"/>
  </r>
  <r>
    <n v="5137"/>
    <x v="2543"/>
    <x v="639"/>
    <d v="2017-12-19T00:00:00"/>
    <x v="1"/>
    <s v="RD-19480"/>
    <s v="Rick Duston"/>
    <x v="0"/>
    <x v="0"/>
    <s v="San Diego"/>
    <x v="1"/>
    <n v="92105"/>
    <x v="1"/>
    <s v="OFF-BI-10002432"/>
    <x v="1"/>
    <x v="8"/>
    <x v="875"/>
    <x v="3785"/>
    <x v="0"/>
    <n v="0.2"/>
    <n v="2.7323999999999993"/>
    <x v="1"/>
    <x v="0"/>
  </r>
  <r>
    <n v="5138"/>
    <x v="2544"/>
    <x v="373"/>
    <d v="2018-11-17T00:00:00"/>
    <x v="1"/>
    <s v="TS-21430"/>
    <s v="Tom Stivers"/>
    <x v="1"/>
    <x v="0"/>
    <s v="Oklahoma City"/>
    <x v="26"/>
    <n v="73120"/>
    <x v="2"/>
    <s v="FUR-FU-10003096"/>
    <x v="0"/>
    <x v="5"/>
    <x v="559"/>
    <x v="635"/>
    <x v="4"/>
    <n v="0"/>
    <n v="13.0548"/>
    <x v="2"/>
    <x v="0"/>
  </r>
  <r>
    <n v="5139"/>
    <x v="2545"/>
    <x v="365"/>
    <d v="2019-10-05T00:00:00"/>
    <x v="1"/>
    <s v="JA-15970"/>
    <s v="Joseph Airdo"/>
    <x v="0"/>
    <x v="0"/>
    <s v="Mount Vernon"/>
    <x v="15"/>
    <n v="10550"/>
    <x v="3"/>
    <s v="OFF-EN-10001539"/>
    <x v="1"/>
    <x v="12"/>
    <x v="153"/>
    <x v="1013"/>
    <x v="1"/>
    <n v="0"/>
    <n v="10.969799999999999"/>
    <x v="3"/>
    <x v="0"/>
  </r>
  <r>
    <n v="5140"/>
    <x v="2545"/>
    <x v="365"/>
    <d v="2019-10-05T00:00:00"/>
    <x v="1"/>
    <s v="JA-15970"/>
    <s v="Joseph Airdo"/>
    <x v="0"/>
    <x v="0"/>
    <s v="Mount Vernon"/>
    <x v="15"/>
    <n v="10550"/>
    <x v="3"/>
    <s v="OFF-PA-10004996"/>
    <x v="1"/>
    <x v="10"/>
    <x v="1528"/>
    <x v="3786"/>
    <x v="2"/>
    <n v="0"/>
    <n v="24.2285"/>
    <x v="3"/>
    <x v="0"/>
  </r>
  <r>
    <n v="5141"/>
    <x v="2546"/>
    <x v="627"/>
    <d v="2017-11-12T00:00:00"/>
    <x v="1"/>
    <s v="SW-20455"/>
    <s v="Shaun Weien"/>
    <x v="0"/>
    <x v="0"/>
    <s v="San Francisco"/>
    <x v="1"/>
    <n v="94109"/>
    <x v="1"/>
    <s v="TEC-AC-10001956"/>
    <x v="2"/>
    <x v="11"/>
    <x v="259"/>
    <x v="3787"/>
    <x v="0"/>
    <n v="0"/>
    <n v="43.164000000000001"/>
    <x v="1"/>
    <x v="0"/>
  </r>
  <r>
    <n v="5142"/>
    <x v="2547"/>
    <x v="178"/>
    <d v="2018-04-05T00:00:00"/>
    <x v="1"/>
    <s v="FP-14320"/>
    <s v="Frank Preis"/>
    <x v="0"/>
    <x v="0"/>
    <s v="New York City"/>
    <x v="15"/>
    <n v="10009"/>
    <x v="3"/>
    <s v="FUR-CH-10000454"/>
    <x v="0"/>
    <x v="1"/>
    <x v="1"/>
    <x v="3788"/>
    <x v="5"/>
    <n v="0.1"/>
    <n v="292.77599999999995"/>
    <x v="3"/>
    <x v="0"/>
  </r>
  <r>
    <n v="5143"/>
    <x v="2547"/>
    <x v="178"/>
    <d v="2018-04-05T00:00:00"/>
    <x v="1"/>
    <s v="FP-14320"/>
    <s v="Frank Preis"/>
    <x v="0"/>
    <x v="0"/>
    <s v="New York City"/>
    <x v="15"/>
    <n v="10009"/>
    <x v="3"/>
    <s v="OFF-SU-10000946"/>
    <x v="1"/>
    <x v="14"/>
    <x v="327"/>
    <x v="1558"/>
    <x v="8"/>
    <n v="0"/>
    <n v="18.513599999999997"/>
    <x v="3"/>
    <x v="0"/>
  </r>
  <r>
    <n v="5144"/>
    <x v="2547"/>
    <x v="178"/>
    <d v="2018-04-05T00:00:00"/>
    <x v="1"/>
    <s v="FP-14320"/>
    <s v="Frank Preis"/>
    <x v="0"/>
    <x v="0"/>
    <s v="New York City"/>
    <x v="15"/>
    <n v="10009"/>
    <x v="3"/>
    <s v="OFF-BI-10004140"/>
    <x v="1"/>
    <x v="8"/>
    <x v="307"/>
    <x v="3273"/>
    <x v="7"/>
    <n v="0.2"/>
    <n v="1.1224999999999996"/>
    <x v="3"/>
    <x v="0"/>
  </r>
  <r>
    <n v="5145"/>
    <x v="2548"/>
    <x v="62"/>
    <d v="2019-02-07T00:00:00"/>
    <x v="1"/>
    <s v="JL-15835"/>
    <s v="John Lee"/>
    <x v="0"/>
    <x v="0"/>
    <s v="Los Angeles"/>
    <x v="1"/>
    <n v="90045"/>
    <x v="1"/>
    <s v="FUR-FU-10003039"/>
    <x v="0"/>
    <x v="5"/>
    <x v="484"/>
    <x v="3789"/>
    <x v="0"/>
    <n v="0"/>
    <n v="29.328400000000002"/>
    <x v="1"/>
    <x v="0"/>
  </r>
  <r>
    <n v="5146"/>
    <x v="2548"/>
    <x v="62"/>
    <d v="2019-02-07T00:00:00"/>
    <x v="1"/>
    <s v="JL-15835"/>
    <s v="John Lee"/>
    <x v="0"/>
    <x v="0"/>
    <s v="Los Angeles"/>
    <x v="1"/>
    <n v="90045"/>
    <x v="1"/>
    <s v="OFF-ST-10000464"/>
    <x v="1"/>
    <x v="4"/>
    <x v="1144"/>
    <x v="3790"/>
    <x v="4"/>
    <n v="0"/>
    <n v="38.931200000000004"/>
    <x v="1"/>
    <x v="0"/>
  </r>
  <r>
    <n v="5147"/>
    <x v="2548"/>
    <x v="62"/>
    <d v="2019-02-07T00:00:00"/>
    <x v="1"/>
    <s v="JL-15835"/>
    <s v="John Lee"/>
    <x v="0"/>
    <x v="0"/>
    <s v="Los Angeles"/>
    <x v="1"/>
    <n v="90045"/>
    <x v="1"/>
    <s v="OFF-AP-10000252"/>
    <x v="1"/>
    <x v="9"/>
    <x v="1251"/>
    <x v="1047"/>
    <x v="4"/>
    <n v="0"/>
    <n v="16.38"/>
    <x v="1"/>
    <x v="0"/>
  </r>
  <r>
    <n v="5148"/>
    <x v="2549"/>
    <x v="165"/>
    <d v="2019-12-31T00:00:00"/>
    <x v="1"/>
    <s v="JL-15175"/>
    <s v="James Lanier"/>
    <x v="2"/>
    <x v="0"/>
    <s v="Chandler"/>
    <x v="16"/>
    <n v="85224"/>
    <x v="1"/>
    <s v="FUR-FU-10001731"/>
    <x v="0"/>
    <x v="5"/>
    <x v="1556"/>
    <x v="1086"/>
    <x v="4"/>
    <n v="0.2"/>
    <n v="1.9223999999999997"/>
    <x v="1"/>
    <x v="0"/>
  </r>
  <r>
    <n v="5149"/>
    <x v="2549"/>
    <x v="165"/>
    <d v="2019-12-31T00:00:00"/>
    <x v="1"/>
    <s v="JL-15175"/>
    <s v="James Lanier"/>
    <x v="2"/>
    <x v="0"/>
    <s v="Chandler"/>
    <x v="16"/>
    <n v="85224"/>
    <x v="1"/>
    <s v="FUR-CH-10001394"/>
    <x v="0"/>
    <x v="1"/>
    <x v="654"/>
    <x v="3791"/>
    <x v="1"/>
    <n v="0.2"/>
    <n v="105.29699999999988"/>
    <x v="1"/>
    <x v="0"/>
  </r>
  <r>
    <n v="5150"/>
    <x v="2550"/>
    <x v="261"/>
    <d v="2016-06-21T00:00:00"/>
    <x v="3"/>
    <s v="JG-15160"/>
    <s v="James Galang"/>
    <x v="0"/>
    <x v="0"/>
    <s v="Long Beach"/>
    <x v="15"/>
    <n v="11561"/>
    <x v="3"/>
    <s v="TEC-PH-10001578"/>
    <x v="2"/>
    <x v="7"/>
    <x v="1230"/>
    <x v="3792"/>
    <x v="1"/>
    <n v="0"/>
    <n v="352.30649999999997"/>
    <x v="3"/>
    <x v="0"/>
  </r>
  <r>
    <n v="5151"/>
    <x v="2551"/>
    <x v="904"/>
    <d v="2019-03-10T00:00:00"/>
    <x v="0"/>
    <s v="SH-19975"/>
    <s v="Sally Hughsby"/>
    <x v="1"/>
    <x v="0"/>
    <s v="San Francisco"/>
    <x v="1"/>
    <n v="94109"/>
    <x v="1"/>
    <s v="OFF-ST-10000675"/>
    <x v="1"/>
    <x v="4"/>
    <x v="298"/>
    <x v="3793"/>
    <x v="0"/>
    <n v="0"/>
    <n v="16.945"/>
    <x v="1"/>
    <x v="0"/>
  </r>
  <r>
    <n v="5152"/>
    <x v="2552"/>
    <x v="145"/>
    <d v="2019-09-28T00:00:00"/>
    <x v="2"/>
    <s v="LS-17200"/>
    <s v="Luke Schmidt"/>
    <x v="1"/>
    <x v="0"/>
    <s v="Helena"/>
    <x v="37"/>
    <n v="59601"/>
    <x v="1"/>
    <s v="OFF-ST-10002352"/>
    <x v="1"/>
    <x v="4"/>
    <x v="855"/>
    <x v="1778"/>
    <x v="2"/>
    <n v="0"/>
    <n v="10.373999999999999"/>
    <x v="1"/>
    <x v="0"/>
  </r>
  <r>
    <n v="5153"/>
    <x v="2553"/>
    <x v="479"/>
    <d v="2016-07-06T00:00:00"/>
    <x v="1"/>
    <s v="CS-11860"/>
    <s v="Cari Schnelling"/>
    <x v="0"/>
    <x v="0"/>
    <s v="New York City"/>
    <x v="15"/>
    <n v="10011"/>
    <x v="3"/>
    <s v="OFF-BI-10004528"/>
    <x v="1"/>
    <x v="8"/>
    <x v="473"/>
    <x v="3794"/>
    <x v="7"/>
    <n v="0.2"/>
    <n v="0.83999999999999975"/>
    <x v="3"/>
    <x v="0"/>
  </r>
  <r>
    <n v="5154"/>
    <x v="2553"/>
    <x v="479"/>
    <d v="2016-07-06T00:00:00"/>
    <x v="1"/>
    <s v="CS-11860"/>
    <s v="Cari Schnelling"/>
    <x v="0"/>
    <x v="0"/>
    <s v="New York City"/>
    <x v="15"/>
    <n v="10011"/>
    <x v="3"/>
    <s v="OFF-AR-10001026"/>
    <x v="1"/>
    <x v="6"/>
    <x v="209"/>
    <x v="3795"/>
    <x v="1"/>
    <n v="0"/>
    <n v="2.9040000000000008"/>
    <x v="3"/>
    <x v="0"/>
  </r>
  <r>
    <n v="5155"/>
    <x v="2554"/>
    <x v="976"/>
    <d v="2017-08-08T00:00:00"/>
    <x v="2"/>
    <s v="KW-16570"/>
    <s v="Kelly Williams"/>
    <x v="0"/>
    <x v="0"/>
    <s v="Kirkwood"/>
    <x v="25"/>
    <n v="63122"/>
    <x v="2"/>
    <s v="OFF-BI-10002215"/>
    <x v="1"/>
    <x v="8"/>
    <x v="20"/>
    <x v="158"/>
    <x v="4"/>
    <n v="0"/>
    <n v="13.063999999999998"/>
    <x v="2"/>
    <x v="0"/>
  </r>
  <r>
    <n v="5156"/>
    <x v="2554"/>
    <x v="976"/>
    <d v="2017-08-08T00:00:00"/>
    <x v="2"/>
    <s v="KW-16570"/>
    <s v="Kelly Williams"/>
    <x v="0"/>
    <x v="0"/>
    <s v="Kirkwood"/>
    <x v="25"/>
    <n v="63122"/>
    <x v="2"/>
    <s v="FUR-FU-10000305"/>
    <x v="0"/>
    <x v="5"/>
    <x v="1446"/>
    <x v="3724"/>
    <x v="1"/>
    <n v="0"/>
    <n v="34.070399999999999"/>
    <x v="2"/>
    <x v="0"/>
  </r>
  <r>
    <n v="5157"/>
    <x v="2555"/>
    <x v="160"/>
    <d v="2019-07-04T00:00:00"/>
    <x v="0"/>
    <s v="GH-14410"/>
    <s v="Gary Hansen"/>
    <x v="2"/>
    <x v="0"/>
    <s v="Chicago"/>
    <x v="10"/>
    <n v="60653"/>
    <x v="2"/>
    <s v="TEC-PH-10002584"/>
    <x v="2"/>
    <x v="7"/>
    <x v="1705"/>
    <x v="3796"/>
    <x v="0"/>
    <n v="0.2"/>
    <n v="125.19799999999992"/>
    <x v="2"/>
    <x v="0"/>
  </r>
  <r>
    <n v="5158"/>
    <x v="2555"/>
    <x v="160"/>
    <d v="2019-07-04T00:00:00"/>
    <x v="0"/>
    <s v="GH-14410"/>
    <s v="Gary Hansen"/>
    <x v="2"/>
    <x v="0"/>
    <s v="Chicago"/>
    <x v="10"/>
    <n v="60653"/>
    <x v="2"/>
    <s v="FUR-CH-10000229"/>
    <x v="0"/>
    <x v="1"/>
    <x v="1621"/>
    <x v="3797"/>
    <x v="1"/>
    <n v="0.3"/>
    <n v="-178.84680000000006"/>
    <x v="2"/>
    <x v="0"/>
  </r>
  <r>
    <n v="5159"/>
    <x v="2555"/>
    <x v="160"/>
    <d v="2019-07-04T00:00:00"/>
    <x v="0"/>
    <s v="GH-14410"/>
    <s v="Gary Hansen"/>
    <x v="2"/>
    <x v="0"/>
    <s v="Chicago"/>
    <x v="10"/>
    <n v="60653"/>
    <x v="2"/>
    <s v="FUR-FU-10003799"/>
    <x v="0"/>
    <x v="5"/>
    <x v="90"/>
    <x v="3798"/>
    <x v="0"/>
    <n v="0.6"/>
    <n v="-10.312400000000004"/>
    <x v="2"/>
    <x v="0"/>
  </r>
  <r>
    <n v="5160"/>
    <x v="2556"/>
    <x v="662"/>
    <d v="2017-10-30T00:00:00"/>
    <x v="0"/>
    <s v="AG-10495"/>
    <s v="Andrew Gjertsen"/>
    <x v="1"/>
    <x v="0"/>
    <s v="Peoria"/>
    <x v="16"/>
    <n v="85345"/>
    <x v="1"/>
    <s v="TEC-PH-10001700"/>
    <x v="2"/>
    <x v="7"/>
    <x v="195"/>
    <x v="554"/>
    <x v="0"/>
    <n v="0.2"/>
    <n v="9.2386000000000053"/>
    <x v="1"/>
    <x v="0"/>
  </r>
  <r>
    <n v="5161"/>
    <x v="2556"/>
    <x v="662"/>
    <d v="2017-10-30T00:00:00"/>
    <x v="0"/>
    <s v="AG-10495"/>
    <s v="Andrew Gjertsen"/>
    <x v="1"/>
    <x v="0"/>
    <s v="Peoria"/>
    <x v="16"/>
    <n v="85345"/>
    <x v="1"/>
    <s v="TEC-PH-10001527"/>
    <x v="2"/>
    <x v="7"/>
    <x v="1285"/>
    <x v="3799"/>
    <x v="0"/>
    <n v="0.2"/>
    <n v="-14.603000000000005"/>
    <x v="1"/>
    <x v="0"/>
  </r>
  <r>
    <n v="5162"/>
    <x v="2557"/>
    <x v="1021"/>
    <d v="2016-08-05T00:00:00"/>
    <x v="1"/>
    <s v="TS-21430"/>
    <s v="Tom Stivers"/>
    <x v="1"/>
    <x v="0"/>
    <s v="Seattle"/>
    <x v="4"/>
    <n v="98103"/>
    <x v="1"/>
    <s v="FUR-BO-10002916"/>
    <x v="0"/>
    <x v="0"/>
    <x v="1515"/>
    <x v="3800"/>
    <x v="8"/>
    <n v="0"/>
    <n v="259.88959999999997"/>
    <x v="1"/>
    <x v="0"/>
  </r>
  <r>
    <n v="5163"/>
    <x v="2558"/>
    <x v="741"/>
    <d v="2018-11-23T00:00:00"/>
    <x v="0"/>
    <s v="AJ-10945"/>
    <s v="Ashley Jarboe"/>
    <x v="0"/>
    <x v="0"/>
    <s v="Taylor"/>
    <x v="12"/>
    <n v="48180"/>
    <x v="2"/>
    <s v="FUR-CH-10000863"/>
    <x v="0"/>
    <x v="1"/>
    <x v="83"/>
    <x v="85"/>
    <x v="0"/>
    <n v="0"/>
    <n v="33.215599999999995"/>
    <x v="2"/>
    <x v="0"/>
  </r>
  <r>
    <n v="5164"/>
    <x v="2559"/>
    <x v="380"/>
    <d v="2017-07-11T00:00:00"/>
    <x v="1"/>
    <s v="SJ-20215"/>
    <s v="Sarah Jordon"/>
    <x v="0"/>
    <x v="0"/>
    <s v="Pasadena"/>
    <x v="1"/>
    <n v="91104"/>
    <x v="1"/>
    <s v="FUR-CH-10003968"/>
    <x v="0"/>
    <x v="1"/>
    <x v="56"/>
    <x v="3011"/>
    <x v="1"/>
    <n v="0.2"/>
    <n v="-17.035200000000003"/>
    <x v="1"/>
    <x v="1"/>
  </r>
  <r>
    <n v="5165"/>
    <x v="2560"/>
    <x v="849"/>
    <d v="2016-11-16T00:00:00"/>
    <x v="1"/>
    <s v="SC-20020"/>
    <s v="Sam Craven"/>
    <x v="0"/>
    <x v="0"/>
    <s v="Midland"/>
    <x v="12"/>
    <n v="48640"/>
    <x v="2"/>
    <s v="OFF-AR-10001149"/>
    <x v="1"/>
    <x v="6"/>
    <x v="1544"/>
    <x v="2841"/>
    <x v="0"/>
    <n v="0"/>
    <n v="1.5209999999999999"/>
    <x v="2"/>
    <x v="0"/>
  </r>
  <r>
    <n v="5166"/>
    <x v="2560"/>
    <x v="849"/>
    <d v="2016-11-16T00:00:00"/>
    <x v="1"/>
    <s v="SC-20020"/>
    <s v="Sam Craven"/>
    <x v="0"/>
    <x v="0"/>
    <s v="Midland"/>
    <x v="12"/>
    <n v="48640"/>
    <x v="2"/>
    <s v="OFF-PA-10000130"/>
    <x v="1"/>
    <x v="10"/>
    <x v="1004"/>
    <x v="1387"/>
    <x v="1"/>
    <n v="0"/>
    <n v="5.7779999999999987"/>
    <x v="2"/>
    <x v="0"/>
  </r>
  <r>
    <n v="5167"/>
    <x v="2560"/>
    <x v="849"/>
    <d v="2016-11-16T00:00:00"/>
    <x v="1"/>
    <s v="SC-20020"/>
    <s v="Sam Craven"/>
    <x v="0"/>
    <x v="0"/>
    <s v="Midland"/>
    <x v="12"/>
    <n v="48640"/>
    <x v="2"/>
    <s v="OFF-PA-10002479"/>
    <x v="1"/>
    <x v="10"/>
    <x v="219"/>
    <x v="3426"/>
    <x v="1"/>
    <n v="0"/>
    <n v="7.1280000000000001"/>
    <x v="2"/>
    <x v="0"/>
  </r>
  <r>
    <n v="5168"/>
    <x v="2560"/>
    <x v="849"/>
    <d v="2016-11-16T00:00:00"/>
    <x v="1"/>
    <s v="SC-20020"/>
    <s v="Sam Craven"/>
    <x v="0"/>
    <x v="0"/>
    <s v="Midland"/>
    <x v="12"/>
    <n v="48640"/>
    <x v="2"/>
    <s v="FUR-CH-10004997"/>
    <x v="0"/>
    <x v="1"/>
    <x v="499"/>
    <x v="3801"/>
    <x v="1"/>
    <n v="0"/>
    <n v="112.78800000000001"/>
    <x v="2"/>
    <x v="0"/>
  </r>
  <r>
    <n v="5169"/>
    <x v="2560"/>
    <x v="849"/>
    <d v="2016-11-16T00:00:00"/>
    <x v="1"/>
    <s v="SC-20020"/>
    <s v="Sam Craven"/>
    <x v="0"/>
    <x v="0"/>
    <s v="Midland"/>
    <x v="12"/>
    <n v="48640"/>
    <x v="2"/>
    <s v="OFF-ST-10004950"/>
    <x v="1"/>
    <x v="4"/>
    <x v="1009"/>
    <x v="2780"/>
    <x v="1"/>
    <n v="0"/>
    <n v="11.958600000000001"/>
    <x v="2"/>
    <x v="0"/>
  </r>
  <r>
    <n v="5170"/>
    <x v="2560"/>
    <x v="849"/>
    <d v="2016-11-16T00:00:00"/>
    <x v="1"/>
    <s v="SC-20020"/>
    <s v="Sam Craven"/>
    <x v="0"/>
    <x v="0"/>
    <s v="Midland"/>
    <x v="12"/>
    <n v="48640"/>
    <x v="2"/>
    <s v="OFF-ST-10001490"/>
    <x v="1"/>
    <x v="4"/>
    <x v="518"/>
    <x v="3469"/>
    <x v="1"/>
    <n v="0"/>
    <n v="160.62299999999993"/>
    <x v="2"/>
    <x v="0"/>
  </r>
  <r>
    <n v="5171"/>
    <x v="2561"/>
    <x v="1022"/>
    <d v="2018-05-29T00:00:00"/>
    <x v="0"/>
    <s v="LA-16780"/>
    <s v="Laura Armstrong"/>
    <x v="1"/>
    <x v="0"/>
    <s v="Detroit"/>
    <x v="12"/>
    <n v="48205"/>
    <x v="2"/>
    <s v="FUR-CH-10002024"/>
    <x v="0"/>
    <x v="1"/>
    <x v="483"/>
    <x v="3802"/>
    <x v="2"/>
    <n v="0"/>
    <n v="700.98000000000013"/>
    <x v="2"/>
    <x v="0"/>
  </r>
  <r>
    <n v="5172"/>
    <x v="2561"/>
    <x v="1022"/>
    <d v="2018-05-29T00:00:00"/>
    <x v="0"/>
    <s v="LA-16780"/>
    <s v="Laura Armstrong"/>
    <x v="1"/>
    <x v="0"/>
    <s v="Detroit"/>
    <x v="12"/>
    <n v="48205"/>
    <x v="2"/>
    <s v="OFF-PA-10001790"/>
    <x v="1"/>
    <x v="10"/>
    <x v="694"/>
    <x v="3803"/>
    <x v="1"/>
    <n v="0"/>
    <n v="69.177599999999984"/>
    <x v="2"/>
    <x v="0"/>
  </r>
  <r>
    <n v="5173"/>
    <x v="2561"/>
    <x v="1022"/>
    <d v="2018-05-29T00:00:00"/>
    <x v="0"/>
    <s v="LA-16780"/>
    <s v="Laura Armstrong"/>
    <x v="1"/>
    <x v="0"/>
    <s v="Detroit"/>
    <x v="12"/>
    <n v="48205"/>
    <x v="2"/>
    <s v="OFF-PA-10000994"/>
    <x v="1"/>
    <x v="10"/>
    <x v="913"/>
    <x v="1836"/>
    <x v="1"/>
    <n v="0"/>
    <n v="150.98399999999998"/>
    <x v="2"/>
    <x v="0"/>
  </r>
  <r>
    <n v="5174"/>
    <x v="2562"/>
    <x v="936"/>
    <d v="2017-03-10T00:00:00"/>
    <x v="2"/>
    <s v="FC-14335"/>
    <s v="Fred Chung"/>
    <x v="1"/>
    <x v="0"/>
    <s v="Pueblo"/>
    <x v="22"/>
    <n v="81001"/>
    <x v="1"/>
    <s v="OFF-AR-10002399"/>
    <x v="1"/>
    <x v="6"/>
    <x v="319"/>
    <x v="3804"/>
    <x v="7"/>
    <n v="0.2"/>
    <n v="0.89459999999999995"/>
    <x v="1"/>
    <x v="0"/>
  </r>
  <r>
    <n v="5175"/>
    <x v="2563"/>
    <x v="15"/>
    <d v="2019-10-24T00:00:00"/>
    <x v="1"/>
    <s v="CA-12265"/>
    <s v="Christina Anderson"/>
    <x v="0"/>
    <x v="0"/>
    <s v="Waco"/>
    <x v="5"/>
    <n v="76706"/>
    <x v="2"/>
    <s v="OFF-BI-10002799"/>
    <x v="1"/>
    <x v="8"/>
    <x v="1459"/>
    <x v="3805"/>
    <x v="0"/>
    <n v="0.8"/>
    <n v="-3.5224000000000011"/>
    <x v="2"/>
    <x v="0"/>
  </r>
  <r>
    <n v="5176"/>
    <x v="2563"/>
    <x v="15"/>
    <d v="2019-10-24T00:00:00"/>
    <x v="1"/>
    <s v="CA-12265"/>
    <s v="Christina Anderson"/>
    <x v="0"/>
    <x v="0"/>
    <s v="Waco"/>
    <x v="5"/>
    <n v="76706"/>
    <x v="2"/>
    <s v="FUR-BO-10004360"/>
    <x v="0"/>
    <x v="0"/>
    <x v="1617"/>
    <x v="3806"/>
    <x v="1"/>
    <n v="0.32"/>
    <n v="-91.758599999999973"/>
    <x v="2"/>
    <x v="0"/>
  </r>
  <r>
    <n v="5177"/>
    <x v="2564"/>
    <x v="732"/>
    <d v="2018-11-08T00:00:00"/>
    <x v="2"/>
    <s v="JH-15985"/>
    <s v="Joseph Holt"/>
    <x v="0"/>
    <x v="0"/>
    <s v="San Francisco"/>
    <x v="1"/>
    <n v="94109"/>
    <x v="1"/>
    <s v="OFF-BI-10002082"/>
    <x v="1"/>
    <x v="8"/>
    <x v="1182"/>
    <x v="3807"/>
    <x v="0"/>
    <n v="0.2"/>
    <n v="19.968"/>
    <x v="1"/>
    <x v="0"/>
  </r>
  <r>
    <n v="5178"/>
    <x v="2565"/>
    <x v="482"/>
    <d v="2018-12-30T00:00:00"/>
    <x v="1"/>
    <s v="AJ-10795"/>
    <s v="Anthony Johnson"/>
    <x v="1"/>
    <x v="0"/>
    <s v="New York City"/>
    <x v="15"/>
    <n v="10024"/>
    <x v="3"/>
    <s v="OFF-BI-10004967"/>
    <x v="1"/>
    <x v="8"/>
    <x v="256"/>
    <x v="3808"/>
    <x v="1"/>
    <n v="0.2"/>
    <n v="1.6848000000000001"/>
    <x v="3"/>
    <x v="0"/>
  </r>
  <r>
    <n v="5179"/>
    <x v="2566"/>
    <x v="657"/>
    <d v="2017-04-19T00:00:00"/>
    <x v="1"/>
    <s v="BT-11395"/>
    <s v="Bill Tyler"/>
    <x v="1"/>
    <x v="0"/>
    <s v="Los Angeles"/>
    <x v="1"/>
    <n v="90036"/>
    <x v="1"/>
    <s v="FUR-FU-10004973"/>
    <x v="0"/>
    <x v="5"/>
    <x v="1143"/>
    <x v="1023"/>
    <x v="0"/>
    <n v="0"/>
    <n v="15.825600000000001"/>
    <x v="1"/>
    <x v="0"/>
  </r>
  <r>
    <n v="5180"/>
    <x v="2566"/>
    <x v="657"/>
    <d v="2017-04-19T00:00:00"/>
    <x v="1"/>
    <s v="BT-11395"/>
    <s v="Bill Tyler"/>
    <x v="1"/>
    <x v="0"/>
    <s v="Los Angeles"/>
    <x v="1"/>
    <n v="90036"/>
    <x v="1"/>
    <s v="TEC-PH-10003645"/>
    <x v="2"/>
    <x v="7"/>
    <x v="297"/>
    <x v="3809"/>
    <x v="0"/>
    <n v="0.2"/>
    <n v="19.393200000000007"/>
    <x v="1"/>
    <x v="0"/>
  </r>
  <r>
    <n v="5181"/>
    <x v="2566"/>
    <x v="657"/>
    <d v="2017-04-19T00:00:00"/>
    <x v="1"/>
    <s v="BT-11395"/>
    <s v="Bill Tyler"/>
    <x v="1"/>
    <x v="0"/>
    <s v="Los Angeles"/>
    <x v="1"/>
    <n v="90036"/>
    <x v="1"/>
    <s v="OFF-AP-10004980"/>
    <x v="1"/>
    <x v="9"/>
    <x v="976"/>
    <x v="3810"/>
    <x v="0"/>
    <n v="0"/>
    <n v="29.577600000000004"/>
    <x v="1"/>
    <x v="0"/>
  </r>
  <r>
    <n v="5182"/>
    <x v="2567"/>
    <x v="510"/>
    <d v="2019-09-15T00:00:00"/>
    <x v="2"/>
    <s v="DJ-13510"/>
    <s v="Don Jones"/>
    <x v="1"/>
    <x v="0"/>
    <s v="Woonsocket"/>
    <x v="34"/>
    <n v="2895"/>
    <x v="3"/>
    <s v="OFF-PA-10003797"/>
    <x v="1"/>
    <x v="10"/>
    <x v="1710"/>
    <x v="1568"/>
    <x v="3"/>
    <n v="0"/>
    <n v="21.772800000000004"/>
    <x v="3"/>
    <x v="0"/>
  </r>
  <r>
    <n v="5183"/>
    <x v="2567"/>
    <x v="510"/>
    <d v="2019-09-15T00:00:00"/>
    <x v="2"/>
    <s v="DJ-13510"/>
    <s v="Don Jones"/>
    <x v="1"/>
    <x v="0"/>
    <s v="Woonsocket"/>
    <x v="34"/>
    <n v="2895"/>
    <x v="3"/>
    <s v="OFF-BI-10003707"/>
    <x v="1"/>
    <x v="8"/>
    <x v="784"/>
    <x v="3811"/>
    <x v="1"/>
    <n v="0"/>
    <n v="22.89"/>
    <x v="3"/>
    <x v="0"/>
  </r>
  <r>
    <n v="5184"/>
    <x v="2568"/>
    <x v="241"/>
    <d v="2019-09-27T00:00:00"/>
    <x v="2"/>
    <s v="AG-10675"/>
    <s v="Anna Gayman"/>
    <x v="0"/>
    <x v="0"/>
    <s v="Columbus"/>
    <x v="32"/>
    <n v="31907"/>
    <x v="0"/>
    <s v="OFF-ST-10000885"/>
    <x v="1"/>
    <x v="4"/>
    <x v="1666"/>
    <x v="2353"/>
    <x v="1"/>
    <n v="0"/>
    <n v="10.0725"/>
    <x v="0"/>
    <x v="0"/>
  </r>
  <r>
    <n v="5185"/>
    <x v="2568"/>
    <x v="241"/>
    <d v="2019-09-27T00:00:00"/>
    <x v="2"/>
    <s v="AG-10675"/>
    <s v="Anna Gayman"/>
    <x v="0"/>
    <x v="0"/>
    <s v="Columbus"/>
    <x v="32"/>
    <n v="31907"/>
    <x v="0"/>
    <s v="OFF-BI-10002827"/>
    <x v="1"/>
    <x v="8"/>
    <x v="554"/>
    <x v="3812"/>
    <x v="3"/>
    <n v="0"/>
    <n v="17.8066"/>
    <x v="0"/>
    <x v="0"/>
  </r>
  <r>
    <n v="5186"/>
    <x v="2569"/>
    <x v="998"/>
    <d v="2017-10-15T00:00:00"/>
    <x v="1"/>
    <s v="JD-15790"/>
    <s v="John Dryer"/>
    <x v="0"/>
    <x v="0"/>
    <s v="Jacksonville"/>
    <x v="2"/>
    <n v="32216"/>
    <x v="0"/>
    <s v="OFF-ST-10004459"/>
    <x v="1"/>
    <x v="4"/>
    <x v="459"/>
    <x v="2122"/>
    <x v="5"/>
    <n v="0.2"/>
    <n v="-337.80600000000004"/>
    <x v="0"/>
    <x v="0"/>
  </r>
  <r>
    <n v="5187"/>
    <x v="2570"/>
    <x v="154"/>
    <d v="2017-12-03T00:00:00"/>
    <x v="1"/>
    <s v="EH-14125"/>
    <s v="Eugene Hildebrand"/>
    <x v="2"/>
    <x v="0"/>
    <s v="Philadelphia"/>
    <x v="9"/>
    <n v="19140"/>
    <x v="3"/>
    <s v="TEC-PH-10002789"/>
    <x v="2"/>
    <x v="7"/>
    <x v="1586"/>
    <x v="3813"/>
    <x v="8"/>
    <n v="0.4"/>
    <n v="-162.22960000000006"/>
    <x v="3"/>
    <x v="0"/>
  </r>
  <r>
    <n v="5188"/>
    <x v="2571"/>
    <x v="1023"/>
    <d v="2017-09-18T00:00:00"/>
    <x v="1"/>
    <s v="ZC-21910"/>
    <s v="Zuschuss Carroll"/>
    <x v="0"/>
    <x v="0"/>
    <s v="Columbus"/>
    <x v="14"/>
    <n v="47201"/>
    <x v="2"/>
    <s v="TEC-AC-10001314"/>
    <x v="2"/>
    <x v="11"/>
    <x v="952"/>
    <x v="1772"/>
    <x v="4"/>
    <n v="0"/>
    <n v="15.996799999999979"/>
    <x v="2"/>
    <x v="0"/>
  </r>
  <r>
    <n v="5189"/>
    <x v="2571"/>
    <x v="1023"/>
    <d v="2017-09-18T00:00:00"/>
    <x v="1"/>
    <s v="ZC-21910"/>
    <s v="Zuschuss Carroll"/>
    <x v="0"/>
    <x v="0"/>
    <s v="Columbus"/>
    <x v="14"/>
    <n v="47201"/>
    <x v="2"/>
    <s v="FUR-CH-10000015"/>
    <x v="0"/>
    <x v="1"/>
    <x v="378"/>
    <x v="3814"/>
    <x v="3"/>
    <n v="0"/>
    <n v="394.21199999999999"/>
    <x v="2"/>
    <x v="0"/>
  </r>
  <r>
    <n v="5190"/>
    <x v="2572"/>
    <x v="237"/>
    <d v="2019-11-18T00:00:00"/>
    <x v="1"/>
    <s v="XP-21865"/>
    <s v="Xylona Preis"/>
    <x v="0"/>
    <x v="0"/>
    <s v="Pasadena"/>
    <x v="5"/>
    <n v="77506"/>
    <x v="2"/>
    <s v="TEC-AC-10004855"/>
    <x v="2"/>
    <x v="11"/>
    <x v="1056"/>
    <x v="3815"/>
    <x v="5"/>
    <n v="0.2"/>
    <n v="-27.292200000000001"/>
    <x v="2"/>
    <x v="1"/>
  </r>
  <r>
    <n v="5191"/>
    <x v="2572"/>
    <x v="237"/>
    <d v="2019-11-18T00:00:00"/>
    <x v="1"/>
    <s v="XP-21865"/>
    <s v="Xylona Preis"/>
    <x v="0"/>
    <x v="0"/>
    <s v="Pasadena"/>
    <x v="5"/>
    <n v="77506"/>
    <x v="2"/>
    <s v="OFF-AR-10003582"/>
    <x v="1"/>
    <x v="6"/>
    <x v="1460"/>
    <x v="3816"/>
    <x v="0"/>
    <n v="0.2"/>
    <n v="4.5040000000000031"/>
    <x v="2"/>
    <x v="1"/>
  </r>
  <r>
    <n v="5192"/>
    <x v="2573"/>
    <x v="1024"/>
    <d v="2019-05-09T00:00:00"/>
    <x v="1"/>
    <s v="DK-12985"/>
    <s v="Darren Koutras"/>
    <x v="0"/>
    <x v="0"/>
    <s v="San Francisco"/>
    <x v="1"/>
    <n v="94122"/>
    <x v="1"/>
    <s v="OFF-EN-10003448"/>
    <x v="1"/>
    <x v="12"/>
    <x v="1711"/>
    <x v="3817"/>
    <x v="0"/>
    <n v="0"/>
    <n v="11.58"/>
    <x v="1"/>
    <x v="0"/>
  </r>
  <r>
    <n v="5193"/>
    <x v="2574"/>
    <x v="683"/>
    <d v="2016-12-01T00:00:00"/>
    <x v="0"/>
    <s v="CS-12250"/>
    <s v="Chris Selesnick"/>
    <x v="1"/>
    <x v="0"/>
    <s v="Columbia"/>
    <x v="20"/>
    <n v="29203"/>
    <x v="0"/>
    <s v="FUR-FU-10003773"/>
    <x v="0"/>
    <x v="5"/>
    <x v="125"/>
    <x v="3818"/>
    <x v="2"/>
    <n v="0"/>
    <n v="43.735999999999962"/>
    <x v="0"/>
    <x v="0"/>
  </r>
  <r>
    <n v="5194"/>
    <x v="2574"/>
    <x v="683"/>
    <d v="2016-12-01T00:00:00"/>
    <x v="0"/>
    <s v="CS-12250"/>
    <s v="Chris Selesnick"/>
    <x v="1"/>
    <x v="0"/>
    <s v="Columbia"/>
    <x v="20"/>
    <n v="29203"/>
    <x v="0"/>
    <s v="OFF-PA-10001363"/>
    <x v="1"/>
    <x v="10"/>
    <x v="1625"/>
    <x v="3016"/>
    <x v="3"/>
    <n v="0"/>
    <n v="40.401199999999996"/>
    <x v="0"/>
    <x v="0"/>
  </r>
  <r>
    <n v="5195"/>
    <x v="2574"/>
    <x v="683"/>
    <d v="2016-12-01T00:00:00"/>
    <x v="0"/>
    <s v="CS-12250"/>
    <s v="Chris Selesnick"/>
    <x v="1"/>
    <x v="0"/>
    <s v="Columbia"/>
    <x v="20"/>
    <n v="29203"/>
    <x v="0"/>
    <s v="OFF-AR-10004757"/>
    <x v="1"/>
    <x v="6"/>
    <x v="346"/>
    <x v="2805"/>
    <x v="4"/>
    <n v="0"/>
    <n v="4.3295999999999992"/>
    <x v="0"/>
    <x v="0"/>
  </r>
  <r>
    <n v="5196"/>
    <x v="2574"/>
    <x v="683"/>
    <d v="2016-12-01T00:00:00"/>
    <x v="0"/>
    <s v="CS-12250"/>
    <s v="Chris Selesnick"/>
    <x v="1"/>
    <x v="0"/>
    <s v="Columbia"/>
    <x v="20"/>
    <n v="29203"/>
    <x v="0"/>
    <s v="OFF-BI-10000309"/>
    <x v="1"/>
    <x v="8"/>
    <x v="338"/>
    <x v="3819"/>
    <x v="1"/>
    <n v="0"/>
    <n v="22.3734"/>
    <x v="0"/>
    <x v="0"/>
  </r>
  <r>
    <n v="5197"/>
    <x v="2575"/>
    <x v="1025"/>
    <d v="2016-05-15T00:00:00"/>
    <x v="1"/>
    <s v="AI-10855"/>
    <s v="Arianne Irving"/>
    <x v="0"/>
    <x v="0"/>
    <s v="Kent"/>
    <x v="4"/>
    <n v="98031"/>
    <x v="1"/>
    <s v="OFF-EN-10001434"/>
    <x v="1"/>
    <x v="12"/>
    <x v="439"/>
    <x v="3820"/>
    <x v="1"/>
    <n v="0"/>
    <n v="77.483699999999999"/>
    <x v="1"/>
    <x v="0"/>
  </r>
  <r>
    <n v="5198"/>
    <x v="2575"/>
    <x v="1025"/>
    <d v="2016-05-15T00:00:00"/>
    <x v="1"/>
    <s v="AI-10855"/>
    <s v="Arianne Irving"/>
    <x v="0"/>
    <x v="0"/>
    <s v="Kent"/>
    <x v="4"/>
    <n v="98031"/>
    <x v="1"/>
    <s v="TEC-PH-10003988"/>
    <x v="2"/>
    <x v="7"/>
    <x v="47"/>
    <x v="3582"/>
    <x v="2"/>
    <n v="0.2"/>
    <n v="4.3600000000000012"/>
    <x v="1"/>
    <x v="0"/>
  </r>
  <r>
    <n v="5199"/>
    <x v="2576"/>
    <x v="840"/>
    <d v="2018-03-08T00:00:00"/>
    <x v="1"/>
    <s v="AA-10315"/>
    <s v="Alex Avila"/>
    <x v="0"/>
    <x v="0"/>
    <s v="Round Rock"/>
    <x v="5"/>
    <n v="78664"/>
    <x v="2"/>
    <s v="OFF-SU-10000151"/>
    <x v="1"/>
    <x v="14"/>
    <x v="1345"/>
    <x v="3821"/>
    <x v="1"/>
    <n v="0.2"/>
    <n v="-786.01440000000025"/>
    <x v="2"/>
    <x v="0"/>
  </r>
  <r>
    <n v="5200"/>
    <x v="2576"/>
    <x v="840"/>
    <d v="2018-03-08T00:00:00"/>
    <x v="1"/>
    <s v="AA-10315"/>
    <s v="Alex Avila"/>
    <x v="0"/>
    <x v="0"/>
    <s v="Round Rock"/>
    <x v="5"/>
    <n v="78664"/>
    <x v="2"/>
    <s v="OFF-FA-10001332"/>
    <x v="1"/>
    <x v="13"/>
    <x v="1570"/>
    <x v="2134"/>
    <x v="7"/>
    <n v="0.2"/>
    <n v="0.77759999999999996"/>
    <x v="2"/>
    <x v="0"/>
  </r>
  <r>
    <n v="5201"/>
    <x v="2576"/>
    <x v="840"/>
    <d v="2018-03-08T00:00:00"/>
    <x v="1"/>
    <s v="AA-10315"/>
    <s v="Alex Avila"/>
    <x v="0"/>
    <x v="0"/>
    <s v="Round Rock"/>
    <x v="5"/>
    <n v="78664"/>
    <x v="2"/>
    <s v="TEC-PH-10000895"/>
    <x v="2"/>
    <x v="7"/>
    <x v="1137"/>
    <x v="2404"/>
    <x v="1"/>
    <n v="0.2"/>
    <n v="32.398200000000017"/>
    <x v="2"/>
    <x v="0"/>
  </r>
  <r>
    <n v="5202"/>
    <x v="2576"/>
    <x v="840"/>
    <d v="2018-03-08T00:00:00"/>
    <x v="1"/>
    <s v="AA-10315"/>
    <s v="Alex Avila"/>
    <x v="0"/>
    <x v="0"/>
    <s v="Round Rock"/>
    <x v="5"/>
    <n v="78664"/>
    <x v="2"/>
    <s v="TEC-AC-10002857"/>
    <x v="2"/>
    <x v="11"/>
    <x v="540"/>
    <x v="3822"/>
    <x v="3"/>
    <n v="0.2"/>
    <n v="5.7364999999999977"/>
    <x v="2"/>
    <x v="0"/>
  </r>
  <r>
    <n v="5203"/>
    <x v="2577"/>
    <x v="762"/>
    <d v="2017-08-19T00:00:00"/>
    <x v="1"/>
    <s v="RE-19450"/>
    <s v="Richard Eichhorn"/>
    <x v="0"/>
    <x v="0"/>
    <s v="Oakland"/>
    <x v="1"/>
    <n v="94601"/>
    <x v="1"/>
    <s v="FUR-FU-10004018"/>
    <x v="0"/>
    <x v="5"/>
    <x v="936"/>
    <x v="3823"/>
    <x v="3"/>
    <n v="0"/>
    <n v="28.142100000000006"/>
    <x v="1"/>
    <x v="0"/>
  </r>
  <r>
    <n v="5204"/>
    <x v="2577"/>
    <x v="762"/>
    <d v="2017-08-19T00:00:00"/>
    <x v="1"/>
    <s v="RE-19450"/>
    <s v="Richard Eichhorn"/>
    <x v="0"/>
    <x v="0"/>
    <s v="Oakland"/>
    <x v="1"/>
    <n v="94601"/>
    <x v="1"/>
    <s v="OFF-ST-10003638"/>
    <x v="1"/>
    <x v="4"/>
    <x v="1231"/>
    <x v="3824"/>
    <x v="1"/>
    <n v="0"/>
    <n v="18.970199999999998"/>
    <x v="1"/>
    <x v="0"/>
  </r>
  <r>
    <n v="5205"/>
    <x v="2578"/>
    <x v="811"/>
    <d v="2017-09-18T00:00:00"/>
    <x v="1"/>
    <s v="TM-21010"/>
    <s v="Tamara Manning"/>
    <x v="0"/>
    <x v="0"/>
    <s v="Auburn"/>
    <x v="15"/>
    <n v="13021"/>
    <x v="3"/>
    <s v="OFF-AR-10004685"/>
    <x v="1"/>
    <x v="6"/>
    <x v="183"/>
    <x v="1577"/>
    <x v="0"/>
    <n v="0"/>
    <n v="3.0557999999999996"/>
    <x v="3"/>
    <x v="0"/>
  </r>
  <r>
    <n v="5206"/>
    <x v="2578"/>
    <x v="811"/>
    <d v="2017-09-18T00:00:00"/>
    <x v="1"/>
    <s v="TM-21010"/>
    <s v="Tamara Manning"/>
    <x v="0"/>
    <x v="0"/>
    <s v="Auburn"/>
    <x v="15"/>
    <n v="13021"/>
    <x v="3"/>
    <s v="OFF-ST-10001713"/>
    <x v="1"/>
    <x v="4"/>
    <x v="45"/>
    <x v="2815"/>
    <x v="0"/>
    <n v="0"/>
    <n v="4.2391999999999967"/>
    <x v="3"/>
    <x v="0"/>
  </r>
  <r>
    <n v="5207"/>
    <x v="2578"/>
    <x v="811"/>
    <d v="2017-09-18T00:00:00"/>
    <x v="1"/>
    <s v="TM-21010"/>
    <s v="Tamara Manning"/>
    <x v="0"/>
    <x v="0"/>
    <s v="Auburn"/>
    <x v="15"/>
    <n v="13021"/>
    <x v="3"/>
    <s v="OFF-FA-10000490"/>
    <x v="1"/>
    <x v="13"/>
    <x v="310"/>
    <x v="3825"/>
    <x v="7"/>
    <n v="0"/>
    <n v="0.58279999999999998"/>
    <x v="3"/>
    <x v="0"/>
  </r>
  <r>
    <n v="5208"/>
    <x v="2578"/>
    <x v="811"/>
    <d v="2017-09-18T00:00:00"/>
    <x v="1"/>
    <s v="TM-21010"/>
    <s v="Tamara Manning"/>
    <x v="0"/>
    <x v="0"/>
    <s v="Auburn"/>
    <x v="15"/>
    <n v="13021"/>
    <x v="3"/>
    <s v="OFF-LA-10002043"/>
    <x v="1"/>
    <x v="2"/>
    <x v="255"/>
    <x v="346"/>
    <x v="0"/>
    <n v="0"/>
    <n v="9.9359999999999999"/>
    <x v="3"/>
    <x v="0"/>
  </r>
  <r>
    <n v="5209"/>
    <x v="2578"/>
    <x v="811"/>
    <d v="2017-09-18T00:00:00"/>
    <x v="1"/>
    <s v="TM-21010"/>
    <s v="Tamara Manning"/>
    <x v="0"/>
    <x v="0"/>
    <s v="Auburn"/>
    <x v="15"/>
    <n v="13021"/>
    <x v="3"/>
    <s v="OFF-PA-10002464"/>
    <x v="1"/>
    <x v="10"/>
    <x v="1002"/>
    <x v="986"/>
    <x v="2"/>
    <n v="0"/>
    <n v="14.161000000000001"/>
    <x v="3"/>
    <x v="0"/>
  </r>
  <r>
    <n v="5210"/>
    <x v="2578"/>
    <x v="811"/>
    <d v="2017-09-18T00:00:00"/>
    <x v="1"/>
    <s v="TM-21010"/>
    <s v="Tamara Manning"/>
    <x v="0"/>
    <x v="0"/>
    <s v="Auburn"/>
    <x v="15"/>
    <n v="13021"/>
    <x v="3"/>
    <s v="OFF-EN-10002504"/>
    <x v="1"/>
    <x v="12"/>
    <x v="113"/>
    <x v="3370"/>
    <x v="7"/>
    <n v="0"/>
    <n v="12.7746"/>
    <x v="3"/>
    <x v="0"/>
  </r>
  <r>
    <n v="5211"/>
    <x v="2579"/>
    <x v="1026"/>
    <d v="2017-01-18T00:00:00"/>
    <x v="1"/>
    <s v="YS-21880"/>
    <s v="Yana Sorensen"/>
    <x v="1"/>
    <x v="0"/>
    <s v="Newark"/>
    <x v="13"/>
    <n v="19711"/>
    <x v="3"/>
    <s v="OFF-ST-10002615"/>
    <x v="1"/>
    <x v="4"/>
    <x v="1436"/>
    <x v="2848"/>
    <x v="1"/>
    <n v="0"/>
    <n v="120.94680000000001"/>
    <x v="3"/>
    <x v="0"/>
  </r>
  <r>
    <n v="5212"/>
    <x v="2580"/>
    <x v="793"/>
    <d v="2017-05-16T00:00:00"/>
    <x v="0"/>
    <s v="AZ-10750"/>
    <s v="Annie Zypern"/>
    <x v="0"/>
    <x v="0"/>
    <s v="New York City"/>
    <x v="15"/>
    <n v="10024"/>
    <x v="3"/>
    <s v="OFF-ST-10004258"/>
    <x v="1"/>
    <x v="4"/>
    <x v="761"/>
    <x v="905"/>
    <x v="1"/>
    <n v="0"/>
    <n v="9.8901000000000039"/>
    <x v="3"/>
    <x v="0"/>
  </r>
  <r>
    <n v="5213"/>
    <x v="2581"/>
    <x v="182"/>
    <d v="2018-09-26T00:00:00"/>
    <x v="3"/>
    <s v="CM-12445"/>
    <s v="Chuck Magee"/>
    <x v="0"/>
    <x v="0"/>
    <s v="Redlands"/>
    <x v="1"/>
    <n v="92374"/>
    <x v="1"/>
    <s v="OFF-ST-10004507"/>
    <x v="1"/>
    <x v="4"/>
    <x v="457"/>
    <x v="492"/>
    <x v="1"/>
    <n v="0"/>
    <n v="13.891499999999999"/>
    <x v="1"/>
    <x v="0"/>
  </r>
  <r>
    <n v="5214"/>
    <x v="2581"/>
    <x v="182"/>
    <d v="2018-09-26T00:00:00"/>
    <x v="3"/>
    <s v="CM-12445"/>
    <s v="Chuck Magee"/>
    <x v="0"/>
    <x v="0"/>
    <s v="Redlands"/>
    <x v="1"/>
    <n v="92374"/>
    <x v="1"/>
    <s v="OFF-LA-10000262"/>
    <x v="1"/>
    <x v="2"/>
    <x v="941"/>
    <x v="1507"/>
    <x v="1"/>
    <n v="0"/>
    <n v="3.6017999999999999"/>
    <x v="1"/>
    <x v="0"/>
  </r>
  <r>
    <n v="5215"/>
    <x v="2581"/>
    <x v="182"/>
    <d v="2018-09-26T00:00:00"/>
    <x v="3"/>
    <s v="CM-12445"/>
    <s v="Chuck Magee"/>
    <x v="0"/>
    <x v="0"/>
    <s v="Redlands"/>
    <x v="1"/>
    <n v="92374"/>
    <x v="1"/>
    <s v="OFF-AR-10002445"/>
    <x v="1"/>
    <x v="6"/>
    <x v="1646"/>
    <x v="3826"/>
    <x v="2"/>
    <n v="0"/>
    <n v="13.452000000000002"/>
    <x v="1"/>
    <x v="0"/>
  </r>
  <r>
    <n v="5216"/>
    <x v="2581"/>
    <x v="182"/>
    <d v="2018-09-26T00:00:00"/>
    <x v="3"/>
    <s v="CM-12445"/>
    <s v="Chuck Magee"/>
    <x v="0"/>
    <x v="0"/>
    <s v="Redlands"/>
    <x v="1"/>
    <n v="92374"/>
    <x v="1"/>
    <s v="OFF-PA-10001667"/>
    <x v="1"/>
    <x v="10"/>
    <x v="458"/>
    <x v="2744"/>
    <x v="2"/>
    <n v="0"/>
    <n v="13.454999999999998"/>
    <x v="1"/>
    <x v="0"/>
  </r>
  <r>
    <n v="5217"/>
    <x v="2582"/>
    <x v="428"/>
    <d v="2019-09-15T00:00:00"/>
    <x v="1"/>
    <s v="JB-16000"/>
    <s v="Joy Bell-"/>
    <x v="0"/>
    <x v="0"/>
    <s v="Roseville"/>
    <x v="12"/>
    <n v="48066"/>
    <x v="2"/>
    <s v="OFF-EN-10000461"/>
    <x v="1"/>
    <x v="12"/>
    <x v="753"/>
    <x v="2053"/>
    <x v="0"/>
    <n v="0"/>
    <n v="8.2156000000000002"/>
    <x v="2"/>
    <x v="0"/>
  </r>
  <r>
    <n v="5218"/>
    <x v="2583"/>
    <x v="4"/>
    <d v="2019-04-17T00:00:00"/>
    <x v="0"/>
    <s v="NS-18640"/>
    <s v="Noel Staavos"/>
    <x v="1"/>
    <x v="0"/>
    <s v="Los Angeles"/>
    <x v="1"/>
    <n v="90049"/>
    <x v="1"/>
    <s v="OFF-PA-10002254"/>
    <x v="1"/>
    <x v="10"/>
    <x v="146"/>
    <x v="1219"/>
    <x v="1"/>
    <n v="0"/>
    <n v="36.404399999999995"/>
    <x v="1"/>
    <x v="0"/>
  </r>
  <r>
    <n v="5219"/>
    <x v="2584"/>
    <x v="193"/>
    <d v="2019-06-14T00:00:00"/>
    <x v="1"/>
    <s v="LC-16930"/>
    <s v="Linda Cazamias"/>
    <x v="1"/>
    <x v="0"/>
    <s v="New York City"/>
    <x v="15"/>
    <n v="10011"/>
    <x v="3"/>
    <s v="OFF-AR-10001868"/>
    <x v="1"/>
    <x v="6"/>
    <x v="59"/>
    <x v="3681"/>
    <x v="2"/>
    <n v="0"/>
    <n v="4.2"/>
    <x v="3"/>
    <x v="0"/>
  </r>
  <r>
    <n v="5220"/>
    <x v="2585"/>
    <x v="853"/>
    <d v="2019-09-01T00:00:00"/>
    <x v="3"/>
    <s v="CA-12775"/>
    <s v="Cynthia Arntzen"/>
    <x v="0"/>
    <x v="0"/>
    <s v="Detroit"/>
    <x v="12"/>
    <n v="48205"/>
    <x v="2"/>
    <s v="FUR-CH-10004875"/>
    <x v="0"/>
    <x v="1"/>
    <x v="1445"/>
    <x v="3827"/>
    <x v="3"/>
    <n v="0"/>
    <n v="134.53020000000001"/>
    <x v="2"/>
    <x v="0"/>
  </r>
  <r>
    <n v="5221"/>
    <x v="2586"/>
    <x v="1027"/>
    <d v="2016-06-20T00:00:00"/>
    <x v="1"/>
    <s v="SR-20425"/>
    <s v="Sharelle Roach"/>
    <x v="2"/>
    <x v="0"/>
    <s v="Detroit"/>
    <x v="12"/>
    <n v="48234"/>
    <x v="2"/>
    <s v="FUR-BO-10000711"/>
    <x v="0"/>
    <x v="0"/>
    <x v="1614"/>
    <x v="3724"/>
    <x v="1"/>
    <n v="0"/>
    <n v="57.4938"/>
    <x v="2"/>
    <x v="0"/>
  </r>
  <r>
    <n v="5222"/>
    <x v="2587"/>
    <x v="796"/>
    <d v="2019-05-22T00:00:00"/>
    <x v="0"/>
    <s v="PP-18955"/>
    <s v="Paul Prost"/>
    <x v="2"/>
    <x v="0"/>
    <s v="Springfield"/>
    <x v="25"/>
    <n v="65807"/>
    <x v="2"/>
    <s v="OFF-AP-10000938"/>
    <x v="1"/>
    <x v="9"/>
    <x v="1712"/>
    <x v="3828"/>
    <x v="3"/>
    <n v="0"/>
    <n v="197.92079999999999"/>
    <x v="2"/>
    <x v="0"/>
  </r>
  <r>
    <n v="5223"/>
    <x v="2587"/>
    <x v="796"/>
    <d v="2019-05-22T00:00:00"/>
    <x v="0"/>
    <s v="PP-18955"/>
    <s v="Paul Prost"/>
    <x v="2"/>
    <x v="0"/>
    <s v="Springfield"/>
    <x v="25"/>
    <n v="65807"/>
    <x v="2"/>
    <s v="TEC-PH-10003555"/>
    <x v="2"/>
    <x v="7"/>
    <x v="462"/>
    <x v="1164"/>
    <x v="2"/>
    <n v="0"/>
    <n v="2.2990000000000066"/>
    <x v="2"/>
    <x v="0"/>
  </r>
  <r>
    <n v="5224"/>
    <x v="2587"/>
    <x v="796"/>
    <d v="2019-05-22T00:00:00"/>
    <x v="0"/>
    <s v="PP-18955"/>
    <s v="Paul Prost"/>
    <x v="2"/>
    <x v="0"/>
    <s v="Springfield"/>
    <x v="25"/>
    <n v="65807"/>
    <x v="2"/>
    <s v="OFF-BI-10001267"/>
    <x v="1"/>
    <x v="8"/>
    <x v="1475"/>
    <x v="3829"/>
    <x v="3"/>
    <n v="0"/>
    <n v="20.731199999999998"/>
    <x v="2"/>
    <x v="0"/>
  </r>
  <r>
    <n v="5225"/>
    <x v="2588"/>
    <x v="510"/>
    <d v="2019-09-17T00:00:00"/>
    <x v="0"/>
    <s v="JM-15865"/>
    <s v="John Murray"/>
    <x v="0"/>
    <x v="0"/>
    <s v="Los Angeles"/>
    <x v="1"/>
    <n v="90036"/>
    <x v="1"/>
    <s v="OFF-PA-10004071"/>
    <x v="1"/>
    <x v="10"/>
    <x v="417"/>
    <x v="1696"/>
    <x v="1"/>
    <n v="0"/>
    <n v="79.891199999999998"/>
    <x v="1"/>
    <x v="0"/>
  </r>
  <r>
    <n v="5226"/>
    <x v="2589"/>
    <x v="1028"/>
    <d v="2018-06-26T00:00:00"/>
    <x v="1"/>
    <s v="AS-10090"/>
    <s v="Adam Shillingsburg"/>
    <x v="0"/>
    <x v="0"/>
    <s v="New York City"/>
    <x v="15"/>
    <n v="10011"/>
    <x v="3"/>
    <s v="OFF-BI-10001553"/>
    <x v="1"/>
    <x v="8"/>
    <x v="1302"/>
    <x v="3830"/>
    <x v="2"/>
    <n v="0.2"/>
    <n v="12.795999999999999"/>
    <x v="3"/>
    <x v="0"/>
  </r>
  <r>
    <n v="5227"/>
    <x v="2589"/>
    <x v="1028"/>
    <d v="2018-06-26T00:00:00"/>
    <x v="1"/>
    <s v="AS-10090"/>
    <s v="Adam Shillingsburg"/>
    <x v="0"/>
    <x v="0"/>
    <s v="New York City"/>
    <x v="15"/>
    <n v="10011"/>
    <x v="3"/>
    <s v="OFF-BI-10003007"/>
    <x v="1"/>
    <x v="8"/>
    <x v="1551"/>
    <x v="3831"/>
    <x v="5"/>
    <n v="0.2"/>
    <n v="60.496799999999993"/>
    <x v="3"/>
    <x v="0"/>
  </r>
  <r>
    <n v="5228"/>
    <x v="2589"/>
    <x v="1028"/>
    <d v="2018-06-26T00:00:00"/>
    <x v="1"/>
    <s v="AS-10090"/>
    <s v="Adam Shillingsburg"/>
    <x v="0"/>
    <x v="0"/>
    <s v="New York City"/>
    <x v="15"/>
    <n v="10011"/>
    <x v="3"/>
    <s v="FUR-BO-10003272"/>
    <x v="0"/>
    <x v="0"/>
    <x v="587"/>
    <x v="3832"/>
    <x v="0"/>
    <n v="0.2"/>
    <n v="-44.196000000000026"/>
    <x v="3"/>
    <x v="0"/>
  </r>
  <r>
    <n v="5229"/>
    <x v="2590"/>
    <x v="35"/>
    <d v="2016-12-01T00:00:00"/>
    <x v="1"/>
    <s v="LS-16975"/>
    <s v="Lindsay Shagiari"/>
    <x v="2"/>
    <x v="0"/>
    <s v="San Francisco"/>
    <x v="1"/>
    <n v="94109"/>
    <x v="1"/>
    <s v="OFF-PA-10001033"/>
    <x v="1"/>
    <x v="10"/>
    <x v="1509"/>
    <x v="2658"/>
    <x v="0"/>
    <n v="0"/>
    <n v="40.170200000000001"/>
    <x v="1"/>
    <x v="0"/>
  </r>
  <r>
    <n v="5230"/>
    <x v="2591"/>
    <x v="498"/>
    <d v="2019-03-22T00:00:00"/>
    <x v="0"/>
    <s v="SA-20830"/>
    <s v="Sue Ann Reed"/>
    <x v="0"/>
    <x v="0"/>
    <s v="Fresno"/>
    <x v="1"/>
    <n v="93727"/>
    <x v="1"/>
    <s v="OFF-BI-10001553"/>
    <x v="1"/>
    <x v="8"/>
    <x v="1302"/>
    <x v="899"/>
    <x v="0"/>
    <n v="0.2"/>
    <n v="5.1183999999999994"/>
    <x v="1"/>
    <x v="0"/>
  </r>
  <r>
    <n v="5231"/>
    <x v="2591"/>
    <x v="498"/>
    <d v="2019-03-22T00:00:00"/>
    <x v="0"/>
    <s v="SA-20830"/>
    <s v="Sue Ann Reed"/>
    <x v="0"/>
    <x v="0"/>
    <s v="Fresno"/>
    <x v="1"/>
    <n v="93727"/>
    <x v="1"/>
    <s v="FUR-TA-10001095"/>
    <x v="0"/>
    <x v="3"/>
    <x v="616"/>
    <x v="944"/>
    <x v="2"/>
    <n v="0.2"/>
    <n v="8.7144999999999868"/>
    <x v="1"/>
    <x v="0"/>
  </r>
  <r>
    <n v="5232"/>
    <x v="2591"/>
    <x v="498"/>
    <d v="2019-03-22T00:00:00"/>
    <x v="0"/>
    <s v="SA-20830"/>
    <s v="Sue Ann Reed"/>
    <x v="0"/>
    <x v="0"/>
    <s v="Fresno"/>
    <x v="1"/>
    <n v="93727"/>
    <x v="1"/>
    <s v="FUR-FU-10001185"/>
    <x v="0"/>
    <x v="5"/>
    <x v="1423"/>
    <x v="3833"/>
    <x v="7"/>
    <n v="0"/>
    <n v="12.6813"/>
    <x v="1"/>
    <x v="0"/>
  </r>
  <r>
    <n v="5233"/>
    <x v="2591"/>
    <x v="498"/>
    <d v="2019-03-22T00:00:00"/>
    <x v="0"/>
    <s v="SA-20830"/>
    <s v="Sue Ann Reed"/>
    <x v="0"/>
    <x v="0"/>
    <s v="Fresno"/>
    <x v="1"/>
    <n v="93727"/>
    <x v="1"/>
    <s v="OFF-BI-10000343"/>
    <x v="1"/>
    <x v="8"/>
    <x v="186"/>
    <x v="3834"/>
    <x v="3"/>
    <n v="0.2"/>
    <n v="9.2798999999999996"/>
    <x v="1"/>
    <x v="0"/>
  </r>
  <r>
    <n v="5234"/>
    <x v="2592"/>
    <x v="638"/>
    <d v="2016-10-22T00:00:00"/>
    <x v="1"/>
    <s v="LS-17200"/>
    <s v="Luke Schmidt"/>
    <x v="1"/>
    <x v="0"/>
    <s v="Texarkana"/>
    <x v="36"/>
    <n v="71854"/>
    <x v="0"/>
    <s v="FUR-CH-10004626"/>
    <x v="0"/>
    <x v="1"/>
    <x v="1706"/>
    <x v="3835"/>
    <x v="5"/>
    <n v="0"/>
    <n v="145.2816"/>
    <x v="0"/>
    <x v="0"/>
  </r>
  <r>
    <n v="5235"/>
    <x v="2593"/>
    <x v="1029"/>
    <d v="2019-08-23T00:00:00"/>
    <x v="2"/>
    <s v="TM-21490"/>
    <s v="Tony Molinari"/>
    <x v="0"/>
    <x v="0"/>
    <s v="San Francisco"/>
    <x v="1"/>
    <n v="94110"/>
    <x v="1"/>
    <s v="FUR-TA-10001768"/>
    <x v="0"/>
    <x v="3"/>
    <x v="114"/>
    <x v="3836"/>
    <x v="7"/>
    <n v="0.2"/>
    <n v="2.625099999999982"/>
    <x v="1"/>
    <x v="0"/>
  </r>
  <r>
    <n v="5236"/>
    <x v="2594"/>
    <x v="258"/>
    <d v="2018-11-22T00:00:00"/>
    <x v="2"/>
    <s v="TT-21265"/>
    <s v="Tim Taslimi"/>
    <x v="1"/>
    <x v="0"/>
    <s v="Indianapolis"/>
    <x v="14"/>
    <n v="46203"/>
    <x v="2"/>
    <s v="OFF-AP-10001947"/>
    <x v="1"/>
    <x v="9"/>
    <x v="1537"/>
    <x v="3837"/>
    <x v="1"/>
    <n v="0"/>
    <n v="15.938399999999998"/>
    <x v="2"/>
    <x v="0"/>
  </r>
  <r>
    <n v="5237"/>
    <x v="2595"/>
    <x v="59"/>
    <d v="2016-09-24T00:00:00"/>
    <x v="1"/>
    <s v="DN-13690"/>
    <s v="Duane Noonan"/>
    <x v="0"/>
    <x v="0"/>
    <s v="Columbia"/>
    <x v="39"/>
    <n v="21044"/>
    <x v="3"/>
    <s v="FUR-FU-10004952"/>
    <x v="0"/>
    <x v="5"/>
    <x v="853"/>
    <x v="3838"/>
    <x v="1"/>
    <n v="0"/>
    <n v="50.908200000000001"/>
    <x v="3"/>
    <x v="1"/>
  </r>
  <r>
    <n v="5238"/>
    <x v="2595"/>
    <x v="59"/>
    <d v="2016-09-24T00:00:00"/>
    <x v="1"/>
    <s v="DN-13690"/>
    <s v="Duane Noonan"/>
    <x v="0"/>
    <x v="0"/>
    <s v="Columbia"/>
    <x v="39"/>
    <n v="21044"/>
    <x v="3"/>
    <s v="FUR-BO-10001337"/>
    <x v="0"/>
    <x v="0"/>
    <x v="430"/>
    <x v="1041"/>
    <x v="1"/>
    <n v="0"/>
    <n v="36.293999999999997"/>
    <x v="3"/>
    <x v="1"/>
  </r>
  <r>
    <n v="5239"/>
    <x v="2595"/>
    <x v="59"/>
    <d v="2016-09-24T00:00:00"/>
    <x v="1"/>
    <s v="DN-13690"/>
    <s v="Duane Noonan"/>
    <x v="0"/>
    <x v="0"/>
    <s v="Columbia"/>
    <x v="39"/>
    <n v="21044"/>
    <x v="3"/>
    <s v="TEC-AC-10003628"/>
    <x v="2"/>
    <x v="11"/>
    <x v="247"/>
    <x v="2830"/>
    <x v="0"/>
    <n v="0"/>
    <n v="26.391200000000005"/>
    <x v="3"/>
    <x v="1"/>
  </r>
  <r>
    <n v="5240"/>
    <x v="2596"/>
    <x v="108"/>
    <d v="2018-09-17T00:00:00"/>
    <x v="1"/>
    <s v="EB-14110"/>
    <s v="Eugene Barchas"/>
    <x v="0"/>
    <x v="0"/>
    <s v="San Jose"/>
    <x v="1"/>
    <n v="95123"/>
    <x v="1"/>
    <s v="OFF-ST-10004186"/>
    <x v="1"/>
    <x v="4"/>
    <x v="16"/>
    <x v="743"/>
    <x v="1"/>
    <n v="0"/>
    <n v="6.6587999999999994"/>
    <x v="1"/>
    <x v="0"/>
  </r>
  <r>
    <n v="5241"/>
    <x v="2596"/>
    <x v="108"/>
    <d v="2018-09-17T00:00:00"/>
    <x v="1"/>
    <s v="EB-14110"/>
    <s v="Eugene Barchas"/>
    <x v="0"/>
    <x v="0"/>
    <s v="San Jose"/>
    <x v="1"/>
    <n v="95123"/>
    <x v="1"/>
    <s v="OFF-BI-10001658"/>
    <x v="1"/>
    <x v="8"/>
    <x v="444"/>
    <x v="3839"/>
    <x v="0"/>
    <n v="0.2"/>
    <n v="12.958399999999999"/>
    <x v="1"/>
    <x v="0"/>
  </r>
  <r>
    <n v="5242"/>
    <x v="2597"/>
    <x v="713"/>
    <d v="2018-09-26T00:00:00"/>
    <x v="0"/>
    <s v="CM-11815"/>
    <s v="Candace McMahon"/>
    <x v="1"/>
    <x v="0"/>
    <s v="Seattle"/>
    <x v="4"/>
    <n v="98115"/>
    <x v="1"/>
    <s v="OFF-SU-10004737"/>
    <x v="1"/>
    <x v="14"/>
    <x v="1713"/>
    <x v="3840"/>
    <x v="0"/>
    <n v="0"/>
    <n v="3.6936"/>
    <x v="1"/>
    <x v="0"/>
  </r>
  <r>
    <n v="5243"/>
    <x v="2598"/>
    <x v="1018"/>
    <d v="2019-08-08T00:00:00"/>
    <x v="1"/>
    <s v="HM-14860"/>
    <s v="Harry Marie"/>
    <x v="1"/>
    <x v="0"/>
    <s v="Carrollton"/>
    <x v="5"/>
    <n v="75007"/>
    <x v="2"/>
    <s v="OFF-BI-10002827"/>
    <x v="1"/>
    <x v="8"/>
    <x v="554"/>
    <x v="3841"/>
    <x v="1"/>
    <n v="0.8"/>
    <n v="-5.6406000000000018"/>
    <x v="2"/>
    <x v="0"/>
  </r>
  <r>
    <n v="5244"/>
    <x v="2599"/>
    <x v="197"/>
    <d v="2018-07-26T00:00:00"/>
    <x v="2"/>
    <s v="KM-16375"/>
    <s v="Katherine Murray"/>
    <x v="2"/>
    <x v="0"/>
    <s v="Arlington"/>
    <x v="17"/>
    <n v="22204"/>
    <x v="0"/>
    <s v="OFF-BI-10003694"/>
    <x v="1"/>
    <x v="8"/>
    <x v="858"/>
    <x v="3842"/>
    <x v="7"/>
    <n v="0"/>
    <n v="4.8023999999999996"/>
    <x v="0"/>
    <x v="0"/>
  </r>
  <r>
    <n v="5245"/>
    <x v="2600"/>
    <x v="1030"/>
    <d v="2018-08-04T00:00:00"/>
    <x v="0"/>
    <s v="BF-11020"/>
    <s v="Barry Französisch"/>
    <x v="1"/>
    <x v="0"/>
    <s v="Los Angeles"/>
    <x v="1"/>
    <n v="90032"/>
    <x v="1"/>
    <s v="FUR-TA-10001691"/>
    <x v="0"/>
    <x v="3"/>
    <x v="1714"/>
    <x v="3843"/>
    <x v="0"/>
    <n v="0.2"/>
    <n v="15.352199999999989"/>
    <x v="1"/>
    <x v="0"/>
  </r>
  <r>
    <n v="5246"/>
    <x v="2600"/>
    <x v="1030"/>
    <d v="2018-08-04T00:00:00"/>
    <x v="0"/>
    <s v="BF-11020"/>
    <s v="Barry Französisch"/>
    <x v="1"/>
    <x v="0"/>
    <s v="Los Angeles"/>
    <x v="1"/>
    <n v="90032"/>
    <x v="1"/>
    <s v="TEC-PH-10001918"/>
    <x v="2"/>
    <x v="7"/>
    <x v="193"/>
    <x v="3844"/>
    <x v="1"/>
    <n v="0.2"/>
    <n v="33.357600000000019"/>
    <x v="1"/>
    <x v="0"/>
  </r>
  <r>
    <n v="5247"/>
    <x v="2600"/>
    <x v="1030"/>
    <d v="2018-08-04T00:00:00"/>
    <x v="0"/>
    <s v="BF-11020"/>
    <s v="Barry Französisch"/>
    <x v="1"/>
    <x v="0"/>
    <s v="Los Angeles"/>
    <x v="1"/>
    <n v="90032"/>
    <x v="1"/>
    <s v="OFF-BI-10000285"/>
    <x v="1"/>
    <x v="8"/>
    <x v="461"/>
    <x v="3845"/>
    <x v="0"/>
    <n v="0.2"/>
    <n v="4.7039999999999997"/>
    <x v="1"/>
    <x v="0"/>
  </r>
  <r>
    <n v="5248"/>
    <x v="2601"/>
    <x v="1031"/>
    <d v="2017-05-27T00:00:00"/>
    <x v="1"/>
    <s v="JE-15745"/>
    <s v="Joel Eaton"/>
    <x v="0"/>
    <x v="0"/>
    <s v="Frankfort"/>
    <x v="10"/>
    <n v="60423"/>
    <x v="2"/>
    <s v="OFF-AP-10000358"/>
    <x v="1"/>
    <x v="9"/>
    <x v="95"/>
    <x v="3846"/>
    <x v="8"/>
    <n v="0.8"/>
    <n v="-52.958400000000012"/>
    <x v="2"/>
    <x v="0"/>
  </r>
  <r>
    <n v="5249"/>
    <x v="2602"/>
    <x v="132"/>
    <d v="2019-11-05T00:00:00"/>
    <x v="0"/>
    <s v="EJ-14155"/>
    <s v="Eva Jacobs"/>
    <x v="0"/>
    <x v="0"/>
    <s v="Seattle"/>
    <x v="4"/>
    <n v="98105"/>
    <x v="1"/>
    <s v="TEC-AC-10002345"/>
    <x v="2"/>
    <x v="11"/>
    <x v="175"/>
    <x v="3847"/>
    <x v="1"/>
    <n v="0"/>
    <n v="10.875"/>
    <x v="1"/>
    <x v="0"/>
  </r>
  <r>
    <n v="5250"/>
    <x v="2603"/>
    <x v="392"/>
    <d v="2017-04-21T00:00:00"/>
    <x v="1"/>
    <s v="BN-11470"/>
    <s v="Brad Norvell"/>
    <x v="1"/>
    <x v="0"/>
    <s v="Philadelphia"/>
    <x v="9"/>
    <n v="19143"/>
    <x v="3"/>
    <s v="OFF-FA-10001229"/>
    <x v="1"/>
    <x v="13"/>
    <x v="128"/>
    <x v="3848"/>
    <x v="4"/>
    <n v="0.2"/>
    <n v="4.0871999999999993"/>
    <x v="3"/>
    <x v="0"/>
  </r>
  <r>
    <n v="5251"/>
    <x v="2604"/>
    <x v="939"/>
    <d v="2018-12-18T00:00:00"/>
    <x v="1"/>
    <s v="EC-14050"/>
    <s v="Erin Creighton"/>
    <x v="0"/>
    <x v="0"/>
    <s v="Columbus"/>
    <x v="32"/>
    <n v="31907"/>
    <x v="0"/>
    <s v="TEC-AC-10001314"/>
    <x v="2"/>
    <x v="11"/>
    <x v="952"/>
    <x v="2932"/>
    <x v="2"/>
    <n v="0"/>
    <n v="19.995999999999974"/>
    <x v="0"/>
    <x v="0"/>
  </r>
  <r>
    <n v="5252"/>
    <x v="2604"/>
    <x v="939"/>
    <d v="2018-12-18T00:00:00"/>
    <x v="1"/>
    <s v="EC-14050"/>
    <s v="Erin Creighton"/>
    <x v="0"/>
    <x v="0"/>
    <s v="Columbus"/>
    <x v="32"/>
    <n v="31907"/>
    <x v="0"/>
    <s v="OFF-PA-10004438"/>
    <x v="1"/>
    <x v="10"/>
    <x v="1481"/>
    <x v="338"/>
    <x v="4"/>
    <n v="0"/>
    <n v="23.086399999999998"/>
    <x v="0"/>
    <x v="0"/>
  </r>
  <r>
    <n v="5253"/>
    <x v="2605"/>
    <x v="628"/>
    <d v="2017-11-02T00:00:00"/>
    <x v="2"/>
    <s v="TT-21220"/>
    <s v="Thomas Thornton"/>
    <x v="0"/>
    <x v="0"/>
    <s v="Virginia Beach"/>
    <x v="17"/>
    <n v="23464"/>
    <x v="0"/>
    <s v="OFF-AP-10000026"/>
    <x v="1"/>
    <x v="9"/>
    <x v="1291"/>
    <x v="3849"/>
    <x v="1"/>
    <n v="0"/>
    <n v="53.043899999999979"/>
    <x v="0"/>
    <x v="0"/>
  </r>
  <r>
    <n v="5254"/>
    <x v="2606"/>
    <x v="1009"/>
    <d v="2016-03-11T00:00:00"/>
    <x v="0"/>
    <s v="NP-18685"/>
    <s v="Nora Pelletier"/>
    <x v="2"/>
    <x v="0"/>
    <s v="Des Moines"/>
    <x v="4"/>
    <n v="98198"/>
    <x v="1"/>
    <s v="OFF-BI-10004224"/>
    <x v="1"/>
    <x v="8"/>
    <x v="1070"/>
    <x v="3850"/>
    <x v="0"/>
    <n v="0.2"/>
    <n v="33.639999999999986"/>
    <x v="1"/>
    <x v="0"/>
  </r>
  <r>
    <n v="5255"/>
    <x v="2607"/>
    <x v="616"/>
    <d v="2017-03-07T00:00:00"/>
    <x v="0"/>
    <s v="AH-10195"/>
    <s v="Alan Haines"/>
    <x v="1"/>
    <x v="0"/>
    <s v="Bethlehem"/>
    <x v="9"/>
    <n v="18018"/>
    <x v="3"/>
    <s v="FUR-CH-10002647"/>
    <x v="0"/>
    <x v="1"/>
    <x v="475"/>
    <x v="2811"/>
    <x v="0"/>
    <n v="0.3"/>
    <n v="-7.0979999999999919"/>
    <x v="3"/>
    <x v="0"/>
  </r>
  <r>
    <n v="5256"/>
    <x v="2607"/>
    <x v="616"/>
    <d v="2017-03-07T00:00:00"/>
    <x v="0"/>
    <s v="AH-10195"/>
    <s v="Alan Haines"/>
    <x v="1"/>
    <x v="0"/>
    <s v="Bethlehem"/>
    <x v="9"/>
    <n v="18018"/>
    <x v="3"/>
    <s v="FUR-FU-10003247"/>
    <x v="0"/>
    <x v="5"/>
    <x v="1465"/>
    <x v="3295"/>
    <x v="0"/>
    <n v="0.2"/>
    <n v="-5.4548000000000041"/>
    <x v="3"/>
    <x v="0"/>
  </r>
  <r>
    <n v="5257"/>
    <x v="2608"/>
    <x v="590"/>
    <d v="2018-08-14T00:00:00"/>
    <x v="1"/>
    <s v="CC-12145"/>
    <s v="Charles Crestani"/>
    <x v="0"/>
    <x v="0"/>
    <s v="Oklahoma City"/>
    <x v="26"/>
    <n v="73120"/>
    <x v="2"/>
    <s v="OFF-PA-10003270"/>
    <x v="1"/>
    <x v="10"/>
    <x v="1424"/>
    <x v="232"/>
    <x v="0"/>
    <n v="0"/>
    <n v="4.7519999999999998"/>
    <x v="2"/>
    <x v="0"/>
  </r>
  <r>
    <n v="5258"/>
    <x v="2609"/>
    <x v="1032"/>
    <d v="2019-01-08T00:00:00"/>
    <x v="1"/>
    <s v="DL-13315"/>
    <s v="Delfina Latchford"/>
    <x v="0"/>
    <x v="0"/>
    <s v="Rancho Cucamonga"/>
    <x v="1"/>
    <n v="91730"/>
    <x v="1"/>
    <s v="OFF-PA-10004735"/>
    <x v="1"/>
    <x v="10"/>
    <x v="827"/>
    <x v="789"/>
    <x v="5"/>
    <n v="0"/>
    <n v="18.662400000000002"/>
    <x v="1"/>
    <x v="0"/>
  </r>
  <r>
    <n v="5259"/>
    <x v="2610"/>
    <x v="449"/>
    <d v="2019-10-11T00:00:00"/>
    <x v="2"/>
    <s v="XP-21865"/>
    <s v="Xylona Preis"/>
    <x v="0"/>
    <x v="0"/>
    <s v="Los Angeles"/>
    <x v="1"/>
    <n v="90032"/>
    <x v="1"/>
    <s v="OFF-PA-10001745"/>
    <x v="1"/>
    <x v="10"/>
    <x v="727"/>
    <x v="3851"/>
    <x v="2"/>
    <n v="0"/>
    <n v="16.543999999999997"/>
    <x v="1"/>
    <x v="0"/>
  </r>
  <r>
    <n v="5260"/>
    <x v="2611"/>
    <x v="179"/>
    <d v="2019-10-26T00:00:00"/>
    <x v="1"/>
    <s v="MA-17560"/>
    <s v="Matt Abelman"/>
    <x v="2"/>
    <x v="0"/>
    <s v="Philadelphia"/>
    <x v="9"/>
    <n v="19120"/>
    <x v="3"/>
    <s v="OFF-PA-10000176"/>
    <x v="1"/>
    <x v="10"/>
    <x v="640"/>
    <x v="2817"/>
    <x v="1"/>
    <n v="0.2"/>
    <n v="15.934799999999997"/>
    <x v="3"/>
    <x v="0"/>
  </r>
  <r>
    <n v="5261"/>
    <x v="2612"/>
    <x v="557"/>
    <d v="2016-09-10T00:00:00"/>
    <x v="2"/>
    <s v="SZ-20035"/>
    <s v="Sam Zeldin"/>
    <x v="2"/>
    <x v="0"/>
    <s v="Houston"/>
    <x v="5"/>
    <n v="77036"/>
    <x v="2"/>
    <s v="TEC-PH-10000675"/>
    <x v="2"/>
    <x v="7"/>
    <x v="1347"/>
    <x v="2103"/>
    <x v="1"/>
    <n v="0.2"/>
    <n v="14.758199999999995"/>
    <x v="2"/>
    <x v="0"/>
  </r>
  <r>
    <n v="5262"/>
    <x v="2612"/>
    <x v="557"/>
    <d v="2016-09-10T00:00:00"/>
    <x v="2"/>
    <s v="SZ-20035"/>
    <s v="Sam Zeldin"/>
    <x v="2"/>
    <x v="0"/>
    <s v="Houston"/>
    <x v="5"/>
    <n v="77036"/>
    <x v="2"/>
    <s v="OFF-BI-10000050"/>
    <x v="1"/>
    <x v="8"/>
    <x v="347"/>
    <x v="3852"/>
    <x v="0"/>
    <n v="0.8"/>
    <n v="-4.8180000000000005"/>
    <x v="2"/>
    <x v="0"/>
  </r>
  <r>
    <n v="5263"/>
    <x v="2612"/>
    <x v="557"/>
    <d v="2016-09-10T00:00:00"/>
    <x v="2"/>
    <s v="SZ-20035"/>
    <s v="Sam Zeldin"/>
    <x v="2"/>
    <x v="0"/>
    <s v="Houston"/>
    <x v="5"/>
    <n v="77036"/>
    <x v="2"/>
    <s v="FUR-TA-10004154"/>
    <x v="0"/>
    <x v="3"/>
    <x v="737"/>
    <x v="3853"/>
    <x v="7"/>
    <n v="0.3"/>
    <n v="-22.948000000000008"/>
    <x v="2"/>
    <x v="0"/>
  </r>
  <r>
    <n v="5264"/>
    <x v="2612"/>
    <x v="557"/>
    <d v="2016-09-10T00:00:00"/>
    <x v="2"/>
    <s v="SZ-20035"/>
    <s v="Sam Zeldin"/>
    <x v="2"/>
    <x v="0"/>
    <s v="Houston"/>
    <x v="5"/>
    <n v="77036"/>
    <x v="2"/>
    <s v="TEC-AC-10002718"/>
    <x v="2"/>
    <x v="11"/>
    <x v="1192"/>
    <x v="3854"/>
    <x v="4"/>
    <n v="0.2"/>
    <n v="-2.9180000000000028"/>
    <x v="2"/>
    <x v="0"/>
  </r>
  <r>
    <n v="5265"/>
    <x v="2612"/>
    <x v="557"/>
    <d v="2016-09-10T00:00:00"/>
    <x v="2"/>
    <s v="SZ-20035"/>
    <s v="Sam Zeldin"/>
    <x v="2"/>
    <x v="0"/>
    <s v="Houston"/>
    <x v="5"/>
    <n v="77036"/>
    <x v="2"/>
    <s v="OFF-AR-10003179"/>
    <x v="1"/>
    <x v="6"/>
    <x v="1574"/>
    <x v="3855"/>
    <x v="1"/>
    <n v="0.2"/>
    <n v="3.5528999999999984"/>
    <x v="2"/>
    <x v="0"/>
  </r>
  <r>
    <n v="5266"/>
    <x v="2613"/>
    <x v="1033"/>
    <d v="2019-10-03T00:00:00"/>
    <x v="2"/>
    <s v="CS-11845"/>
    <s v="Cari Sayre"/>
    <x v="1"/>
    <x v="0"/>
    <s v="Seattle"/>
    <x v="4"/>
    <n v="98103"/>
    <x v="1"/>
    <s v="OFF-PA-10001838"/>
    <x v="1"/>
    <x v="10"/>
    <x v="1008"/>
    <x v="2722"/>
    <x v="0"/>
    <n v="0"/>
    <n v="5.7623999999999995"/>
    <x v="1"/>
    <x v="1"/>
  </r>
  <r>
    <n v="5267"/>
    <x v="2613"/>
    <x v="1033"/>
    <d v="2019-10-03T00:00:00"/>
    <x v="2"/>
    <s v="CS-11845"/>
    <s v="Cari Sayre"/>
    <x v="1"/>
    <x v="0"/>
    <s v="Seattle"/>
    <x v="4"/>
    <n v="98103"/>
    <x v="1"/>
    <s v="OFF-PA-10004039"/>
    <x v="1"/>
    <x v="10"/>
    <x v="1547"/>
    <x v="3856"/>
    <x v="1"/>
    <n v="0"/>
    <n v="82.290599999999998"/>
    <x v="1"/>
    <x v="1"/>
  </r>
  <r>
    <n v="5268"/>
    <x v="2613"/>
    <x v="1033"/>
    <d v="2019-10-03T00:00:00"/>
    <x v="2"/>
    <s v="CS-11845"/>
    <s v="Cari Sayre"/>
    <x v="1"/>
    <x v="0"/>
    <s v="Seattle"/>
    <x v="4"/>
    <n v="98103"/>
    <x v="1"/>
    <s v="OFF-AP-10001626"/>
    <x v="1"/>
    <x v="9"/>
    <x v="1025"/>
    <x v="3857"/>
    <x v="7"/>
    <n v="0"/>
    <n v="1.0114000000000001"/>
    <x v="1"/>
    <x v="1"/>
  </r>
  <r>
    <n v="5269"/>
    <x v="2614"/>
    <x v="673"/>
    <d v="2019-11-21T00:00:00"/>
    <x v="1"/>
    <s v="MH-18115"/>
    <s v="Mick Hernandez"/>
    <x v="2"/>
    <x v="0"/>
    <s v="Yonkers"/>
    <x v="15"/>
    <n v="10701"/>
    <x v="3"/>
    <s v="TEC-MA-10003173"/>
    <x v="2"/>
    <x v="15"/>
    <x v="1715"/>
    <x v="3858"/>
    <x v="4"/>
    <n v="0"/>
    <n v="24.122399999999995"/>
    <x v="3"/>
    <x v="0"/>
  </r>
  <r>
    <n v="5270"/>
    <x v="2615"/>
    <x v="220"/>
    <d v="2019-09-11T00:00:00"/>
    <x v="3"/>
    <s v="CB-12025"/>
    <s v="Cassandra Brandow"/>
    <x v="0"/>
    <x v="0"/>
    <s v="San Francisco"/>
    <x v="1"/>
    <n v="94110"/>
    <x v="1"/>
    <s v="FUR-FU-10000260"/>
    <x v="0"/>
    <x v="5"/>
    <x v="74"/>
    <x v="3859"/>
    <x v="4"/>
    <n v="0"/>
    <n v="11.6496"/>
    <x v="1"/>
    <x v="0"/>
  </r>
  <r>
    <n v="5271"/>
    <x v="2615"/>
    <x v="220"/>
    <d v="2019-09-11T00:00:00"/>
    <x v="3"/>
    <s v="CB-12025"/>
    <s v="Cassandra Brandow"/>
    <x v="0"/>
    <x v="0"/>
    <s v="San Francisco"/>
    <x v="1"/>
    <n v="94110"/>
    <x v="1"/>
    <s v="OFF-AP-10004487"/>
    <x v="1"/>
    <x v="9"/>
    <x v="722"/>
    <x v="846"/>
    <x v="2"/>
    <n v="0"/>
    <n v="113.84799999999998"/>
    <x v="1"/>
    <x v="0"/>
  </r>
  <r>
    <n v="5272"/>
    <x v="2616"/>
    <x v="1034"/>
    <d v="2019-01-16T00:00:00"/>
    <x v="3"/>
    <s v="JO-15145"/>
    <s v="Jack O'Briant"/>
    <x v="1"/>
    <x v="0"/>
    <s v="Los Angeles"/>
    <x v="1"/>
    <n v="90008"/>
    <x v="1"/>
    <s v="FUR-FU-10001487"/>
    <x v="0"/>
    <x v="5"/>
    <x v="5"/>
    <x v="3386"/>
    <x v="4"/>
    <n v="0"/>
    <n v="8.0967999999999982"/>
    <x v="1"/>
    <x v="0"/>
  </r>
  <r>
    <n v="5273"/>
    <x v="2616"/>
    <x v="1034"/>
    <d v="2019-01-16T00:00:00"/>
    <x v="3"/>
    <s v="JO-15145"/>
    <s v="Jack O'Briant"/>
    <x v="1"/>
    <x v="0"/>
    <s v="Los Angeles"/>
    <x v="1"/>
    <n v="90008"/>
    <x v="1"/>
    <s v="FUR-TA-10001520"/>
    <x v="0"/>
    <x v="3"/>
    <x v="718"/>
    <x v="3860"/>
    <x v="3"/>
    <n v="0.2"/>
    <n v="-14.987700000000061"/>
    <x v="1"/>
    <x v="0"/>
  </r>
  <r>
    <n v="5274"/>
    <x v="2617"/>
    <x v="491"/>
    <d v="2018-11-29T00:00:00"/>
    <x v="2"/>
    <s v="PA-19060"/>
    <s v="Pete Armstrong"/>
    <x v="2"/>
    <x v="0"/>
    <s v="Miami"/>
    <x v="2"/>
    <n v="33142"/>
    <x v="0"/>
    <s v="OFF-BI-10000145"/>
    <x v="1"/>
    <x v="8"/>
    <x v="742"/>
    <x v="3861"/>
    <x v="4"/>
    <n v="0.7"/>
    <n v="-2.6207999999999991"/>
    <x v="0"/>
    <x v="0"/>
  </r>
  <r>
    <n v="5275"/>
    <x v="2618"/>
    <x v="209"/>
    <d v="2017-11-09T00:00:00"/>
    <x v="0"/>
    <s v="SV-20785"/>
    <s v="Stewart Visinsky"/>
    <x v="0"/>
    <x v="0"/>
    <s v="Burlington"/>
    <x v="42"/>
    <m/>
    <x v="3"/>
    <s v="FUR-CH-10000595"/>
    <x v="0"/>
    <x v="1"/>
    <x v="468"/>
    <x v="3862"/>
    <x v="1"/>
    <n v="0"/>
    <n v="178.79999999999998"/>
    <x v="3"/>
    <x v="0"/>
  </r>
  <r>
    <n v="5276"/>
    <x v="2619"/>
    <x v="817"/>
    <d v="2019-12-20T00:00:00"/>
    <x v="1"/>
    <s v="KL-16555"/>
    <s v="Kelly Lampkin"/>
    <x v="1"/>
    <x v="0"/>
    <s v="Fayetteville"/>
    <x v="36"/>
    <n v="72701"/>
    <x v="0"/>
    <s v="TEC-AC-10004469"/>
    <x v="2"/>
    <x v="11"/>
    <x v="241"/>
    <x v="3863"/>
    <x v="4"/>
    <n v="0"/>
    <n v="70.312000000000012"/>
    <x v="0"/>
    <x v="0"/>
  </r>
  <r>
    <n v="5277"/>
    <x v="2619"/>
    <x v="817"/>
    <d v="2019-12-20T00:00:00"/>
    <x v="1"/>
    <s v="KL-16555"/>
    <s v="Kelly Lampkin"/>
    <x v="1"/>
    <x v="0"/>
    <s v="Fayetteville"/>
    <x v="36"/>
    <n v="72701"/>
    <x v="0"/>
    <s v="TEC-AC-10003038"/>
    <x v="2"/>
    <x v="11"/>
    <x v="1033"/>
    <x v="915"/>
    <x v="2"/>
    <n v="0"/>
    <n v="8.5024999999999942"/>
    <x v="0"/>
    <x v="0"/>
  </r>
  <r>
    <n v="5278"/>
    <x v="2620"/>
    <x v="103"/>
    <d v="2016-09-17T00:00:00"/>
    <x v="1"/>
    <s v="BC-11125"/>
    <s v="Becky Castell"/>
    <x v="2"/>
    <x v="0"/>
    <s v="Odessa"/>
    <x v="5"/>
    <n v="79762"/>
    <x v="2"/>
    <s v="FUR-CH-10004698"/>
    <x v="0"/>
    <x v="1"/>
    <x v="168"/>
    <x v="3864"/>
    <x v="5"/>
    <n v="0.3"/>
    <n v="-9.717599999999976"/>
    <x v="2"/>
    <x v="0"/>
  </r>
  <r>
    <n v="5279"/>
    <x v="2621"/>
    <x v="1035"/>
    <d v="2016-12-13T00:00:00"/>
    <x v="1"/>
    <s v="PO-18850"/>
    <s v="Patrick O'Brill"/>
    <x v="0"/>
    <x v="0"/>
    <s v="Virginia Beach"/>
    <x v="17"/>
    <n v="23464"/>
    <x v="0"/>
    <s v="OFF-PA-10003641"/>
    <x v="1"/>
    <x v="10"/>
    <x v="947"/>
    <x v="151"/>
    <x v="4"/>
    <n v="0"/>
    <n v="48.539199999999994"/>
    <x v="0"/>
    <x v="0"/>
  </r>
  <r>
    <n v="5280"/>
    <x v="2622"/>
    <x v="210"/>
    <d v="2019-09-11T00:00:00"/>
    <x v="1"/>
    <s v="AG-10675"/>
    <s v="Anna Gayman"/>
    <x v="0"/>
    <x v="0"/>
    <s v="Milwaukee"/>
    <x v="6"/>
    <n v="53209"/>
    <x v="2"/>
    <s v="TEC-AC-10002134"/>
    <x v="2"/>
    <x v="11"/>
    <x v="1545"/>
    <x v="814"/>
    <x v="7"/>
    <n v="0"/>
    <n v="1.8872"/>
    <x v="2"/>
    <x v="0"/>
  </r>
  <r>
    <n v="5281"/>
    <x v="2623"/>
    <x v="566"/>
    <d v="2019-10-12T00:00:00"/>
    <x v="1"/>
    <s v="DB-13210"/>
    <s v="Dean Braden"/>
    <x v="0"/>
    <x v="0"/>
    <s v="Detroit"/>
    <x v="12"/>
    <n v="48234"/>
    <x v="2"/>
    <s v="OFF-ST-10001837"/>
    <x v="1"/>
    <x v="4"/>
    <x v="1340"/>
    <x v="2086"/>
    <x v="0"/>
    <n v="0"/>
    <n v="22.235199999999999"/>
    <x v="2"/>
    <x v="0"/>
  </r>
  <r>
    <n v="5282"/>
    <x v="2624"/>
    <x v="577"/>
    <d v="2017-09-10T00:00:00"/>
    <x v="1"/>
    <s v="SP-20860"/>
    <s v="Sung Pak"/>
    <x v="1"/>
    <x v="0"/>
    <s v="Rochester"/>
    <x v="11"/>
    <n v="55901"/>
    <x v="2"/>
    <s v="FUR-FU-10001706"/>
    <x v="0"/>
    <x v="5"/>
    <x v="50"/>
    <x v="51"/>
    <x v="0"/>
    <n v="0"/>
    <n v="2.9567999999999999"/>
    <x v="2"/>
    <x v="1"/>
  </r>
  <r>
    <n v="5283"/>
    <x v="2624"/>
    <x v="577"/>
    <d v="2017-09-10T00:00:00"/>
    <x v="1"/>
    <s v="SP-20860"/>
    <s v="Sung Pak"/>
    <x v="1"/>
    <x v="0"/>
    <s v="Rochester"/>
    <x v="11"/>
    <n v="55901"/>
    <x v="2"/>
    <s v="OFF-PA-10001970"/>
    <x v="1"/>
    <x v="10"/>
    <x v="314"/>
    <x v="655"/>
    <x v="1"/>
    <n v="0"/>
    <n v="17.314799999999998"/>
    <x v="2"/>
    <x v="1"/>
  </r>
  <r>
    <n v="5284"/>
    <x v="2625"/>
    <x v="809"/>
    <d v="2016-04-04T00:00:00"/>
    <x v="1"/>
    <s v="Dl-13600"/>
    <s v="Dorris liebe"/>
    <x v="1"/>
    <x v="0"/>
    <s v="Seattle"/>
    <x v="4"/>
    <n v="98105"/>
    <x v="1"/>
    <s v="OFF-ST-10002957"/>
    <x v="1"/>
    <x v="4"/>
    <x v="1492"/>
    <x v="3426"/>
    <x v="1"/>
    <n v="0"/>
    <n v="0"/>
    <x v="1"/>
    <x v="0"/>
  </r>
  <r>
    <n v="5285"/>
    <x v="2625"/>
    <x v="809"/>
    <d v="2016-04-04T00:00:00"/>
    <x v="1"/>
    <s v="Dl-13600"/>
    <s v="Dorris liebe"/>
    <x v="1"/>
    <x v="0"/>
    <s v="Seattle"/>
    <x v="4"/>
    <n v="98105"/>
    <x v="1"/>
    <s v="OFF-LA-10002312"/>
    <x v="1"/>
    <x v="2"/>
    <x v="579"/>
    <x v="1851"/>
    <x v="1"/>
    <n v="0"/>
    <n v="22.200000000000003"/>
    <x v="1"/>
    <x v="0"/>
  </r>
  <r>
    <n v="5286"/>
    <x v="2626"/>
    <x v="1024"/>
    <d v="2019-05-06T00:00:00"/>
    <x v="2"/>
    <s v="LH-17020"/>
    <s v="Lisa Hazard"/>
    <x v="0"/>
    <x v="0"/>
    <s v="Louisville"/>
    <x v="22"/>
    <n v="80027"/>
    <x v="1"/>
    <s v="OFF-EN-10002600"/>
    <x v="1"/>
    <x v="12"/>
    <x v="111"/>
    <x v="3355"/>
    <x v="6"/>
    <n v="0.2"/>
    <n v="7.4339999999999993"/>
    <x v="1"/>
    <x v="0"/>
  </r>
  <r>
    <n v="5287"/>
    <x v="2626"/>
    <x v="1024"/>
    <d v="2019-05-06T00:00:00"/>
    <x v="2"/>
    <s v="LH-17020"/>
    <s v="Lisa Hazard"/>
    <x v="0"/>
    <x v="0"/>
    <s v="Louisville"/>
    <x v="22"/>
    <n v="80027"/>
    <x v="1"/>
    <s v="OFF-BI-10003274"/>
    <x v="1"/>
    <x v="8"/>
    <x v="122"/>
    <x v="3865"/>
    <x v="8"/>
    <n v="0.7"/>
    <n v="-7.3231999999999999"/>
    <x v="1"/>
    <x v="0"/>
  </r>
  <r>
    <n v="5288"/>
    <x v="2626"/>
    <x v="1024"/>
    <d v="2019-05-06T00:00:00"/>
    <x v="2"/>
    <s v="LH-17020"/>
    <s v="Lisa Hazard"/>
    <x v="0"/>
    <x v="0"/>
    <s v="Louisville"/>
    <x v="22"/>
    <n v="80027"/>
    <x v="1"/>
    <s v="FUR-BO-10004467"/>
    <x v="0"/>
    <x v="0"/>
    <x v="892"/>
    <x v="3866"/>
    <x v="1"/>
    <n v="0.7"/>
    <n v="-152.9847"/>
    <x v="1"/>
    <x v="0"/>
  </r>
  <r>
    <n v="5289"/>
    <x v="2627"/>
    <x v="504"/>
    <d v="2019-05-05T00:00:00"/>
    <x v="1"/>
    <s v="AD-10180"/>
    <s v="Alan Dominguez"/>
    <x v="2"/>
    <x v="0"/>
    <s v="San Francisco"/>
    <x v="1"/>
    <n v="94122"/>
    <x v="1"/>
    <s v="OFF-PA-10000675"/>
    <x v="1"/>
    <x v="10"/>
    <x v="1115"/>
    <x v="2919"/>
    <x v="4"/>
    <n v="0"/>
    <n v="80.340400000000002"/>
    <x v="1"/>
    <x v="0"/>
  </r>
  <r>
    <n v="5290"/>
    <x v="2628"/>
    <x v="78"/>
    <d v="2016-09-15T00:00:00"/>
    <x v="1"/>
    <s v="KT-16465"/>
    <s v="Kean Takahito"/>
    <x v="0"/>
    <x v="0"/>
    <s v="Houston"/>
    <x v="5"/>
    <n v="77036"/>
    <x v="2"/>
    <s v="OFF-PA-10002259"/>
    <x v="1"/>
    <x v="10"/>
    <x v="856"/>
    <x v="3867"/>
    <x v="0"/>
    <n v="0.2"/>
    <n v="6.2664"/>
    <x v="2"/>
    <x v="0"/>
  </r>
  <r>
    <n v="5291"/>
    <x v="2628"/>
    <x v="78"/>
    <d v="2016-09-15T00:00:00"/>
    <x v="1"/>
    <s v="KT-16465"/>
    <s v="Kean Takahito"/>
    <x v="0"/>
    <x v="0"/>
    <s v="Houston"/>
    <x v="5"/>
    <n v="77036"/>
    <x v="2"/>
    <s v="FUR-CH-10004287"/>
    <x v="0"/>
    <x v="1"/>
    <x v="158"/>
    <x v="3868"/>
    <x v="2"/>
    <n v="0.3"/>
    <n v="-13.810000000000116"/>
    <x v="2"/>
    <x v="0"/>
  </r>
  <r>
    <n v="5292"/>
    <x v="2628"/>
    <x v="78"/>
    <d v="2016-09-15T00:00:00"/>
    <x v="1"/>
    <s v="KT-16465"/>
    <s v="Kean Takahito"/>
    <x v="0"/>
    <x v="0"/>
    <s v="Houston"/>
    <x v="5"/>
    <n v="77036"/>
    <x v="2"/>
    <s v="OFF-PA-10000482"/>
    <x v="1"/>
    <x v="10"/>
    <x v="67"/>
    <x v="3869"/>
    <x v="5"/>
    <n v="0.2"/>
    <n v="61.46279999999998"/>
    <x v="2"/>
    <x v="0"/>
  </r>
  <r>
    <n v="5293"/>
    <x v="2629"/>
    <x v="308"/>
    <d v="2019-06-23T00:00:00"/>
    <x v="2"/>
    <s v="PJ-19015"/>
    <s v="Pauline Johnson"/>
    <x v="0"/>
    <x v="0"/>
    <s v="Miami"/>
    <x v="2"/>
    <n v="33180"/>
    <x v="0"/>
    <s v="OFF-ST-10004835"/>
    <x v="1"/>
    <x v="4"/>
    <x v="1415"/>
    <x v="3870"/>
    <x v="7"/>
    <n v="0.2"/>
    <n v="0.33479999999999999"/>
    <x v="0"/>
    <x v="0"/>
  </r>
  <r>
    <n v="5294"/>
    <x v="2630"/>
    <x v="207"/>
    <d v="2017-12-30T00:00:00"/>
    <x v="1"/>
    <s v="MC-18100"/>
    <s v="Mick Crebagga"/>
    <x v="0"/>
    <x v="0"/>
    <s v="Medina"/>
    <x v="24"/>
    <n v="44256"/>
    <x v="3"/>
    <s v="FUR-TA-10004086"/>
    <x v="0"/>
    <x v="3"/>
    <x v="832"/>
    <x v="3871"/>
    <x v="7"/>
    <n v="0.4"/>
    <n v="-15.476400000000005"/>
    <x v="3"/>
    <x v="0"/>
  </r>
  <r>
    <n v="5295"/>
    <x v="2631"/>
    <x v="733"/>
    <d v="2019-08-19T00:00:00"/>
    <x v="1"/>
    <s v="BO-11350"/>
    <s v="Bill Overfelt"/>
    <x v="1"/>
    <x v="0"/>
    <s v="Roseville"/>
    <x v="11"/>
    <n v="55113"/>
    <x v="2"/>
    <s v="OFF-LA-10000305"/>
    <x v="1"/>
    <x v="2"/>
    <x v="1716"/>
    <x v="3872"/>
    <x v="8"/>
    <n v="0"/>
    <n v="23.183999999999997"/>
    <x v="2"/>
    <x v="0"/>
  </r>
  <r>
    <n v="5296"/>
    <x v="2632"/>
    <x v="168"/>
    <d v="2019-03-09T00:00:00"/>
    <x v="1"/>
    <s v="DP-13000"/>
    <s v="Darren Powers"/>
    <x v="0"/>
    <x v="0"/>
    <s v="Houston"/>
    <x v="5"/>
    <n v="77041"/>
    <x v="2"/>
    <s v="OFF-PA-10000806"/>
    <x v="1"/>
    <x v="10"/>
    <x v="957"/>
    <x v="2879"/>
    <x v="0"/>
    <n v="0.2"/>
    <n v="32.468400000000003"/>
    <x v="2"/>
    <x v="0"/>
  </r>
  <r>
    <n v="5297"/>
    <x v="2633"/>
    <x v="944"/>
    <d v="2019-07-31T00:00:00"/>
    <x v="1"/>
    <s v="TM-21490"/>
    <s v="Tony Molinari"/>
    <x v="0"/>
    <x v="0"/>
    <s v="Yonkers"/>
    <x v="15"/>
    <n v="10701"/>
    <x v="3"/>
    <s v="FUR-FU-10004018"/>
    <x v="0"/>
    <x v="5"/>
    <x v="936"/>
    <x v="3873"/>
    <x v="7"/>
    <n v="0"/>
    <n v="4.0203000000000007"/>
    <x v="3"/>
    <x v="0"/>
  </r>
  <r>
    <n v="5298"/>
    <x v="2633"/>
    <x v="944"/>
    <d v="2019-07-31T00:00:00"/>
    <x v="1"/>
    <s v="TM-21490"/>
    <s v="Tony Molinari"/>
    <x v="0"/>
    <x v="0"/>
    <s v="Yonkers"/>
    <x v="15"/>
    <n v="10701"/>
    <x v="3"/>
    <s v="TEC-PH-10002660"/>
    <x v="2"/>
    <x v="7"/>
    <x v="704"/>
    <x v="821"/>
    <x v="8"/>
    <n v="0"/>
    <n v="135.98000000000002"/>
    <x v="3"/>
    <x v="0"/>
  </r>
  <r>
    <n v="5299"/>
    <x v="2634"/>
    <x v="713"/>
    <d v="2018-09-26T00:00:00"/>
    <x v="2"/>
    <s v="DV-13045"/>
    <s v="Darrin Van Huff"/>
    <x v="1"/>
    <x v="0"/>
    <s v="San Diego"/>
    <x v="1"/>
    <n v="92037"/>
    <x v="1"/>
    <s v="OFF-EN-10001509"/>
    <x v="1"/>
    <x v="12"/>
    <x v="29"/>
    <x v="3874"/>
    <x v="0"/>
    <n v="0"/>
    <n v="1.9175999999999997"/>
    <x v="1"/>
    <x v="0"/>
  </r>
  <r>
    <n v="5300"/>
    <x v="2634"/>
    <x v="713"/>
    <d v="2018-09-26T00:00:00"/>
    <x v="2"/>
    <s v="DV-13045"/>
    <s v="Darrin Van Huff"/>
    <x v="1"/>
    <x v="0"/>
    <s v="San Diego"/>
    <x v="1"/>
    <n v="92037"/>
    <x v="1"/>
    <s v="OFF-LA-10003148"/>
    <x v="1"/>
    <x v="2"/>
    <x v="166"/>
    <x v="1381"/>
    <x v="1"/>
    <n v="0"/>
    <n v="8.6939999999999991"/>
    <x v="1"/>
    <x v="0"/>
  </r>
  <r>
    <n v="5301"/>
    <x v="2635"/>
    <x v="198"/>
    <d v="2018-06-03T00:00:00"/>
    <x v="1"/>
    <s v="AH-10690"/>
    <s v="Anna Häberlin"/>
    <x v="1"/>
    <x v="0"/>
    <s v="Springfield"/>
    <x v="17"/>
    <n v="22153"/>
    <x v="0"/>
    <s v="FUR-TA-10002645"/>
    <x v="0"/>
    <x v="3"/>
    <x v="1322"/>
    <x v="3875"/>
    <x v="12"/>
    <n v="0"/>
    <n v="386.83499999999981"/>
    <x v="0"/>
    <x v="0"/>
  </r>
  <r>
    <n v="5302"/>
    <x v="2635"/>
    <x v="198"/>
    <d v="2018-06-03T00:00:00"/>
    <x v="1"/>
    <s v="AH-10690"/>
    <s v="Anna Häberlin"/>
    <x v="1"/>
    <x v="0"/>
    <s v="Springfield"/>
    <x v="17"/>
    <n v="22153"/>
    <x v="0"/>
    <s v="TEC-AC-10003033"/>
    <x v="2"/>
    <x v="11"/>
    <x v="763"/>
    <x v="3876"/>
    <x v="5"/>
    <n v="0"/>
    <n v="653.30099999999982"/>
    <x v="0"/>
    <x v="0"/>
  </r>
  <r>
    <n v="5303"/>
    <x v="2635"/>
    <x v="198"/>
    <d v="2018-06-03T00:00:00"/>
    <x v="1"/>
    <s v="AH-10690"/>
    <s v="Anna Häberlin"/>
    <x v="1"/>
    <x v="0"/>
    <s v="Springfield"/>
    <x v="17"/>
    <n v="22153"/>
    <x v="0"/>
    <s v="OFF-LA-10001297"/>
    <x v="1"/>
    <x v="2"/>
    <x v="488"/>
    <x v="3877"/>
    <x v="5"/>
    <n v="0"/>
    <n v="29.808"/>
    <x v="0"/>
    <x v="0"/>
  </r>
  <r>
    <n v="5304"/>
    <x v="2636"/>
    <x v="912"/>
    <d v="2016-11-20T00:00:00"/>
    <x v="1"/>
    <s v="AB-10165"/>
    <s v="Alan Barnes"/>
    <x v="0"/>
    <x v="0"/>
    <s v="Decatur"/>
    <x v="10"/>
    <n v="62521"/>
    <x v="2"/>
    <s v="FUR-CH-10002017"/>
    <x v="0"/>
    <x v="1"/>
    <x v="1377"/>
    <x v="3878"/>
    <x v="0"/>
    <n v="0.3"/>
    <n v="-1.0656000000000017"/>
    <x v="2"/>
    <x v="0"/>
  </r>
  <r>
    <n v="5305"/>
    <x v="2637"/>
    <x v="158"/>
    <d v="2016-09-23T00:00:00"/>
    <x v="2"/>
    <s v="JS-15940"/>
    <s v="Joni Sundaresam"/>
    <x v="2"/>
    <x v="0"/>
    <s v="Garland"/>
    <x v="5"/>
    <n v="75043"/>
    <x v="2"/>
    <s v="FUR-FU-10001546"/>
    <x v="0"/>
    <x v="5"/>
    <x v="1432"/>
    <x v="1086"/>
    <x v="0"/>
    <n v="0.6"/>
    <n v="-7.4759999999999991"/>
    <x v="2"/>
    <x v="0"/>
  </r>
  <r>
    <n v="5306"/>
    <x v="2638"/>
    <x v="823"/>
    <d v="2018-02-26T00:00:00"/>
    <x v="1"/>
    <s v="BV-11245"/>
    <s v="Benjamin Venier"/>
    <x v="1"/>
    <x v="0"/>
    <s v="Oceanside"/>
    <x v="15"/>
    <n v="11572"/>
    <x v="3"/>
    <s v="FUR-FU-10000629"/>
    <x v="0"/>
    <x v="5"/>
    <x v="93"/>
    <x v="3879"/>
    <x v="2"/>
    <n v="0"/>
    <n v="28.959000000000003"/>
    <x v="3"/>
    <x v="0"/>
  </r>
  <r>
    <n v="5307"/>
    <x v="2638"/>
    <x v="823"/>
    <d v="2018-02-26T00:00:00"/>
    <x v="1"/>
    <s v="BV-11245"/>
    <s v="Benjamin Venier"/>
    <x v="1"/>
    <x v="0"/>
    <s v="Oceanside"/>
    <x v="15"/>
    <n v="11572"/>
    <x v="3"/>
    <s v="OFF-ST-10000036"/>
    <x v="1"/>
    <x v="4"/>
    <x v="595"/>
    <x v="680"/>
    <x v="1"/>
    <n v="0"/>
    <n v="80.019899999999993"/>
    <x v="3"/>
    <x v="0"/>
  </r>
  <r>
    <n v="5308"/>
    <x v="2638"/>
    <x v="823"/>
    <d v="2018-02-26T00:00:00"/>
    <x v="1"/>
    <s v="BV-11245"/>
    <s v="Benjamin Venier"/>
    <x v="1"/>
    <x v="0"/>
    <s v="Oceanside"/>
    <x v="15"/>
    <n v="11572"/>
    <x v="3"/>
    <s v="TEC-PH-10002583"/>
    <x v="2"/>
    <x v="7"/>
    <x v="1717"/>
    <x v="372"/>
    <x v="0"/>
    <n v="0"/>
    <n v="1.9989999999999952"/>
    <x v="3"/>
    <x v="0"/>
  </r>
  <r>
    <n v="5309"/>
    <x v="2639"/>
    <x v="123"/>
    <d v="2019-11-21T00:00:00"/>
    <x v="2"/>
    <s v="NC-18415"/>
    <s v="Nathan Cano"/>
    <x v="0"/>
    <x v="0"/>
    <s v="Houston"/>
    <x v="5"/>
    <n v="77095"/>
    <x v="2"/>
    <s v="FUR-CH-10003774"/>
    <x v="0"/>
    <x v="1"/>
    <x v="1194"/>
    <x v="3880"/>
    <x v="1"/>
    <n v="0.3"/>
    <n v="-46.399800000000013"/>
    <x v="2"/>
    <x v="0"/>
  </r>
  <r>
    <n v="5310"/>
    <x v="2639"/>
    <x v="123"/>
    <d v="2019-11-21T00:00:00"/>
    <x v="2"/>
    <s v="NC-18415"/>
    <s v="Nathan Cano"/>
    <x v="0"/>
    <x v="0"/>
    <s v="Houston"/>
    <x v="5"/>
    <n v="77095"/>
    <x v="2"/>
    <s v="OFF-AR-10003876"/>
    <x v="1"/>
    <x v="6"/>
    <x v="1718"/>
    <x v="3881"/>
    <x v="2"/>
    <n v="0.2"/>
    <n v="3.9120000000000004"/>
    <x v="2"/>
    <x v="0"/>
  </r>
  <r>
    <n v="5311"/>
    <x v="2639"/>
    <x v="123"/>
    <d v="2019-11-21T00:00:00"/>
    <x v="2"/>
    <s v="NC-18415"/>
    <s v="Nathan Cano"/>
    <x v="0"/>
    <x v="0"/>
    <s v="Houston"/>
    <x v="5"/>
    <n v="77095"/>
    <x v="2"/>
    <s v="OFF-BI-10003527"/>
    <x v="1"/>
    <x v="8"/>
    <x v="451"/>
    <x v="3882"/>
    <x v="5"/>
    <n v="0.8"/>
    <n v="-2287.7820000000002"/>
    <x v="2"/>
    <x v="0"/>
  </r>
  <r>
    <n v="5312"/>
    <x v="2640"/>
    <x v="1036"/>
    <d v="2018-08-27T00:00:00"/>
    <x v="1"/>
    <s v="SU-20665"/>
    <s v="Stephanie Ulpright"/>
    <x v="2"/>
    <x v="0"/>
    <s v="Greenville"/>
    <x v="3"/>
    <n v="27834"/>
    <x v="0"/>
    <s v="OFF-LA-10004559"/>
    <x v="1"/>
    <x v="2"/>
    <x v="1349"/>
    <x v="2145"/>
    <x v="4"/>
    <n v="0.2"/>
    <n v="3.3408000000000002"/>
    <x v="0"/>
    <x v="0"/>
  </r>
  <r>
    <n v="5313"/>
    <x v="2640"/>
    <x v="1036"/>
    <d v="2018-08-27T00:00:00"/>
    <x v="1"/>
    <s v="SU-20665"/>
    <s v="Stephanie Ulpright"/>
    <x v="2"/>
    <x v="0"/>
    <s v="Greenville"/>
    <x v="3"/>
    <n v="27834"/>
    <x v="0"/>
    <s v="OFF-SU-10002573"/>
    <x v="1"/>
    <x v="14"/>
    <x v="354"/>
    <x v="3883"/>
    <x v="0"/>
    <n v="0.2"/>
    <n v="3.5059999999999967"/>
    <x v="0"/>
    <x v="0"/>
  </r>
  <r>
    <n v="5314"/>
    <x v="2641"/>
    <x v="504"/>
    <d v="2019-05-05T00:00:00"/>
    <x v="1"/>
    <s v="DJ-13510"/>
    <s v="Don Jones"/>
    <x v="1"/>
    <x v="0"/>
    <s v="San Francisco"/>
    <x v="1"/>
    <n v="94110"/>
    <x v="1"/>
    <s v="FUR-FU-10000222"/>
    <x v="0"/>
    <x v="5"/>
    <x v="596"/>
    <x v="647"/>
    <x v="0"/>
    <n v="0"/>
    <n v="21.436799999999998"/>
    <x v="1"/>
    <x v="0"/>
  </r>
  <r>
    <n v="5315"/>
    <x v="2641"/>
    <x v="504"/>
    <d v="2019-05-05T00:00:00"/>
    <x v="1"/>
    <s v="DJ-13510"/>
    <s v="Don Jones"/>
    <x v="1"/>
    <x v="0"/>
    <s v="San Francisco"/>
    <x v="1"/>
    <n v="94110"/>
    <x v="1"/>
    <s v="OFF-EN-10001219"/>
    <x v="1"/>
    <x v="12"/>
    <x v="588"/>
    <x v="2484"/>
    <x v="4"/>
    <n v="0"/>
    <n v="14.974399999999999"/>
    <x v="1"/>
    <x v="0"/>
  </r>
  <r>
    <n v="5316"/>
    <x v="2642"/>
    <x v="440"/>
    <d v="2018-05-08T00:00:00"/>
    <x v="1"/>
    <s v="DL-12865"/>
    <s v="Dan Lawera"/>
    <x v="0"/>
    <x v="0"/>
    <s v="Greensboro"/>
    <x v="3"/>
    <n v="27405"/>
    <x v="0"/>
    <s v="FUR-CH-10002304"/>
    <x v="0"/>
    <x v="1"/>
    <x v="790"/>
    <x v="3884"/>
    <x v="6"/>
    <n v="0.2"/>
    <n v="11.69100000000001"/>
    <x v="0"/>
    <x v="0"/>
  </r>
  <r>
    <n v="5317"/>
    <x v="2643"/>
    <x v="280"/>
    <d v="2019-10-05T00:00:00"/>
    <x v="2"/>
    <s v="Dp-13240"/>
    <s v="Dean percer"/>
    <x v="2"/>
    <x v="0"/>
    <s v="Knoxville"/>
    <x v="18"/>
    <n v="37918"/>
    <x v="0"/>
    <s v="FUR-FU-10002364"/>
    <x v="0"/>
    <x v="5"/>
    <x v="1240"/>
    <x v="929"/>
    <x v="0"/>
    <n v="0.2"/>
    <n v="1.3283999999999985"/>
    <x v="0"/>
    <x v="0"/>
  </r>
  <r>
    <n v="5318"/>
    <x v="2643"/>
    <x v="280"/>
    <d v="2019-10-05T00:00:00"/>
    <x v="2"/>
    <s v="Dp-13240"/>
    <s v="Dean percer"/>
    <x v="2"/>
    <x v="0"/>
    <s v="Knoxville"/>
    <x v="18"/>
    <n v="37918"/>
    <x v="0"/>
    <s v="FUR-FU-10004864"/>
    <x v="0"/>
    <x v="5"/>
    <x v="1719"/>
    <x v="3885"/>
    <x v="7"/>
    <n v="0.2"/>
    <n v="1.5691000000000002"/>
    <x v="0"/>
    <x v="0"/>
  </r>
  <r>
    <n v="5319"/>
    <x v="2643"/>
    <x v="280"/>
    <d v="2019-10-05T00:00:00"/>
    <x v="2"/>
    <s v="Dp-13240"/>
    <s v="Dean percer"/>
    <x v="2"/>
    <x v="0"/>
    <s v="Knoxville"/>
    <x v="18"/>
    <n v="37918"/>
    <x v="0"/>
    <s v="OFF-PA-10003172"/>
    <x v="1"/>
    <x v="10"/>
    <x v="854"/>
    <x v="561"/>
    <x v="4"/>
    <n v="0.2"/>
    <n v="7.2576000000000001"/>
    <x v="0"/>
    <x v="0"/>
  </r>
  <r>
    <n v="5320"/>
    <x v="2643"/>
    <x v="280"/>
    <d v="2019-10-05T00:00:00"/>
    <x v="2"/>
    <s v="Dp-13240"/>
    <s v="Dean percer"/>
    <x v="2"/>
    <x v="0"/>
    <s v="Knoxville"/>
    <x v="18"/>
    <n v="37918"/>
    <x v="0"/>
    <s v="OFF-BI-10000977"/>
    <x v="1"/>
    <x v="8"/>
    <x v="991"/>
    <x v="3347"/>
    <x v="1"/>
    <n v="0.7"/>
    <n v="-21.887999999999991"/>
    <x v="0"/>
    <x v="0"/>
  </r>
  <r>
    <n v="5321"/>
    <x v="2643"/>
    <x v="280"/>
    <d v="2019-10-05T00:00:00"/>
    <x v="2"/>
    <s v="Dp-13240"/>
    <s v="Dean percer"/>
    <x v="2"/>
    <x v="0"/>
    <s v="Knoxville"/>
    <x v="18"/>
    <n v="37918"/>
    <x v="0"/>
    <s v="FUR-TA-10000198"/>
    <x v="0"/>
    <x v="3"/>
    <x v="594"/>
    <x v="3886"/>
    <x v="3"/>
    <n v="0.4"/>
    <n v="-1002.7836000000001"/>
    <x v="0"/>
    <x v="0"/>
  </r>
  <r>
    <n v="5322"/>
    <x v="2643"/>
    <x v="280"/>
    <d v="2019-10-05T00:00:00"/>
    <x v="2"/>
    <s v="Dp-13240"/>
    <s v="Dean percer"/>
    <x v="2"/>
    <x v="0"/>
    <s v="Knoxville"/>
    <x v="18"/>
    <n v="37918"/>
    <x v="0"/>
    <s v="OFF-BI-10003984"/>
    <x v="1"/>
    <x v="8"/>
    <x v="697"/>
    <x v="3887"/>
    <x v="4"/>
    <n v="0.7"/>
    <n v="-26.247599999999998"/>
    <x v="0"/>
    <x v="0"/>
  </r>
  <r>
    <n v="5323"/>
    <x v="2643"/>
    <x v="280"/>
    <d v="2019-10-05T00:00:00"/>
    <x v="2"/>
    <s v="Dp-13240"/>
    <s v="Dean percer"/>
    <x v="2"/>
    <x v="0"/>
    <s v="Knoxville"/>
    <x v="18"/>
    <n v="37918"/>
    <x v="0"/>
    <s v="FUR-FU-10003691"/>
    <x v="0"/>
    <x v="5"/>
    <x v="886"/>
    <x v="2401"/>
    <x v="0"/>
    <n v="0.2"/>
    <n v="5.9279999999999999"/>
    <x v="0"/>
    <x v="0"/>
  </r>
  <r>
    <n v="5324"/>
    <x v="2644"/>
    <x v="65"/>
    <d v="2019-09-23T00:00:00"/>
    <x v="0"/>
    <s v="TM-21010"/>
    <s v="Tamara Manning"/>
    <x v="0"/>
    <x v="0"/>
    <s v="Grand Island"/>
    <x v="8"/>
    <n v="68801"/>
    <x v="2"/>
    <s v="OFF-PA-10004082"/>
    <x v="1"/>
    <x v="10"/>
    <x v="227"/>
    <x v="3888"/>
    <x v="0"/>
    <n v="0"/>
    <n v="7.98"/>
    <x v="2"/>
    <x v="0"/>
  </r>
  <r>
    <n v="5325"/>
    <x v="2645"/>
    <x v="784"/>
    <d v="2017-12-09T00:00:00"/>
    <x v="1"/>
    <s v="TZ-21580"/>
    <s v="Tracy Zic"/>
    <x v="0"/>
    <x v="0"/>
    <s v="Lakewood"/>
    <x v="1"/>
    <n v="90712"/>
    <x v="1"/>
    <s v="OFF-AR-10003723"/>
    <x v="1"/>
    <x v="6"/>
    <x v="1159"/>
    <x v="2952"/>
    <x v="2"/>
    <n v="0"/>
    <n v="6.2530000000000001"/>
    <x v="1"/>
    <x v="0"/>
  </r>
  <r>
    <n v="5326"/>
    <x v="2645"/>
    <x v="784"/>
    <d v="2017-12-09T00:00:00"/>
    <x v="1"/>
    <s v="TZ-21580"/>
    <s v="Tracy Zic"/>
    <x v="0"/>
    <x v="0"/>
    <s v="Lakewood"/>
    <x v="1"/>
    <n v="90712"/>
    <x v="1"/>
    <s v="FUR-FU-10004270"/>
    <x v="0"/>
    <x v="5"/>
    <x v="998"/>
    <x v="3889"/>
    <x v="5"/>
    <n v="0"/>
    <n v="9.0288000000000004"/>
    <x v="1"/>
    <x v="0"/>
  </r>
  <r>
    <n v="5327"/>
    <x v="2646"/>
    <x v="184"/>
    <d v="2017-01-22T00:00:00"/>
    <x v="1"/>
    <s v="SC-20260"/>
    <s v="Scott Cohen"/>
    <x v="1"/>
    <x v="0"/>
    <s v="Lawrence"/>
    <x v="31"/>
    <n v="1841"/>
    <x v="3"/>
    <s v="OFF-AR-10003183"/>
    <x v="1"/>
    <x v="6"/>
    <x v="1399"/>
    <x v="3890"/>
    <x v="0"/>
    <n v="0"/>
    <n v="2.0039999999999996"/>
    <x v="3"/>
    <x v="0"/>
  </r>
  <r>
    <n v="5328"/>
    <x v="2647"/>
    <x v="1037"/>
    <d v="2016-01-08T00:00:00"/>
    <x v="0"/>
    <s v="LS-17230"/>
    <s v="Lycoris Saunders"/>
    <x v="0"/>
    <x v="0"/>
    <s v="Los Angeles"/>
    <x v="1"/>
    <n v="90049"/>
    <x v="1"/>
    <s v="OFF-PA-10002005"/>
    <x v="1"/>
    <x v="10"/>
    <x v="510"/>
    <x v="541"/>
    <x v="1"/>
    <n v="0"/>
    <n v="9.3312000000000008"/>
    <x v="1"/>
    <x v="0"/>
  </r>
  <r>
    <n v="5329"/>
    <x v="2648"/>
    <x v="616"/>
    <d v="2017-03-09T00:00:00"/>
    <x v="1"/>
    <s v="MV-18190"/>
    <s v="Mike Vittorini"/>
    <x v="0"/>
    <x v="0"/>
    <s v="Houston"/>
    <x v="5"/>
    <n v="77036"/>
    <x v="2"/>
    <s v="TEC-PH-10000149"/>
    <x v="2"/>
    <x v="7"/>
    <x v="424"/>
    <x v="1051"/>
    <x v="0"/>
    <n v="0.2"/>
    <n v="2.3939999999999984"/>
    <x v="2"/>
    <x v="0"/>
  </r>
  <r>
    <n v="5330"/>
    <x v="2649"/>
    <x v="591"/>
    <d v="2018-12-28T00:00:00"/>
    <x v="0"/>
    <s v="BD-11620"/>
    <s v="Brian DeCherney"/>
    <x v="0"/>
    <x v="0"/>
    <s v="New York City"/>
    <x v="15"/>
    <n v="10035"/>
    <x v="3"/>
    <s v="OFF-BI-10001524"/>
    <x v="1"/>
    <x v="8"/>
    <x v="301"/>
    <x v="3295"/>
    <x v="0"/>
    <n v="0.2"/>
    <n v="11.748799999999997"/>
    <x v="3"/>
    <x v="0"/>
  </r>
  <r>
    <n v="5331"/>
    <x v="2650"/>
    <x v="913"/>
    <d v="2018-09-08T00:00:00"/>
    <x v="1"/>
    <s v="CV-12295"/>
    <s v="Christina VanderZanden"/>
    <x v="0"/>
    <x v="0"/>
    <s v="New York City"/>
    <x v="15"/>
    <n v="10011"/>
    <x v="3"/>
    <s v="FUR-FU-10004748"/>
    <x v="0"/>
    <x v="5"/>
    <x v="1252"/>
    <x v="3891"/>
    <x v="7"/>
    <n v="0"/>
    <n v="24.936599999999999"/>
    <x v="3"/>
    <x v="0"/>
  </r>
  <r>
    <n v="5332"/>
    <x v="2650"/>
    <x v="913"/>
    <d v="2018-09-08T00:00:00"/>
    <x v="1"/>
    <s v="CV-12295"/>
    <s v="Christina VanderZanden"/>
    <x v="0"/>
    <x v="0"/>
    <s v="New York City"/>
    <x v="15"/>
    <n v="10011"/>
    <x v="3"/>
    <s v="OFF-BI-10001460"/>
    <x v="1"/>
    <x v="8"/>
    <x v="58"/>
    <x v="3892"/>
    <x v="2"/>
    <n v="0.2"/>
    <n v="20.452499999999997"/>
    <x v="3"/>
    <x v="0"/>
  </r>
  <r>
    <n v="5333"/>
    <x v="2650"/>
    <x v="913"/>
    <d v="2018-09-08T00:00:00"/>
    <x v="1"/>
    <s v="CV-12295"/>
    <s v="Christina VanderZanden"/>
    <x v="0"/>
    <x v="0"/>
    <s v="New York City"/>
    <x v="15"/>
    <n v="10011"/>
    <x v="3"/>
    <s v="OFF-SU-10002503"/>
    <x v="1"/>
    <x v="14"/>
    <x v="675"/>
    <x v="20"/>
    <x v="4"/>
    <n v="0"/>
    <n v="6.5887999999999991"/>
    <x v="3"/>
    <x v="0"/>
  </r>
  <r>
    <n v="5334"/>
    <x v="2651"/>
    <x v="86"/>
    <d v="2016-09-01T00:00:00"/>
    <x v="1"/>
    <s v="KB-16315"/>
    <s v="Karl Braun"/>
    <x v="0"/>
    <x v="0"/>
    <s v="Newark"/>
    <x v="13"/>
    <n v="19711"/>
    <x v="3"/>
    <s v="FUR-FU-10001731"/>
    <x v="0"/>
    <x v="5"/>
    <x v="1556"/>
    <x v="3893"/>
    <x v="4"/>
    <n v="0"/>
    <n v="4.0583999999999998"/>
    <x v="3"/>
    <x v="0"/>
  </r>
  <r>
    <n v="5335"/>
    <x v="2651"/>
    <x v="86"/>
    <d v="2016-09-01T00:00:00"/>
    <x v="1"/>
    <s v="KB-16315"/>
    <s v="Karl Braun"/>
    <x v="0"/>
    <x v="0"/>
    <s v="Newark"/>
    <x v="13"/>
    <n v="19711"/>
    <x v="3"/>
    <s v="OFF-PA-10002160"/>
    <x v="1"/>
    <x v="10"/>
    <x v="1199"/>
    <x v="1714"/>
    <x v="1"/>
    <n v="0"/>
    <n v="8.4966000000000008"/>
    <x v="3"/>
    <x v="0"/>
  </r>
  <r>
    <n v="5336"/>
    <x v="2651"/>
    <x v="86"/>
    <d v="2016-09-01T00:00:00"/>
    <x v="1"/>
    <s v="KB-16315"/>
    <s v="Karl Braun"/>
    <x v="0"/>
    <x v="0"/>
    <s v="Newark"/>
    <x v="13"/>
    <n v="19711"/>
    <x v="3"/>
    <s v="OFF-PA-10002659"/>
    <x v="1"/>
    <x v="10"/>
    <x v="931"/>
    <x v="1634"/>
    <x v="7"/>
    <n v="0"/>
    <n v="1.5547999999999997"/>
    <x v="3"/>
    <x v="0"/>
  </r>
  <r>
    <n v="5337"/>
    <x v="2652"/>
    <x v="1031"/>
    <d v="2017-05-25T00:00:00"/>
    <x v="1"/>
    <s v="ME-18010"/>
    <s v="Michelle Ellison"/>
    <x v="1"/>
    <x v="0"/>
    <s v="Seattle"/>
    <x v="4"/>
    <n v="98105"/>
    <x v="1"/>
    <s v="OFF-BI-10001636"/>
    <x v="1"/>
    <x v="8"/>
    <x v="674"/>
    <x v="783"/>
    <x v="4"/>
    <n v="0.2"/>
    <n v="8.767199999999999"/>
    <x v="1"/>
    <x v="0"/>
  </r>
  <r>
    <n v="5338"/>
    <x v="2653"/>
    <x v="524"/>
    <d v="2019-10-21T00:00:00"/>
    <x v="1"/>
    <s v="AJ-10780"/>
    <s v="Anthony Jacobs"/>
    <x v="1"/>
    <x v="0"/>
    <s v="Scottsdale"/>
    <x v="16"/>
    <n v="85254"/>
    <x v="1"/>
    <s v="OFF-PA-10000062"/>
    <x v="1"/>
    <x v="10"/>
    <x v="1384"/>
    <x v="3894"/>
    <x v="3"/>
    <n v="0.2"/>
    <n v="111.5688"/>
    <x v="1"/>
    <x v="0"/>
  </r>
  <r>
    <n v="5339"/>
    <x v="2654"/>
    <x v="529"/>
    <d v="2017-11-14T00:00:00"/>
    <x v="0"/>
    <s v="DV-13465"/>
    <s v="Dianna Vittorini"/>
    <x v="0"/>
    <x v="0"/>
    <s v="Oceanside"/>
    <x v="15"/>
    <n v="11572"/>
    <x v="3"/>
    <s v="OFF-ST-10002554"/>
    <x v="1"/>
    <x v="4"/>
    <x v="1153"/>
    <x v="1672"/>
    <x v="2"/>
    <n v="0"/>
    <n v="4.8910000000000053"/>
    <x v="3"/>
    <x v="1"/>
  </r>
  <r>
    <n v="5340"/>
    <x v="2654"/>
    <x v="529"/>
    <d v="2017-11-14T00:00:00"/>
    <x v="0"/>
    <s v="DV-13465"/>
    <s v="Dianna Vittorini"/>
    <x v="0"/>
    <x v="0"/>
    <s v="Oceanside"/>
    <x v="15"/>
    <n v="11572"/>
    <x v="3"/>
    <s v="OFF-EN-10001509"/>
    <x v="1"/>
    <x v="12"/>
    <x v="29"/>
    <x v="3895"/>
    <x v="5"/>
    <n v="0"/>
    <n v="5.7527999999999988"/>
    <x v="3"/>
    <x v="1"/>
  </r>
  <r>
    <n v="5341"/>
    <x v="2654"/>
    <x v="529"/>
    <d v="2017-11-14T00:00:00"/>
    <x v="0"/>
    <s v="DV-13465"/>
    <s v="Dianna Vittorini"/>
    <x v="0"/>
    <x v="0"/>
    <s v="Oceanside"/>
    <x v="15"/>
    <n v="11572"/>
    <x v="3"/>
    <s v="TEC-AC-10002018"/>
    <x v="2"/>
    <x v="11"/>
    <x v="1683"/>
    <x v="62"/>
    <x v="0"/>
    <n v="0"/>
    <n v="6.011400000000001"/>
    <x v="3"/>
    <x v="1"/>
  </r>
  <r>
    <n v="5342"/>
    <x v="2654"/>
    <x v="529"/>
    <d v="2017-11-14T00:00:00"/>
    <x v="0"/>
    <s v="DV-13465"/>
    <s v="Dianna Vittorini"/>
    <x v="0"/>
    <x v="0"/>
    <s v="Oceanside"/>
    <x v="15"/>
    <n v="11572"/>
    <x v="3"/>
    <s v="TEC-AC-10002637"/>
    <x v="2"/>
    <x v="11"/>
    <x v="1317"/>
    <x v="3896"/>
    <x v="2"/>
    <n v="0"/>
    <n v="53.996999999999957"/>
    <x v="3"/>
    <x v="1"/>
  </r>
  <r>
    <n v="5343"/>
    <x v="2655"/>
    <x v="871"/>
    <d v="2016-11-27T00:00:00"/>
    <x v="1"/>
    <s v="JK-15325"/>
    <s v="Jason Klamczynski"/>
    <x v="1"/>
    <x v="0"/>
    <s v="Dallas"/>
    <x v="5"/>
    <n v="75220"/>
    <x v="2"/>
    <s v="OFF-EN-10001509"/>
    <x v="1"/>
    <x v="12"/>
    <x v="29"/>
    <x v="3897"/>
    <x v="7"/>
    <n v="0.2"/>
    <n v="0.55079999999999985"/>
    <x v="2"/>
    <x v="0"/>
  </r>
  <r>
    <n v="5344"/>
    <x v="2655"/>
    <x v="871"/>
    <d v="2016-11-27T00:00:00"/>
    <x v="1"/>
    <s v="JK-15325"/>
    <s v="Jason Klamczynski"/>
    <x v="1"/>
    <x v="0"/>
    <s v="Dallas"/>
    <x v="5"/>
    <n v="75220"/>
    <x v="2"/>
    <s v="TEC-PH-10004922"/>
    <x v="2"/>
    <x v="7"/>
    <x v="1076"/>
    <x v="3898"/>
    <x v="2"/>
    <n v="0.2"/>
    <n v="16.747500000000016"/>
    <x v="2"/>
    <x v="0"/>
  </r>
  <r>
    <n v="5345"/>
    <x v="2656"/>
    <x v="2"/>
    <d v="2017-10-13T00:00:00"/>
    <x v="0"/>
    <s v="SH-20395"/>
    <s v="Shahid Hopkins"/>
    <x v="0"/>
    <x v="0"/>
    <s v="Rochester"/>
    <x v="15"/>
    <n v="14609"/>
    <x v="3"/>
    <s v="TEC-AC-10002550"/>
    <x v="2"/>
    <x v="11"/>
    <x v="1548"/>
    <x v="3899"/>
    <x v="7"/>
    <n v="0"/>
    <n v="2.2364999999999995"/>
    <x v="3"/>
    <x v="0"/>
  </r>
  <r>
    <n v="5346"/>
    <x v="2657"/>
    <x v="708"/>
    <d v="2019-03-23T00:00:00"/>
    <x v="0"/>
    <s v="SC-20725"/>
    <s v="Steven Cartwright"/>
    <x v="0"/>
    <x v="0"/>
    <s v="Los Angeles"/>
    <x v="1"/>
    <n v="90045"/>
    <x v="1"/>
    <s v="OFF-ST-10003208"/>
    <x v="1"/>
    <x v="4"/>
    <x v="246"/>
    <x v="265"/>
    <x v="4"/>
    <n v="0"/>
    <n v="210.4935999999999"/>
    <x v="1"/>
    <x v="0"/>
  </r>
  <r>
    <n v="5347"/>
    <x v="2657"/>
    <x v="708"/>
    <d v="2019-03-23T00:00:00"/>
    <x v="0"/>
    <s v="SC-20725"/>
    <s v="Steven Cartwright"/>
    <x v="0"/>
    <x v="0"/>
    <s v="Los Angeles"/>
    <x v="1"/>
    <n v="90045"/>
    <x v="1"/>
    <s v="OFF-BI-10003981"/>
    <x v="1"/>
    <x v="8"/>
    <x v="109"/>
    <x v="3023"/>
    <x v="1"/>
    <n v="0.2"/>
    <n v="3.9497999999999998"/>
    <x v="1"/>
    <x v="0"/>
  </r>
  <r>
    <n v="5348"/>
    <x v="2657"/>
    <x v="708"/>
    <d v="2019-03-23T00:00:00"/>
    <x v="0"/>
    <s v="SC-20725"/>
    <s v="Steven Cartwright"/>
    <x v="0"/>
    <x v="0"/>
    <s v="Los Angeles"/>
    <x v="1"/>
    <n v="90045"/>
    <x v="1"/>
    <s v="OFF-BI-10001031"/>
    <x v="1"/>
    <x v="8"/>
    <x v="874"/>
    <x v="1086"/>
    <x v="0"/>
    <n v="0.2"/>
    <n v="2.8835999999999995"/>
    <x v="1"/>
    <x v="0"/>
  </r>
  <r>
    <n v="5349"/>
    <x v="2658"/>
    <x v="1038"/>
    <d v="2017-01-10T00:00:00"/>
    <x v="1"/>
    <s v="CS-12250"/>
    <s v="Chris Selesnick"/>
    <x v="1"/>
    <x v="0"/>
    <s v="Woodbury"/>
    <x v="11"/>
    <n v="55125"/>
    <x v="2"/>
    <s v="OFF-BI-10003676"/>
    <x v="1"/>
    <x v="8"/>
    <x v="824"/>
    <x v="3900"/>
    <x v="1"/>
    <n v="0"/>
    <n v="15.523199999999999"/>
    <x v="2"/>
    <x v="0"/>
  </r>
  <r>
    <n v="5350"/>
    <x v="2658"/>
    <x v="1038"/>
    <d v="2017-01-10T00:00:00"/>
    <x v="1"/>
    <s v="CS-12250"/>
    <s v="Chris Selesnick"/>
    <x v="1"/>
    <x v="0"/>
    <s v="Woodbury"/>
    <x v="11"/>
    <n v="55125"/>
    <x v="2"/>
    <s v="OFF-PA-10004082"/>
    <x v="1"/>
    <x v="10"/>
    <x v="227"/>
    <x v="1778"/>
    <x v="2"/>
    <n v="0"/>
    <n v="19.950000000000003"/>
    <x v="2"/>
    <x v="0"/>
  </r>
  <r>
    <n v="5351"/>
    <x v="2659"/>
    <x v="34"/>
    <d v="2019-12-16T00:00:00"/>
    <x v="1"/>
    <s v="LH-16900"/>
    <s v="Lena Hernandez"/>
    <x v="0"/>
    <x v="0"/>
    <s v="Park Ridge"/>
    <x v="10"/>
    <n v="60068"/>
    <x v="2"/>
    <s v="OFF-PA-10001019"/>
    <x v="1"/>
    <x v="10"/>
    <x v="681"/>
    <x v="3901"/>
    <x v="6"/>
    <n v="0.2"/>
    <n v="48.551399999999994"/>
    <x v="2"/>
    <x v="0"/>
  </r>
  <r>
    <n v="5352"/>
    <x v="2660"/>
    <x v="47"/>
    <d v="2018-09-12T00:00:00"/>
    <x v="1"/>
    <s v="YC-21895"/>
    <s v="Yoseph Carroll"/>
    <x v="1"/>
    <x v="0"/>
    <s v="Dallas"/>
    <x v="5"/>
    <n v="75217"/>
    <x v="2"/>
    <s v="OFF-PA-10004665"/>
    <x v="1"/>
    <x v="10"/>
    <x v="1389"/>
    <x v="1454"/>
    <x v="4"/>
    <n v="0.2"/>
    <n v="15.195999999999998"/>
    <x v="2"/>
    <x v="0"/>
  </r>
  <r>
    <n v="5353"/>
    <x v="2660"/>
    <x v="47"/>
    <d v="2018-09-12T00:00:00"/>
    <x v="1"/>
    <s v="YC-21895"/>
    <s v="Yoseph Carroll"/>
    <x v="1"/>
    <x v="0"/>
    <s v="Dallas"/>
    <x v="5"/>
    <n v="75217"/>
    <x v="2"/>
    <s v="TEC-PH-10002447"/>
    <x v="2"/>
    <x v="7"/>
    <x v="53"/>
    <x v="3902"/>
    <x v="0"/>
    <n v="0.2"/>
    <n v="37.078199999999981"/>
    <x v="2"/>
    <x v="0"/>
  </r>
  <r>
    <n v="5354"/>
    <x v="2661"/>
    <x v="323"/>
    <d v="2018-09-06T00:00:00"/>
    <x v="2"/>
    <s v="CY-12745"/>
    <s v="Craig Yedwab"/>
    <x v="1"/>
    <x v="0"/>
    <s v="Monroe"/>
    <x v="28"/>
    <n v="71203"/>
    <x v="0"/>
    <s v="OFF-BI-10000014"/>
    <x v="1"/>
    <x v="8"/>
    <x v="634"/>
    <x v="3903"/>
    <x v="8"/>
    <n v="0"/>
    <n v="41.021599999999999"/>
    <x v="0"/>
    <x v="0"/>
  </r>
  <r>
    <n v="5355"/>
    <x v="2662"/>
    <x v="8"/>
    <d v="2016-05-19T00:00:00"/>
    <x v="1"/>
    <s v="AH-10030"/>
    <s v="Aaron Hawkins"/>
    <x v="1"/>
    <x v="0"/>
    <s v="Los Angeles"/>
    <x v="1"/>
    <n v="90004"/>
    <x v="1"/>
    <s v="FUR-CH-10002439"/>
    <x v="0"/>
    <x v="1"/>
    <x v="1325"/>
    <x v="3904"/>
    <x v="5"/>
    <n v="0.2"/>
    <n v="20.959199999999996"/>
    <x v="1"/>
    <x v="0"/>
  </r>
  <r>
    <n v="5356"/>
    <x v="2662"/>
    <x v="8"/>
    <d v="2016-05-19T00:00:00"/>
    <x v="1"/>
    <s v="AH-10030"/>
    <s v="Aaron Hawkins"/>
    <x v="1"/>
    <x v="0"/>
    <s v="Los Angeles"/>
    <x v="1"/>
    <n v="90004"/>
    <x v="1"/>
    <s v="OFF-PA-10003063"/>
    <x v="1"/>
    <x v="10"/>
    <x v="1720"/>
    <x v="3905"/>
    <x v="0"/>
    <n v="0"/>
    <n v="3.84"/>
    <x v="1"/>
    <x v="0"/>
  </r>
  <r>
    <n v="5357"/>
    <x v="2663"/>
    <x v="321"/>
    <d v="2018-10-03T00:00:00"/>
    <x v="1"/>
    <s v="AR-10540"/>
    <s v="Andy Reiter"/>
    <x v="0"/>
    <x v="0"/>
    <s v="San Francisco"/>
    <x v="1"/>
    <n v="94109"/>
    <x v="1"/>
    <s v="OFF-BI-10002982"/>
    <x v="1"/>
    <x v="8"/>
    <x v="1267"/>
    <x v="77"/>
    <x v="2"/>
    <n v="0.2"/>
    <n v="9.5339999999999971"/>
    <x v="1"/>
    <x v="0"/>
  </r>
  <r>
    <n v="5358"/>
    <x v="2664"/>
    <x v="79"/>
    <d v="2016-08-11T00:00:00"/>
    <x v="1"/>
    <s v="SS-20590"/>
    <s v="Sonia Sunley"/>
    <x v="0"/>
    <x v="0"/>
    <s v="San Francisco"/>
    <x v="1"/>
    <n v="94122"/>
    <x v="1"/>
    <s v="TEC-AC-10004510"/>
    <x v="2"/>
    <x v="11"/>
    <x v="953"/>
    <x v="3906"/>
    <x v="7"/>
    <n v="0"/>
    <n v="1.6359999999999992"/>
    <x v="1"/>
    <x v="0"/>
  </r>
  <r>
    <n v="5359"/>
    <x v="2664"/>
    <x v="79"/>
    <d v="2016-08-11T00:00:00"/>
    <x v="1"/>
    <s v="SS-20590"/>
    <s v="Sonia Sunley"/>
    <x v="0"/>
    <x v="0"/>
    <s v="San Francisco"/>
    <x v="1"/>
    <n v="94122"/>
    <x v="1"/>
    <s v="OFF-ST-10000321"/>
    <x v="1"/>
    <x v="4"/>
    <x v="1543"/>
    <x v="3907"/>
    <x v="0"/>
    <n v="0"/>
    <n v="0.63119999999999798"/>
    <x v="1"/>
    <x v="0"/>
  </r>
  <r>
    <n v="5360"/>
    <x v="2664"/>
    <x v="79"/>
    <d v="2016-08-11T00:00:00"/>
    <x v="1"/>
    <s v="SS-20590"/>
    <s v="Sonia Sunley"/>
    <x v="0"/>
    <x v="0"/>
    <s v="San Francisco"/>
    <x v="1"/>
    <n v="94122"/>
    <x v="1"/>
    <s v="OFF-AR-10004602"/>
    <x v="1"/>
    <x v="6"/>
    <x v="1226"/>
    <x v="44"/>
    <x v="0"/>
    <n v="0"/>
    <n v="12.874400000000001"/>
    <x v="1"/>
    <x v="0"/>
  </r>
  <r>
    <n v="5361"/>
    <x v="2665"/>
    <x v="349"/>
    <d v="2019-04-18T00:00:00"/>
    <x v="1"/>
    <s v="DW-13585"/>
    <s v="Dorothy Wardle"/>
    <x v="1"/>
    <x v="0"/>
    <s v="Fayetteville"/>
    <x v="3"/>
    <n v="28314"/>
    <x v="0"/>
    <s v="FUR-BO-10003433"/>
    <x v="0"/>
    <x v="0"/>
    <x v="920"/>
    <x v="658"/>
    <x v="8"/>
    <n v="0.2"/>
    <n v="-32.219200000000022"/>
    <x v="0"/>
    <x v="0"/>
  </r>
  <r>
    <n v="5362"/>
    <x v="2666"/>
    <x v="255"/>
    <d v="2019-06-10T00:00:00"/>
    <x v="2"/>
    <s v="NC-18625"/>
    <s v="Noah Childs"/>
    <x v="1"/>
    <x v="0"/>
    <s v="Dallas"/>
    <x v="5"/>
    <n v="75217"/>
    <x v="2"/>
    <s v="OFF-ST-10001496"/>
    <x v="1"/>
    <x v="4"/>
    <x v="733"/>
    <x v="3908"/>
    <x v="2"/>
    <n v="0.2"/>
    <n v="54.056999999999988"/>
    <x v="2"/>
    <x v="0"/>
  </r>
  <r>
    <n v="5363"/>
    <x v="2667"/>
    <x v="723"/>
    <d v="2019-01-02T00:00:00"/>
    <x v="1"/>
    <s v="CD-11920"/>
    <s v="Carlos Daly"/>
    <x v="0"/>
    <x v="0"/>
    <s v="Wichita"/>
    <x v="41"/>
    <n v="67212"/>
    <x v="2"/>
    <s v="FUR-FU-10000672"/>
    <x v="0"/>
    <x v="5"/>
    <x v="1517"/>
    <x v="3134"/>
    <x v="5"/>
    <n v="0"/>
    <n v="23.990399999999994"/>
    <x v="2"/>
    <x v="0"/>
  </r>
  <r>
    <n v="5364"/>
    <x v="2667"/>
    <x v="723"/>
    <d v="2019-01-02T00:00:00"/>
    <x v="1"/>
    <s v="CD-11920"/>
    <s v="Carlos Daly"/>
    <x v="0"/>
    <x v="0"/>
    <s v="Wichita"/>
    <x v="41"/>
    <n v="67212"/>
    <x v="2"/>
    <s v="OFF-AP-10001293"/>
    <x v="1"/>
    <x v="9"/>
    <x v="1346"/>
    <x v="3411"/>
    <x v="0"/>
    <n v="0"/>
    <n v="22.948799999999999"/>
    <x v="2"/>
    <x v="0"/>
  </r>
  <r>
    <n v="5365"/>
    <x v="2668"/>
    <x v="1039"/>
    <d v="2016-01-21T00:00:00"/>
    <x v="0"/>
    <s v="DW-13195"/>
    <s v="David Wiener"/>
    <x v="1"/>
    <x v="0"/>
    <s v="Springfield"/>
    <x v="21"/>
    <n v="97477"/>
    <x v="1"/>
    <s v="OFF-AP-10000692"/>
    <x v="1"/>
    <x v="9"/>
    <x v="1250"/>
    <x v="2074"/>
    <x v="4"/>
    <n v="0.2"/>
    <n v="6.4864000000000033"/>
    <x v="1"/>
    <x v="0"/>
  </r>
  <r>
    <n v="5366"/>
    <x v="2669"/>
    <x v="73"/>
    <d v="2018-11-24T00:00:00"/>
    <x v="1"/>
    <s v="EH-13990"/>
    <s v="Erica Hackney"/>
    <x v="0"/>
    <x v="0"/>
    <s v="Houston"/>
    <x v="5"/>
    <n v="77041"/>
    <x v="2"/>
    <s v="TEC-PH-10004539"/>
    <x v="2"/>
    <x v="7"/>
    <x v="861"/>
    <x v="3909"/>
    <x v="7"/>
    <n v="0.2"/>
    <n v="13.229299999999995"/>
    <x v="2"/>
    <x v="0"/>
  </r>
  <r>
    <n v="5367"/>
    <x v="2670"/>
    <x v="193"/>
    <d v="2019-06-15T00:00:00"/>
    <x v="1"/>
    <s v="BD-11320"/>
    <s v="Bill Donatelli"/>
    <x v="0"/>
    <x v="0"/>
    <s v="Seattle"/>
    <x v="4"/>
    <n v="98103"/>
    <x v="1"/>
    <s v="TEC-PH-10002923"/>
    <x v="2"/>
    <x v="7"/>
    <x v="687"/>
    <x v="2550"/>
    <x v="1"/>
    <n v="0.2"/>
    <n v="7.7679000000000009"/>
    <x v="1"/>
    <x v="0"/>
  </r>
  <r>
    <n v="5368"/>
    <x v="2670"/>
    <x v="193"/>
    <d v="2019-06-15T00:00:00"/>
    <x v="1"/>
    <s v="BD-11320"/>
    <s v="Bill Donatelli"/>
    <x v="0"/>
    <x v="0"/>
    <s v="Seattle"/>
    <x v="4"/>
    <n v="98103"/>
    <x v="1"/>
    <s v="OFF-LA-10004689"/>
    <x v="1"/>
    <x v="2"/>
    <x v="264"/>
    <x v="1057"/>
    <x v="4"/>
    <n v="0"/>
    <n v="5.4332000000000003"/>
    <x v="1"/>
    <x v="0"/>
  </r>
  <r>
    <n v="5369"/>
    <x v="2670"/>
    <x v="193"/>
    <d v="2019-06-15T00:00:00"/>
    <x v="1"/>
    <s v="BD-11320"/>
    <s v="Bill Donatelli"/>
    <x v="0"/>
    <x v="0"/>
    <s v="Seattle"/>
    <x v="4"/>
    <n v="98103"/>
    <x v="1"/>
    <s v="OFF-ST-10001228"/>
    <x v="1"/>
    <x v="4"/>
    <x v="450"/>
    <x v="3910"/>
    <x v="7"/>
    <n v="0"/>
    <n v="3.8949999999999996"/>
    <x v="1"/>
    <x v="0"/>
  </r>
  <r>
    <n v="5370"/>
    <x v="2671"/>
    <x v="18"/>
    <d v="2019-09-13T00:00:00"/>
    <x v="2"/>
    <s v="KH-16630"/>
    <s v="Ken Heidel"/>
    <x v="1"/>
    <x v="0"/>
    <s v="Akron"/>
    <x v="24"/>
    <n v="44312"/>
    <x v="3"/>
    <s v="OFF-PA-10003302"/>
    <x v="1"/>
    <x v="10"/>
    <x v="1721"/>
    <x v="633"/>
    <x v="1"/>
    <n v="0.2"/>
    <n v="28.706399999999991"/>
    <x v="3"/>
    <x v="0"/>
  </r>
  <r>
    <n v="5371"/>
    <x v="2672"/>
    <x v="798"/>
    <d v="2019-04-12T00:00:00"/>
    <x v="1"/>
    <s v="NH-18610"/>
    <s v="Nicole Hansen"/>
    <x v="1"/>
    <x v="0"/>
    <s v="Oak Park"/>
    <x v="12"/>
    <n v="48237"/>
    <x v="2"/>
    <s v="FUR-FU-10004665"/>
    <x v="0"/>
    <x v="5"/>
    <x v="1354"/>
    <x v="2963"/>
    <x v="0"/>
    <n v="0"/>
    <n v="71.229600000000005"/>
    <x v="2"/>
    <x v="0"/>
  </r>
  <r>
    <n v="5372"/>
    <x v="2672"/>
    <x v="798"/>
    <d v="2019-04-12T00:00:00"/>
    <x v="1"/>
    <s v="NH-18610"/>
    <s v="Nicole Hansen"/>
    <x v="1"/>
    <x v="0"/>
    <s v="Oak Park"/>
    <x v="12"/>
    <n v="48237"/>
    <x v="2"/>
    <s v="FUR-FU-10004188"/>
    <x v="0"/>
    <x v="5"/>
    <x v="741"/>
    <x v="3911"/>
    <x v="1"/>
    <n v="0"/>
    <n v="79.793999999999997"/>
    <x v="2"/>
    <x v="0"/>
  </r>
  <r>
    <n v="5373"/>
    <x v="2673"/>
    <x v="1040"/>
    <d v="2017-10-30T00:00:00"/>
    <x v="1"/>
    <s v="AG-10495"/>
    <s v="Andrew Gjertsen"/>
    <x v="1"/>
    <x v="0"/>
    <s v="Houston"/>
    <x v="5"/>
    <n v="77041"/>
    <x v="2"/>
    <s v="OFF-PA-10003177"/>
    <x v="1"/>
    <x v="10"/>
    <x v="89"/>
    <x v="12"/>
    <x v="1"/>
    <n v="0.2"/>
    <n v="5.4432"/>
    <x v="2"/>
    <x v="0"/>
  </r>
  <r>
    <n v="5374"/>
    <x v="2673"/>
    <x v="1040"/>
    <d v="2017-10-30T00:00:00"/>
    <x v="1"/>
    <s v="AG-10495"/>
    <s v="Andrew Gjertsen"/>
    <x v="1"/>
    <x v="0"/>
    <s v="Houston"/>
    <x v="5"/>
    <n v="77041"/>
    <x v="2"/>
    <s v="FUR-TA-10002607"/>
    <x v="0"/>
    <x v="3"/>
    <x v="224"/>
    <x v="3912"/>
    <x v="3"/>
    <n v="0.3"/>
    <n v="-69.472199999999958"/>
    <x v="2"/>
    <x v="0"/>
  </r>
  <r>
    <n v="5375"/>
    <x v="2673"/>
    <x v="1040"/>
    <d v="2017-10-30T00:00:00"/>
    <x v="1"/>
    <s v="AG-10495"/>
    <s v="Andrew Gjertsen"/>
    <x v="1"/>
    <x v="0"/>
    <s v="Houston"/>
    <x v="5"/>
    <n v="77041"/>
    <x v="2"/>
    <s v="OFF-PA-10001166"/>
    <x v="1"/>
    <x v="10"/>
    <x v="777"/>
    <x v="563"/>
    <x v="0"/>
    <n v="0.2"/>
    <n v="3.6288"/>
    <x v="2"/>
    <x v="0"/>
  </r>
  <r>
    <n v="5376"/>
    <x v="2674"/>
    <x v="837"/>
    <d v="2019-05-31T00:00:00"/>
    <x v="1"/>
    <s v="RP-19855"/>
    <s v="Roy Phan"/>
    <x v="1"/>
    <x v="0"/>
    <s v="Seattle"/>
    <x v="4"/>
    <n v="98103"/>
    <x v="1"/>
    <s v="TEC-AC-10004510"/>
    <x v="2"/>
    <x v="11"/>
    <x v="953"/>
    <x v="1548"/>
    <x v="5"/>
    <n v="0"/>
    <n v="9.8159999999999954"/>
    <x v="1"/>
    <x v="0"/>
  </r>
  <r>
    <n v="5377"/>
    <x v="2674"/>
    <x v="837"/>
    <d v="2019-05-31T00:00:00"/>
    <x v="1"/>
    <s v="RP-19855"/>
    <s v="Roy Phan"/>
    <x v="1"/>
    <x v="0"/>
    <s v="Seattle"/>
    <x v="4"/>
    <n v="98103"/>
    <x v="1"/>
    <s v="OFF-AR-10004062"/>
    <x v="1"/>
    <x v="6"/>
    <x v="772"/>
    <x v="974"/>
    <x v="1"/>
    <n v="0"/>
    <n v="7.86"/>
    <x v="1"/>
    <x v="0"/>
  </r>
  <r>
    <n v="5378"/>
    <x v="2675"/>
    <x v="29"/>
    <d v="2016-12-07T00:00:00"/>
    <x v="2"/>
    <s v="NB-18655"/>
    <s v="Nona Balk"/>
    <x v="1"/>
    <x v="0"/>
    <s v="Philadelphia"/>
    <x v="9"/>
    <n v="19134"/>
    <x v="3"/>
    <s v="OFF-EN-10000056"/>
    <x v="1"/>
    <x v="12"/>
    <x v="633"/>
    <x v="3913"/>
    <x v="3"/>
    <n v="0.2"/>
    <n v="117.61469999999996"/>
    <x v="3"/>
    <x v="0"/>
  </r>
  <r>
    <n v="5379"/>
    <x v="2675"/>
    <x v="29"/>
    <d v="2016-12-07T00:00:00"/>
    <x v="2"/>
    <s v="NB-18655"/>
    <s v="Nona Balk"/>
    <x v="1"/>
    <x v="0"/>
    <s v="Philadelphia"/>
    <x v="9"/>
    <n v="19134"/>
    <x v="3"/>
    <s v="OFF-ST-10001469"/>
    <x v="1"/>
    <x v="4"/>
    <x v="399"/>
    <x v="3914"/>
    <x v="4"/>
    <n v="0.2"/>
    <n v="-30.228800000000007"/>
    <x v="3"/>
    <x v="0"/>
  </r>
  <r>
    <n v="5380"/>
    <x v="2676"/>
    <x v="1041"/>
    <d v="2018-08-18T00:00:00"/>
    <x v="1"/>
    <s v="JM-15580"/>
    <s v="Jill Matthias"/>
    <x v="0"/>
    <x v="0"/>
    <s v="Los Angeles"/>
    <x v="1"/>
    <n v="90045"/>
    <x v="1"/>
    <s v="OFF-PA-10000551"/>
    <x v="1"/>
    <x v="10"/>
    <x v="1246"/>
    <x v="3915"/>
    <x v="1"/>
    <n v="0"/>
    <n v="7.6145999999999994"/>
    <x v="1"/>
    <x v="0"/>
  </r>
  <r>
    <n v="5381"/>
    <x v="2676"/>
    <x v="1041"/>
    <d v="2018-08-18T00:00:00"/>
    <x v="1"/>
    <s v="JM-15580"/>
    <s v="Jill Matthias"/>
    <x v="0"/>
    <x v="0"/>
    <s v="Los Angeles"/>
    <x v="1"/>
    <n v="90045"/>
    <x v="1"/>
    <s v="TEC-MA-10000423"/>
    <x v="2"/>
    <x v="15"/>
    <x v="1722"/>
    <x v="3916"/>
    <x v="5"/>
    <n v="0.2"/>
    <n v="35.623799999999996"/>
    <x v="1"/>
    <x v="0"/>
  </r>
  <r>
    <n v="5382"/>
    <x v="2677"/>
    <x v="64"/>
    <d v="2018-09-07T00:00:00"/>
    <x v="0"/>
    <s v="DM-13525"/>
    <s v="Don Miller"/>
    <x v="1"/>
    <x v="0"/>
    <s v="Houston"/>
    <x v="5"/>
    <n v="77070"/>
    <x v="2"/>
    <s v="OFF-PA-10001870"/>
    <x v="1"/>
    <x v="10"/>
    <x v="680"/>
    <x v="233"/>
    <x v="2"/>
    <n v="0.2"/>
    <n v="9.0719999999999992"/>
    <x v="2"/>
    <x v="0"/>
  </r>
  <r>
    <n v="5383"/>
    <x v="2677"/>
    <x v="64"/>
    <d v="2018-09-07T00:00:00"/>
    <x v="0"/>
    <s v="DM-13525"/>
    <s v="Don Miller"/>
    <x v="1"/>
    <x v="0"/>
    <s v="Houston"/>
    <x v="5"/>
    <n v="77070"/>
    <x v="2"/>
    <s v="OFF-FA-10001843"/>
    <x v="1"/>
    <x v="13"/>
    <x v="128"/>
    <x v="3917"/>
    <x v="8"/>
    <n v="0.2"/>
    <n v="5.3352000000000004"/>
    <x v="2"/>
    <x v="0"/>
  </r>
  <r>
    <n v="5384"/>
    <x v="2677"/>
    <x v="64"/>
    <d v="2018-09-07T00:00:00"/>
    <x v="0"/>
    <s v="DM-13525"/>
    <s v="Don Miller"/>
    <x v="1"/>
    <x v="0"/>
    <s v="Houston"/>
    <x v="5"/>
    <n v="77070"/>
    <x v="2"/>
    <s v="OFF-PA-10002036"/>
    <x v="1"/>
    <x v="10"/>
    <x v="329"/>
    <x v="563"/>
    <x v="0"/>
    <n v="0.2"/>
    <n v="3.7584"/>
    <x v="2"/>
    <x v="0"/>
  </r>
  <r>
    <n v="5385"/>
    <x v="2678"/>
    <x v="335"/>
    <d v="2019-07-03T00:00:00"/>
    <x v="1"/>
    <s v="CC-12220"/>
    <s v="Chris Cortes"/>
    <x v="0"/>
    <x v="0"/>
    <s v="Philadelphia"/>
    <x v="9"/>
    <n v="19143"/>
    <x v="3"/>
    <s v="TEC-PH-10001760"/>
    <x v="2"/>
    <x v="7"/>
    <x v="257"/>
    <x v="3918"/>
    <x v="1"/>
    <n v="0.4"/>
    <n v="41.79000000000002"/>
    <x v="3"/>
    <x v="0"/>
  </r>
  <r>
    <n v="5386"/>
    <x v="2678"/>
    <x v="335"/>
    <d v="2019-07-03T00:00:00"/>
    <x v="1"/>
    <s v="CC-12220"/>
    <s v="Chris Cortes"/>
    <x v="0"/>
    <x v="0"/>
    <s v="Philadelphia"/>
    <x v="9"/>
    <n v="19143"/>
    <x v="3"/>
    <s v="TEC-PH-10000673"/>
    <x v="2"/>
    <x v="7"/>
    <x v="1405"/>
    <x v="3919"/>
    <x v="9"/>
    <n v="0.4"/>
    <n v="72.788800000000037"/>
    <x v="3"/>
    <x v="0"/>
  </r>
  <r>
    <n v="5387"/>
    <x v="2679"/>
    <x v="846"/>
    <d v="2019-03-17T00:00:00"/>
    <x v="1"/>
    <s v="GA-14725"/>
    <s v="Guy Armstrong"/>
    <x v="0"/>
    <x v="0"/>
    <s v="Rogers"/>
    <x v="36"/>
    <n v="72756"/>
    <x v="0"/>
    <s v="OFF-BI-10000829"/>
    <x v="1"/>
    <x v="8"/>
    <x v="307"/>
    <x v="3920"/>
    <x v="6"/>
    <n v="0"/>
    <n v="18.5886"/>
    <x v="0"/>
    <x v="0"/>
  </r>
  <r>
    <n v="5388"/>
    <x v="2680"/>
    <x v="1042"/>
    <d v="2019-02-21T00:00:00"/>
    <x v="0"/>
    <s v="CV-12805"/>
    <s v="Cynthia Voltz"/>
    <x v="1"/>
    <x v="0"/>
    <s v="Los Angeles"/>
    <x v="1"/>
    <n v="90045"/>
    <x v="1"/>
    <s v="TEC-PH-10001924"/>
    <x v="2"/>
    <x v="7"/>
    <x v="431"/>
    <x v="3921"/>
    <x v="1"/>
    <n v="0.2"/>
    <n v="10.498500000000007"/>
    <x v="1"/>
    <x v="0"/>
  </r>
  <r>
    <n v="5389"/>
    <x v="2680"/>
    <x v="1042"/>
    <d v="2019-02-21T00:00:00"/>
    <x v="0"/>
    <s v="CV-12805"/>
    <s v="Cynthia Voltz"/>
    <x v="1"/>
    <x v="0"/>
    <s v="Los Angeles"/>
    <x v="1"/>
    <n v="90045"/>
    <x v="1"/>
    <s v="TEC-AC-10004864"/>
    <x v="2"/>
    <x v="11"/>
    <x v="1298"/>
    <x v="3922"/>
    <x v="1"/>
    <n v="0"/>
    <n v="47.097900000000003"/>
    <x v="1"/>
    <x v="0"/>
  </r>
  <r>
    <n v="5390"/>
    <x v="2680"/>
    <x v="1042"/>
    <d v="2019-02-21T00:00:00"/>
    <x v="0"/>
    <s v="CV-12805"/>
    <s v="Cynthia Voltz"/>
    <x v="1"/>
    <x v="0"/>
    <s v="Los Angeles"/>
    <x v="1"/>
    <n v="90045"/>
    <x v="1"/>
    <s v="OFF-LA-10004345"/>
    <x v="1"/>
    <x v="2"/>
    <x v="522"/>
    <x v="765"/>
    <x v="0"/>
    <n v="0"/>
    <n v="4.8117999999999999"/>
    <x v="1"/>
    <x v="0"/>
  </r>
  <r>
    <n v="5391"/>
    <x v="2681"/>
    <x v="468"/>
    <d v="2019-11-12T00:00:00"/>
    <x v="0"/>
    <s v="NC-18535"/>
    <s v="Nick Crebassa"/>
    <x v="1"/>
    <x v="0"/>
    <s v="Seattle"/>
    <x v="4"/>
    <n v="98105"/>
    <x v="1"/>
    <s v="OFF-BI-10000088"/>
    <x v="1"/>
    <x v="8"/>
    <x v="1034"/>
    <x v="3643"/>
    <x v="1"/>
    <n v="0.2"/>
    <n v="9.5525999999999982"/>
    <x v="1"/>
    <x v="0"/>
  </r>
  <r>
    <n v="5392"/>
    <x v="2682"/>
    <x v="84"/>
    <d v="2016-11-25T00:00:00"/>
    <x v="1"/>
    <s v="GR-14560"/>
    <s v="Georgia Rosenberg"/>
    <x v="1"/>
    <x v="0"/>
    <s v="Wilmington"/>
    <x v="13"/>
    <n v="19805"/>
    <x v="3"/>
    <s v="OFF-LA-10002787"/>
    <x v="1"/>
    <x v="2"/>
    <x v="547"/>
    <x v="3923"/>
    <x v="5"/>
    <n v="0"/>
    <n v="10.799999999999999"/>
    <x v="3"/>
    <x v="0"/>
  </r>
  <r>
    <n v="5393"/>
    <x v="2682"/>
    <x v="84"/>
    <d v="2016-11-25T00:00:00"/>
    <x v="1"/>
    <s v="GR-14560"/>
    <s v="Georgia Rosenberg"/>
    <x v="1"/>
    <x v="0"/>
    <s v="Wilmington"/>
    <x v="13"/>
    <n v="19805"/>
    <x v="3"/>
    <s v="OFF-LA-10001569"/>
    <x v="1"/>
    <x v="2"/>
    <x v="639"/>
    <x v="745"/>
    <x v="0"/>
    <n v="0"/>
    <n v="4.5815999999999999"/>
    <x v="3"/>
    <x v="0"/>
  </r>
  <r>
    <n v="5394"/>
    <x v="2682"/>
    <x v="84"/>
    <d v="2016-11-25T00:00:00"/>
    <x v="1"/>
    <s v="GR-14560"/>
    <s v="Georgia Rosenberg"/>
    <x v="1"/>
    <x v="0"/>
    <s v="Wilmington"/>
    <x v="13"/>
    <n v="19805"/>
    <x v="3"/>
    <s v="OFF-BI-10002429"/>
    <x v="1"/>
    <x v="8"/>
    <x v="472"/>
    <x v="3924"/>
    <x v="3"/>
    <n v="0"/>
    <n v="102.2784"/>
    <x v="3"/>
    <x v="0"/>
  </r>
  <r>
    <n v="5395"/>
    <x v="2682"/>
    <x v="84"/>
    <d v="2016-11-25T00:00:00"/>
    <x v="1"/>
    <s v="GR-14560"/>
    <s v="Georgia Rosenberg"/>
    <x v="1"/>
    <x v="0"/>
    <s v="Wilmington"/>
    <x v="13"/>
    <n v="19805"/>
    <x v="3"/>
    <s v="FUR-BO-10000362"/>
    <x v="0"/>
    <x v="0"/>
    <x v="1046"/>
    <x v="3925"/>
    <x v="5"/>
    <n v="0"/>
    <n v="235.95240000000001"/>
    <x v="3"/>
    <x v="0"/>
  </r>
  <r>
    <n v="5396"/>
    <x v="2683"/>
    <x v="728"/>
    <d v="2016-11-21T00:00:00"/>
    <x v="0"/>
    <s v="JG-15805"/>
    <s v="John Grady"/>
    <x v="1"/>
    <x v="0"/>
    <s v="Provo"/>
    <x v="7"/>
    <n v="84604"/>
    <x v="1"/>
    <s v="OFF-PA-10003016"/>
    <x v="1"/>
    <x v="10"/>
    <x v="1394"/>
    <x v="223"/>
    <x v="3"/>
    <n v="0"/>
    <n v="9.8909999999999982"/>
    <x v="1"/>
    <x v="1"/>
  </r>
  <r>
    <n v="5397"/>
    <x v="2684"/>
    <x v="446"/>
    <d v="2018-09-24T00:00:00"/>
    <x v="3"/>
    <s v="EB-13750"/>
    <s v="Edward Becker"/>
    <x v="1"/>
    <x v="0"/>
    <s v="San Francisco"/>
    <x v="1"/>
    <n v="94110"/>
    <x v="1"/>
    <s v="FUR-FU-10002501"/>
    <x v="0"/>
    <x v="5"/>
    <x v="1293"/>
    <x v="1964"/>
    <x v="2"/>
    <n v="0"/>
    <n v="23.384"/>
    <x v="1"/>
    <x v="0"/>
  </r>
  <r>
    <n v="5398"/>
    <x v="2685"/>
    <x v="73"/>
    <d v="2018-11-27T00:00:00"/>
    <x v="1"/>
    <s v="MC-17605"/>
    <s v="Matt Connell"/>
    <x v="1"/>
    <x v="0"/>
    <s v="Los Angeles"/>
    <x v="1"/>
    <n v="90004"/>
    <x v="1"/>
    <s v="OFF-AP-10003622"/>
    <x v="1"/>
    <x v="9"/>
    <x v="190"/>
    <x v="3926"/>
    <x v="13"/>
    <n v="0"/>
    <n v="11.309999999999999"/>
    <x v="1"/>
    <x v="1"/>
  </r>
  <r>
    <n v="5399"/>
    <x v="2686"/>
    <x v="720"/>
    <d v="2018-10-02T00:00:00"/>
    <x v="1"/>
    <s v="BM-11650"/>
    <s v="Brian Moss"/>
    <x v="1"/>
    <x v="0"/>
    <s v="Lancaster"/>
    <x v="24"/>
    <n v="43130"/>
    <x v="3"/>
    <s v="OFF-BI-10002764"/>
    <x v="1"/>
    <x v="8"/>
    <x v="507"/>
    <x v="3927"/>
    <x v="1"/>
    <n v="0.7"/>
    <n v="-2.0348999999999995"/>
    <x v="3"/>
    <x v="0"/>
  </r>
  <r>
    <n v="5400"/>
    <x v="2687"/>
    <x v="526"/>
    <d v="2018-04-14T00:00:00"/>
    <x v="1"/>
    <s v="HF-14995"/>
    <s v="Herbert Flentye"/>
    <x v="0"/>
    <x v="0"/>
    <s v="Los Angeles"/>
    <x v="1"/>
    <n v="90004"/>
    <x v="1"/>
    <s v="FUR-BO-10001798"/>
    <x v="0"/>
    <x v="0"/>
    <x v="0"/>
    <x v="3123"/>
    <x v="2"/>
    <n v="0.15"/>
    <n v="6.5490000000000208"/>
    <x v="1"/>
    <x v="0"/>
  </r>
  <r>
    <n v="5401"/>
    <x v="2688"/>
    <x v="296"/>
    <d v="2019-09-23T00:00:00"/>
    <x v="2"/>
    <s v="ML-18265"/>
    <s v="Muhammed Lee"/>
    <x v="0"/>
    <x v="0"/>
    <s v="Seattle"/>
    <x v="4"/>
    <n v="98103"/>
    <x v="1"/>
    <s v="TEC-AC-10000158"/>
    <x v="2"/>
    <x v="11"/>
    <x v="357"/>
    <x v="2257"/>
    <x v="0"/>
    <n v="0"/>
    <n v="15.1158"/>
    <x v="1"/>
    <x v="0"/>
  </r>
  <r>
    <n v="5402"/>
    <x v="2688"/>
    <x v="296"/>
    <d v="2019-09-23T00:00:00"/>
    <x v="2"/>
    <s v="ML-18265"/>
    <s v="Muhammed Lee"/>
    <x v="0"/>
    <x v="0"/>
    <s v="Seattle"/>
    <x v="4"/>
    <n v="98103"/>
    <x v="1"/>
    <s v="TEC-AC-10000303"/>
    <x v="2"/>
    <x v="11"/>
    <x v="434"/>
    <x v="3928"/>
    <x v="0"/>
    <n v="0"/>
    <n v="26.3934"/>
    <x v="1"/>
    <x v="0"/>
  </r>
  <r>
    <n v="5403"/>
    <x v="2689"/>
    <x v="1043"/>
    <d v="2019-08-29T00:00:00"/>
    <x v="1"/>
    <s v="AH-10195"/>
    <s v="Alan Haines"/>
    <x v="1"/>
    <x v="0"/>
    <s v="New York City"/>
    <x v="15"/>
    <n v="10024"/>
    <x v="3"/>
    <s v="OFF-BI-10003910"/>
    <x v="1"/>
    <x v="8"/>
    <x v="8"/>
    <x v="1072"/>
    <x v="4"/>
    <n v="0.2"/>
    <n v="7.71"/>
    <x v="3"/>
    <x v="0"/>
  </r>
  <r>
    <n v="5404"/>
    <x v="2689"/>
    <x v="1043"/>
    <d v="2019-08-29T00:00:00"/>
    <x v="1"/>
    <s v="AH-10195"/>
    <s v="Alan Haines"/>
    <x v="1"/>
    <x v="0"/>
    <s v="New York City"/>
    <x v="15"/>
    <n v="10024"/>
    <x v="3"/>
    <s v="OFF-BI-10000138"/>
    <x v="1"/>
    <x v="8"/>
    <x v="605"/>
    <x v="3929"/>
    <x v="7"/>
    <n v="0.2"/>
    <n v="1.3104"/>
    <x v="3"/>
    <x v="0"/>
  </r>
  <r>
    <n v="5405"/>
    <x v="2690"/>
    <x v="712"/>
    <d v="2018-02-26T00:00:00"/>
    <x v="1"/>
    <s v="TZ-21580"/>
    <s v="Tracy Zic"/>
    <x v="0"/>
    <x v="0"/>
    <s v="Los Angeles"/>
    <x v="1"/>
    <n v="90045"/>
    <x v="1"/>
    <s v="TEC-PH-10002398"/>
    <x v="2"/>
    <x v="7"/>
    <x v="288"/>
    <x v="567"/>
    <x v="2"/>
    <n v="0.2"/>
    <n v="55.744999999999948"/>
    <x v="1"/>
    <x v="0"/>
  </r>
  <r>
    <n v="5406"/>
    <x v="2690"/>
    <x v="712"/>
    <d v="2018-02-26T00:00:00"/>
    <x v="1"/>
    <s v="TZ-21580"/>
    <s v="Tracy Zic"/>
    <x v="0"/>
    <x v="0"/>
    <s v="Los Angeles"/>
    <x v="1"/>
    <n v="90045"/>
    <x v="1"/>
    <s v="TEC-AC-10003399"/>
    <x v="2"/>
    <x v="11"/>
    <x v="1506"/>
    <x v="2642"/>
    <x v="7"/>
    <n v="0"/>
    <n v="15.220800000000001"/>
    <x v="1"/>
    <x v="0"/>
  </r>
  <r>
    <n v="5407"/>
    <x v="2690"/>
    <x v="712"/>
    <d v="2018-02-26T00:00:00"/>
    <x v="1"/>
    <s v="TZ-21580"/>
    <s v="Tracy Zic"/>
    <x v="0"/>
    <x v="0"/>
    <s v="Los Angeles"/>
    <x v="1"/>
    <n v="90045"/>
    <x v="1"/>
    <s v="OFF-FA-10000992"/>
    <x v="1"/>
    <x v="13"/>
    <x v="1042"/>
    <x v="1397"/>
    <x v="1"/>
    <n v="0"/>
    <n v="5.0054999999999996"/>
    <x v="1"/>
    <x v="0"/>
  </r>
  <r>
    <n v="5408"/>
    <x v="2691"/>
    <x v="166"/>
    <d v="2019-12-14T00:00:00"/>
    <x v="1"/>
    <s v="DM-13345"/>
    <s v="Denise Monton"/>
    <x v="1"/>
    <x v="0"/>
    <s v="San Francisco"/>
    <x v="1"/>
    <n v="94109"/>
    <x v="1"/>
    <s v="OFF-PA-10003022"/>
    <x v="1"/>
    <x v="10"/>
    <x v="1723"/>
    <x v="1190"/>
    <x v="4"/>
    <n v="0"/>
    <n v="40.443199999999997"/>
    <x v="1"/>
    <x v="0"/>
  </r>
  <r>
    <n v="5409"/>
    <x v="2691"/>
    <x v="166"/>
    <d v="2019-12-14T00:00:00"/>
    <x v="1"/>
    <s v="DM-13345"/>
    <s v="Denise Monton"/>
    <x v="1"/>
    <x v="0"/>
    <s v="San Francisco"/>
    <x v="1"/>
    <n v="94109"/>
    <x v="1"/>
    <s v="OFF-BI-10002854"/>
    <x v="1"/>
    <x v="8"/>
    <x v="904"/>
    <x v="3930"/>
    <x v="7"/>
    <n v="0.2"/>
    <n v="8.4089999999999989"/>
    <x v="1"/>
    <x v="0"/>
  </r>
  <r>
    <n v="5410"/>
    <x v="2691"/>
    <x v="166"/>
    <d v="2019-12-14T00:00:00"/>
    <x v="1"/>
    <s v="DM-13345"/>
    <s v="Denise Monton"/>
    <x v="1"/>
    <x v="0"/>
    <s v="San Francisco"/>
    <x v="1"/>
    <n v="94109"/>
    <x v="1"/>
    <s v="OFF-BI-10001670"/>
    <x v="1"/>
    <x v="8"/>
    <x v="443"/>
    <x v="3476"/>
    <x v="1"/>
    <n v="0.2"/>
    <n v="33.93"/>
    <x v="1"/>
    <x v="0"/>
  </r>
  <r>
    <n v="5411"/>
    <x v="2691"/>
    <x v="166"/>
    <d v="2019-12-14T00:00:00"/>
    <x v="1"/>
    <s v="DM-13345"/>
    <s v="Denise Monton"/>
    <x v="1"/>
    <x v="0"/>
    <s v="San Francisco"/>
    <x v="1"/>
    <n v="94109"/>
    <x v="1"/>
    <s v="OFF-ST-10001837"/>
    <x v="1"/>
    <x v="4"/>
    <x v="1340"/>
    <x v="3931"/>
    <x v="7"/>
    <n v="0"/>
    <n v="11.117599999999999"/>
    <x v="1"/>
    <x v="0"/>
  </r>
  <r>
    <n v="5412"/>
    <x v="2692"/>
    <x v="65"/>
    <d v="2019-09-22T00:00:00"/>
    <x v="1"/>
    <s v="TS-21505"/>
    <s v="Tony Sayre"/>
    <x v="0"/>
    <x v="0"/>
    <s v="Clovis"/>
    <x v="27"/>
    <n v="88101"/>
    <x v="1"/>
    <s v="OFF-BI-10002012"/>
    <x v="1"/>
    <x v="8"/>
    <x v="749"/>
    <x v="3932"/>
    <x v="3"/>
    <n v="0.2"/>
    <n v="3.5279999999999996"/>
    <x v="1"/>
    <x v="0"/>
  </r>
  <r>
    <n v="5413"/>
    <x v="2692"/>
    <x v="65"/>
    <d v="2019-09-22T00:00:00"/>
    <x v="1"/>
    <s v="TS-21505"/>
    <s v="Tony Sayre"/>
    <x v="0"/>
    <x v="0"/>
    <s v="Clovis"/>
    <x v="27"/>
    <n v="88101"/>
    <x v="1"/>
    <s v="TEC-AC-10004992"/>
    <x v="2"/>
    <x v="11"/>
    <x v="1724"/>
    <x v="3933"/>
    <x v="1"/>
    <n v="0"/>
    <n v="8.1071999999999917"/>
    <x v="1"/>
    <x v="0"/>
  </r>
  <r>
    <n v="5414"/>
    <x v="2693"/>
    <x v="108"/>
    <d v="2018-09-14T00:00:00"/>
    <x v="2"/>
    <s v="TB-21625"/>
    <s v="Trudy Brown"/>
    <x v="0"/>
    <x v="0"/>
    <s v="Wichita"/>
    <x v="41"/>
    <n v="67212"/>
    <x v="2"/>
    <s v="TEC-PH-10003171"/>
    <x v="2"/>
    <x v="7"/>
    <x v="1504"/>
    <x v="3934"/>
    <x v="2"/>
    <n v="0"/>
    <n v="62.929999999999993"/>
    <x v="2"/>
    <x v="0"/>
  </r>
  <r>
    <n v="5415"/>
    <x v="2694"/>
    <x v="397"/>
    <d v="2019-09-28T00:00:00"/>
    <x v="1"/>
    <s v="LC-16870"/>
    <s v="Lena Cacioppo"/>
    <x v="0"/>
    <x v="0"/>
    <s v="Chicago"/>
    <x v="10"/>
    <n v="60653"/>
    <x v="2"/>
    <s v="OFF-AP-10000390"/>
    <x v="1"/>
    <x v="9"/>
    <x v="1700"/>
    <x v="3935"/>
    <x v="5"/>
    <n v="0.8"/>
    <n v="-197.57520000000002"/>
    <x v="2"/>
    <x v="0"/>
  </r>
  <r>
    <n v="5416"/>
    <x v="2694"/>
    <x v="397"/>
    <d v="2019-09-28T00:00:00"/>
    <x v="1"/>
    <s v="LC-16870"/>
    <s v="Lena Cacioppo"/>
    <x v="0"/>
    <x v="0"/>
    <s v="Chicago"/>
    <x v="10"/>
    <n v="60653"/>
    <x v="2"/>
    <s v="OFF-PA-10004888"/>
    <x v="1"/>
    <x v="10"/>
    <x v="968"/>
    <x v="561"/>
    <x v="4"/>
    <n v="0.2"/>
    <n v="7.2576000000000001"/>
    <x v="2"/>
    <x v="0"/>
  </r>
  <r>
    <n v="5417"/>
    <x v="2694"/>
    <x v="397"/>
    <d v="2019-09-28T00:00:00"/>
    <x v="1"/>
    <s v="LC-16870"/>
    <s v="Lena Cacioppo"/>
    <x v="0"/>
    <x v="0"/>
    <s v="Chicago"/>
    <x v="10"/>
    <n v="60653"/>
    <x v="2"/>
    <s v="TEC-PH-10004188"/>
    <x v="2"/>
    <x v="7"/>
    <x v="770"/>
    <x v="3936"/>
    <x v="0"/>
    <n v="0.2"/>
    <n v="-8.9963999999999995"/>
    <x v="2"/>
    <x v="0"/>
  </r>
  <r>
    <n v="5418"/>
    <x v="2695"/>
    <x v="191"/>
    <d v="2016-10-08T00:00:00"/>
    <x v="0"/>
    <s v="AM-10360"/>
    <s v="Alice McCarthy"/>
    <x v="1"/>
    <x v="0"/>
    <s v="Omaha"/>
    <x v="8"/>
    <n v="68104"/>
    <x v="2"/>
    <s v="OFF-BI-10004099"/>
    <x v="1"/>
    <x v="8"/>
    <x v="1725"/>
    <x v="2601"/>
    <x v="0"/>
    <n v="0"/>
    <n v="7.68"/>
    <x v="2"/>
    <x v="0"/>
  </r>
  <r>
    <n v="5419"/>
    <x v="2696"/>
    <x v="924"/>
    <d v="2017-10-26T00:00:00"/>
    <x v="2"/>
    <s v="JE-15715"/>
    <s v="Joe Elijah"/>
    <x v="0"/>
    <x v="0"/>
    <s v="Houston"/>
    <x v="5"/>
    <n v="77041"/>
    <x v="2"/>
    <s v="OFF-PA-10004621"/>
    <x v="1"/>
    <x v="10"/>
    <x v="745"/>
    <x v="1590"/>
    <x v="3"/>
    <n v="0.2"/>
    <n v="12.700800000000001"/>
    <x v="2"/>
    <x v="0"/>
  </r>
  <r>
    <n v="5420"/>
    <x v="2696"/>
    <x v="924"/>
    <d v="2017-10-26T00:00:00"/>
    <x v="2"/>
    <s v="JE-15715"/>
    <s v="Joe Elijah"/>
    <x v="0"/>
    <x v="0"/>
    <s v="Houston"/>
    <x v="5"/>
    <n v="77041"/>
    <x v="2"/>
    <s v="TEC-PH-10002103"/>
    <x v="2"/>
    <x v="7"/>
    <x v="539"/>
    <x v="3937"/>
    <x v="0"/>
    <n v="0.2"/>
    <n v="15.038400000000003"/>
    <x v="2"/>
    <x v="0"/>
  </r>
  <r>
    <n v="5421"/>
    <x v="2697"/>
    <x v="1044"/>
    <d v="2018-04-02T00:00:00"/>
    <x v="0"/>
    <s v="CS-11950"/>
    <s v="Carlos Soltero"/>
    <x v="0"/>
    <x v="0"/>
    <s v="Philadelphia"/>
    <x v="9"/>
    <n v="19134"/>
    <x v="3"/>
    <s v="TEC-PH-10002789"/>
    <x v="2"/>
    <x v="7"/>
    <x v="1586"/>
    <x v="804"/>
    <x v="1"/>
    <n v="0.4"/>
    <n v="-60.836100000000016"/>
    <x v="3"/>
    <x v="1"/>
  </r>
  <r>
    <n v="5422"/>
    <x v="2697"/>
    <x v="1044"/>
    <d v="2018-04-02T00:00:00"/>
    <x v="0"/>
    <s v="CS-11950"/>
    <s v="Carlos Soltero"/>
    <x v="0"/>
    <x v="0"/>
    <s v="Philadelphia"/>
    <x v="9"/>
    <n v="19134"/>
    <x v="3"/>
    <s v="TEC-AC-10003289"/>
    <x v="2"/>
    <x v="11"/>
    <x v="1218"/>
    <x v="236"/>
    <x v="0"/>
    <n v="0.2"/>
    <n v="1.1993999999999998"/>
    <x v="3"/>
    <x v="1"/>
  </r>
  <r>
    <n v="5423"/>
    <x v="2698"/>
    <x v="723"/>
    <d v="2019-01-02T00:00:00"/>
    <x v="1"/>
    <s v="PF-19225"/>
    <s v="Phillip Flathmann"/>
    <x v="0"/>
    <x v="0"/>
    <s v="Los Angeles"/>
    <x v="1"/>
    <n v="90045"/>
    <x v="1"/>
    <s v="OFF-BI-10000138"/>
    <x v="1"/>
    <x v="8"/>
    <x v="605"/>
    <x v="3938"/>
    <x v="1"/>
    <n v="0.2"/>
    <n v="3.9312000000000005"/>
    <x v="1"/>
    <x v="0"/>
  </r>
  <r>
    <n v="5424"/>
    <x v="2699"/>
    <x v="132"/>
    <d v="2019-11-05T00:00:00"/>
    <x v="0"/>
    <s v="PJ-18835"/>
    <s v="Patrick Jones"/>
    <x v="1"/>
    <x v="0"/>
    <s v="Richmond"/>
    <x v="0"/>
    <n v="40475"/>
    <x v="0"/>
    <s v="OFF-PA-10001215"/>
    <x v="1"/>
    <x v="10"/>
    <x v="1726"/>
    <x v="1603"/>
    <x v="2"/>
    <n v="0"/>
    <n v="11.879999999999999"/>
    <x v="0"/>
    <x v="0"/>
  </r>
  <r>
    <n v="5425"/>
    <x v="2700"/>
    <x v="176"/>
    <d v="2019-01-26T00:00:00"/>
    <x v="1"/>
    <s v="JF-15490"/>
    <s v="Jeremy Farry"/>
    <x v="0"/>
    <x v="0"/>
    <s v="Waterbury"/>
    <x v="29"/>
    <n v="6708"/>
    <x v="3"/>
    <s v="OFF-AR-10001545"/>
    <x v="1"/>
    <x v="6"/>
    <x v="820"/>
    <x v="2872"/>
    <x v="0"/>
    <n v="0"/>
    <n v="1.0207999999999999"/>
    <x v="3"/>
    <x v="0"/>
  </r>
  <r>
    <n v="5426"/>
    <x v="2701"/>
    <x v="275"/>
    <d v="2018-12-06T00:00:00"/>
    <x v="2"/>
    <s v="NM-18520"/>
    <s v="Neoma Murray"/>
    <x v="0"/>
    <x v="0"/>
    <s v="Los Angeles"/>
    <x v="1"/>
    <n v="90045"/>
    <x v="1"/>
    <s v="TEC-AC-10003870"/>
    <x v="2"/>
    <x v="11"/>
    <x v="1727"/>
    <x v="3939"/>
    <x v="2"/>
    <n v="0"/>
    <n v="659.98"/>
    <x v="1"/>
    <x v="0"/>
  </r>
  <r>
    <n v="5427"/>
    <x v="2701"/>
    <x v="275"/>
    <d v="2018-12-06T00:00:00"/>
    <x v="2"/>
    <s v="NM-18520"/>
    <s v="Neoma Murray"/>
    <x v="0"/>
    <x v="0"/>
    <s v="Los Angeles"/>
    <x v="1"/>
    <n v="90045"/>
    <x v="1"/>
    <s v="FUR-FU-10001085"/>
    <x v="0"/>
    <x v="5"/>
    <x v="1599"/>
    <x v="3940"/>
    <x v="5"/>
    <n v="0"/>
    <n v="51.47399999999999"/>
    <x v="1"/>
    <x v="0"/>
  </r>
  <r>
    <n v="5428"/>
    <x v="2702"/>
    <x v="403"/>
    <d v="2018-06-14T00:00:00"/>
    <x v="3"/>
    <s v="MH-17290"/>
    <s v="Marc Harrigan"/>
    <x v="2"/>
    <x v="0"/>
    <s v="Los Angeles"/>
    <x v="1"/>
    <n v="90036"/>
    <x v="1"/>
    <s v="FUR-BO-10004218"/>
    <x v="0"/>
    <x v="0"/>
    <x v="1593"/>
    <x v="3941"/>
    <x v="2"/>
    <n v="0.15"/>
    <n v="35.245000000000005"/>
    <x v="1"/>
    <x v="0"/>
  </r>
  <r>
    <n v="5429"/>
    <x v="2703"/>
    <x v="476"/>
    <d v="2018-09-04T00:00:00"/>
    <x v="2"/>
    <s v="SZ-20035"/>
    <s v="Sam Zeldin"/>
    <x v="2"/>
    <x v="0"/>
    <s v="San Francisco"/>
    <x v="1"/>
    <n v="94122"/>
    <x v="1"/>
    <s v="OFF-ST-10003455"/>
    <x v="1"/>
    <x v="4"/>
    <x v="171"/>
    <x v="2063"/>
    <x v="1"/>
    <n v="0"/>
    <n v="12.097800000000001"/>
    <x v="1"/>
    <x v="0"/>
  </r>
  <r>
    <n v="5430"/>
    <x v="2704"/>
    <x v="742"/>
    <d v="2016-09-07T00:00:00"/>
    <x v="2"/>
    <s v="PR-18880"/>
    <s v="Patrick Ryan"/>
    <x v="0"/>
    <x v="0"/>
    <s v="Saint Petersburg"/>
    <x v="2"/>
    <n v="33710"/>
    <x v="0"/>
    <s v="FUR-FU-10001967"/>
    <x v="0"/>
    <x v="5"/>
    <x v="296"/>
    <x v="236"/>
    <x v="0"/>
    <n v="0.2"/>
    <n v="1.9989999999999979"/>
    <x v="0"/>
    <x v="0"/>
  </r>
  <r>
    <n v="5431"/>
    <x v="2705"/>
    <x v="208"/>
    <d v="2019-10-25T00:00:00"/>
    <x v="1"/>
    <s v="FC-14245"/>
    <s v="Frank Carlisle"/>
    <x v="2"/>
    <x v="0"/>
    <s v="Lakewood"/>
    <x v="24"/>
    <n v="44107"/>
    <x v="3"/>
    <s v="OFF-AP-10000938"/>
    <x v="1"/>
    <x v="9"/>
    <x v="1712"/>
    <x v="224"/>
    <x v="0"/>
    <n v="0.2"/>
    <n v="16.156799999999997"/>
    <x v="3"/>
    <x v="0"/>
  </r>
  <r>
    <n v="5432"/>
    <x v="2705"/>
    <x v="208"/>
    <d v="2019-10-25T00:00:00"/>
    <x v="1"/>
    <s v="FC-14245"/>
    <s v="Frank Carlisle"/>
    <x v="2"/>
    <x v="0"/>
    <s v="Lakewood"/>
    <x v="24"/>
    <n v="44107"/>
    <x v="3"/>
    <s v="OFF-PA-10002195"/>
    <x v="1"/>
    <x v="10"/>
    <x v="726"/>
    <x v="3942"/>
    <x v="7"/>
    <n v="0.2"/>
    <n v="1.3715999999999999"/>
    <x v="3"/>
    <x v="0"/>
  </r>
  <r>
    <n v="5433"/>
    <x v="2705"/>
    <x v="208"/>
    <d v="2019-10-25T00:00:00"/>
    <x v="1"/>
    <s v="FC-14245"/>
    <s v="Frank Carlisle"/>
    <x v="2"/>
    <x v="0"/>
    <s v="Lakewood"/>
    <x v="24"/>
    <n v="44107"/>
    <x v="3"/>
    <s v="OFF-BI-10002799"/>
    <x v="1"/>
    <x v="8"/>
    <x v="1459"/>
    <x v="3943"/>
    <x v="4"/>
    <n v="0.7"/>
    <n v="-4.9727999999999994"/>
    <x v="3"/>
    <x v="0"/>
  </r>
  <r>
    <n v="5434"/>
    <x v="2706"/>
    <x v="1016"/>
    <d v="2019-04-29T00:00:00"/>
    <x v="1"/>
    <s v="LH-16750"/>
    <s v="Larry Hughes"/>
    <x v="0"/>
    <x v="0"/>
    <s v="Chandler"/>
    <x v="16"/>
    <n v="85224"/>
    <x v="1"/>
    <s v="OFF-AR-10000246"/>
    <x v="1"/>
    <x v="6"/>
    <x v="21"/>
    <x v="3944"/>
    <x v="4"/>
    <n v="0.2"/>
    <n v="0.66719999999999979"/>
    <x v="1"/>
    <x v="1"/>
  </r>
  <r>
    <n v="5435"/>
    <x v="2707"/>
    <x v="324"/>
    <d v="2017-10-24T00:00:00"/>
    <x v="1"/>
    <s v="RM-19675"/>
    <s v="Robert Marley"/>
    <x v="2"/>
    <x v="0"/>
    <s v="Los Angeles"/>
    <x v="1"/>
    <n v="90008"/>
    <x v="1"/>
    <s v="OFF-AP-10000275"/>
    <x v="1"/>
    <x v="9"/>
    <x v="1728"/>
    <x v="3945"/>
    <x v="2"/>
    <n v="0"/>
    <n v="459.39599999999996"/>
    <x v="1"/>
    <x v="0"/>
  </r>
  <r>
    <n v="5436"/>
    <x v="2707"/>
    <x v="324"/>
    <d v="2017-10-24T00:00:00"/>
    <x v="1"/>
    <s v="RM-19675"/>
    <s v="Robert Marley"/>
    <x v="2"/>
    <x v="0"/>
    <s v="Los Angeles"/>
    <x v="1"/>
    <n v="90008"/>
    <x v="1"/>
    <s v="TEC-AC-10000892"/>
    <x v="2"/>
    <x v="11"/>
    <x v="293"/>
    <x v="3946"/>
    <x v="1"/>
    <n v="0"/>
    <n v="97.199999999999989"/>
    <x v="1"/>
    <x v="0"/>
  </r>
  <r>
    <n v="5437"/>
    <x v="2708"/>
    <x v="260"/>
    <d v="2016-07-08T00:00:00"/>
    <x v="2"/>
    <s v="DM-13525"/>
    <s v="Don Miller"/>
    <x v="1"/>
    <x v="0"/>
    <s v="Palm Coast"/>
    <x v="2"/>
    <n v="32137"/>
    <x v="0"/>
    <s v="FUR-FU-10001591"/>
    <x v="0"/>
    <x v="5"/>
    <x v="1110"/>
    <x v="3947"/>
    <x v="0"/>
    <n v="0.2"/>
    <n v="5.3680000000000012"/>
    <x v="0"/>
    <x v="0"/>
  </r>
  <r>
    <n v="5438"/>
    <x v="2708"/>
    <x v="260"/>
    <d v="2016-07-08T00:00:00"/>
    <x v="2"/>
    <s v="DM-13525"/>
    <s v="Don Miller"/>
    <x v="1"/>
    <x v="0"/>
    <s v="Palm Coast"/>
    <x v="2"/>
    <n v="32137"/>
    <x v="0"/>
    <s v="OFF-BI-10001787"/>
    <x v="1"/>
    <x v="8"/>
    <x v="1491"/>
    <x v="3948"/>
    <x v="2"/>
    <n v="0.7"/>
    <n v="-6.8669999999999973"/>
    <x v="0"/>
    <x v="0"/>
  </r>
  <r>
    <n v="5439"/>
    <x v="2708"/>
    <x v="260"/>
    <d v="2016-07-08T00:00:00"/>
    <x v="2"/>
    <s v="DM-13525"/>
    <s v="Don Miller"/>
    <x v="1"/>
    <x v="0"/>
    <s v="Palm Coast"/>
    <x v="2"/>
    <n v="32137"/>
    <x v="0"/>
    <s v="FUR-FU-10003192"/>
    <x v="0"/>
    <x v="5"/>
    <x v="1729"/>
    <x v="3949"/>
    <x v="1"/>
    <n v="0.2"/>
    <n v="15.991199999999992"/>
    <x v="0"/>
    <x v="0"/>
  </r>
  <r>
    <n v="5440"/>
    <x v="2709"/>
    <x v="958"/>
    <d v="2018-04-09T00:00:00"/>
    <x v="1"/>
    <s v="EH-14185"/>
    <s v="Evan Henry"/>
    <x v="0"/>
    <x v="0"/>
    <s v="New York City"/>
    <x v="15"/>
    <n v="10035"/>
    <x v="3"/>
    <s v="OFF-BI-10004600"/>
    <x v="1"/>
    <x v="8"/>
    <x v="1486"/>
    <x v="3950"/>
    <x v="0"/>
    <n v="0.2"/>
    <n v="183.99499999999998"/>
    <x v="3"/>
    <x v="0"/>
  </r>
  <r>
    <n v="5441"/>
    <x v="2710"/>
    <x v="38"/>
    <d v="2019-11-18T00:00:00"/>
    <x v="0"/>
    <s v="TC-21295"/>
    <s v="Toby Carlisle"/>
    <x v="0"/>
    <x v="0"/>
    <s v="Jupiter"/>
    <x v="2"/>
    <n v="33458"/>
    <x v="0"/>
    <s v="OFF-AR-10002335"/>
    <x v="1"/>
    <x v="6"/>
    <x v="679"/>
    <x v="3951"/>
    <x v="7"/>
    <n v="0.2"/>
    <n v="0.15480000000000005"/>
    <x v="0"/>
    <x v="0"/>
  </r>
  <r>
    <n v="5442"/>
    <x v="2711"/>
    <x v="428"/>
    <d v="2019-09-13T00:00:00"/>
    <x v="1"/>
    <s v="AI-10855"/>
    <s v="Arianne Irving"/>
    <x v="0"/>
    <x v="0"/>
    <s v="Glendale"/>
    <x v="16"/>
    <n v="85301"/>
    <x v="1"/>
    <s v="OFF-PA-10000859"/>
    <x v="1"/>
    <x v="10"/>
    <x v="1730"/>
    <x v="2925"/>
    <x v="0"/>
    <n v="0.2"/>
    <n v="2.3879999999999999"/>
    <x v="1"/>
    <x v="0"/>
  </r>
  <r>
    <n v="5443"/>
    <x v="2712"/>
    <x v="786"/>
    <d v="2017-04-23T00:00:00"/>
    <x v="1"/>
    <s v="JM-15535"/>
    <s v="Jessica Myrick"/>
    <x v="0"/>
    <x v="0"/>
    <s v="New York City"/>
    <x v="15"/>
    <n v="10035"/>
    <x v="3"/>
    <s v="TEC-AC-10003198"/>
    <x v="2"/>
    <x v="11"/>
    <x v="768"/>
    <x v="921"/>
    <x v="7"/>
    <n v="0"/>
    <n v="36.851999999999997"/>
    <x v="3"/>
    <x v="0"/>
  </r>
  <r>
    <n v="5444"/>
    <x v="2712"/>
    <x v="786"/>
    <d v="2017-04-23T00:00:00"/>
    <x v="1"/>
    <s v="JM-15535"/>
    <s v="Jessica Myrick"/>
    <x v="0"/>
    <x v="0"/>
    <s v="New York City"/>
    <x v="15"/>
    <n v="10035"/>
    <x v="3"/>
    <s v="OFF-BI-10001900"/>
    <x v="1"/>
    <x v="8"/>
    <x v="1108"/>
    <x v="3952"/>
    <x v="11"/>
    <n v="0.2"/>
    <n v="21.024899999999999"/>
    <x v="3"/>
    <x v="0"/>
  </r>
  <r>
    <n v="5445"/>
    <x v="2712"/>
    <x v="786"/>
    <d v="2017-04-23T00:00:00"/>
    <x v="1"/>
    <s v="JM-15535"/>
    <s v="Jessica Myrick"/>
    <x v="0"/>
    <x v="0"/>
    <s v="New York City"/>
    <x v="15"/>
    <n v="10035"/>
    <x v="3"/>
    <s v="OFF-AR-10000614"/>
    <x v="1"/>
    <x v="6"/>
    <x v="1731"/>
    <x v="3953"/>
    <x v="1"/>
    <n v="0"/>
    <n v="2.7845999999999997"/>
    <x v="3"/>
    <x v="0"/>
  </r>
  <r>
    <n v="5446"/>
    <x v="2713"/>
    <x v="197"/>
    <d v="2018-07-29T00:00:00"/>
    <x v="1"/>
    <s v="BE-11335"/>
    <s v="Bill Eplett"/>
    <x v="2"/>
    <x v="0"/>
    <s v="Houston"/>
    <x v="5"/>
    <n v="77041"/>
    <x v="2"/>
    <s v="OFF-EN-10003040"/>
    <x v="1"/>
    <x v="12"/>
    <x v="1233"/>
    <x v="3954"/>
    <x v="7"/>
    <n v="0.2"/>
    <n v="7.0659000000000001"/>
    <x v="2"/>
    <x v="0"/>
  </r>
  <r>
    <n v="5447"/>
    <x v="2714"/>
    <x v="370"/>
    <d v="2018-08-31T00:00:00"/>
    <x v="1"/>
    <s v="DR-12880"/>
    <s v="Dan Reichenbach"/>
    <x v="1"/>
    <x v="0"/>
    <s v="New York City"/>
    <x v="15"/>
    <n v="10035"/>
    <x v="3"/>
    <s v="TEC-PH-10003442"/>
    <x v="2"/>
    <x v="7"/>
    <x v="888"/>
    <x v="3955"/>
    <x v="5"/>
    <n v="0"/>
    <n v="8.25"/>
    <x v="3"/>
    <x v="1"/>
  </r>
  <r>
    <n v="5448"/>
    <x v="2714"/>
    <x v="370"/>
    <d v="2018-08-31T00:00:00"/>
    <x v="1"/>
    <s v="DR-12880"/>
    <s v="Dan Reichenbach"/>
    <x v="1"/>
    <x v="0"/>
    <s v="New York City"/>
    <x v="15"/>
    <n v="10035"/>
    <x v="3"/>
    <s v="TEC-AC-10002800"/>
    <x v="2"/>
    <x v="11"/>
    <x v="1216"/>
    <x v="2932"/>
    <x v="2"/>
    <n v="0"/>
    <n v="87.482499999999987"/>
    <x v="3"/>
    <x v="1"/>
  </r>
  <r>
    <n v="5449"/>
    <x v="2715"/>
    <x v="171"/>
    <d v="2016-09-19T00:00:00"/>
    <x v="1"/>
    <s v="TA-21385"/>
    <s v="Tom Ashbrook"/>
    <x v="2"/>
    <x v="0"/>
    <s v="Olathe"/>
    <x v="41"/>
    <n v="66062"/>
    <x v="2"/>
    <s v="OFF-SU-10000157"/>
    <x v="1"/>
    <x v="14"/>
    <x v="1408"/>
    <x v="3956"/>
    <x v="1"/>
    <n v="0"/>
    <n v="7.158600000000007"/>
    <x v="2"/>
    <x v="0"/>
  </r>
  <r>
    <n v="5450"/>
    <x v="2715"/>
    <x v="171"/>
    <d v="2016-09-19T00:00:00"/>
    <x v="1"/>
    <s v="TA-21385"/>
    <s v="Tom Ashbrook"/>
    <x v="2"/>
    <x v="0"/>
    <s v="Olathe"/>
    <x v="41"/>
    <n v="66062"/>
    <x v="2"/>
    <s v="TEC-AC-10001542"/>
    <x v="2"/>
    <x v="11"/>
    <x v="1678"/>
    <x v="3957"/>
    <x v="2"/>
    <n v="0"/>
    <n v="10.905999999999993"/>
    <x v="2"/>
    <x v="0"/>
  </r>
  <r>
    <n v="5451"/>
    <x v="2715"/>
    <x v="171"/>
    <d v="2016-09-19T00:00:00"/>
    <x v="1"/>
    <s v="TA-21385"/>
    <s v="Tom Ashbrook"/>
    <x v="2"/>
    <x v="0"/>
    <s v="Olathe"/>
    <x v="41"/>
    <n v="66062"/>
    <x v="2"/>
    <s v="OFF-BI-10004519"/>
    <x v="1"/>
    <x v="8"/>
    <x v="889"/>
    <x v="3958"/>
    <x v="0"/>
    <n v="0"/>
    <n v="149.38199999999998"/>
    <x v="2"/>
    <x v="0"/>
  </r>
  <r>
    <n v="5452"/>
    <x v="2715"/>
    <x v="171"/>
    <d v="2016-09-19T00:00:00"/>
    <x v="1"/>
    <s v="TA-21385"/>
    <s v="Tom Ashbrook"/>
    <x v="2"/>
    <x v="0"/>
    <s v="Olathe"/>
    <x v="41"/>
    <n v="66062"/>
    <x v="2"/>
    <s v="FUR-FU-10003464"/>
    <x v="0"/>
    <x v="5"/>
    <x v="1479"/>
    <x v="1100"/>
    <x v="0"/>
    <n v="0"/>
    <n v="12.979199999999999"/>
    <x v="2"/>
    <x v="0"/>
  </r>
  <r>
    <n v="5453"/>
    <x v="2716"/>
    <x v="405"/>
    <d v="2018-07-29T00:00:00"/>
    <x v="1"/>
    <s v="KN-16705"/>
    <s v="Kristina Nunn"/>
    <x v="2"/>
    <x v="0"/>
    <s v="Sparks"/>
    <x v="33"/>
    <n v="89431"/>
    <x v="1"/>
    <s v="OFF-SU-10004261"/>
    <x v="1"/>
    <x v="14"/>
    <x v="610"/>
    <x v="3959"/>
    <x v="2"/>
    <n v="0"/>
    <n v="24.997999999999987"/>
    <x v="1"/>
    <x v="0"/>
  </r>
  <r>
    <n v="5454"/>
    <x v="2717"/>
    <x v="240"/>
    <d v="2019-05-23T00:00:00"/>
    <x v="1"/>
    <s v="PJ-18835"/>
    <s v="Patrick Jones"/>
    <x v="1"/>
    <x v="0"/>
    <s v="Rockford"/>
    <x v="10"/>
    <n v="61107"/>
    <x v="2"/>
    <s v="OFF-PA-10004733"/>
    <x v="1"/>
    <x v="10"/>
    <x v="1580"/>
    <x v="3960"/>
    <x v="5"/>
    <n v="0.2"/>
    <n v="13.780799999999996"/>
    <x v="2"/>
    <x v="0"/>
  </r>
  <r>
    <n v="5455"/>
    <x v="2718"/>
    <x v="1045"/>
    <d v="2019-05-02T00:00:00"/>
    <x v="1"/>
    <s v="MC-17605"/>
    <s v="Matt Connell"/>
    <x v="1"/>
    <x v="0"/>
    <s v="Philadelphia"/>
    <x v="9"/>
    <n v="19143"/>
    <x v="3"/>
    <s v="OFF-ST-10001325"/>
    <x v="1"/>
    <x v="4"/>
    <x v="471"/>
    <x v="3961"/>
    <x v="7"/>
    <n v="0.2"/>
    <n v="0.73360000000000003"/>
    <x v="3"/>
    <x v="0"/>
  </r>
  <r>
    <n v="5456"/>
    <x v="2718"/>
    <x v="1045"/>
    <d v="2019-05-02T00:00:00"/>
    <x v="1"/>
    <s v="MC-17605"/>
    <s v="Matt Connell"/>
    <x v="1"/>
    <x v="0"/>
    <s v="Philadelphia"/>
    <x v="9"/>
    <n v="19143"/>
    <x v="3"/>
    <s v="OFF-AR-10003056"/>
    <x v="1"/>
    <x v="6"/>
    <x v="18"/>
    <x v="1312"/>
    <x v="0"/>
    <n v="0.2"/>
    <n v="0.77039999999999909"/>
    <x v="3"/>
    <x v="0"/>
  </r>
  <r>
    <n v="5457"/>
    <x v="2719"/>
    <x v="614"/>
    <d v="2020-01-02T00:00:00"/>
    <x v="1"/>
    <s v="BS-11755"/>
    <s v="Bruce Stewart"/>
    <x v="0"/>
    <x v="0"/>
    <s v="Edmonds"/>
    <x v="4"/>
    <n v="98026"/>
    <x v="1"/>
    <s v="OFF-FA-10000089"/>
    <x v="1"/>
    <x v="13"/>
    <x v="1732"/>
    <x v="3962"/>
    <x v="2"/>
    <n v="0"/>
    <n v="9.6039999999999992"/>
    <x v="1"/>
    <x v="1"/>
  </r>
  <r>
    <n v="5458"/>
    <x v="2719"/>
    <x v="614"/>
    <d v="2020-01-02T00:00:00"/>
    <x v="1"/>
    <s v="BS-11755"/>
    <s v="Bruce Stewart"/>
    <x v="0"/>
    <x v="0"/>
    <s v="Edmonds"/>
    <x v="4"/>
    <n v="98026"/>
    <x v="1"/>
    <s v="FUR-FU-10004093"/>
    <x v="0"/>
    <x v="5"/>
    <x v="1168"/>
    <x v="3776"/>
    <x v="0"/>
    <n v="0"/>
    <n v="20.537999999999997"/>
    <x v="1"/>
    <x v="1"/>
  </r>
  <r>
    <n v="5459"/>
    <x v="2720"/>
    <x v="507"/>
    <d v="2019-09-06T00:00:00"/>
    <x v="0"/>
    <s v="PK-19075"/>
    <s v="Pete Kriz"/>
    <x v="0"/>
    <x v="0"/>
    <s v="San Francisco"/>
    <x v="1"/>
    <n v="94122"/>
    <x v="1"/>
    <s v="OFF-BI-10004022"/>
    <x v="1"/>
    <x v="8"/>
    <x v="755"/>
    <x v="3963"/>
    <x v="5"/>
    <n v="0.2"/>
    <n v="4.3367999999999993"/>
    <x v="1"/>
    <x v="0"/>
  </r>
  <r>
    <n v="5460"/>
    <x v="2720"/>
    <x v="507"/>
    <d v="2019-09-06T00:00:00"/>
    <x v="0"/>
    <s v="PK-19075"/>
    <s v="Pete Kriz"/>
    <x v="0"/>
    <x v="0"/>
    <s v="San Francisco"/>
    <x v="1"/>
    <n v="94122"/>
    <x v="1"/>
    <s v="FUR-TA-10001771"/>
    <x v="0"/>
    <x v="3"/>
    <x v="1733"/>
    <x v="3964"/>
    <x v="8"/>
    <n v="0.2"/>
    <n v="92.392000000000053"/>
    <x v="1"/>
    <x v="0"/>
  </r>
  <r>
    <n v="5461"/>
    <x v="2721"/>
    <x v="90"/>
    <d v="2016-03-25T00:00:00"/>
    <x v="1"/>
    <s v="TS-21205"/>
    <s v="Thomas Seio"/>
    <x v="1"/>
    <x v="0"/>
    <s v="Asheville"/>
    <x v="3"/>
    <n v="28806"/>
    <x v="0"/>
    <s v="OFF-ST-10002301"/>
    <x v="1"/>
    <x v="4"/>
    <x v="1499"/>
    <x v="3965"/>
    <x v="7"/>
    <n v="0.2"/>
    <n v="-3.864600000000002"/>
    <x v="0"/>
    <x v="0"/>
  </r>
  <r>
    <n v="5462"/>
    <x v="2722"/>
    <x v="394"/>
    <d v="2019-10-04T00:00:00"/>
    <x v="1"/>
    <s v="BD-11725"/>
    <s v="Bruce Degenhardt"/>
    <x v="0"/>
    <x v="0"/>
    <s v="Los Angeles"/>
    <x v="1"/>
    <n v="90032"/>
    <x v="1"/>
    <s v="FUR-FU-10001706"/>
    <x v="0"/>
    <x v="5"/>
    <x v="50"/>
    <x v="357"/>
    <x v="1"/>
    <n v="0"/>
    <n v="4.4352"/>
    <x v="1"/>
    <x v="1"/>
  </r>
  <r>
    <n v="5463"/>
    <x v="2723"/>
    <x v="1046"/>
    <d v="2016-01-20T00:00:00"/>
    <x v="2"/>
    <s v="TS-21340"/>
    <s v="Toby Swindell"/>
    <x v="0"/>
    <x v="0"/>
    <s v="Scottsdale"/>
    <x v="16"/>
    <n v="85254"/>
    <x v="1"/>
    <s v="OFF-BI-10003676"/>
    <x v="1"/>
    <x v="8"/>
    <x v="824"/>
    <x v="3966"/>
    <x v="12"/>
    <n v="0.7"/>
    <n v="-23.716000000000001"/>
    <x v="1"/>
    <x v="0"/>
  </r>
  <r>
    <n v="5464"/>
    <x v="2723"/>
    <x v="1046"/>
    <d v="2016-01-20T00:00:00"/>
    <x v="2"/>
    <s v="TS-21340"/>
    <s v="Toby Swindell"/>
    <x v="0"/>
    <x v="0"/>
    <s v="Scottsdale"/>
    <x v="16"/>
    <n v="85254"/>
    <x v="1"/>
    <s v="OFF-PA-10000659"/>
    <x v="1"/>
    <x v="10"/>
    <x v="1295"/>
    <x v="3967"/>
    <x v="4"/>
    <n v="0.2"/>
    <n v="19.622399999999999"/>
    <x v="1"/>
    <x v="0"/>
  </r>
  <r>
    <n v="5465"/>
    <x v="2723"/>
    <x v="1046"/>
    <d v="2016-01-20T00:00:00"/>
    <x v="2"/>
    <s v="TS-21340"/>
    <s v="Toby Swindell"/>
    <x v="0"/>
    <x v="0"/>
    <s v="Scottsdale"/>
    <x v="16"/>
    <n v="85254"/>
    <x v="1"/>
    <s v="OFF-EN-10002504"/>
    <x v="1"/>
    <x v="12"/>
    <x v="113"/>
    <x v="3968"/>
    <x v="2"/>
    <n v="0.2"/>
    <n v="36.692999999999998"/>
    <x v="1"/>
    <x v="0"/>
  </r>
  <r>
    <n v="5466"/>
    <x v="2723"/>
    <x v="1046"/>
    <d v="2016-01-20T00:00:00"/>
    <x v="2"/>
    <s v="TS-21340"/>
    <s v="Toby Swindell"/>
    <x v="0"/>
    <x v="0"/>
    <s v="Scottsdale"/>
    <x v="16"/>
    <n v="85254"/>
    <x v="1"/>
    <s v="FUR-BO-10001972"/>
    <x v="0"/>
    <x v="0"/>
    <x v="367"/>
    <x v="3969"/>
    <x v="2"/>
    <n v="0.7"/>
    <n v="-320.59699999999998"/>
    <x v="1"/>
    <x v="0"/>
  </r>
  <r>
    <n v="5467"/>
    <x v="2724"/>
    <x v="1047"/>
    <d v="2016-02-19T00:00:00"/>
    <x v="0"/>
    <s v="ST-20530"/>
    <s v="Shui Tom"/>
    <x v="0"/>
    <x v="0"/>
    <s v="Houston"/>
    <x v="5"/>
    <n v="77095"/>
    <x v="2"/>
    <s v="OFF-PA-10000466"/>
    <x v="1"/>
    <x v="10"/>
    <x v="942"/>
    <x v="3970"/>
    <x v="1"/>
    <n v="0.2"/>
    <n v="6.0659999999999989"/>
    <x v="2"/>
    <x v="0"/>
  </r>
  <r>
    <n v="5468"/>
    <x v="2725"/>
    <x v="632"/>
    <d v="2018-06-14T00:00:00"/>
    <x v="1"/>
    <s v="DB-13210"/>
    <s v="Dean Braden"/>
    <x v="0"/>
    <x v="0"/>
    <s v="San Francisco"/>
    <x v="1"/>
    <n v="94109"/>
    <x v="1"/>
    <s v="FUR-CH-10002774"/>
    <x v="0"/>
    <x v="1"/>
    <x v="23"/>
    <x v="1919"/>
    <x v="1"/>
    <n v="0.2"/>
    <n v="13.764599999999994"/>
    <x v="1"/>
    <x v="0"/>
  </r>
  <r>
    <n v="5469"/>
    <x v="2726"/>
    <x v="467"/>
    <d v="2016-09-27T00:00:00"/>
    <x v="2"/>
    <s v="KF-16285"/>
    <s v="Karen Ferguson"/>
    <x v="2"/>
    <x v="0"/>
    <s v="San Diego"/>
    <x v="1"/>
    <n v="92105"/>
    <x v="1"/>
    <s v="FUR-CH-10000454"/>
    <x v="0"/>
    <x v="1"/>
    <x v="1"/>
    <x v="2282"/>
    <x v="1"/>
    <n v="0.2"/>
    <n v="73.19399999999996"/>
    <x v="1"/>
    <x v="0"/>
  </r>
  <r>
    <n v="5470"/>
    <x v="2726"/>
    <x v="467"/>
    <d v="2016-09-27T00:00:00"/>
    <x v="2"/>
    <s v="KF-16285"/>
    <s v="Karen Ferguson"/>
    <x v="2"/>
    <x v="0"/>
    <s v="San Diego"/>
    <x v="1"/>
    <n v="92105"/>
    <x v="1"/>
    <s v="OFF-PA-10004888"/>
    <x v="1"/>
    <x v="10"/>
    <x v="968"/>
    <x v="541"/>
    <x v="1"/>
    <n v="0"/>
    <n v="9.3312000000000008"/>
    <x v="1"/>
    <x v="0"/>
  </r>
  <r>
    <n v="5471"/>
    <x v="2727"/>
    <x v="198"/>
    <d v="2018-06-04T00:00:00"/>
    <x v="1"/>
    <s v="JM-16195"/>
    <s v="Justin MacKendrick"/>
    <x v="0"/>
    <x v="0"/>
    <s v="Hamilton"/>
    <x v="24"/>
    <n v="45011"/>
    <x v="3"/>
    <s v="OFF-AP-10003842"/>
    <x v="1"/>
    <x v="9"/>
    <x v="1256"/>
    <x v="3971"/>
    <x v="2"/>
    <n v="0.2"/>
    <n v="9.2939999999999969"/>
    <x v="3"/>
    <x v="0"/>
  </r>
  <r>
    <n v="5472"/>
    <x v="2728"/>
    <x v="484"/>
    <d v="2019-12-23T00:00:00"/>
    <x v="1"/>
    <s v="TS-21505"/>
    <s v="Tony Sayre"/>
    <x v="0"/>
    <x v="0"/>
    <s v="Parker"/>
    <x v="22"/>
    <n v="80134"/>
    <x v="1"/>
    <s v="FUR-FU-10000320"/>
    <x v="0"/>
    <x v="5"/>
    <x v="1521"/>
    <x v="3972"/>
    <x v="2"/>
    <n v="0.2"/>
    <n v="4.0080000000000009"/>
    <x v="1"/>
    <x v="0"/>
  </r>
  <r>
    <n v="5473"/>
    <x v="2728"/>
    <x v="484"/>
    <d v="2019-12-23T00:00:00"/>
    <x v="1"/>
    <s v="TS-21505"/>
    <s v="Tony Sayre"/>
    <x v="0"/>
    <x v="0"/>
    <s v="Parker"/>
    <x v="22"/>
    <n v="80134"/>
    <x v="1"/>
    <s v="OFF-ST-10002554"/>
    <x v="1"/>
    <x v="4"/>
    <x v="1153"/>
    <x v="1617"/>
    <x v="0"/>
    <n v="0.2"/>
    <n v="-17.607599999999998"/>
    <x v="1"/>
    <x v="0"/>
  </r>
  <r>
    <n v="5474"/>
    <x v="2728"/>
    <x v="484"/>
    <d v="2019-12-23T00:00:00"/>
    <x v="1"/>
    <s v="TS-21505"/>
    <s v="Tony Sayre"/>
    <x v="0"/>
    <x v="0"/>
    <s v="Parker"/>
    <x v="22"/>
    <n v="80134"/>
    <x v="1"/>
    <s v="FUR-BO-10000468"/>
    <x v="0"/>
    <x v="0"/>
    <x v="1180"/>
    <x v="3973"/>
    <x v="3"/>
    <n v="0.7"/>
    <n v="-183.6323999999999"/>
    <x v="1"/>
    <x v="0"/>
  </r>
  <r>
    <n v="5475"/>
    <x v="2729"/>
    <x v="377"/>
    <d v="2019-12-26T00:00:00"/>
    <x v="3"/>
    <s v="YC-21895"/>
    <s v="Yoseph Carroll"/>
    <x v="1"/>
    <x v="0"/>
    <s v="Fremont"/>
    <x v="8"/>
    <n v="68025"/>
    <x v="2"/>
    <s v="OFF-ST-10004459"/>
    <x v="1"/>
    <x v="4"/>
    <x v="459"/>
    <x v="3974"/>
    <x v="0"/>
    <n v="0"/>
    <n v="37.533999999999992"/>
    <x v="2"/>
    <x v="0"/>
  </r>
  <r>
    <n v="5476"/>
    <x v="2730"/>
    <x v="140"/>
    <d v="2019-06-18T00:00:00"/>
    <x v="2"/>
    <s v="Dp-13240"/>
    <s v="Dean percer"/>
    <x v="2"/>
    <x v="0"/>
    <s v="Maple Grove"/>
    <x v="11"/>
    <n v="55369"/>
    <x v="2"/>
    <s v="OFF-LA-10002312"/>
    <x v="1"/>
    <x v="2"/>
    <x v="579"/>
    <x v="1851"/>
    <x v="1"/>
    <n v="0"/>
    <n v="22.200000000000003"/>
    <x v="2"/>
    <x v="0"/>
  </r>
  <r>
    <n v="5477"/>
    <x v="2730"/>
    <x v="140"/>
    <d v="2019-06-18T00:00:00"/>
    <x v="2"/>
    <s v="Dp-13240"/>
    <s v="Dean percer"/>
    <x v="2"/>
    <x v="0"/>
    <s v="Maple Grove"/>
    <x v="11"/>
    <n v="55369"/>
    <x v="2"/>
    <s v="OFF-ST-10001291"/>
    <x v="1"/>
    <x v="4"/>
    <x v="1026"/>
    <x v="3975"/>
    <x v="2"/>
    <n v="0"/>
    <n v="22.828499999999998"/>
    <x v="2"/>
    <x v="0"/>
  </r>
  <r>
    <n v="5478"/>
    <x v="2730"/>
    <x v="140"/>
    <d v="2019-06-18T00:00:00"/>
    <x v="2"/>
    <s v="Dp-13240"/>
    <s v="Dean percer"/>
    <x v="2"/>
    <x v="0"/>
    <s v="Maple Grove"/>
    <x v="11"/>
    <n v="55369"/>
    <x v="2"/>
    <s v="OFF-PA-10003022"/>
    <x v="1"/>
    <x v="10"/>
    <x v="1653"/>
    <x v="1465"/>
    <x v="1"/>
    <n v="0"/>
    <n v="8.7906000000000013"/>
    <x v="2"/>
    <x v="0"/>
  </r>
  <r>
    <n v="5479"/>
    <x v="2731"/>
    <x v="73"/>
    <d v="2018-11-24T00:00:00"/>
    <x v="1"/>
    <s v="SJ-20500"/>
    <s v="Shirley Jackson"/>
    <x v="0"/>
    <x v="0"/>
    <s v="Newark"/>
    <x v="13"/>
    <n v="19711"/>
    <x v="3"/>
    <s v="OFF-BI-10002133"/>
    <x v="1"/>
    <x v="8"/>
    <x v="1147"/>
    <x v="3233"/>
    <x v="1"/>
    <n v="0"/>
    <n v="62.915999999999997"/>
    <x v="3"/>
    <x v="0"/>
  </r>
  <r>
    <n v="5480"/>
    <x v="2732"/>
    <x v="691"/>
    <d v="2016-04-04T00:00:00"/>
    <x v="1"/>
    <s v="KB-16240"/>
    <s v="Karen Bern"/>
    <x v="1"/>
    <x v="0"/>
    <s v="Miami"/>
    <x v="2"/>
    <n v="33180"/>
    <x v="0"/>
    <s v="OFF-BI-10001097"/>
    <x v="1"/>
    <x v="8"/>
    <x v="797"/>
    <x v="3976"/>
    <x v="7"/>
    <n v="0.7"/>
    <n v="-1.3082999999999996"/>
    <x v="0"/>
    <x v="0"/>
  </r>
  <r>
    <n v="5481"/>
    <x v="2733"/>
    <x v="1048"/>
    <d v="2019-10-14T00:00:00"/>
    <x v="1"/>
    <s v="CS-12250"/>
    <s v="Chris Selesnick"/>
    <x v="1"/>
    <x v="0"/>
    <s v="San Diego"/>
    <x v="1"/>
    <n v="92105"/>
    <x v="1"/>
    <s v="TEC-PH-10001336"/>
    <x v="2"/>
    <x v="7"/>
    <x v="950"/>
    <x v="3977"/>
    <x v="7"/>
    <n v="0.2"/>
    <n v="11.609099999999998"/>
    <x v="1"/>
    <x v="0"/>
  </r>
  <r>
    <n v="5482"/>
    <x v="2733"/>
    <x v="1048"/>
    <d v="2019-10-14T00:00:00"/>
    <x v="1"/>
    <s v="CS-12250"/>
    <s v="Chris Selesnick"/>
    <x v="1"/>
    <x v="0"/>
    <s v="San Diego"/>
    <x v="1"/>
    <n v="92105"/>
    <x v="1"/>
    <s v="TEC-AC-10002305"/>
    <x v="2"/>
    <x v="11"/>
    <x v="1530"/>
    <x v="3978"/>
    <x v="0"/>
    <n v="0"/>
    <n v="6.4799999999999969"/>
    <x v="1"/>
    <x v="0"/>
  </r>
  <r>
    <n v="5483"/>
    <x v="2733"/>
    <x v="1048"/>
    <d v="2019-10-14T00:00:00"/>
    <x v="1"/>
    <s v="CS-12250"/>
    <s v="Chris Selesnick"/>
    <x v="1"/>
    <x v="0"/>
    <s v="San Diego"/>
    <x v="1"/>
    <n v="92105"/>
    <x v="1"/>
    <s v="TEC-AC-10003610"/>
    <x v="2"/>
    <x v="11"/>
    <x v="603"/>
    <x v="3979"/>
    <x v="4"/>
    <n v="0"/>
    <n v="115.1808"/>
    <x v="1"/>
    <x v="0"/>
  </r>
  <r>
    <n v="5484"/>
    <x v="2733"/>
    <x v="1048"/>
    <d v="2019-10-14T00:00:00"/>
    <x v="1"/>
    <s v="CS-12250"/>
    <s v="Chris Selesnick"/>
    <x v="1"/>
    <x v="0"/>
    <s v="San Diego"/>
    <x v="1"/>
    <n v="92105"/>
    <x v="1"/>
    <s v="OFF-ST-10002301"/>
    <x v="1"/>
    <x v="4"/>
    <x v="1499"/>
    <x v="1390"/>
    <x v="0"/>
    <n v="0"/>
    <n v="0.40679999999999694"/>
    <x v="1"/>
    <x v="0"/>
  </r>
  <r>
    <n v="5485"/>
    <x v="2734"/>
    <x v="289"/>
    <d v="2019-02-04T00:00:00"/>
    <x v="1"/>
    <s v="EB-13870"/>
    <s v="Emily Burns"/>
    <x v="0"/>
    <x v="0"/>
    <s v="Miami"/>
    <x v="2"/>
    <n v="33142"/>
    <x v="0"/>
    <s v="FUR-CH-10002044"/>
    <x v="0"/>
    <x v="1"/>
    <x v="1734"/>
    <x v="3442"/>
    <x v="4"/>
    <n v="0.2"/>
    <n v="-68.1096"/>
    <x v="0"/>
    <x v="0"/>
  </r>
  <r>
    <n v="5486"/>
    <x v="2735"/>
    <x v="432"/>
    <d v="2016-12-17T00:00:00"/>
    <x v="1"/>
    <s v="PB-19150"/>
    <s v="Philip Brown"/>
    <x v="0"/>
    <x v="0"/>
    <s v="Miami"/>
    <x v="2"/>
    <n v="33178"/>
    <x v="0"/>
    <s v="OFF-EN-10001099"/>
    <x v="1"/>
    <x v="12"/>
    <x v="153"/>
    <x v="3032"/>
    <x v="1"/>
    <n v="0.2"/>
    <n v="7.6283999999999974"/>
    <x v="0"/>
    <x v="0"/>
  </r>
  <r>
    <n v="5487"/>
    <x v="2736"/>
    <x v="1040"/>
    <d v="2017-10-29T00:00:00"/>
    <x v="1"/>
    <s v="MT-18070"/>
    <s v="Michelle Tran"/>
    <x v="2"/>
    <x v="0"/>
    <s v="San Antonio"/>
    <x v="5"/>
    <n v="78207"/>
    <x v="2"/>
    <s v="OFF-BI-10004140"/>
    <x v="1"/>
    <x v="8"/>
    <x v="307"/>
    <x v="3980"/>
    <x v="4"/>
    <n v="0.8"/>
    <n v="-6.2860000000000031"/>
    <x v="2"/>
    <x v="0"/>
  </r>
  <r>
    <n v="5488"/>
    <x v="2737"/>
    <x v="719"/>
    <d v="2019-04-04T00:00:00"/>
    <x v="0"/>
    <s v="BF-11020"/>
    <s v="Barry Französisch"/>
    <x v="1"/>
    <x v="0"/>
    <s v="Jacksonville"/>
    <x v="2"/>
    <n v="32216"/>
    <x v="0"/>
    <s v="TEC-PH-10004897"/>
    <x v="2"/>
    <x v="7"/>
    <x v="1124"/>
    <x v="112"/>
    <x v="1"/>
    <n v="0.2"/>
    <n v="-5.694300000000001"/>
    <x v="0"/>
    <x v="0"/>
  </r>
  <r>
    <n v="5489"/>
    <x v="2737"/>
    <x v="719"/>
    <d v="2019-04-04T00:00:00"/>
    <x v="0"/>
    <s v="BF-11020"/>
    <s v="Barry Französisch"/>
    <x v="1"/>
    <x v="0"/>
    <s v="Jacksonville"/>
    <x v="2"/>
    <n v="32216"/>
    <x v="0"/>
    <s v="OFF-LA-10000262"/>
    <x v="1"/>
    <x v="2"/>
    <x v="941"/>
    <x v="303"/>
    <x v="1"/>
    <n v="0.2"/>
    <n v="2.0358000000000001"/>
    <x v="0"/>
    <x v="0"/>
  </r>
  <r>
    <n v="5490"/>
    <x v="2737"/>
    <x v="719"/>
    <d v="2019-04-04T00:00:00"/>
    <x v="0"/>
    <s v="BF-11020"/>
    <s v="Barry Französisch"/>
    <x v="1"/>
    <x v="0"/>
    <s v="Jacksonville"/>
    <x v="2"/>
    <n v="32216"/>
    <x v="0"/>
    <s v="OFF-AP-10002222"/>
    <x v="1"/>
    <x v="9"/>
    <x v="360"/>
    <x v="3981"/>
    <x v="1"/>
    <n v="0.2"/>
    <n v="1.8207000000000013"/>
    <x v="0"/>
    <x v="0"/>
  </r>
  <r>
    <n v="5491"/>
    <x v="2737"/>
    <x v="719"/>
    <d v="2019-04-04T00:00:00"/>
    <x v="0"/>
    <s v="BF-11020"/>
    <s v="Barry Französisch"/>
    <x v="1"/>
    <x v="0"/>
    <s v="Jacksonville"/>
    <x v="2"/>
    <n v="32216"/>
    <x v="0"/>
    <s v="FUR-CH-10003774"/>
    <x v="0"/>
    <x v="1"/>
    <x v="1194"/>
    <x v="287"/>
    <x v="1"/>
    <n v="0.2"/>
    <n v="-19.105800000000016"/>
    <x v="0"/>
    <x v="0"/>
  </r>
  <r>
    <n v="5492"/>
    <x v="2738"/>
    <x v="795"/>
    <d v="2019-01-27T00:00:00"/>
    <x v="2"/>
    <s v="CG-12520"/>
    <s v="Claire Gute"/>
    <x v="0"/>
    <x v="0"/>
    <s v="Houston"/>
    <x v="5"/>
    <n v="77070"/>
    <x v="2"/>
    <s v="OFF-ST-10000615"/>
    <x v="1"/>
    <x v="4"/>
    <x v="75"/>
    <x v="1333"/>
    <x v="0"/>
    <n v="0.2"/>
    <n v="1.8160000000000016"/>
    <x v="2"/>
    <x v="0"/>
  </r>
  <r>
    <n v="5493"/>
    <x v="2739"/>
    <x v="683"/>
    <d v="2016-11-28T00:00:00"/>
    <x v="3"/>
    <s v="DH-13675"/>
    <s v="Duane Huffman"/>
    <x v="2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5494"/>
    <x v="2739"/>
    <x v="683"/>
    <d v="2016-11-28T00:00:00"/>
    <x v="3"/>
    <s v="DH-13675"/>
    <s v="Duane Huffman"/>
    <x v="2"/>
    <x v="0"/>
    <s v="San Francisco"/>
    <x v="1"/>
    <n v="94122"/>
    <x v="1"/>
    <s v="OFF-LA-10002043"/>
    <x v="1"/>
    <x v="2"/>
    <x v="255"/>
    <x v="1417"/>
    <x v="4"/>
    <n v="0"/>
    <n v="19.872"/>
    <x v="1"/>
    <x v="0"/>
  </r>
  <r>
    <n v="5495"/>
    <x v="2739"/>
    <x v="683"/>
    <d v="2016-11-28T00:00:00"/>
    <x v="3"/>
    <s v="DH-13675"/>
    <s v="Duane Huffman"/>
    <x v="2"/>
    <x v="0"/>
    <s v="San Francisco"/>
    <x v="1"/>
    <n v="94122"/>
    <x v="1"/>
    <s v="FUR-BO-10000330"/>
    <x v="0"/>
    <x v="0"/>
    <x v="1107"/>
    <x v="1527"/>
    <x v="4"/>
    <n v="0.15"/>
    <n v="-4.8391999999999769"/>
    <x v="1"/>
    <x v="0"/>
  </r>
  <r>
    <n v="5496"/>
    <x v="2740"/>
    <x v="406"/>
    <d v="2017-09-08T00:00:00"/>
    <x v="1"/>
    <s v="SC-20440"/>
    <s v="Shaun Chance"/>
    <x v="1"/>
    <x v="0"/>
    <s v="Philadelphia"/>
    <x v="9"/>
    <n v="19140"/>
    <x v="3"/>
    <s v="OFF-BI-10001249"/>
    <x v="1"/>
    <x v="8"/>
    <x v="1191"/>
    <x v="3056"/>
    <x v="4"/>
    <n v="0.7"/>
    <n v="-6.1247999999999987"/>
    <x v="3"/>
    <x v="0"/>
  </r>
  <r>
    <n v="5497"/>
    <x v="2741"/>
    <x v="492"/>
    <d v="2019-06-16T00:00:00"/>
    <x v="1"/>
    <s v="HG-15025"/>
    <s v="Hunter Glantz"/>
    <x v="0"/>
    <x v="0"/>
    <s v="Marion"/>
    <x v="24"/>
    <n v="43302"/>
    <x v="3"/>
    <s v="TEC-AC-10004469"/>
    <x v="2"/>
    <x v="11"/>
    <x v="241"/>
    <x v="3982"/>
    <x v="0"/>
    <n v="0.2"/>
    <n v="19.176000000000002"/>
    <x v="3"/>
    <x v="0"/>
  </r>
  <r>
    <n v="5498"/>
    <x v="2742"/>
    <x v="663"/>
    <d v="2019-07-18T00:00:00"/>
    <x v="0"/>
    <s v="MM-18055"/>
    <s v="Michelle Moray"/>
    <x v="0"/>
    <x v="0"/>
    <s v="New York City"/>
    <x v="15"/>
    <n v="10024"/>
    <x v="3"/>
    <s v="OFF-AR-10001177"/>
    <x v="1"/>
    <x v="6"/>
    <x v="1224"/>
    <x v="2637"/>
    <x v="0"/>
    <n v="0"/>
    <n v="1.9023999999999992"/>
    <x v="3"/>
    <x v="0"/>
  </r>
  <r>
    <n v="5499"/>
    <x v="2742"/>
    <x v="663"/>
    <d v="2019-07-18T00:00:00"/>
    <x v="0"/>
    <s v="MM-18055"/>
    <s v="Michelle Moray"/>
    <x v="0"/>
    <x v="0"/>
    <s v="New York City"/>
    <x v="15"/>
    <n v="10024"/>
    <x v="3"/>
    <s v="OFF-LA-10000634"/>
    <x v="1"/>
    <x v="2"/>
    <x v="286"/>
    <x v="1507"/>
    <x v="1"/>
    <n v="0"/>
    <n v="3.6017999999999999"/>
    <x v="3"/>
    <x v="0"/>
  </r>
  <r>
    <n v="5500"/>
    <x v="2742"/>
    <x v="663"/>
    <d v="2019-07-18T00:00:00"/>
    <x v="0"/>
    <s v="MM-18055"/>
    <s v="Michelle Moray"/>
    <x v="0"/>
    <x v="0"/>
    <s v="New York City"/>
    <x v="15"/>
    <n v="10024"/>
    <x v="3"/>
    <s v="TEC-AC-10004708"/>
    <x v="2"/>
    <x v="11"/>
    <x v="341"/>
    <x v="365"/>
    <x v="0"/>
    <n v="0"/>
    <n v="8.7989999999999995"/>
    <x v="3"/>
    <x v="0"/>
  </r>
  <r>
    <n v="5501"/>
    <x v="2742"/>
    <x v="663"/>
    <d v="2019-07-18T00:00:00"/>
    <x v="0"/>
    <s v="MM-18055"/>
    <s v="Michelle Moray"/>
    <x v="0"/>
    <x v="0"/>
    <s v="New York City"/>
    <x v="15"/>
    <n v="10024"/>
    <x v="3"/>
    <s v="FUR-CH-10002084"/>
    <x v="0"/>
    <x v="1"/>
    <x v="1249"/>
    <x v="3983"/>
    <x v="5"/>
    <n v="0.1"/>
    <n v="88.552800000000005"/>
    <x v="3"/>
    <x v="0"/>
  </r>
  <r>
    <n v="5502"/>
    <x v="2742"/>
    <x v="663"/>
    <d v="2019-07-18T00:00:00"/>
    <x v="0"/>
    <s v="MM-18055"/>
    <s v="Michelle Moray"/>
    <x v="0"/>
    <x v="0"/>
    <s v="New York City"/>
    <x v="15"/>
    <n v="10024"/>
    <x v="3"/>
    <s v="OFF-PA-10004519"/>
    <x v="1"/>
    <x v="10"/>
    <x v="1045"/>
    <x v="2482"/>
    <x v="0"/>
    <n v="0"/>
    <n v="4.3904000000000005"/>
    <x v="3"/>
    <x v="0"/>
  </r>
  <r>
    <n v="5503"/>
    <x v="2743"/>
    <x v="808"/>
    <d v="2019-11-06T00:00:00"/>
    <x v="1"/>
    <s v="TH-21115"/>
    <s v="Thea Hudgings"/>
    <x v="1"/>
    <x v="0"/>
    <s v="Philadelphia"/>
    <x v="9"/>
    <n v="19140"/>
    <x v="3"/>
    <s v="FUR-FU-10001847"/>
    <x v="0"/>
    <x v="5"/>
    <x v="1364"/>
    <x v="3984"/>
    <x v="7"/>
    <n v="0.2"/>
    <n v="0.66239999999999977"/>
    <x v="3"/>
    <x v="0"/>
  </r>
  <r>
    <n v="5504"/>
    <x v="2743"/>
    <x v="808"/>
    <d v="2019-11-06T00:00:00"/>
    <x v="1"/>
    <s v="TH-21115"/>
    <s v="Thea Hudgings"/>
    <x v="1"/>
    <x v="0"/>
    <s v="Philadelphia"/>
    <x v="9"/>
    <n v="19140"/>
    <x v="3"/>
    <s v="OFF-AP-10001962"/>
    <x v="1"/>
    <x v="9"/>
    <x v="1603"/>
    <x v="3985"/>
    <x v="1"/>
    <n v="0.2"/>
    <n v="1.2584999999999997"/>
    <x v="3"/>
    <x v="0"/>
  </r>
  <r>
    <n v="5505"/>
    <x v="2743"/>
    <x v="808"/>
    <d v="2019-11-06T00:00:00"/>
    <x v="1"/>
    <s v="TH-21115"/>
    <s v="Thea Hudgings"/>
    <x v="1"/>
    <x v="0"/>
    <s v="Philadelphia"/>
    <x v="9"/>
    <n v="19140"/>
    <x v="3"/>
    <s v="OFF-EN-10003845"/>
    <x v="1"/>
    <x v="12"/>
    <x v="436"/>
    <x v="3179"/>
    <x v="1"/>
    <n v="0.2"/>
    <n v="2.8781999999999992"/>
    <x v="3"/>
    <x v="0"/>
  </r>
  <r>
    <n v="5506"/>
    <x v="2743"/>
    <x v="808"/>
    <d v="2019-11-06T00:00:00"/>
    <x v="1"/>
    <s v="TH-21115"/>
    <s v="Thea Hudgings"/>
    <x v="1"/>
    <x v="0"/>
    <s v="Philadelphia"/>
    <x v="9"/>
    <n v="19140"/>
    <x v="3"/>
    <s v="TEC-PH-10001817"/>
    <x v="2"/>
    <x v="7"/>
    <x v="1106"/>
    <x v="3986"/>
    <x v="4"/>
    <n v="0.4"/>
    <n v="-186.15999999999997"/>
    <x v="3"/>
    <x v="0"/>
  </r>
  <r>
    <n v="5507"/>
    <x v="2744"/>
    <x v="750"/>
    <d v="2018-10-08T00:00:00"/>
    <x v="3"/>
    <s v="JE-15745"/>
    <s v="Joel Eaton"/>
    <x v="0"/>
    <x v="0"/>
    <s v="Los Angeles"/>
    <x v="1"/>
    <n v="90036"/>
    <x v="1"/>
    <s v="OFF-PA-10000167"/>
    <x v="1"/>
    <x v="10"/>
    <x v="1080"/>
    <x v="1168"/>
    <x v="0"/>
    <n v="0"/>
    <n v="27.881999999999998"/>
    <x v="1"/>
    <x v="0"/>
  </r>
  <r>
    <n v="5508"/>
    <x v="2745"/>
    <x v="143"/>
    <d v="2018-04-14T00:00:00"/>
    <x v="1"/>
    <s v="PG-18820"/>
    <s v="Patrick Gardner"/>
    <x v="0"/>
    <x v="0"/>
    <s v="Smyrna"/>
    <x v="32"/>
    <n v="30080"/>
    <x v="0"/>
    <s v="OFF-EN-10002973"/>
    <x v="1"/>
    <x v="12"/>
    <x v="1328"/>
    <x v="1429"/>
    <x v="4"/>
    <n v="0"/>
    <n v="8.6016000000000012"/>
    <x v="0"/>
    <x v="0"/>
  </r>
  <r>
    <n v="5509"/>
    <x v="2746"/>
    <x v="1049"/>
    <d v="2017-10-12T00:00:00"/>
    <x v="1"/>
    <s v="MB-17305"/>
    <s v="Maria Bertelson"/>
    <x v="0"/>
    <x v="0"/>
    <s v="San Francisco"/>
    <x v="1"/>
    <n v="94122"/>
    <x v="1"/>
    <s v="FUR-FU-10001588"/>
    <x v="0"/>
    <x v="5"/>
    <x v="287"/>
    <x v="1228"/>
    <x v="2"/>
    <n v="0"/>
    <n v="62.736999999999995"/>
    <x v="1"/>
    <x v="0"/>
  </r>
  <r>
    <n v="5510"/>
    <x v="2747"/>
    <x v="356"/>
    <d v="2019-05-20T00:00:00"/>
    <x v="1"/>
    <s v="JD-16015"/>
    <s v="Joy Daniels"/>
    <x v="0"/>
    <x v="0"/>
    <s v="Chicago"/>
    <x v="10"/>
    <n v="60653"/>
    <x v="2"/>
    <s v="OFF-PA-10001736"/>
    <x v="1"/>
    <x v="10"/>
    <x v="130"/>
    <x v="3987"/>
    <x v="0"/>
    <n v="0.2"/>
    <n v="19.137599999999992"/>
    <x v="2"/>
    <x v="0"/>
  </r>
  <r>
    <n v="5511"/>
    <x v="2747"/>
    <x v="356"/>
    <d v="2019-05-20T00:00:00"/>
    <x v="1"/>
    <s v="JD-16015"/>
    <s v="Joy Daniels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5512"/>
    <x v="2748"/>
    <x v="1050"/>
    <d v="2016-03-02T00:00:00"/>
    <x v="1"/>
    <s v="JH-15430"/>
    <s v="Jennifer Halladay"/>
    <x v="0"/>
    <x v="0"/>
    <s v="Medford"/>
    <x v="21"/>
    <n v="97504"/>
    <x v="1"/>
    <s v="OFF-PA-10000174"/>
    <x v="1"/>
    <x v="10"/>
    <x v="1524"/>
    <x v="2731"/>
    <x v="4"/>
    <n v="0.2"/>
    <n v="11.102399999999996"/>
    <x v="1"/>
    <x v="0"/>
  </r>
  <r>
    <n v="5513"/>
    <x v="2748"/>
    <x v="1050"/>
    <d v="2016-03-02T00:00:00"/>
    <x v="1"/>
    <s v="JH-15430"/>
    <s v="Jennifer Halladay"/>
    <x v="0"/>
    <x v="0"/>
    <s v="Medford"/>
    <x v="21"/>
    <n v="97504"/>
    <x v="1"/>
    <s v="OFF-PA-10000069"/>
    <x v="1"/>
    <x v="10"/>
    <x v="1578"/>
    <x v="3989"/>
    <x v="1"/>
    <n v="0.2"/>
    <n v="7.6868999999999996"/>
    <x v="1"/>
    <x v="0"/>
  </r>
  <r>
    <n v="5514"/>
    <x v="2749"/>
    <x v="1051"/>
    <d v="2017-06-01T00:00:00"/>
    <x v="2"/>
    <s v="EN-13780"/>
    <s v="Edward Nazzal"/>
    <x v="0"/>
    <x v="0"/>
    <s v="New York City"/>
    <x v="15"/>
    <n v="10009"/>
    <x v="3"/>
    <s v="TEC-PH-10001795"/>
    <x v="2"/>
    <x v="7"/>
    <x v="1735"/>
    <x v="764"/>
    <x v="1"/>
    <n v="0"/>
    <n v="2.3996999999999815"/>
    <x v="3"/>
    <x v="0"/>
  </r>
  <r>
    <n v="5515"/>
    <x v="2749"/>
    <x v="1051"/>
    <d v="2017-06-01T00:00:00"/>
    <x v="2"/>
    <s v="EN-13780"/>
    <s v="Edward Nazzal"/>
    <x v="0"/>
    <x v="0"/>
    <s v="New York City"/>
    <x v="15"/>
    <n v="10009"/>
    <x v="3"/>
    <s v="OFF-AP-10004540"/>
    <x v="1"/>
    <x v="9"/>
    <x v="1303"/>
    <x v="1985"/>
    <x v="0"/>
    <n v="0"/>
    <n v="44.889600000000002"/>
    <x v="3"/>
    <x v="0"/>
  </r>
  <r>
    <n v="5516"/>
    <x v="2749"/>
    <x v="1051"/>
    <d v="2017-06-01T00:00:00"/>
    <x v="2"/>
    <s v="EN-13780"/>
    <s v="Edward Nazzal"/>
    <x v="0"/>
    <x v="0"/>
    <s v="New York City"/>
    <x v="15"/>
    <n v="10009"/>
    <x v="3"/>
    <s v="TEC-PH-10001527"/>
    <x v="2"/>
    <x v="7"/>
    <x v="1285"/>
    <x v="3680"/>
    <x v="1"/>
    <n v="0"/>
    <n v="3.8654999999999973"/>
    <x v="3"/>
    <x v="0"/>
  </r>
  <r>
    <n v="5517"/>
    <x v="2750"/>
    <x v="741"/>
    <d v="2018-11-21T00:00:00"/>
    <x v="0"/>
    <s v="KC-16255"/>
    <s v="Karen Carlisle"/>
    <x v="1"/>
    <x v="0"/>
    <s v="Huntsville"/>
    <x v="19"/>
    <n v="35810"/>
    <x v="0"/>
    <s v="TEC-AC-10003870"/>
    <x v="2"/>
    <x v="11"/>
    <x v="1727"/>
    <x v="3990"/>
    <x v="4"/>
    <n v="0"/>
    <n v="527.98400000000004"/>
    <x v="0"/>
    <x v="0"/>
  </r>
  <r>
    <n v="5518"/>
    <x v="2751"/>
    <x v="769"/>
    <d v="2019-12-09T00:00:00"/>
    <x v="1"/>
    <s v="MS-17980"/>
    <s v="Michael Stewart"/>
    <x v="1"/>
    <x v="0"/>
    <s v="Philadelphia"/>
    <x v="9"/>
    <n v="19134"/>
    <x v="3"/>
    <s v="FUR-CH-10004540"/>
    <x v="0"/>
    <x v="1"/>
    <x v="871"/>
    <x v="3991"/>
    <x v="12"/>
    <n v="0.3"/>
    <n v="-10.283999999999992"/>
    <x v="3"/>
    <x v="0"/>
  </r>
  <r>
    <n v="5519"/>
    <x v="2751"/>
    <x v="769"/>
    <d v="2019-12-09T00:00:00"/>
    <x v="1"/>
    <s v="MS-17980"/>
    <s v="Michael Stewart"/>
    <x v="1"/>
    <x v="0"/>
    <s v="Philadelphia"/>
    <x v="9"/>
    <n v="19134"/>
    <x v="3"/>
    <s v="FUR-FU-10004093"/>
    <x v="0"/>
    <x v="5"/>
    <x v="1168"/>
    <x v="3992"/>
    <x v="0"/>
    <n v="0.2"/>
    <n v="6.8459999999999965"/>
    <x v="3"/>
    <x v="0"/>
  </r>
  <r>
    <n v="5520"/>
    <x v="2751"/>
    <x v="769"/>
    <d v="2019-12-09T00:00:00"/>
    <x v="1"/>
    <s v="MS-17980"/>
    <s v="Michael Stewart"/>
    <x v="1"/>
    <x v="0"/>
    <s v="Philadelphia"/>
    <x v="9"/>
    <n v="19134"/>
    <x v="3"/>
    <s v="OFF-AR-10000716"/>
    <x v="1"/>
    <x v="6"/>
    <x v="794"/>
    <x v="2569"/>
    <x v="1"/>
    <n v="0.2"/>
    <n v="3.1806000000000005"/>
    <x v="3"/>
    <x v="0"/>
  </r>
  <r>
    <n v="5521"/>
    <x v="2751"/>
    <x v="769"/>
    <d v="2019-12-09T00:00:00"/>
    <x v="1"/>
    <s v="MS-17980"/>
    <s v="Michael Stewart"/>
    <x v="1"/>
    <x v="0"/>
    <s v="Philadelphia"/>
    <x v="9"/>
    <n v="19134"/>
    <x v="3"/>
    <s v="OFF-PA-10002709"/>
    <x v="1"/>
    <x v="10"/>
    <x v="1667"/>
    <x v="100"/>
    <x v="2"/>
    <n v="0.2"/>
    <n v="8.6709999999999994"/>
    <x v="3"/>
    <x v="0"/>
  </r>
  <r>
    <n v="5522"/>
    <x v="2751"/>
    <x v="769"/>
    <d v="2019-12-09T00:00:00"/>
    <x v="1"/>
    <s v="MS-17980"/>
    <s v="Michael Stewart"/>
    <x v="1"/>
    <x v="0"/>
    <s v="Philadelphia"/>
    <x v="9"/>
    <n v="19134"/>
    <x v="3"/>
    <s v="TEC-AC-10000580"/>
    <x v="2"/>
    <x v="11"/>
    <x v="906"/>
    <x v="1309"/>
    <x v="4"/>
    <n v="0.2"/>
    <n v="-28.796399999999984"/>
    <x v="3"/>
    <x v="0"/>
  </r>
  <r>
    <n v="5523"/>
    <x v="2752"/>
    <x v="410"/>
    <d v="2018-06-07T00:00:00"/>
    <x v="2"/>
    <s v="CK-12205"/>
    <s v="Chloris Kastensmidt"/>
    <x v="0"/>
    <x v="0"/>
    <s v="Santa Clara"/>
    <x v="1"/>
    <n v="95051"/>
    <x v="1"/>
    <s v="OFF-BI-10000829"/>
    <x v="1"/>
    <x v="8"/>
    <x v="307"/>
    <x v="3993"/>
    <x v="5"/>
    <n v="0.2"/>
    <n v="7.0043999999999977"/>
    <x v="1"/>
    <x v="0"/>
  </r>
  <r>
    <n v="5524"/>
    <x v="2752"/>
    <x v="410"/>
    <d v="2018-06-07T00:00:00"/>
    <x v="2"/>
    <s v="CK-12205"/>
    <s v="Chloris Kastensmidt"/>
    <x v="0"/>
    <x v="0"/>
    <s v="Santa Clara"/>
    <x v="1"/>
    <n v="95051"/>
    <x v="1"/>
    <s v="OFF-AP-10004859"/>
    <x v="1"/>
    <x v="9"/>
    <x v="930"/>
    <x v="3994"/>
    <x v="4"/>
    <n v="0"/>
    <n v="15.724800000000002"/>
    <x v="1"/>
    <x v="0"/>
  </r>
  <r>
    <n v="5525"/>
    <x v="2753"/>
    <x v="107"/>
    <d v="2018-12-12T00:00:00"/>
    <x v="2"/>
    <s v="SJ-20125"/>
    <s v="Sanjit Jacobs"/>
    <x v="2"/>
    <x v="0"/>
    <s v="Long Beach"/>
    <x v="1"/>
    <n v="90805"/>
    <x v="1"/>
    <s v="OFF-PA-10000575"/>
    <x v="1"/>
    <x v="10"/>
    <x v="1059"/>
    <x v="3995"/>
    <x v="13"/>
    <n v="0"/>
    <n v="36.928799999999995"/>
    <x v="1"/>
    <x v="0"/>
  </r>
  <r>
    <n v="5526"/>
    <x v="2754"/>
    <x v="504"/>
    <d v="2019-05-05T00:00:00"/>
    <x v="1"/>
    <s v="EA-14035"/>
    <s v="Erin Ashbrook"/>
    <x v="1"/>
    <x v="0"/>
    <s v="Los Angeles"/>
    <x v="1"/>
    <n v="90008"/>
    <x v="1"/>
    <s v="OFF-AR-10002804"/>
    <x v="1"/>
    <x v="6"/>
    <x v="282"/>
    <x v="3996"/>
    <x v="0"/>
    <n v="0"/>
    <n v="4.0098000000000003"/>
    <x v="1"/>
    <x v="0"/>
  </r>
  <r>
    <n v="5527"/>
    <x v="2755"/>
    <x v="558"/>
    <d v="2019-04-28T00:00:00"/>
    <x v="1"/>
    <s v="MG-17890"/>
    <s v="Michael Granlund"/>
    <x v="2"/>
    <x v="0"/>
    <s v="Santa Barbara"/>
    <x v="1"/>
    <n v="93101"/>
    <x v="1"/>
    <s v="OFF-FA-10002676"/>
    <x v="1"/>
    <x v="13"/>
    <x v="1078"/>
    <x v="2725"/>
    <x v="7"/>
    <n v="0"/>
    <n v="0.65159999999999996"/>
    <x v="1"/>
    <x v="0"/>
  </r>
  <r>
    <n v="5528"/>
    <x v="2756"/>
    <x v="412"/>
    <d v="2017-05-10T00:00:00"/>
    <x v="2"/>
    <s v="AB-10255"/>
    <s v="Alejandro Ballentine"/>
    <x v="2"/>
    <x v="0"/>
    <s v="New York City"/>
    <x v="15"/>
    <n v="10009"/>
    <x v="3"/>
    <s v="OFF-PA-10003465"/>
    <x v="1"/>
    <x v="10"/>
    <x v="423"/>
    <x v="2479"/>
    <x v="0"/>
    <n v="0"/>
    <n v="18.211199999999998"/>
    <x v="3"/>
    <x v="0"/>
  </r>
  <r>
    <n v="5529"/>
    <x v="2757"/>
    <x v="1052"/>
    <d v="2017-04-04T00:00:00"/>
    <x v="1"/>
    <s v="SC-20260"/>
    <s v="Scott Cohen"/>
    <x v="1"/>
    <x v="0"/>
    <s v="Jacksonville"/>
    <x v="2"/>
    <n v="32216"/>
    <x v="0"/>
    <s v="TEC-PH-10000011"/>
    <x v="2"/>
    <x v="7"/>
    <x v="223"/>
    <x v="1105"/>
    <x v="2"/>
    <n v="0.2"/>
    <n v="27.985999999999994"/>
    <x v="0"/>
    <x v="0"/>
  </r>
  <r>
    <n v="5530"/>
    <x v="2758"/>
    <x v="634"/>
    <d v="2019-08-11T00:00:00"/>
    <x v="1"/>
    <s v="TB-21355"/>
    <s v="Todd Boyes"/>
    <x v="1"/>
    <x v="0"/>
    <s v="Cedar Hill"/>
    <x v="5"/>
    <n v="75104"/>
    <x v="2"/>
    <s v="OFF-PA-10004381"/>
    <x v="1"/>
    <x v="10"/>
    <x v="1684"/>
    <x v="912"/>
    <x v="1"/>
    <n v="0.2"/>
    <n v="40.353599999999986"/>
    <x v="2"/>
    <x v="0"/>
  </r>
  <r>
    <n v="5531"/>
    <x v="2759"/>
    <x v="574"/>
    <d v="2019-12-06T00:00:00"/>
    <x v="1"/>
    <s v="JK-16090"/>
    <s v="Juliana Krohn"/>
    <x v="0"/>
    <x v="0"/>
    <s v="Omaha"/>
    <x v="8"/>
    <n v="68104"/>
    <x v="2"/>
    <s v="TEC-PH-10001795"/>
    <x v="2"/>
    <x v="7"/>
    <x v="647"/>
    <x v="3997"/>
    <x v="4"/>
    <n v="0"/>
    <n v="743.98799999999983"/>
    <x v="2"/>
    <x v="0"/>
  </r>
  <r>
    <n v="5532"/>
    <x v="2760"/>
    <x v="112"/>
    <d v="2018-06-07T00:00:00"/>
    <x v="2"/>
    <s v="CK-12595"/>
    <s v="Clytie Kelty"/>
    <x v="0"/>
    <x v="0"/>
    <s v="Little Rock"/>
    <x v="36"/>
    <n v="72209"/>
    <x v="0"/>
    <s v="TEC-AC-10001109"/>
    <x v="2"/>
    <x v="11"/>
    <x v="1007"/>
    <x v="3998"/>
    <x v="5"/>
    <n v="0"/>
    <n v="75.57480000000001"/>
    <x v="0"/>
    <x v="0"/>
  </r>
  <r>
    <n v="5533"/>
    <x v="2760"/>
    <x v="112"/>
    <d v="2018-06-07T00:00:00"/>
    <x v="2"/>
    <s v="CK-12595"/>
    <s v="Clytie Kelty"/>
    <x v="0"/>
    <x v="0"/>
    <s v="Little Rock"/>
    <x v="36"/>
    <n v="72209"/>
    <x v="0"/>
    <s v="TEC-AC-10003038"/>
    <x v="2"/>
    <x v="11"/>
    <x v="1033"/>
    <x v="3999"/>
    <x v="1"/>
    <n v="0"/>
    <n v="5.101499999999997"/>
    <x v="0"/>
    <x v="0"/>
  </r>
  <r>
    <n v="5534"/>
    <x v="2760"/>
    <x v="112"/>
    <d v="2018-06-07T00:00:00"/>
    <x v="2"/>
    <s v="CK-12595"/>
    <s v="Clytie Kelty"/>
    <x v="0"/>
    <x v="0"/>
    <s v="Little Rock"/>
    <x v="36"/>
    <n v="72209"/>
    <x v="0"/>
    <s v="TEC-AC-10003174"/>
    <x v="2"/>
    <x v="11"/>
    <x v="619"/>
    <x v="2285"/>
    <x v="1"/>
    <n v="0"/>
    <n v="129.34800000000001"/>
    <x v="0"/>
    <x v="0"/>
  </r>
  <r>
    <n v="5535"/>
    <x v="2760"/>
    <x v="112"/>
    <d v="2018-06-07T00:00:00"/>
    <x v="2"/>
    <s v="CK-12595"/>
    <s v="Clytie Kelty"/>
    <x v="0"/>
    <x v="0"/>
    <s v="Little Rock"/>
    <x v="36"/>
    <n v="72209"/>
    <x v="0"/>
    <s v="OFF-PA-10000157"/>
    <x v="1"/>
    <x v="10"/>
    <x v="369"/>
    <x v="731"/>
    <x v="1"/>
    <n v="0"/>
    <n v="28.171799999999998"/>
    <x v="0"/>
    <x v="0"/>
  </r>
  <r>
    <n v="5536"/>
    <x v="2760"/>
    <x v="112"/>
    <d v="2018-06-07T00:00:00"/>
    <x v="2"/>
    <s v="CK-12595"/>
    <s v="Clytie Kelty"/>
    <x v="0"/>
    <x v="0"/>
    <s v="Little Rock"/>
    <x v="36"/>
    <n v="72209"/>
    <x v="0"/>
    <s v="OFF-BI-10001721"/>
    <x v="1"/>
    <x v="8"/>
    <x v="94"/>
    <x v="2202"/>
    <x v="1"/>
    <n v="0"/>
    <n v="30.787199999999999"/>
    <x v="0"/>
    <x v="0"/>
  </r>
  <r>
    <n v="5537"/>
    <x v="2760"/>
    <x v="112"/>
    <d v="2018-06-07T00:00:00"/>
    <x v="2"/>
    <s v="CK-12595"/>
    <s v="Clytie Kelty"/>
    <x v="0"/>
    <x v="0"/>
    <s v="Little Rock"/>
    <x v="36"/>
    <n v="72209"/>
    <x v="0"/>
    <s v="OFF-BI-10000591"/>
    <x v="1"/>
    <x v="8"/>
    <x v="1054"/>
    <x v="1361"/>
    <x v="1"/>
    <n v="0"/>
    <n v="5.6015999999999995"/>
    <x v="0"/>
    <x v="0"/>
  </r>
  <r>
    <n v="5538"/>
    <x v="2760"/>
    <x v="112"/>
    <d v="2018-06-07T00:00:00"/>
    <x v="2"/>
    <s v="CK-12595"/>
    <s v="Clytie Kelty"/>
    <x v="0"/>
    <x v="0"/>
    <s v="Little Rock"/>
    <x v="36"/>
    <n v="72209"/>
    <x v="0"/>
    <s v="OFF-PA-10001534"/>
    <x v="1"/>
    <x v="10"/>
    <x v="1470"/>
    <x v="91"/>
    <x v="0"/>
    <n v="0"/>
    <n v="6.2208000000000006"/>
    <x v="0"/>
    <x v="0"/>
  </r>
  <r>
    <n v="5539"/>
    <x v="2761"/>
    <x v="657"/>
    <d v="2017-04-20T00:00:00"/>
    <x v="1"/>
    <s v="SS-20590"/>
    <s v="Sonia Sunley"/>
    <x v="0"/>
    <x v="0"/>
    <s v="Norfolk"/>
    <x v="8"/>
    <n v="68701"/>
    <x v="2"/>
    <s v="OFF-BI-10002071"/>
    <x v="1"/>
    <x v="8"/>
    <x v="699"/>
    <x v="4000"/>
    <x v="1"/>
    <n v="0"/>
    <n v="8.0177999999999994"/>
    <x v="2"/>
    <x v="0"/>
  </r>
  <r>
    <n v="5540"/>
    <x v="2762"/>
    <x v="1053"/>
    <d v="2019-05-26T00:00:00"/>
    <x v="1"/>
    <s v="LE-16810"/>
    <s v="Laurel Elliston"/>
    <x v="0"/>
    <x v="0"/>
    <s v="Chicago"/>
    <x v="10"/>
    <n v="60653"/>
    <x v="2"/>
    <s v="FUR-CH-10000513"/>
    <x v="0"/>
    <x v="1"/>
    <x v="70"/>
    <x v="2124"/>
    <x v="0"/>
    <n v="0.3"/>
    <n v="-54.595799999999997"/>
    <x v="2"/>
    <x v="0"/>
  </r>
  <r>
    <n v="5541"/>
    <x v="2762"/>
    <x v="1053"/>
    <d v="2019-05-26T00:00:00"/>
    <x v="1"/>
    <s v="LE-16810"/>
    <s v="Laurel Elliston"/>
    <x v="0"/>
    <x v="0"/>
    <s v="Chicago"/>
    <x v="10"/>
    <n v="60653"/>
    <x v="2"/>
    <s v="OFF-BI-10003274"/>
    <x v="1"/>
    <x v="8"/>
    <x v="122"/>
    <x v="4001"/>
    <x v="0"/>
    <n v="0.8"/>
    <n v="-2.6268000000000002"/>
    <x v="2"/>
    <x v="0"/>
  </r>
  <r>
    <n v="5542"/>
    <x v="2762"/>
    <x v="1053"/>
    <d v="2019-05-26T00:00:00"/>
    <x v="1"/>
    <s v="LE-16810"/>
    <s v="Laurel Elliston"/>
    <x v="0"/>
    <x v="0"/>
    <s v="Chicago"/>
    <x v="10"/>
    <n v="60653"/>
    <x v="2"/>
    <s v="OFF-SU-10000381"/>
    <x v="1"/>
    <x v="14"/>
    <x v="660"/>
    <x v="4002"/>
    <x v="1"/>
    <n v="0.2"/>
    <n v="2.5136999999999983"/>
    <x v="2"/>
    <x v="0"/>
  </r>
  <r>
    <n v="5543"/>
    <x v="2763"/>
    <x v="1054"/>
    <d v="2018-12-25T00:00:00"/>
    <x v="1"/>
    <s v="ES-14080"/>
    <s v="Erin Smith"/>
    <x v="1"/>
    <x v="0"/>
    <s v="Tucson"/>
    <x v="16"/>
    <n v="85705"/>
    <x v="1"/>
    <s v="FUR-TA-10001086"/>
    <x v="0"/>
    <x v="3"/>
    <x v="1736"/>
    <x v="4003"/>
    <x v="5"/>
    <n v="0.5"/>
    <n v="-218.86559999999997"/>
    <x v="1"/>
    <x v="0"/>
  </r>
  <r>
    <n v="5544"/>
    <x v="2763"/>
    <x v="1054"/>
    <d v="2018-12-25T00:00:00"/>
    <x v="1"/>
    <s v="ES-14080"/>
    <s v="Erin Smith"/>
    <x v="1"/>
    <x v="0"/>
    <s v="Tucson"/>
    <x v="16"/>
    <n v="85705"/>
    <x v="1"/>
    <s v="OFF-BI-10000174"/>
    <x v="1"/>
    <x v="8"/>
    <x v="1444"/>
    <x v="828"/>
    <x v="5"/>
    <n v="0.7"/>
    <n v="-7.6559999999999988"/>
    <x v="1"/>
    <x v="0"/>
  </r>
  <r>
    <n v="5545"/>
    <x v="2763"/>
    <x v="1054"/>
    <d v="2018-12-25T00:00:00"/>
    <x v="1"/>
    <s v="ES-14080"/>
    <s v="Erin Smith"/>
    <x v="1"/>
    <x v="0"/>
    <s v="Tucson"/>
    <x v="16"/>
    <n v="85705"/>
    <x v="1"/>
    <s v="OFF-BI-10002103"/>
    <x v="1"/>
    <x v="8"/>
    <x v="530"/>
    <x v="4004"/>
    <x v="0"/>
    <n v="0.7"/>
    <n v="-4.1711999999999989"/>
    <x v="1"/>
    <x v="0"/>
  </r>
  <r>
    <n v="5546"/>
    <x v="2764"/>
    <x v="585"/>
    <d v="2019-09-26T00:00:00"/>
    <x v="1"/>
    <s v="MG-17890"/>
    <s v="Michael Granlund"/>
    <x v="2"/>
    <x v="0"/>
    <s v="Concord"/>
    <x v="38"/>
    <n v="3301"/>
    <x v="3"/>
    <s v="OFF-ST-10001590"/>
    <x v="1"/>
    <x v="4"/>
    <x v="147"/>
    <x v="4005"/>
    <x v="2"/>
    <n v="0"/>
    <n v="17.523999999999997"/>
    <x v="3"/>
    <x v="0"/>
  </r>
  <r>
    <n v="5547"/>
    <x v="2765"/>
    <x v="210"/>
    <d v="2019-09-08T00:00:00"/>
    <x v="2"/>
    <s v="JM-16195"/>
    <s v="Justin MacKendrick"/>
    <x v="0"/>
    <x v="0"/>
    <s v="Draper"/>
    <x v="7"/>
    <n v="84020"/>
    <x v="1"/>
    <s v="FUR-FU-10002396"/>
    <x v="0"/>
    <x v="5"/>
    <x v="1590"/>
    <x v="2855"/>
    <x v="0"/>
    <n v="0"/>
    <n v="10.567200000000001"/>
    <x v="1"/>
    <x v="0"/>
  </r>
  <r>
    <n v="5548"/>
    <x v="2765"/>
    <x v="210"/>
    <d v="2019-09-08T00:00:00"/>
    <x v="2"/>
    <s v="JM-16195"/>
    <s v="Justin MacKendrick"/>
    <x v="0"/>
    <x v="0"/>
    <s v="Draper"/>
    <x v="7"/>
    <n v="84020"/>
    <x v="1"/>
    <s v="TEC-PH-10002807"/>
    <x v="2"/>
    <x v="7"/>
    <x v="1239"/>
    <x v="4006"/>
    <x v="4"/>
    <n v="0.2"/>
    <n v="47.459999999999994"/>
    <x v="1"/>
    <x v="0"/>
  </r>
  <r>
    <n v="5549"/>
    <x v="2766"/>
    <x v="683"/>
    <d v="2016-12-01T00:00:00"/>
    <x v="2"/>
    <s v="SG-20470"/>
    <s v="Sheri Gordon"/>
    <x v="0"/>
    <x v="0"/>
    <s v="San Francisco"/>
    <x v="1"/>
    <n v="94109"/>
    <x v="1"/>
    <s v="OFF-AP-10004859"/>
    <x v="1"/>
    <x v="9"/>
    <x v="930"/>
    <x v="2908"/>
    <x v="1"/>
    <n v="0"/>
    <n v="11.793600000000001"/>
    <x v="1"/>
    <x v="0"/>
  </r>
  <r>
    <n v="5550"/>
    <x v="2766"/>
    <x v="683"/>
    <d v="2016-12-01T00:00:00"/>
    <x v="2"/>
    <s v="SG-20470"/>
    <s v="Sheri Gordon"/>
    <x v="0"/>
    <x v="0"/>
    <s v="San Francisco"/>
    <x v="1"/>
    <n v="94109"/>
    <x v="1"/>
    <s v="TEC-AC-10003447"/>
    <x v="2"/>
    <x v="11"/>
    <x v="806"/>
    <x v="4007"/>
    <x v="3"/>
    <n v="0"/>
    <n v="34.982499999999987"/>
    <x v="1"/>
    <x v="0"/>
  </r>
  <r>
    <n v="5551"/>
    <x v="2767"/>
    <x v="607"/>
    <d v="2016-11-16T00:00:00"/>
    <x v="1"/>
    <s v="DB-12970"/>
    <s v="Darren Budd"/>
    <x v="1"/>
    <x v="0"/>
    <s v="Houston"/>
    <x v="5"/>
    <n v="77036"/>
    <x v="2"/>
    <s v="OFF-AR-10003183"/>
    <x v="1"/>
    <x v="6"/>
    <x v="1399"/>
    <x v="2812"/>
    <x v="7"/>
    <n v="0.2"/>
    <n v="0.33399999999999974"/>
    <x v="2"/>
    <x v="0"/>
  </r>
  <r>
    <n v="5552"/>
    <x v="2767"/>
    <x v="607"/>
    <d v="2016-11-16T00:00:00"/>
    <x v="1"/>
    <s v="DB-12970"/>
    <s v="Darren Budd"/>
    <x v="1"/>
    <x v="0"/>
    <s v="Houston"/>
    <x v="5"/>
    <n v="77036"/>
    <x v="2"/>
    <s v="OFF-SU-10000432"/>
    <x v="1"/>
    <x v="14"/>
    <x v="1558"/>
    <x v="4008"/>
    <x v="5"/>
    <n v="0.2"/>
    <n v="-3.123000000000002"/>
    <x v="2"/>
    <x v="0"/>
  </r>
  <r>
    <n v="5553"/>
    <x v="2767"/>
    <x v="607"/>
    <d v="2016-11-16T00:00:00"/>
    <x v="1"/>
    <s v="DB-12970"/>
    <s v="Darren Budd"/>
    <x v="1"/>
    <x v="0"/>
    <s v="Houston"/>
    <x v="5"/>
    <n v="77036"/>
    <x v="2"/>
    <s v="TEC-AC-10003832"/>
    <x v="2"/>
    <x v="11"/>
    <x v="463"/>
    <x v="2220"/>
    <x v="1"/>
    <n v="0.2"/>
    <n v="20.8719"/>
    <x v="2"/>
    <x v="0"/>
  </r>
  <r>
    <n v="5554"/>
    <x v="2767"/>
    <x v="607"/>
    <d v="2016-11-16T00:00:00"/>
    <x v="1"/>
    <s v="DB-12970"/>
    <s v="Darren Budd"/>
    <x v="1"/>
    <x v="0"/>
    <s v="Houston"/>
    <x v="5"/>
    <n v="77036"/>
    <x v="2"/>
    <s v="OFF-PA-10004100"/>
    <x v="1"/>
    <x v="10"/>
    <x v="260"/>
    <x v="1590"/>
    <x v="3"/>
    <n v="0.2"/>
    <n v="12.700800000000001"/>
    <x v="2"/>
    <x v="0"/>
  </r>
  <r>
    <n v="5555"/>
    <x v="2767"/>
    <x v="607"/>
    <d v="2016-11-16T00:00:00"/>
    <x v="1"/>
    <s v="DB-12970"/>
    <s v="Darren Budd"/>
    <x v="1"/>
    <x v="0"/>
    <s v="Houston"/>
    <x v="5"/>
    <n v="77036"/>
    <x v="2"/>
    <s v="FUR-BO-10004467"/>
    <x v="0"/>
    <x v="0"/>
    <x v="892"/>
    <x v="4009"/>
    <x v="7"/>
    <n v="0.32"/>
    <n v="-12.998700000000007"/>
    <x v="2"/>
    <x v="0"/>
  </r>
  <r>
    <n v="5556"/>
    <x v="2768"/>
    <x v="280"/>
    <d v="2019-10-06T00:00:00"/>
    <x v="0"/>
    <s v="JW-15220"/>
    <s v="Jane Waco"/>
    <x v="1"/>
    <x v="0"/>
    <s v="Montgomery"/>
    <x v="19"/>
    <n v="36116"/>
    <x v="0"/>
    <s v="FUR-FU-10002963"/>
    <x v="0"/>
    <x v="5"/>
    <x v="1511"/>
    <x v="1015"/>
    <x v="0"/>
    <n v="0"/>
    <n v="3.4543999999999997"/>
    <x v="0"/>
    <x v="0"/>
  </r>
  <r>
    <n v="5557"/>
    <x v="2769"/>
    <x v="639"/>
    <d v="2017-12-18T00:00:00"/>
    <x v="1"/>
    <s v="KD-16495"/>
    <s v="Keith Dawkins"/>
    <x v="1"/>
    <x v="0"/>
    <s v="Jackson"/>
    <x v="35"/>
    <n v="39212"/>
    <x v="0"/>
    <s v="FUR-FU-10003829"/>
    <x v="0"/>
    <x v="5"/>
    <x v="1378"/>
    <x v="51"/>
    <x v="0"/>
    <n v="0"/>
    <n v="1.9711999999999996"/>
    <x v="0"/>
    <x v="0"/>
  </r>
  <r>
    <n v="5558"/>
    <x v="2769"/>
    <x v="639"/>
    <d v="2017-12-18T00:00:00"/>
    <x v="1"/>
    <s v="KD-16495"/>
    <s v="Keith Dawkins"/>
    <x v="1"/>
    <x v="0"/>
    <s v="Jackson"/>
    <x v="35"/>
    <n v="39212"/>
    <x v="0"/>
    <s v="OFF-AR-10003582"/>
    <x v="1"/>
    <x v="6"/>
    <x v="1460"/>
    <x v="2471"/>
    <x v="0"/>
    <n v="0"/>
    <n v="15.764000000000003"/>
    <x v="0"/>
    <x v="0"/>
  </r>
  <r>
    <n v="5559"/>
    <x v="2770"/>
    <x v="401"/>
    <d v="2017-12-10T00:00:00"/>
    <x v="1"/>
    <s v="IL-15100"/>
    <s v="Ivan Liston"/>
    <x v="0"/>
    <x v="0"/>
    <s v="North Las Vegas"/>
    <x v="33"/>
    <n v="89031"/>
    <x v="1"/>
    <s v="OFF-PA-10000048"/>
    <x v="1"/>
    <x v="10"/>
    <x v="1737"/>
    <x v="90"/>
    <x v="7"/>
    <n v="0"/>
    <n v="3.1104000000000003"/>
    <x v="1"/>
    <x v="0"/>
  </r>
  <r>
    <n v="5560"/>
    <x v="2770"/>
    <x v="401"/>
    <d v="2017-12-10T00:00:00"/>
    <x v="1"/>
    <s v="IL-15100"/>
    <s v="Ivan Liston"/>
    <x v="0"/>
    <x v="0"/>
    <s v="North Las Vegas"/>
    <x v="33"/>
    <n v="89031"/>
    <x v="1"/>
    <s v="OFF-ST-10000078"/>
    <x v="1"/>
    <x v="4"/>
    <x v="1227"/>
    <x v="2225"/>
    <x v="2"/>
    <n v="0"/>
    <n v="238.65299999999991"/>
    <x v="1"/>
    <x v="0"/>
  </r>
  <r>
    <n v="5561"/>
    <x v="2770"/>
    <x v="401"/>
    <d v="2017-12-10T00:00:00"/>
    <x v="1"/>
    <s v="IL-15100"/>
    <s v="Ivan Liston"/>
    <x v="0"/>
    <x v="0"/>
    <s v="North Las Vegas"/>
    <x v="33"/>
    <n v="89031"/>
    <x v="1"/>
    <s v="OFF-LA-10004853"/>
    <x v="1"/>
    <x v="2"/>
    <x v="690"/>
    <x v="1830"/>
    <x v="1"/>
    <n v="0"/>
    <n v="6.8723999999999998"/>
    <x v="1"/>
    <x v="0"/>
  </r>
  <r>
    <n v="5562"/>
    <x v="2771"/>
    <x v="185"/>
    <d v="2019-04-02T00:00:00"/>
    <x v="0"/>
    <s v="JE-15610"/>
    <s v="Jim Epp"/>
    <x v="1"/>
    <x v="0"/>
    <s v="Atlanta"/>
    <x v="32"/>
    <n v="30318"/>
    <x v="0"/>
    <s v="OFF-BI-10001153"/>
    <x v="1"/>
    <x v="8"/>
    <x v="303"/>
    <x v="4010"/>
    <x v="7"/>
    <n v="0"/>
    <n v="17.27"/>
    <x v="0"/>
    <x v="0"/>
  </r>
  <r>
    <n v="5563"/>
    <x v="2771"/>
    <x v="185"/>
    <d v="2019-04-02T00:00:00"/>
    <x v="0"/>
    <s v="JE-15610"/>
    <s v="Jim Epp"/>
    <x v="1"/>
    <x v="0"/>
    <s v="Atlanta"/>
    <x v="32"/>
    <n v="30318"/>
    <x v="0"/>
    <s v="TEC-CO-10001449"/>
    <x v="2"/>
    <x v="16"/>
    <x v="306"/>
    <x v="491"/>
    <x v="2"/>
    <n v="0"/>
    <n v="1439.9760000000001"/>
    <x v="0"/>
    <x v="0"/>
  </r>
  <r>
    <n v="5564"/>
    <x v="2771"/>
    <x v="185"/>
    <d v="2019-04-02T00:00:00"/>
    <x v="0"/>
    <s v="JE-15610"/>
    <s v="Jim Epp"/>
    <x v="1"/>
    <x v="0"/>
    <s v="Atlanta"/>
    <x v="32"/>
    <n v="30318"/>
    <x v="0"/>
    <s v="OFF-BI-10000474"/>
    <x v="1"/>
    <x v="8"/>
    <x v="27"/>
    <x v="4011"/>
    <x v="4"/>
    <n v="0"/>
    <n v="30.7776"/>
    <x v="0"/>
    <x v="0"/>
  </r>
  <r>
    <n v="5565"/>
    <x v="2772"/>
    <x v="677"/>
    <d v="2019-03-13T00:00:00"/>
    <x v="3"/>
    <s v="SU-20665"/>
    <s v="Stephanie Ulpright"/>
    <x v="2"/>
    <x v="0"/>
    <s v="Chicago"/>
    <x v="10"/>
    <n v="60610"/>
    <x v="2"/>
    <s v="OFF-AR-10000799"/>
    <x v="1"/>
    <x v="6"/>
    <x v="1502"/>
    <x v="530"/>
    <x v="4"/>
    <n v="0.2"/>
    <n v="2.188799999999997"/>
    <x v="2"/>
    <x v="0"/>
  </r>
  <r>
    <n v="5566"/>
    <x v="2772"/>
    <x v="677"/>
    <d v="2019-03-13T00:00:00"/>
    <x v="3"/>
    <s v="SU-20665"/>
    <s v="Stephanie Ulpright"/>
    <x v="2"/>
    <x v="0"/>
    <s v="Chicago"/>
    <x v="10"/>
    <n v="60610"/>
    <x v="2"/>
    <s v="TEC-MA-10002109"/>
    <x v="2"/>
    <x v="15"/>
    <x v="1738"/>
    <x v="4012"/>
    <x v="0"/>
    <n v="0.3"/>
    <n v="8.9993999999999801"/>
    <x v="2"/>
    <x v="0"/>
  </r>
  <r>
    <n v="5567"/>
    <x v="2772"/>
    <x v="677"/>
    <d v="2019-03-13T00:00:00"/>
    <x v="3"/>
    <s v="SU-20665"/>
    <s v="Stephanie Ulpright"/>
    <x v="2"/>
    <x v="0"/>
    <s v="Chicago"/>
    <x v="10"/>
    <n v="60610"/>
    <x v="2"/>
    <s v="OFF-AR-10003338"/>
    <x v="1"/>
    <x v="6"/>
    <x v="1439"/>
    <x v="4013"/>
    <x v="2"/>
    <n v="0.2"/>
    <n v="1.8599999999999994"/>
    <x v="2"/>
    <x v="0"/>
  </r>
  <r>
    <n v="5568"/>
    <x v="2772"/>
    <x v="677"/>
    <d v="2019-03-13T00:00:00"/>
    <x v="3"/>
    <s v="SU-20665"/>
    <s v="Stephanie Ulpright"/>
    <x v="2"/>
    <x v="0"/>
    <s v="Chicago"/>
    <x v="10"/>
    <n v="60610"/>
    <x v="2"/>
    <s v="FUR-CH-10003606"/>
    <x v="0"/>
    <x v="1"/>
    <x v="1575"/>
    <x v="4014"/>
    <x v="7"/>
    <n v="0.3"/>
    <n v="-2.5647999999999982"/>
    <x v="2"/>
    <x v="0"/>
  </r>
  <r>
    <n v="5569"/>
    <x v="2772"/>
    <x v="677"/>
    <d v="2019-03-13T00:00:00"/>
    <x v="3"/>
    <s v="SU-20665"/>
    <s v="Stephanie Ulpright"/>
    <x v="2"/>
    <x v="0"/>
    <s v="Chicago"/>
    <x v="10"/>
    <n v="60610"/>
    <x v="2"/>
    <s v="TEC-CO-10001449"/>
    <x v="2"/>
    <x v="16"/>
    <x v="306"/>
    <x v="324"/>
    <x v="0"/>
    <n v="0.2"/>
    <n v="335.99440000000004"/>
    <x v="2"/>
    <x v="0"/>
  </r>
  <r>
    <n v="5570"/>
    <x v="2772"/>
    <x v="677"/>
    <d v="2019-03-13T00:00:00"/>
    <x v="3"/>
    <s v="SU-20665"/>
    <s v="Stephanie Ulpright"/>
    <x v="2"/>
    <x v="0"/>
    <s v="Chicago"/>
    <x v="10"/>
    <n v="60610"/>
    <x v="2"/>
    <s v="OFF-PA-10001934"/>
    <x v="1"/>
    <x v="10"/>
    <x v="548"/>
    <x v="12"/>
    <x v="1"/>
    <n v="0.2"/>
    <n v="5.6375999999999999"/>
    <x v="2"/>
    <x v="0"/>
  </r>
  <r>
    <n v="5571"/>
    <x v="2772"/>
    <x v="677"/>
    <d v="2019-03-13T00:00:00"/>
    <x v="3"/>
    <s v="SU-20665"/>
    <s v="Stephanie Ulpright"/>
    <x v="2"/>
    <x v="0"/>
    <s v="Chicago"/>
    <x v="10"/>
    <n v="60610"/>
    <x v="2"/>
    <s v="TEC-PH-10001527"/>
    <x v="2"/>
    <x v="7"/>
    <x v="1285"/>
    <x v="4015"/>
    <x v="7"/>
    <n v="0.2"/>
    <n v="-7.3015000000000025"/>
    <x v="2"/>
    <x v="0"/>
  </r>
  <r>
    <n v="5572"/>
    <x v="2773"/>
    <x v="29"/>
    <d v="2016-12-09T00:00:00"/>
    <x v="1"/>
    <s v="EA-14035"/>
    <s v="Erin Ashbrook"/>
    <x v="1"/>
    <x v="0"/>
    <s v="Columbus"/>
    <x v="24"/>
    <n v="43229"/>
    <x v="3"/>
    <s v="OFF-PA-10001033"/>
    <x v="1"/>
    <x v="10"/>
    <x v="1509"/>
    <x v="4016"/>
    <x v="1"/>
    <n v="0.2"/>
    <n v="35.661300000000004"/>
    <x v="3"/>
    <x v="1"/>
  </r>
  <r>
    <n v="5573"/>
    <x v="2773"/>
    <x v="29"/>
    <d v="2016-12-09T00:00:00"/>
    <x v="1"/>
    <s v="EA-14035"/>
    <s v="Erin Ashbrook"/>
    <x v="1"/>
    <x v="0"/>
    <s v="Columbus"/>
    <x v="24"/>
    <n v="43229"/>
    <x v="3"/>
    <s v="OFF-BI-10003719"/>
    <x v="1"/>
    <x v="8"/>
    <x v="691"/>
    <x v="4017"/>
    <x v="4"/>
    <n v="0.7"/>
    <n v="-23.952000000000005"/>
    <x v="3"/>
    <x v="1"/>
  </r>
  <r>
    <n v="5574"/>
    <x v="2773"/>
    <x v="29"/>
    <d v="2016-12-09T00:00:00"/>
    <x v="1"/>
    <s v="EA-14035"/>
    <s v="Erin Ashbrook"/>
    <x v="1"/>
    <x v="0"/>
    <s v="Columbus"/>
    <x v="24"/>
    <n v="43229"/>
    <x v="3"/>
    <s v="OFF-PA-10003036"/>
    <x v="1"/>
    <x v="10"/>
    <x v="1739"/>
    <x v="1133"/>
    <x v="1"/>
    <n v="0.2"/>
    <n v="5.6783999999999981"/>
    <x v="3"/>
    <x v="1"/>
  </r>
  <r>
    <n v="5575"/>
    <x v="2773"/>
    <x v="29"/>
    <d v="2016-12-09T00:00:00"/>
    <x v="1"/>
    <s v="EA-14035"/>
    <s v="Erin Ashbrook"/>
    <x v="1"/>
    <x v="0"/>
    <s v="Columbus"/>
    <x v="24"/>
    <n v="43229"/>
    <x v="3"/>
    <s v="TEC-PH-10001870"/>
    <x v="2"/>
    <x v="7"/>
    <x v="1740"/>
    <x v="4018"/>
    <x v="7"/>
    <n v="0.4"/>
    <n v="-9.1845000000000034"/>
    <x v="3"/>
    <x v="1"/>
  </r>
  <r>
    <n v="5576"/>
    <x v="2773"/>
    <x v="29"/>
    <d v="2016-12-09T00:00:00"/>
    <x v="1"/>
    <s v="EA-14035"/>
    <s v="Erin Ashbrook"/>
    <x v="1"/>
    <x v="0"/>
    <s v="Columbus"/>
    <x v="24"/>
    <n v="43229"/>
    <x v="3"/>
    <s v="TEC-PH-10001809"/>
    <x v="2"/>
    <x v="7"/>
    <x v="1173"/>
    <x v="4019"/>
    <x v="0"/>
    <n v="0.4"/>
    <n v="-44.984999999999999"/>
    <x v="3"/>
    <x v="1"/>
  </r>
  <r>
    <n v="5577"/>
    <x v="2774"/>
    <x v="939"/>
    <d v="2018-12-16T00:00:00"/>
    <x v="1"/>
    <s v="RF-19840"/>
    <s v="Roy Französisch"/>
    <x v="0"/>
    <x v="0"/>
    <s v="Pasadena"/>
    <x v="1"/>
    <n v="91104"/>
    <x v="1"/>
    <s v="FUR-FU-10004864"/>
    <x v="0"/>
    <x v="5"/>
    <x v="441"/>
    <x v="4020"/>
    <x v="5"/>
    <n v="0"/>
    <n v="122.76479999999999"/>
    <x v="1"/>
    <x v="0"/>
  </r>
  <r>
    <n v="5578"/>
    <x v="2774"/>
    <x v="939"/>
    <d v="2018-12-16T00:00:00"/>
    <x v="1"/>
    <s v="RF-19840"/>
    <s v="Roy Französisch"/>
    <x v="0"/>
    <x v="0"/>
    <s v="Pasadena"/>
    <x v="1"/>
    <n v="91104"/>
    <x v="1"/>
    <s v="OFF-AP-10002350"/>
    <x v="1"/>
    <x v="9"/>
    <x v="550"/>
    <x v="3092"/>
    <x v="1"/>
    <n v="0"/>
    <n v="15.8256"/>
    <x v="1"/>
    <x v="0"/>
  </r>
  <r>
    <n v="5579"/>
    <x v="2775"/>
    <x v="428"/>
    <d v="2019-09-14T00:00:00"/>
    <x v="0"/>
    <s v="LC-17050"/>
    <s v="Liz Carlisle"/>
    <x v="0"/>
    <x v="0"/>
    <s v="Los Angeles"/>
    <x v="1"/>
    <n v="90004"/>
    <x v="1"/>
    <s v="OFF-AR-10003829"/>
    <x v="1"/>
    <x v="6"/>
    <x v="943"/>
    <x v="2637"/>
    <x v="0"/>
    <n v="0"/>
    <n v="1.9023999999999992"/>
    <x v="1"/>
    <x v="0"/>
  </r>
  <r>
    <n v="5580"/>
    <x v="2775"/>
    <x v="428"/>
    <d v="2019-09-14T00:00:00"/>
    <x v="0"/>
    <s v="LC-17050"/>
    <s v="Liz Carlisle"/>
    <x v="0"/>
    <x v="0"/>
    <s v="Los Angeles"/>
    <x v="1"/>
    <n v="90004"/>
    <x v="1"/>
    <s v="FUR-CH-10003833"/>
    <x v="0"/>
    <x v="1"/>
    <x v="1209"/>
    <x v="3611"/>
    <x v="2"/>
    <n v="0.2"/>
    <n v="-15.245000000000005"/>
    <x v="1"/>
    <x v="0"/>
  </r>
  <r>
    <n v="5581"/>
    <x v="2775"/>
    <x v="428"/>
    <d v="2019-09-14T00:00:00"/>
    <x v="0"/>
    <s v="LC-17050"/>
    <s v="Liz Carlisle"/>
    <x v="0"/>
    <x v="0"/>
    <s v="Los Angeles"/>
    <x v="1"/>
    <n v="90004"/>
    <x v="1"/>
    <s v="OFF-PA-10000143"/>
    <x v="1"/>
    <x v="10"/>
    <x v="1701"/>
    <x v="4021"/>
    <x v="6"/>
    <n v="0"/>
    <n v="22.809600000000003"/>
    <x v="1"/>
    <x v="0"/>
  </r>
  <r>
    <n v="5582"/>
    <x v="2776"/>
    <x v="1055"/>
    <d v="2019-10-08T00:00:00"/>
    <x v="1"/>
    <s v="PS-18970"/>
    <s v="Paul Stevenson"/>
    <x v="2"/>
    <x v="0"/>
    <s v="Clinton"/>
    <x v="39"/>
    <n v="20735"/>
    <x v="3"/>
    <s v="FUR-FU-10000076"/>
    <x v="0"/>
    <x v="5"/>
    <x v="884"/>
    <x v="1024"/>
    <x v="7"/>
    <n v="0"/>
    <n v="8.5914000000000019"/>
    <x v="3"/>
    <x v="0"/>
  </r>
  <r>
    <n v="5583"/>
    <x v="2777"/>
    <x v="195"/>
    <d v="2018-05-13T00:00:00"/>
    <x v="1"/>
    <s v="PS-18970"/>
    <s v="Paul Stevenson"/>
    <x v="2"/>
    <x v="0"/>
    <s v="New York City"/>
    <x v="15"/>
    <n v="10024"/>
    <x v="3"/>
    <s v="OFF-AR-10000462"/>
    <x v="1"/>
    <x v="6"/>
    <x v="894"/>
    <x v="3905"/>
    <x v="2"/>
    <n v="0"/>
    <n v="3.4400000000000008"/>
    <x v="3"/>
    <x v="0"/>
  </r>
  <r>
    <n v="5584"/>
    <x v="2778"/>
    <x v="534"/>
    <d v="2016-12-19T00:00:00"/>
    <x v="0"/>
    <s v="JO-15280"/>
    <s v="Jas O'Carroll"/>
    <x v="0"/>
    <x v="0"/>
    <s v="San Diego"/>
    <x v="1"/>
    <n v="92037"/>
    <x v="1"/>
    <s v="FUR-FU-10003829"/>
    <x v="0"/>
    <x v="5"/>
    <x v="1378"/>
    <x v="51"/>
    <x v="0"/>
    <n v="0"/>
    <n v="1.9711999999999996"/>
    <x v="1"/>
    <x v="0"/>
  </r>
  <r>
    <n v="5585"/>
    <x v="2779"/>
    <x v="329"/>
    <d v="2019-12-04T00:00:00"/>
    <x v="1"/>
    <s v="VP-21730"/>
    <s v="Victor Preis"/>
    <x v="2"/>
    <x v="0"/>
    <s v="New York City"/>
    <x v="15"/>
    <n v="10011"/>
    <x v="3"/>
    <s v="OFF-ST-10002182"/>
    <x v="1"/>
    <x v="4"/>
    <x v="1741"/>
    <x v="4022"/>
    <x v="4"/>
    <n v="0"/>
    <n v="1.6711999999999989"/>
    <x v="3"/>
    <x v="0"/>
  </r>
  <r>
    <n v="5586"/>
    <x v="2779"/>
    <x v="329"/>
    <d v="2019-12-04T00:00:00"/>
    <x v="1"/>
    <s v="VP-21730"/>
    <s v="Victor Preis"/>
    <x v="2"/>
    <x v="0"/>
    <s v="New York City"/>
    <x v="15"/>
    <n v="10011"/>
    <x v="3"/>
    <s v="TEC-PH-10001468"/>
    <x v="2"/>
    <x v="7"/>
    <x v="1742"/>
    <x v="4023"/>
    <x v="1"/>
    <n v="0"/>
    <n v="163.81799999999998"/>
    <x v="3"/>
    <x v="0"/>
  </r>
  <r>
    <n v="5587"/>
    <x v="2779"/>
    <x v="329"/>
    <d v="2019-12-04T00:00:00"/>
    <x v="1"/>
    <s v="VP-21730"/>
    <s v="Victor Preis"/>
    <x v="2"/>
    <x v="0"/>
    <s v="New York City"/>
    <x v="15"/>
    <n v="10011"/>
    <x v="3"/>
    <s v="OFF-ST-10001809"/>
    <x v="1"/>
    <x v="4"/>
    <x v="435"/>
    <x v="2055"/>
    <x v="1"/>
    <n v="0"/>
    <n v="5.3897999999999939"/>
    <x v="3"/>
    <x v="0"/>
  </r>
  <r>
    <n v="5588"/>
    <x v="2780"/>
    <x v="531"/>
    <d v="2017-03-20T00:00:00"/>
    <x v="2"/>
    <s v="GA-14725"/>
    <s v="Guy Armstrong"/>
    <x v="0"/>
    <x v="0"/>
    <s v="Lancaster"/>
    <x v="1"/>
    <n v="93534"/>
    <x v="1"/>
    <s v="OFF-FA-10001561"/>
    <x v="1"/>
    <x v="13"/>
    <x v="839"/>
    <x v="2943"/>
    <x v="2"/>
    <n v="0"/>
    <n v="3.5970000000000004"/>
    <x v="1"/>
    <x v="0"/>
  </r>
  <r>
    <n v="5589"/>
    <x v="2781"/>
    <x v="866"/>
    <d v="2016-07-24T00:00:00"/>
    <x v="1"/>
    <s v="EM-14140"/>
    <s v="Eugene Moren"/>
    <x v="2"/>
    <x v="0"/>
    <s v="Great Falls"/>
    <x v="37"/>
    <n v="59405"/>
    <x v="1"/>
    <s v="OFF-BI-10001759"/>
    <x v="1"/>
    <x v="8"/>
    <x v="732"/>
    <x v="861"/>
    <x v="0"/>
    <n v="0.2"/>
    <n v="2.2098"/>
    <x v="1"/>
    <x v="0"/>
  </r>
  <r>
    <n v="5590"/>
    <x v="2782"/>
    <x v="16"/>
    <d v="2018-12-11T00:00:00"/>
    <x v="0"/>
    <s v="DB-13615"/>
    <s v="Doug Bickford"/>
    <x v="0"/>
    <x v="0"/>
    <s v="San Francisco"/>
    <x v="1"/>
    <n v="94110"/>
    <x v="1"/>
    <s v="OFF-ST-10000615"/>
    <x v="1"/>
    <x v="4"/>
    <x v="75"/>
    <x v="4024"/>
    <x v="1"/>
    <n v="0"/>
    <n v="9.5340000000000025"/>
    <x v="1"/>
    <x v="0"/>
  </r>
  <r>
    <n v="5591"/>
    <x v="2782"/>
    <x v="16"/>
    <d v="2018-12-11T00:00:00"/>
    <x v="0"/>
    <s v="DB-13615"/>
    <s v="Doug Bickford"/>
    <x v="0"/>
    <x v="0"/>
    <s v="San Francisco"/>
    <x v="1"/>
    <n v="94110"/>
    <x v="1"/>
    <s v="OFF-ST-10003816"/>
    <x v="1"/>
    <x v="4"/>
    <x v="717"/>
    <x v="836"/>
    <x v="0"/>
    <n v="0"/>
    <n v="81.047399999999982"/>
    <x v="1"/>
    <x v="0"/>
  </r>
  <r>
    <n v="5592"/>
    <x v="2783"/>
    <x v="303"/>
    <d v="2016-10-18T00:00:00"/>
    <x v="0"/>
    <s v="ML-17395"/>
    <s v="Marina Lichtenstein"/>
    <x v="1"/>
    <x v="0"/>
    <s v="Lakewood"/>
    <x v="30"/>
    <n v="8701"/>
    <x v="3"/>
    <s v="FUR-CH-10002880"/>
    <x v="0"/>
    <x v="1"/>
    <x v="809"/>
    <x v="4025"/>
    <x v="0"/>
    <n v="0"/>
    <n v="27.057799999999986"/>
    <x v="3"/>
    <x v="0"/>
  </r>
  <r>
    <n v="5593"/>
    <x v="2783"/>
    <x v="303"/>
    <d v="2016-10-18T00:00:00"/>
    <x v="0"/>
    <s v="ML-17395"/>
    <s v="Marina Lichtenstein"/>
    <x v="1"/>
    <x v="0"/>
    <s v="Lakewood"/>
    <x v="30"/>
    <n v="8701"/>
    <x v="3"/>
    <s v="OFF-BI-10004738"/>
    <x v="1"/>
    <x v="8"/>
    <x v="92"/>
    <x v="4026"/>
    <x v="7"/>
    <n v="0"/>
    <n v="9.4700000000000006"/>
    <x v="3"/>
    <x v="0"/>
  </r>
  <r>
    <n v="5594"/>
    <x v="2784"/>
    <x v="123"/>
    <d v="2019-11-25T00:00:00"/>
    <x v="1"/>
    <s v="JH-15430"/>
    <s v="Jennifer Halladay"/>
    <x v="0"/>
    <x v="0"/>
    <s v="Cleveland"/>
    <x v="24"/>
    <n v="44105"/>
    <x v="3"/>
    <s v="OFF-BI-10003984"/>
    <x v="1"/>
    <x v="8"/>
    <x v="697"/>
    <x v="4027"/>
    <x v="3"/>
    <n v="0.7"/>
    <n v="-45.933299999999988"/>
    <x v="3"/>
    <x v="0"/>
  </r>
  <r>
    <n v="5595"/>
    <x v="2785"/>
    <x v="241"/>
    <d v="2019-09-24T00:00:00"/>
    <x v="3"/>
    <s v="BP-11095"/>
    <s v="Bart Pistole"/>
    <x v="1"/>
    <x v="0"/>
    <s v="Lawrence"/>
    <x v="31"/>
    <n v="1841"/>
    <x v="3"/>
    <s v="TEC-PH-10000984"/>
    <x v="2"/>
    <x v="7"/>
    <x v="470"/>
    <x v="3743"/>
    <x v="0"/>
    <n v="0"/>
    <n v="109.75440000000003"/>
    <x v="3"/>
    <x v="0"/>
  </r>
  <r>
    <n v="5596"/>
    <x v="2785"/>
    <x v="241"/>
    <d v="2019-09-24T00:00:00"/>
    <x v="3"/>
    <s v="BP-11095"/>
    <s v="Bart Pistole"/>
    <x v="1"/>
    <x v="0"/>
    <s v="Lawrence"/>
    <x v="31"/>
    <n v="1841"/>
    <x v="3"/>
    <s v="TEC-PH-10001944"/>
    <x v="2"/>
    <x v="7"/>
    <x v="1271"/>
    <x v="1907"/>
    <x v="1"/>
    <n v="0"/>
    <n v="131.35499999999996"/>
    <x v="3"/>
    <x v="0"/>
  </r>
  <r>
    <n v="5597"/>
    <x v="2786"/>
    <x v="12"/>
    <d v="2017-09-29T00:00:00"/>
    <x v="1"/>
    <s v="SB-20185"/>
    <s v="Sarah Brown"/>
    <x v="0"/>
    <x v="0"/>
    <s v="Concord"/>
    <x v="38"/>
    <n v="3301"/>
    <x v="3"/>
    <s v="OFF-BI-10002735"/>
    <x v="1"/>
    <x v="8"/>
    <x v="142"/>
    <x v="4028"/>
    <x v="0"/>
    <n v="0"/>
    <n v="32.251400000000004"/>
    <x v="3"/>
    <x v="0"/>
  </r>
  <r>
    <n v="5598"/>
    <x v="2787"/>
    <x v="778"/>
    <d v="2019-02-20T00:00:00"/>
    <x v="1"/>
    <s v="SV-20785"/>
    <s v="Stewart Visinsky"/>
    <x v="0"/>
    <x v="0"/>
    <s v="Baltimore"/>
    <x v="39"/>
    <n v="21215"/>
    <x v="3"/>
    <s v="OFF-SU-10001165"/>
    <x v="1"/>
    <x v="14"/>
    <x v="1048"/>
    <x v="3456"/>
    <x v="1"/>
    <n v="0"/>
    <n v="6.5052000000000003"/>
    <x v="3"/>
    <x v="0"/>
  </r>
  <r>
    <n v="5599"/>
    <x v="2787"/>
    <x v="778"/>
    <d v="2019-02-20T00:00:00"/>
    <x v="1"/>
    <s v="SV-20785"/>
    <s v="Stewart Visinsky"/>
    <x v="0"/>
    <x v="0"/>
    <s v="Baltimore"/>
    <x v="39"/>
    <n v="21215"/>
    <x v="3"/>
    <s v="OFF-AR-10000614"/>
    <x v="1"/>
    <x v="6"/>
    <x v="1731"/>
    <x v="3953"/>
    <x v="1"/>
    <n v="0"/>
    <n v="2.7845999999999997"/>
    <x v="3"/>
    <x v="0"/>
  </r>
  <r>
    <n v="5600"/>
    <x v="2788"/>
    <x v="462"/>
    <d v="2016-10-03T00:00:00"/>
    <x v="3"/>
    <s v="DO-13435"/>
    <s v="Denny Ordway"/>
    <x v="0"/>
    <x v="0"/>
    <s v="Columbus"/>
    <x v="24"/>
    <n v="43229"/>
    <x v="3"/>
    <s v="OFF-AR-10004010"/>
    <x v="1"/>
    <x v="6"/>
    <x v="1743"/>
    <x v="4029"/>
    <x v="0"/>
    <n v="0.2"/>
    <n v="4.1987999999999985"/>
    <x v="3"/>
    <x v="0"/>
  </r>
  <r>
    <n v="5601"/>
    <x v="2788"/>
    <x v="462"/>
    <d v="2016-10-03T00:00:00"/>
    <x v="3"/>
    <s v="DO-13435"/>
    <s v="Denny Ordway"/>
    <x v="0"/>
    <x v="0"/>
    <s v="Columbus"/>
    <x v="24"/>
    <n v="43229"/>
    <x v="3"/>
    <s v="OFF-EN-10004030"/>
    <x v="1"/>
    <x v="12"/>
    <x v="136"/>
    <x v="4030"/>
    <x v="2"/>
    <n v="0.2"/>
    <n v="4.8869999999999987"/>
    <x v="3"/>
    <x v="0"/>
  </r>
  <r>
    <n v="5602"/>
    <x v="2788"/>
    <x v="462"/>
    <d v="2016-10-03T00:00:00"/>
    <x v="3"/>
    <s v="DO-13435"/>
    <s v="Denny Ordway"/>
    <x v="0"/>
    <x v="0"/>
    <s v="Columbus"/>
    <x v="24"/>
    <n v="43229"/>
    <x v="3"/>
    <s v="TEC-AC-10003023"/>
    <x v="2"/>
    <x v="11"/>
    <x v="1079"/>
    <x v="4031"/>
    <x v="1"/>
    <n v="0.2"/>
    <n v="-3.5622000000000043"/>
    <x v="3"/>
    <x v="0"/>
  </r>
  <r>
    <n v="5603"/>
    <x v="2789"/>
    <x v="278"/>
    <d v="2018-08-29T00:00:00"/>
    <x v="0"/>
    <s v="TB-21355"/>
    <s v="Todd Boyes"/>
    <x v="1"/>
    <x v="0"/>
    <s v="Houston"/>
    <x v="5"/>
    <n v="77041"/>
    <x v="2"/>
    <s v="OFF-ST-10003572"/>
    <x v="1"/>
    <x v="4"/>
    <x v="1744"/>
    <x v="1831"/>
    <x v="7"/>
    <n v="0.2"/>
    <n v="1.0620000000000003"/>
    <x v="2"/>
    <x v="0"/>
  </r>
  <r>
    <n v="5604"/>
    <x v="2789"/>
    <x v="278"/>
    <d v="2018-08-29T00:00:00"/>
    <x v="0"/>
    <s v="TB-21355"/>
    <s v="Todd Boyes"/>
    <x v="1"/>
    <x v="0"/>
    <s v="Houston"/>
    <x v="5"/>
    <n v="77041"/>
    <x v="2"/>
    <s v="OFF-PA-10004353"/>
    <x v="1"/>
    <x v="10"/>
    <x v="1661"/>
    <x v="2020"/>
    <x v="2"/>
    <n v="0.2"/>
    <n v="27.972000000000001"/>
    <x v="2"/>
    <x v="0"/>
  </r>
  <r>
    <n v="5605"/>
    <x v="2790"/>
    <x v="155"/>
    <d v="2017-12-07T00:00:00"/>
    <x v="1"/>
    <s v="BS-11380"/>
    <s v="Bill Stewart"/>
    <x v="1"/>
    <x v="0"/>
    <s v="New York City"/>
    <x v="15"/>
    <n v="10011"/>
    <x v="3"/>
    <s v="OFF-BI-10003718"/>
    <x v="1"/>
    <x v="8"/>
    <x v="1669"/>
    <x v="3455"/>
    <x v="5"/>
    <n v="0.2"/>
    <n v="206.62319999999997"/>
    <x v="3"/>
    <x v="0"/>
  </r>
  <r>
    <n v="5606"/>
    <x v="2791"/>
    <x v="873"/>
    <d v="2018-09-25T00:00:00"/>
    <x v="1"/>
    <s v="FM-14215"/>
    <s v="Filia McAdams"/>
    <x v="1"/>
    <x v="0"/>
    <s v="Greensboro"/>
    <x v="3"/>
    <n v="27405"/>
    <x v="0"/>
    <s v="FUR-FU-10001546"/>
    <x v="0"/>
    <x v="5"/>
    <x v="1432"/>
    <x v="1232"/>
    <x v="0"/>
    <n v="0.2"/>
    <n v="1.0679999999999996"/>
    <x v="0"/>
    <x v="0"/>
  </r>
  <r>
    <n v="5607"/>
    <x v="2791"/>
    <x v="873"/>
    <d v="2018-09-25T00:00:00"/>
    <x v="1"/>
    <s v="FM-14215"/>
    <s v="Filia McAdams"/>
    <x v="1"/>
    <x v="0"/>
    <s v="Greensboro"/>
    <x v="3"/>
    <n v="27405"/>
    <x v="0"/>
    <s v="FUR-CH-10002880"/>
    <x v="0"/>
    <x v="1"/>
    <x v="809"/>
    <x v="4032"/>
    <x v="7"/>
    <n v="0.2"/>
    <n v="-11.069100000000006"/>
    <x v="0"/>
    <x v="0"/>
  </r>
  <r>
    <n v="5608"/>
    <x v="2792"/>
    <x v="613"/>
    <d v="2019-03-31T00:00:00"/>
    <x v="1"/>
    <s v="JL-15835"/>
    <s v="John Lee"/>
    <x v="0"/>
    <x v="0"/>
    <s v="New York City"/>
    <x v="15"/>
    <n v="10024"/>
    <x v="3"/>
    <s v="OFF-AR-10001547"/>
    <x v="1"/>
    <x v="6"/>
    <x v="148"/>
    <x v="4033"/>
    <x v="2"/>
    <n v="0"/>
    <n v="2.9835000000000003"/>
    <x v="3"/>
    <x v="0"/>
  </r>
  <r>
    <n v="5609"/>
    <x v="2793"/>
    <x v="401"/>
    <d v="2017-12-11T00:00:00"/>
    <x v="1"/>
    <s v="AF-10870"/>
    <s v="Art Ferguson"/>
    <x v="0"/>
    <x v="0"/>
    <s v="San Francisco"/>
    <x v="1"/>
    <n v="94109"/>
    <x v="1"/>
    <s v="OFF-AP-10001626"/>
    <x v="1"/>
    <x v="9"/>
    <x v="1025"/>
    <x v="4034"/>
    <x v="0"/>
    <n v="0"/>
    <n v="2.0228000000000002"/>
    <x v="1"/>
    <x v="0"/>
  </r>
  <r>
    <n v="5610"/>
    <x v="2794"/>
    <x v="515"/>
    <d v="2019-09-05T00:00:00"/>
    <x v="1"/>
    <s v="BG-11035"/>
    <s v="Barry Gonzalez"/>
    <x v="0"/>
    <x v="0"/>
    <s v="Monroe"/>
    <x v="28"/>
    <n v="71203"/>
    <x v="0"/>
    <s v="TEC-AC-10003033"/>
    <x v="2"/>
    <x v="11"/>
    <x v="763"/>
    <x v="3042"/>
    <x v="0"/>
    <n v="0"/>
    <n v="217.76699999999994"/>
    <x v="0"/>
    <x v="0"/>
  </r>
  <r>
    <n v="5611"/>
    <x v="2795"/>
    <x v="348"/>
    <d v="2017-10-07T00:00:00"/>
    <x v="2"/>
    <s v="MB-17305"/>
    <s v="Maria Bertelson"/>
    <x v="0"/>
    <x v="0"/>
    <s v="Cincinnati"/>
    <x v="24"/>
    <n v="45231"/>
    <x v="3"/>
    <s v="TEC-AC-10002323"/>
    <x v="2"/>
    <x v="11"/>
    <x v="177"/>
    <x v="4035"/>
    <x v="1"/>
    <n v="0.2"/>
    <n v="-4.6409999999999982"/>
    <x v="3"/>
    <x v="0"/>
  </r>
  <r>
    <n v="5612"/>
    <x v="2796"/>
    <x v="238"/>
    <d v="2019-08-22T00:00:00"/>
    <x v="1"/>
    <s v="HW-14935"/>
    <s v="Helen Wasserman"/>
    <x v="1"/>
    <x v="0"/>
    <s v="Seattle"/>
    <x v="4"/>
    <n v="98105"/>
    <x v="1"/>
    <s v="TEC-AC-10002049"/>
    <x v="2"/>
    <x v="11"/>
    <x v="1062"/>
    <x v="4036"/>
    <x v="0"/>
    <n v="0"/>
    <n v="371.31600000000003"/>
    <x v="1"/>
    <x v="0"/>
  </r>
  <r>
    <n v="5613"/>
    <x v="2796"/>
    <x v="238"/>
    <d v="2019-08-22T00:00:00"/>
    <x v="1"/>
    <s v="HW-14935"/>
    <s v="Helen Wasserman"/>
    <x v="1"/>
    <x v="0"/>
    <s v="Seattle"/>
    <x v="4"/>
    <n v="98105"/>
    <x v="1"/>
    <s v="TEC-AC-10002253"/>
    <x v="2"/>
    <x v="11"/>
    <x v="577"/>
    <x v="4037"/>
    <x v="6"/>
    <n v="0"/>
    <n v="224.42400000000006"/>
    <x v="1"/>
    <x v="0"/>
  </r>
  <r>
    <n v="5614"/>
    <x v="2797"/>
    <x v="1056"/>
    <d v="2018-02-07T00:00:00"/>
    <x v="1"/>
    <s v="AB-10105"/>
    <s v="Adrian Barton"/>
    <x v="0"/>
    <x v="0"/>
    <s v="New York City"/>
    <x v="15"/>
    <n v="10011"/>
    <x v="3"/>
    <s v="OFF-ST-10003994"/>
    <x v="1"/>
    <x v="4"/>
    <x v="1745"/>
    <x v="4038"/>
    <x v="0"/>
    <n v="0"/>
    <n v="5.8979999999999961"/>
    <x v="3"/>
    <x v="0"/>
  </r>
  <r>
    <n v="5615"/>
    <x v="2798"/>
    <x v="828"/>
    <d v="2018-08-27T00:00:00"/>
    <x v="1"/>
    <s v="JP-15460"/>
    <s v="Jennifer Patt"/>
    <x v="1"/>
    <x v="0"/>
    <s v="New York City"/>
    <x v="15"/>
    <n v="10035"/>
    <x v="3"/>
    <s v="OFF-AR-10002399"/>
    <x v="1"/>
    <x v="6"/>
    <x v="319"/>
    <x v="4039"/>
    <x v="2"/>
    <n v="0"/>
    <n v="8.7330000000000005"/>
    <x v="3"/>
    <x v="0"/>
  </r>
  <r>
    <n v="5616"/>
    <x v="2798"/>
    <x v="828"/>
    <d v="2018-08-27T00:00:00"/>
    <x v="1"/>
    <s v="JP-15460"/>
    <s v="Jennifer Patt"/>
    <x v="1"/>
    <x v="0"/>
    <s v="New York City"/>
    <x v="15"/>
    <n v="10035"/>
    <x v="3"/>
    <s v="OFF-AP-10002118"/>
    <x v="1"/>
    <x v="9"/>
    <x v="77"/>
    <x v="4040"/>
    <x v="2"/>
    <n v="0"/>
    <n v="281.01600000000008"/>
    <x v="3"/>
    <x v="0"/>
  </r>
  <r>
    <n v="5617"/>
    <x v="2798"/>
    <x v="828"/>
    <d v="2018-08-27T00:00:00"/>
    <x v="1"/>
    <s v="JP-15460"/>
    <s v="Jennifer Patt"/>
    <x v="1"/>
    <x v="0"/>
    <s v="New York City"/>
    <x v="15"/>
    <n v="10035"/>
    <x v="3"/>
    <s v="OFF-AR-10001954"/>
    <x v="1"/>
    <x v="6"/>
    <x v="563"/>
    <x v="1624"/>
    <x v="5"/>
    <n v="0"/>
    <n v="7.9218000000000002"/>
    <x v="3"/>
    <x v="0"/>
  </r>
  <r>
    <n v="5618"/>
    <x v="2799"/>
    <x v="160"/>
    <d v="2019-07-04T00:00:00"/>
    <x v="1"/>
    <s v="DV-13045"/>
    <s v="Darrin Van Huff"/>
    <x v="1"/>
    <x v="0"/>
    <s v="Memphis"/>
    <x v="18"/>
    <n v="38109"/>
    <x v="0"/>
    <s v="FUR-FU-10001591"/>
    <x v="0"/>
    <x v="5"/>
    <x v="1110"/>
    <x v="3947"/>
    <x v="0"/>
    <n v="0.2"/>
    <n v="5.3680000000000012"/>
    <x v="0"/>
    <x v="0"/>
  </r>
  <r>
    <n v="5619"/>
    <x v="2800"/>
    <x v="227"/>
    <d v="2017-09-21T00:00:00"/>
    <x v="2"/>
    <s v="CM-12190"/>
    <s v="Charlotte Melton"/>
    <x v="0"/>
    <x v="0"/>
    <s v="San Diego"/>
    <x v="1"/>
    <n v="92105"/>
    <x v="1"/>
    <s v="OFF-ST-10004186"/>
    <x v="1"/>
    <x v="4"/>
    <x v="16"/>
    <x v="2337"/>
    <x v="4"/>
    <n v="0"/>
    <n v="8.8783999999999992"/>
    <x v="1"/>
    <x v="0"/>
  </r>
  <r>
    <n v="5620"/>
    <x v="2801"/>
    <x v="477"/>
    <d v="2018-09-30T00:00:00"/>
    <x v="1"/>
    <s v="SC-20695"/>
    <s v="Steve Chapman"/>
    <x v="1"/>
    <x v="0"/>
    <s v="La Crosse"/>
    <x v="6"/>
    <n v="54601"/>
    <x v="2"/>
    <s v="TEC-AC-10001908"/>
    <x v="2"/>
    <x v="11"/>
    <x v="295"/>
    <x v="4041"/>
    <x v="2"/>
    <n v="0"/>
    <n v="174.98249999999999"/>
    <x v="2"/>
    <x v="0"/>
  </r>
  <r>
    <n v="5621"/>
    <x v="2801"/>
    <x v="477"/>
    <d v="2018-09-30T00:00:00"/>
    <x v="1"/>
    <s v="SC-20695"/>
    <s v="Steve Chapman"/>
    <x v="1"/>
    <x v="0"/>
    <s v="La Crosse"/>
    <x v="6"/>
    <n v="54601"/>
    <x v="2"/>
    <s v="OFF-AR-10000817"/>
    <x v="1"/>
    <x v="6"/>
    <x v="1264"/>
    <x v="4042"/>
    <x v="7"/>
    <n v="0"/>
    <n v="1.0335999999999999"/>
    <x v="2"/>
    <x v="0"/>
  </r>
  <r>
    <n v="5622"/>
    <x v="2801"/>
    <x v="477"/>
    <d v="2018-09-30T00:00:00"/>
    <x v="1"/>
    <s v="SC-20695"/>
    <s v="Steve Chapman"/>
    <x v="1"/>
    <x v="0"/>
    <s v="La Crosse"/>
    <x v="6"/>
    <n v="54601"/>
    <x v="2"/>
    <s v="FUR-CH-10004218"/>
    <x v="0"/>
    <x v="1"/>
    <x v="38"/>
    <x v="4043"/>
    <x v="0"/>
    <n v="0"/>
    <n v="50.490000000000009"/>
    <x v="2"/>
    <x v="0"/>
  </r>
  <r>
    <n v="5623"/>
    <x v="2801"/>
    <x v="477"/>
    <d v="2018-09-30T00:00:00"/>
    <x v="1"/>
    <s v="SC-20695"/>
    <s v="Steve Chapman"/>
    <x v="1"/>
    <x v="0"/>
    <s v="La Crosse"/>
    <x v="6"/>
    <n v="54601"/>
    <x v="2"/>
    <s v="FUR-FU-10000755"/>
    <x v="0"/>
    <x v="5"/>
    <x v="1452"/>
    <x v="4044"/>
    <x v="10"/>
    <n v="0"/>
    <n v="17.160000000000004"/>
    <x v="2"/>
    <x v="0"/>
  </r>
  <r>
    <n v="5624"/>
    <x v="2802"/>
    <x v="1057"/>
    <d v="2018-10-28T00:00:00"/>
    <x v="0"/>
    <s v="VW-21775"/>
    <s v="Victoria Wilson"/>
    <x v="1"/>
    <x v="0"/>
    <s v="Los Angeles"/>
    <x v="1"/>
    <n v="90032"/>
    <x v="1"/>
    <s v="TEC-AC-10003063"/>
    <x v="2"/>
    <x v="11"/>
    <x v="1061"/>
    <x v="1506"/>
    <x v="4"/>
    <n v="0"/>
    <n v="21"/>
    <x v="1"/>
    <x v="0"/>
  </r>
  <r>
    <n v="5625"/>
    <x v="2802"/>
    <x v="1057"/>
    <d v="2018-10-28T00:00:00"/>
    <x v="0"/>
    <s v="VW-21775"/>
    <s v="Victoria Wilson"/>
    <x v="1"/>
    <x v="0"/>
    <s v="Los Angeles"/>
    <x v="1"/>
    <n v="90032"/>
    <x v="1"/>
    <s v="TEC-AC-10002637"/>
    <x v="2"/>
    <x v="11"/>
    <x v="1317"/>
    <x v="2684"/>
    <x v="0"/>
    <n v="0"/>
    <n v="21.598799999999983"/>
    <x v="1"/>
    <x v="0"/>
  </r>
  <r>
    <n v="5626"/>
    <x v="2803"/>
    <x v="411"/>
    <d v="2016-10-01T00:00:00"/>
    <x v="0"/>
    <s v="PP-18955"/>
    <s v="Paul Prost"/>
    <x v="2"/>
    <x v="0"/>
    <s v="Seattle"/>
    <x v="4"/>
    <n v="98115"/>
    <x v="1"/>
    <s v="FUR-FU-10001706"/>
    <x v="0"/>
    <x v="5"/>
    <x v="50"/>
    <x v="51"/>
    <x v="0"/>
    <n v="0"/>
    <n v="2.9567999999999999"/>
    <x v="1"/>
    <x v="0"/>
  </r>
  <r>
    <n v="5627"/>
    <x v="2803"/>
    <x v="411"/>
    <d v="2016-10-01T00:00:00"/>
    <x v="0"/>
    <s v="PP-18955"/>
    <s v="Paul Prost"/>
    <x v="2"/>
    <x v="0"/>
    <s v="Seattle"/>
    <x v="4"/>
    <n v="98115"/>
    <x v="1"/>
    <s v="FUR-TA-10002958"/>
    <x v="0"/>
    <x v="3"/>
    <x v="965"/>
    <x v="4045"/>
    <x v="6"/>
    <n v="0"/>
    <n v="399.29939999999976"/>
    <x v="1"/>
    <x v="0"/>
  </r>
  <r>
    <n v="5628"/>
    <x v="2804"/>
    <x v="335"/>
    <d v="2019-07-01T00:00:00"/>
    <x v="1"/>
    <s v="DR-12880"/>
    <s v="Dan Reichenbach"/>
    <x v="1"/>
    <x v="0"/>
    <s v="Miami"/>
    <x v="2"/>
    <n v="33180"/>
    <x v="0"/>
    <s v="OFF-LA-10004689"/>
    <x v="1"/>
    <x v="2"/>
    <x v="264"/>
    <x v="853"/>
    <x v="5"/>
    <n v="0.2"/>
    <n v="4.6818000000000008"/>
    <x v="0"/>
    <x v="0"/>
  </r>
  <r>
    <n v="5629"/>
    <x v="2804"/>
    <x v="335"/>
    <d v="2019-07-01T00:00:00"/>
    <x v="1"/>
    <s v="DR-12880"/>
    <s v="Dan Reichenbach"/>
    <x v="1"/>
    <x v="0"/>
    <s v="Miami"/>
    <x v="2"/>
    <n v="33180"/>
    <x v="0"/>
    <s v="FUR-CH-10001545"/>
    <x v="0"/>
    <x v="1"/>
    <x v="1746"/>
    <x v="4046"/>
    <x v="1"/>
    <n v="0.2"/>
    <n v="-13.677599999999998"/>
    <x v="0"/>
    <x v="0"/>
  </r>
  <r>
    <n v="5630"/>
    <x v="2805"/>
    <x v="1036"/>
    <d v="2018-08-23T00:00:00"/>
    <x v="0"/>
    <s v="RB-19465"/>
    <s v="Rick Bensley"/>
    <x v="2"/>
    <x v="0"/>
    <s v="Philadelphia"/>
    <x v="9"/>
    <n v="19143"/>
    <x v="3"/>
    <s v="FUR-TA-10002530"/>
    <x v="0"/>
    <x v="3"/>
    <x v="992"/>
    <x v="4047"/>
    <x v="6"/>
    <n v="0.4"/>
    <n v="-339.7050000000001"/>
    <x v="3"/>
    <x v="0"/>
  </r>
  <r>
    <n v="5631"/>
    <x v="2806"/>
    <x v="1058"/>
    <d v="2016-02-15T00:00:00"/>
    <x v="1"/>
    <s v="NF-18385"/>
    <s v="Natalie Fritzler"/>
    <x v="0"/>
    <x v="0"/>
    <s v="Chesapeake"/>
    <x v="17"/>
    <n v="23320"/>
    <x v="0"/>
    <s v="TEC-AC-10001432"/>
    <x v="2"/>
    <x v="11"/>
    <x v="476"/>
    <x v="4048"/>
    <x v="1"/>
    <n v="0"/>
    <n v="103.15800000000003"/>
    <x v="0"/>
    <x v="0"/>
  </r>
  <r>
    <n v="5632"/>
    <x v="2806"/>
    <x v="1058"/>
    <d v="2016-02-15T00:00:00"/>
    <x v="1"/>
    <s v="NF-18385"/>
    <s v="Natalie Fritzler"/>
    <x v="0"/>
    <x v="0"/>
    <s v="Chesapeake"/>
    <x v="17"/>
    <n v="23320"/>
    <x v="0"/>
    <s v="FUR-TA-10003715"/>
    <x v="0"/>
    <x v="3"/>
    <x v="1012"/>
    <x v="4049"/>
    <x v="5"/>
    <n v="0"/>
    <n v="75.37319999999994"/>
    <x v="0"/>
    <x v="0"/>
  </r>
  <r>
    <n v="5633"/>
    <x v="2806"/>
    <x v="1058"/>
    <d v="2016-02-15T00:00:00"/>
    <x v="1"/>
    <s v="NF-18385"/>
    <s v="Natalie Fritzler"/>
    <x v="0"/>
    <x v="0"/>
    <s v="Chesapeake"/>
    <x v="17"/>
    <n v="23320"/>
    <x v="0"/>
    <s v="OFF-BI-10003291"/>
    <x v="1"/>
    <x v="8"/>
    <x v="44"/>
    <x v="45"/>
    <x v="0"/>
    <n v="0"/>
    <n v="8.2061999999999991"/>
    <x v="0"/>
    <x v="0"/>
  </r>
  <r>
    <n v="5634"/>
    <x v="2807"/>
    <x v="713"/>
    <d v="2018-09-28T00:00:00"/>
    <x v="0"/>
    <s v="CR-12580"/>
    <s v="Clay Rozendal"/>
    <x v="2"/>
    <x v="0"/>
    <s v="New York City"/>
    <x v="15"/>
    <n v="10009"/>
    <x v="3"/>
    <s v="OFF-BI-10004187"/>
    <x v="1"/>
    <x v="8"/>
    <x v="620"/>
    <x v="3330"/>
    <x v="3"/>
    <n v="0.2"/>
    <n v="3.6847999999999987"/>
    <x v="3"/>
    <x v="0"/>
  </r>
  <r>
    <n v="5635"/>
    <x v="2808"/>
    <x v="901"/>
    <d v="2017-12-06T00:00:00"/>
    <x v="2"/>
    <s v="SU-20665"/>
    <s v="Stephanie Ulpright"/>
    <x v="2"/>
    <x v="0"/>
    <s v="Ann Arbor"/>
    <x v="12"/>
    <n v="48104"/>
    <x v="2"/>
    <s v="OFF-BI-10000666"/>
    <x v="1"/>
    <x v="8"/>
    <x v="989"/>
    <x v="4050"/>
    <x v="2"/>
    <n v="0"/>
    <n v="76.399999999999991"/>
    <x v="2"/>
    <x v="0"/>
  </r>
  <r>
    <n v="5636"/>
    <x v="2809"/>
    <x v="213"/>
    <d v="2019-09-08T00:00:00"/>
    <x v="1"/>
    <s v="SC-20050"/>
    <s v="Sample Company A"/>
    <x v="2"/>
    <x v="0"/>
    <s v="La Mesa"/>
    <x v="1"/>
    <n v="91941"/>
    <x v="1"/>
    <s v="OFF-BI-10002225"/>
    <x v="1"/>
    <x v="8"/>
    <x v="340"/>
    <x v="4051"/>
    <x v="2"/>
    <n v="0.2"/>
    <n v="28.896000000000001"/>
    <x v="1"/>
    <x v="0"/>
  </r>
  <r>
    <n v="5637"/>
    <x v="2809"/>
    <x v="213"/>
    <d v="2019-09-08T00:00:00"/>
    <x v="1"/>
    <s v="SC-20050"/>
    <s v="Sample Company A"/>
    <x v="2"/>
    <x v="0"/>
    <s v="La Mesa"/>
    <x v="1"/>
    <n v="91941"/>
    <x v="1"/>
    <s v="TEC-AC-10000474"/>
    <x v="2"/>
    <x v="11"/>
    <x v="1510"/>
    <x v="4052"/>
    <x v="1"/>
    <n v="0"/>
    <n v="85.490999999999957"/>
    <x v="1"/>
    <x v="0"/>
  </r>
  <r>
    <n v="5638"/>
    <x v="2810"/>
    <x v="606"/>
    <d v="2019-04-02T00:00:00"/>
    <x v="1"/>
    <s v="ML-18040"/>
    <s v="Michelle Lonsdale"/>
    <x v="1"/>
    <x v="0"/>
    <s v="Dearborn"/>
    <x v="12"/>
    <n v="48126"/>
    <x v="2"/>
    <s v="FUR-FU-10004245"/>
    <x v="0"/>
    <x v="5"/>
    <x v="1747"/>
    <x v="4053"/>
    <x v="1"/>
    <n v="0"/>
    <n v="23.119199999999999"/>
    <x v="2"/>
    <x v="0"/>
  </r>
  <r>
    <n v="5639"/>
    <x v="2811"/>
    <x v="1059"/>
    <d v="2016-12-27T00:00:00"/>
    <x v="1"/>
    <s v="GM-14440"/>
    <s v="Gary McGarr"/>
    <x v="0"/>
    <x v="0"/>
    <s v="San Diego"/>
    <x v="1"/>
    <n v="92024"/>
    <x v="1"/>
    <s v="FUR-CH-10004287"/>
    <x v="0"/>
    <x v="1"/>
    <x v="158"/>
    <x v="3694"/>
    <x v="5"/>
    <n v="0.2"/>
    <n v="149.14799999999991"/>
    <x v="1"/>
    <x v="0"/>
  </r>
  <r>
    <n v="5640"/>
    <x v="2811"/>
    <x v="1059"/>
    <d v="2016-12-27T00:00:00"/>
    <x v="1"/>
    <s v="GM-14440"/>
    <s v="Gary McGarr"/>
    <x v="0"/>
    <x v="0"/>
    <s v="San Diego"/>
    <x v="1"/>
    <n v="92024"/>
    <x v="1"/>
    <s v="FUR-CH-10000595"/>
    <x v="0"/>
    <x v="1"/>
    <x v="468"/>
    <x v="3146"/>
    <x v="1"/>
    <n v="0.2"/>
    <n v="35.759999999999962"/>
    <x v="1"/>
    <x v="0"/>
  </r>
  <r>
    <n v="5641"/>
    <x v="2812"/>
    <x v="865"/>
    <d v="2016-09-28T00:00:00"/>
    <x v="1"/>
    <s v="JK-15640"/>
    <s v="Jim Kriz"/>
    <x v="2"/>
    <x v="0"/>
    <s v="Lakewood"/>
    <x v="24"/>
    <n v="44107"/>
    <x v="3"/>
    <s v="OFF-PA-10003063"/>
    <x v="1"/>
    <x v="10"/>
    <x v="1720"/>
    <x v="4054"/>
    <x v="6"/>
    <n v="0.2"/>
    <n v="10.080000000000002"/>
    <x v="3"/>
    <x v="0"/>
  </r>
  <r>
    <n v="5642"/>
    <x v="2813"/>
    <x v="459"/>
    <d v="2019-04-05T00:00:00"/>
    <x v="2"/>
    <s v="AT-10435"/>
    <s v="Alyssa Tate"/>
    <x v="2"/>
    <x v="0"/>
    <s v="Meriden"/>
    <x v="29"/>
    <n v="6450"/>
    <x v="3"/>
    <s v="OFF-AR-10000246"/>
    <x v="1"/>
    <x v="6"/>
    <x v="21"/>
    <x v="1760"/>
    <x v="4"/>
    <n v="0"/>
    <n v="2.8911999999999995"/>
    <x v="3"/>
    <x v="0"/>
  </r>
  <r>
    <n v="5643"/>
    <x v="2814"/>
    <x v="178"/>
    <d v="2018-04-05T00:00:00"/>
    <x v="0"/>
    <s v="DB-12910"/>
    <s v="Daniel Byrd"/>
    <x v="2"/>
    <x v="0"/>
    <s v="Columbus"/>
    <x v="32"/>
    <n v="31907"/>
    <x v="0"/>
    <s v="FUR-FU-10003274"/>
    <x v="0"/>
    <x v="5"/>
    <x v="248"/>
    <x v="991"/>
    <x v="4"/>
    <n v="0"/>
    <n v="3.0976000000000004"/>
    <x v="0"/>
    <x v="0"/>
  </r>
  <r>
    <n v="5644"/>
    <x v="2815"/>
    <x v="1060"/>
    <d v="2017-05-20T00:00:00"/>
    <x v="0"/>
    <s v="AH-10690"/>
    <s v="Anna Häberlin"/>
    <x v="1"/>
    <x v="0"/>
    <s v="Roswell"/>
    <x v="32"/>
    <n v="30076"/>
    <x v="0"/>
    <s v="OFF-EN-10004147"/>
    <x v="1"/>
    <x v="12"/>
    <x v="1288"/>
    <x v="1465"/>
    <x v="1"/>
    <n v="0"/>
    <n v="8.7906000000000013"/>
    <x v="0"/>
    <x v="0"/>
  </r>
  <r>
    <n v="5645"/>
    <x v="2816"/>
    <x v="721"/>
    <d v="2019-03-26T00:00:00"/>
    <x v="2"/>
    <s v="SJ-20125"/>
    <s v="Sanjit Jacobs"/>
    <x v="2"/>
    <x v="0"/>
    <s v="Seattle"/>
    <x v="4"/>
    <n v="98105"/>
    <x v="1"/>
    <s v="OFF-BI-10002103"/>
    <x v="1"/>
    <x v="8"/>
    <x v="530"/>
    <x v="1601"/>
    <x v="2"/>
    <n v="0.2"/>
    <n v="11.296999999999999"/>
    <x v="1"/>
    <x v="0"/>
  </r>
  <r>
    <n v="5646"/>
    <x v="2817"/>
    <x v="349"/>
    <d v="2019-04-19T00:00:00"/>
    <x v="1"/>
    <s v="HM-14860"/>
    <s v="Harry Marie"/>
    <x v="1"/>
    <x v="0"/>
    <s v="Morristown"/>
    <x v="30"/>
    <n v="7960"/>
    <x v="3"/>
    <s v="FUR-FU-10004018"/>
    <x v="0"/>
    <x v="5"/>
    <x v="936"/>
    <x v="4055"/>
    <x v="2"/>
    <n v="0"/>
    <n v="20.101500000000001"/>
    <x v="3"/>
    <x v="0"/>
  </r>
  <r>
    <n v="5647"/>
    <x v="2818"/>
    <x v="1038"/>
    <d v="2017-01-09T00:00:00"/>
    <x v="1"/>
    <s v="AG-10495"/>
    <s v="Andrew Gjertsen"/>
    <x v="1"/>
    <x v="0"/>
    <s v="Alexandria"/>
    <x v="17"/>
    <n v="22304"/>
    <x v="0"/>
    <s v="FUR-FU-10001473"/>
    <x v="0"/>
    <x v="5"/>
    <x v="993"/>
    <x v="4056"/>
    <x v="9"/>
    <n v="0"/>
    <n v="69.199200000000005"/>
    <x v="0"/>
    <x v="0"/>
  </r>
  <r>
    <n v="5648"/>
    <x v="2819"/>
    <x v="808"/>
    <d v="2019-11-07T00:00:00"/>
    <x v="1"/>
    <s v="JB-16000"/>
    <s v="Joy Bell-"/>
    <x v="0"/>
    <x v="0"/>
    <s v="Salt Lake City"/>
    <x v="7"/>
    <n v="84106"/>
    <x v="1"/>
    <s v="OFF-PA-10001800"/>
    <x v="1"/>
    <x v="10"/>
    <x v="585"/>
    <x v="541"/>
    <x v="1"/>
    <n v="0"/>
    <n v="9.3312000000000008"/>
    <x v="1"/>
    <x v="0"/>
  </r>
  <r>
    <n v="5649"/>
    <x v="2820"/>
    <x v="729"/>
    <d v="2019-07-19T00:00:00"/>
    <x v="0"/>
    <s v="AJ-10795"/>
    <s v="Anthony Johnson"/>
    <x v="1"/>
    <x v="0"/>
    <s v="Apple Valley"/>
    <x v="1"/>
    <n v="92307"/>
    <x v="1"/>
    <s v="OFF-PA-10004609"/>
    <x v="1"/>
    <x v="10"/>
    <x v="1503"/>
    <x v="56"/>
    <x v="2"/>
    <n v="0"/>
    <n v="15.552000000000001"/>
    <x v="1"/>
    <x v="1"/>
  </r>
  <r>
    <n v="5650"/>
    <x v="2820"/>
    <x v="729"/>
    <d v="2019-07-19T00:00:00"/>
    <x v="0"/>
    <s v="AJ-10795"/>
    <s v="Anthony Johnson"/>
    <x v="1"/>
    <x v="0"/>
    <s v="Apple Valley"/>
    <x v="1"/>
    <n v="92307"/>
    <x v="1"/>
    <s v="OFF-EN-10002592"/>
    <x v="1"/>
    <x v="12"/>
    <x v="1711"/>
    <x v="4057"/>
    <x v="2"/>
    <n v="0"/>
    <n v="28.95"/>
    <x v="1"/>
    <x v="1"/>
  </r>
  <r>
    <n v="5651"/>
    <x v="2820"/>
    <x v="729"/>
    <d v="2019-07-19T00:00:00"/>
    <x v="0"/>
    <s v="AJ-10795"/>
    <s v="Anthony Johnson"/>
    <x v="1"/>
    <x v="0"/>
    <s v="Apple Valley"/>
    <x v="1"/>
    <n v="92307"/>
    <x v="1"/>
    <s v="OFF-ST-10002957"/>
    <x v="1"/>
    <x v="4"/>
    <x v="1492"/>
    <x v="232"/>
    <x v="0"/>
    <n v="0"/>
    <n v="0"/>
    <x v="1"/>
    <x v="1"/>
  </r>
  <r>
    <n v="5652"/>
    <x v="2820"/>
    <x v="729"/>
    <d v="2019-07-19T00:00:00"/>
    <x v="0"/>
    <s v="AJ-10795"/>
    <s v="Anthony Johnson"/>
    <x v="1"/>
    <x v="0"/>
    <s v="Apple Valley"/>
    <x v="1"/>
    <n v="92307"/>
    <x v="1"/>
    <s v="FUR-BO-10002613"/>
    <x v="0"/>
    <x v="0"/>
    <x v="179"/>
    <x v="4058"/>
    <x v="2"/>
    <n v="0.15"/>
    <n v="210.73499999999993"/>
    <x v="1"/>
    <x v="1"/>
  </r>
  <r>
    <n v="5653"/>
    <x v="2821"/>
    <x v="833"/>
    <d v="2019-10-11T00:00:00"/>
    <x v="1"/>
    <s v="MM-18280"/>
    <s v="Muhammed MacIntyre"/>
    <x v="1"/>
    <x v="0"/>
    <s v="New York City"/>
    <x v="15"/>
    <n v="10009"/>
    <x v="3"/>
    <s v="OFF-PA-10001033"/>
    <x v="1"/>
    <x v="10"/>
    <x v="1509"/>
    <x v="1018"/>
    <x v="7"/>
    <n v="0"/>
    <n v="20.085100000000001"/>
    <x v="3"/>
    <x v="0"/>
  </r>
  <r>
    <n v="5654"/>
    <x v="2822"/>
    <x v="130"/>
    <d v="2016-11-11T00:00:00"/>
    <x v="1"/>
    <s v="TH-21235"/>
    <s v="Tiffany House"/>
    <x v="1"/>
    <x v="0"/>
    <s v="Long Beach"/>
    <x v="1"/>
    <n v="90805"/>
    <x v="1"/>
    <s v="OFF-AR-10000940"/>
    <x v="1"/>
    <x v="6"/>
    <x v="135"/>
    <x v="4059"/>
    <x v="7"/>
    <n v="0"/>
    <n v="0.79380000000000006"/>
    <x v="1"/>
    <x v="0"/>
  </r>
  <r>
    <n v="5655"/>
    <x v="2823"/>
    <x v="122"/>
    <d v="2018-12-21T00:00:00"/>
    <x v="2"/>
    <s v="AH-10120"/>
    <s v="Adrian Hane"/>
    <x v="2"/>
    <x v="0"/>
    <s v="Salem"/>
    <x v="21"/>
    <n v="97301"/>
    <x v="1"/>
    <s v="OFF-BI-10001670"/>
    <x v="1"/>
    <x v="8"/>
    <x v="443"/>
    <x v="4060"/>
    <x v="4"/>
    <n v="0.7"/>
    <n v="-30.159999999999997"/>
    <x v="1"/>
    <x v="1"/>
  </r>
  <r>
    <n v="5656"/>
    <x v="2823"/>
    <x v="122"/>
    <d v="2018-12-21T00:00:00"/>
    <x v="2"/>
    <s v="AH-10120"/>
    <s v="Adrian Hane"/>
    <x v="2"/>
    <x v="0"/>
    <s v="Salem"/>
    <x v="21"/>
    <n v="97301"/>
    <x v="1"/>
    <s v="OFF-AR-10004078"/>
    <x v="1"/>
    <x v="6"/>
    <x v="512"/>
    <x v="4061"/>
    <x v="4"/>
    <n v="0.2"/>
    <n v="2.3359999999999994"/>
    <x v="1"/>
    <x v="1"/>
  </r>
  <r>
    <n v="5657"/>
    <x v="2823"/>
    <x v="122"/>
    <d v="2018-12-21T00:00:00"/>
    <x v="2"/>
    <s v="AH-10120"/>
    <s v="Adrian Hane"/>
    <x v="2"/>
    <x v="0"/>
    <s v="Salem"/>
    <x v="21"/>
    <n v="97301"/>
    <x v="1"/>
    <s v="OFF-PA-10003036"/>
    <x v="1"/>
    <x v="10"/>
    <x v="1739"/>
    <x v="25"/>
    <x v="0"/>
    <n v="0.2"/>
    <n v="3.7855999999999992"/>
    <x v="1"/>
    <x v="1"/>
  </r>
  <r>
    <n v="5658"/>
    <x v="2823"/>
    <x v="122"/>
    <d v="2018-12-21T00:00:00"/>
    <x v="2"/>
    <s v="AH-10120"/>
    <s v="Adrian Hane"/>
    <x v="2"/>
    <x v="0"/>
    <s v="Salem"/>
    <x v="21"/>
    <n v="97301"/>
    <x v="1"/>
    <s v="TEC-AC-10000991"/>
    <x v="2"/>
    <x v="11"/>
    <x v="437"/>
    <x v="4062"/>
    <x v="1"/>
    <n v="0.2"/>
    <n v="-8.4581999999999979"/>
    <x v="1"/>
    <x v="1"/>
  </r>
  <r>
    <n v="5659"/>
    <x v="2823"/>
    <x v="122"/>
    <d v="2018-12-21T00:00:00"/>
    <x v="2"/>
    <s v="AH-10120"/>
    <s v="Adrian Hane"/>
    <x v="2"/>
    <x v="0"/>
    <s v="Salem"/>
    <x v="21"/>
    <n v="97301"/>
    <x v="1"/>
    <s v="FUR-TA-10002530"/>
    <x v="0"/>
    <x v="3"/>
    <x v="992"/>
    <x v="4063"/>
    <x v="2"/>
    <n v="0.5"/>
    <n v="-264.21500000000003"/>
    <x v="1"/>
    <x v="1"/>
  </r>
  <r>
    <n v="5660"/>
    <x v="2823"/>
    <x v="122"/>
    <d v="2018-12-21T00:00:00"/>
    <x v="2"/>
    <s v="AH-10120"/>
    <s v="Adrian Hane"/>
    <x v="2"/>
    <x v="0"/>
    <s v="Salem"/>
    <x v="21"/>
    <n v="97301"/>
    <x v="1"/>
    <s v="OFF-LA-10000407"/>
    <x v="1"/>
    <x v="2"/>
    <x v="1495"/>
    <x v="801"/>
    <x v="4"/>
    <n v="0.2"/>
    <n v="5.1791999999999998"/>
    <x v="1"/>
    <x v="1"/>
  </r>
  <r>
    <n v="5661"/>
    <x v="2823"/>
    <x v="122"/>
    <d v="2018-12-21T00:00:00"/>
    <x v="2"/>
    <s v="AH-10120"/>
    <s v="Adrian Hane"/>
    <x v="2"/>
    <x v="0"/>
    <s v="Salem"/>
    <x v="21"/>
    <n v="97301"/>
    <x v="1"/>
    <s v="TEC-PH-10004833"/>
    <x v="2"/>
    <x v="7"/>
    <x v="1363"/>
    <x v="4064"/>
    <x v="1"/>
    <n v="0.2"/>
    <n v="-7.17"/>
    <x v="1"/>
    <x v="1"/>
  </r>
  <r>
    <n v="5662"/>
    <x v="2824"/>
    <x v="446"/>
    <d v="2018-10-01T00:00:00"/>
    <x v="1"/>
    <s v="CL-12700"/>
    <s v="Craig Leslie"/>
    <x v="2"/>
    <x v="0"/>
    <s v="Aurora"/>
    <x v="22"/>
    <n v="80013"/>
    <x v="1"/>
    <s v="FUR-FU-10002671"/>
    <x v="0"/>
    <x v="5"/>
    <x v="278"/>
    <x v="4065"/>
    <x v="0"/>
    <n v="0.2"/>
    <n v="7.5039999999999987"/>
    <x v="1"/>
    <x v="0"/>
  </r>
  <r>
    <n v="5663"/>
    <x v="2824"/>
    <x v="446"/>
    <d v="2018-10-01T00:00:00"/>
    <x v="1"/>
    <s v="CL-12700"/>
    <s v="Craig Leslie"/>
    <x v="2"/>
    <x v="0"/>
    <s v="Aurora"/>
    <x v="22"/>
    <n v="80013"/>
    <x v="1"/>
    <s v="OFF-ST-10001370"/>
    <x v="1"/>
    <x v="4"/>
    <x v="1032"/>
    <x v="4066"/>
    <x v="6"/>
    <n v="0.2"/>
    <n v="-95.823000000000079"/>
    <x v="1"/>
    <x v="0"/>
  </r>
  <r>
    <n v="5664"/>
    <x v="2825"/>
    <x v="658"/>
    <d v="2018-07-21T00:00:00"/>
    <x v="3"/>
    <s v="JG-15310"/>
    <s v="Jason Gross"/>
    <x v="1"/>
    <x v="0"/>
    <s v="Newark"/>
    <x v="24"/>
    <n v="43055"/>
    <x v="3"/>
    <s v="OFF-AR-10000914"/>
    <x v="1"/>
    <x v="6"/>
    <x v="1748"/>
    <x v="4067"/>
    <x v="0"/>
    <n v="0.2"/>
    <n v="1.3992000000000013"/>
    <x v="3"/>
    <x v="0"/>
  </r>
  <r>
    <n v="5665"/>
    <x v="2825"/>
    <x v="658"/>
    <d v="2018-07-21T00:00:00"/>
    <x v="3"/>
    <s v="JG-15310"/>
    <s v="Jason Gross"/>
    <x v="1"/>
    <x v="0"/>
    <s v="Newark"/>
    <x v="24"/>
    <n v="43055"/>
    <x v="3"/>
    <s v="OFF-BI-10001116"/>
    <x v="1"/>
    <x v="8"/>
    <x v="1075"/>
    <x v="2227"/>
    <x v="3"/>
    <n v="0.7"/>
    <n v="-8.1311999999999998"/>
    <x v="3"/>
    <x v="0"/>
  </r>
  <r>
    <n v="5666"/>
    <x v="2825"/>
    <x v="658"/>
    <d v="2018-07-21T00:00:00"/>
    <x v="3"/>
    <s v="JG-15310"/>
    <s v="Jason Gross"/>
    <x v="1"/>
    <x v="0"/>
    <s v="Newark"/>
    <x v="24"/>
    <n v="43055"/>
    <x v="3"/>
    <s v="OFF-ST-10002276"/>
    <x v="1"/>
    <x v="4"/>
    <x v="226"/>
    <x v="4068"/>
    <x v="7"/>
    <n v="0.2"/>
    <n v="4.1680000000000028"/>
    <x v="3"/>
    <x v="0"/>
  </r>
  <r>
    <n v="5667"/>
    <x v="2825"/>
    <x v="658"/>
    <d v="2018-07-21T00:00:00"/>
    <x v="3"/>
    <s v="JG-15310"/>
    <s v="Jason Gross"/>
    <x v="1"/>
    <x v="0"/>
    <s v="Newark"/>
    <x v="24"/>
    <n v="43055"/>
    <x v="3"/>
    <s v="OFF-ST-10004340"/>
    <x v="1"/>
    <x v="4"/>
    <x v="817"/>
    <x v="4069"/>
    <x v="0"/>
    <n v="0.2"/>
    <n v="8.7052000000000049"/>
    <x v="3"/>
    <x v="0"/>
  </r>
  <r>
    <n v="5668"/>
    <x v="2826"/>
    <x v="725"/>
    <d v="2018-06-15T00:00:00"/>
    <x v="1"/>
    <s v="SE-20110"/>
    <s v="Sanjit Engle"/>
    <x v="0"/>
    <x v="0"/>
    <s v="Seattle"/>
    <x v="4"/>
    <n v="98103"/>
    <x v="1"/>
    <s v="OFF-LA-10004093"/>
    <x v="1"/>
    <x v="2"/>
    <x v="676"/>
    <x v="2"/>
    <x v="0"/>
    <n v="0"/>
    <n v="6.8713999999999995"/>
    <x v="1"/>
    <x v="0"/>
  </r>
  <r>
    <n v="5669"/>
    <x v="2826"/>
    <x v="725"/>
    <d v="2018-06-15T00:00:00"/>
    <x v="1"/>
    <s v="SE-20110"/>
    <s v="Sanjit Engle"/>
    <x v="0"/>
    <x v="0"/>
    <s v="Seattle"/>
    <x v="4"/>
    <n v="98103"/>
    <x v="1"/>
    <s v="OFF-BI-10004728"/>
    <x v="1"/>
    <x v="8"/>
    <x v="544"/>
    <x v="4070"/>
    <x v="9"/>
    <n v="0.2"/>
    <n v="17.544800000000002"/>
    <x v="1"/>
    <x v="0"/>
  </r>
  <r>
    <n v="5670"/>
    <x v="2826"/>
    <x v="725"/>
    <d v="2018-06-15T00:00:00"/>
    <x v="1"/>
    <s v="SE-20110"/>
    <s v="Sanjit Engle"/>
    <x v="0"/>
    <x v="0"/>
    <s v="Seattle"/>
    <x v="4"/>
    <n v="98103"/>
    <x v="1"/>
    <s v="TEC-AC-10003095"/>
    <x v="2"/>
    <x v="11"/>
    <x v="1286"/>
    <x v="1948"/>
    <x v="1"/>
    <n v="0"/>
    <n v="132.58980000000003"/>
    <x v="1"/>
    <x v="0"/>
  </r>
  <r>
    <n v="5671"/>
    <x v="2827"/>
    <x v="988"/>
    <d v="2017-06-11T00:00:00"/>
    <x v="0"/>
    <s v="TG-21640"/>
    <s v="Trudy Glocke"/>
    <x v="0"/>
    <x v="0"/>
    <s v="Pocatello"/>
    <x v="45"/>
    <n v="83201"/>
    <x v="1"/>
    <s v="FUR-FU-10003192"/>
    <x v="0"/>
    <x v="5"/>
    <x v="1729"/>
    <x v="4071"/>
    <x v="4"/>
    <n v="0"/>
    <n v="92.393599999999992"/>
    <x v="1"/>
    <x v="0"/>
  </r>
  <r>
    <n v="5672"/>
    <x v="2827"/>
    <x v="988"/>
    <d v="2017-06-11T00:00:00"/>
    <x v="0"/>
    <s v="TG-21640"/>
    <s v="Trudy Glocke"/>
    <x v="0"/>
    <x v="0"/>
    <s v="Pocatello"/>
    <x v="45"/>
    <n v="83201"/>
    <x v="1"/>
    <s v="TEC-PH-10004522"/>
    <x v="2"/>
    <x v="7"/>
    <x v="1704"/>
    <x v="4072"/>
    <x v="1"/>
    <n v="0.2"/>
    <n v="8.7735000000000056"/>
    <x v="1"/>
    <x v="0"/>
  </r>
  <r>
    <n v="5673"/>
    <x v="2828"/>
    <x v="855"/>
    <d v="2019-11-03T00:00:00"/>
    <x v="1"/>
    <s v="SH-19975"/>
    <s v="Sally Hughsby"/>
    <x v="1"/>
    <x v="0"/>
    <s v="Dallas"/>
    <x v="5"/>
    <n v="75081"/>
    <x v="2"/>
    <s v="OFF-EN-10003068"/>
    <x v="1"/>
    <x v="12"/>
    <x v="1641"/>
    <x v="4073"/>
    <x v="0"/>
    <n v="0.2"/>
    <n v="5.5439999999999987"/>
    <x v="2"/>
    <x v="0"/>
  </r>
  <r>
    <n v="5674"/>
    <x v="2828"/>
    <x v="855"/>
    <d v="2019-11-03T00:00:00"/>
    <x v="1"/>
    <s v="SH-19975"/>
    <s v="Sally Hughsby"/>
    <x v="1"/>
    <x v="0"/>
    <s v="Dallas"/>
    <x v="5"/>
    <n v="75081"/>
    <x v="2"/>
    <s v="OFF-PA-10001204"/>
    <x v="1"/>
    <x v="10"/>
    <x v="523"/>
    <x v="582"/>
    <x v="0"/>
    <n v="0.2"/>
    <n v="2.6399999999999997"/>
    <x v="2"/>
    <x v="0"/>
  </r>
  <r>
    <n v="5675"/>
    <x v="2829"/>
    <x v="115"/>
    <d v="2018-01-27T00:00:00"/>
    <x v="1"/>
    <s v="MC-17275"/>
    <s v="Marc Crier"/>
    <x v="0"/>
    <x v="0"/>
    <s v="Seattle"/>
    <x v="4"/>
    <n v="98105"/>
    <x v="1"/>
    <s v="OFF-PA-10003953"/>
    <x v="1"/>
    <x v="10"/>
    <x v="644"/>
    <x v="91"/>
    <x v="0"/>
    <n v="0"/>
    <n v="6.2208000000000006"/>
    <x v="1"/>
    <x v="0"/>
  </r>
  <r>
    <n v="5676"/>
    <x v="2830"/>
    <x v="1061"/>
    <d v="2016-06-02T00:00:00"/>
    <x v="1"/>
    <s v="PJ-18835"/>
    <s v="Patrick Jones"/>
    <x v="1"/>
    <x v="0"/>
    <s v="Seattle"/>
    <x v="4"/>
    <n v="98115"/>
    <x v="1"/>
    <s v="TEC-PH-10001552"/>
    <x v="2"/>
    <x v="7"/>
    <x v="180"/>
    <x v="4074"/>
    <x v="5"/>
    <n v="0.2"/>
    <n v="5.7408000000000019"/>
    <x v="1"/>
    <x v="0"/>
  </r>
  <r>
    <n v="5677"/>
    <x v="2830"/>
    <x v="1061"/>
    <d v="2016-06-02T00:00:00"/>
    <x v="1"/>
    <s v="PJ-18835"/>
    <s v="Patrick Jones"/>
    <x v="1"/>
    <x v="0"/>
    <s v="Seattle"/>
    <x v="4"/>
    <n v="98115"/>
    <x v="1"/>
    <s v="TEC-AC-10004877"/>
    <x v="2"/>
    <x v="11"/>
    <x v="1679"/>
    <x v="4075"/>
    <x v="4"/>
    <n v="0"/>
    <n v="2.2079999999999984"/>
    <x v="1"/>
    <x v="0"/>
  </r>
  <r>
    <n v="5678"/>
    <x v="2831"/>
    <x v="282"/>
    <d v="2017-01-05T00:00:00"/>
    <x v="1"/>
    <s v="ZC-21910"/>
    <s v="Zuschuss Carroll"/>
    <x v="0"/>
    <x v="0"/>
    <s v="Chicago"/>
    <x v="10"/>
    <n v="60610"/>
    <x v="2"/>
    <s v="FUR-FU-10000193"/>
    <x v="0"/>
    <x v="5"/>
    <x v="1512"/>
    <x v="2360"/>
    <x v="1"/>
    <n v="0.6"/>
    <n v="-50.66879999999999"/>
    <x v="2"/>
    <x v="0"/>
  </r>
  <r>
    <n v="5679"/>
    <x v="2832"/>
    <x v="1062"/>
    <d v="2018-08-03T00:00:00"/>
    <x v="1"/>
    <s v="SC-20680"/>
    <s v="Steve Carroll"/>
    <x v="2"/>
    <x v="0"/>
    <s v="Holland"/>
    <x v="12"/>
    <n v="49423"/>
    <x v="2"/>
    <s v="OFF-FA-10000735"/>
    <x v="1"/>
    <x v="13"/>
    <x v="128"/>
    <x v="4076"/>
    <x v="3"/>
    <n v="0"/>
    <n v="9.1979999999999986"/>
    <x v="2"/>
    <x v="0"/>
  </r>
  <r>
    <n v="5680"/>
    <x v="2832"/>
    <x v="1062"/>
    <d v="2018-08-03T00:00:00"/>
    <x v="1"/>
    <s v="SC-20680"/>
    <s v="Steve Carroll"/>
    <x v="2"/>
    <x v="0"/>
    <s v="Holland"/>
    <x v="12"/>
    <n v="49423"/>
    <x v="2"/>
    <s v="OFF-PA-10002120"/>
    <x v="1"/>
    <x v="10"/>
    <x v="519"/>
    <x v="1446"/>
    <x v="0"/>
    <n v="0"/>
    <n v="53.860799999999998"/>
    <x v="2"/>
    <x v="0"/>
  </r>
  <r>
    <n v="5681"/>
    <x v="2833"/>
    <x v="446"/>
    <d v="2018-09-30T00:00:00"/>
    <x v="1"/>
    <s v="BP-11230"/>
    <s v="Benjamin Patterson"/>
    <x v="0"/>
    <x v="0"/>
    <s v="Broken Arrow"/>
    <x v="26"/>
    <n v="74012"/>
    <x v="2"/>
    <s v="OFF-BI-10001249"/>
    <x v="1"/>
    <x v="8"/>
    <x v="1191"/>
    <x v="4077"/>
    <x v="7"/>
    <n v="0"/>
    <n v="2.9347999999999996"/>
    <x v="2"/>
    <x v="0"/>
  </r>
  <r>
    <n v="5682"/>
    <x v="2833"/>
    <x v="446"/>
    <d v="2018-09-30T00:00:00"/>
    <x v="1"/>
    <s v="BP-11230"/>
    <s v="Benjamin Patterson"/>
    <x v="0"/>
    <x v="0"/>
    <s v="Broken Arrow"/>
    <x v="26"/>
    <n v="74012"/>
    <x v="2"/>
    <s v="OFF-PA-10001569"/>
    <x v="1"/>
    <x v="10"/>
    <x v="55"/>
    <x v="90"/>
    <x v="7"/>
    <n v="0"/>
    <n v="3.1104000000000003"/>
    <x v="2"/>
    <x v="0"/>
  </r>
  <r>
    <n v="5683"/>
    <x v="2834"/>
    <x v="1063"/>
    <d v="2016-04-08T00:00:00"/>
    <x v="1"/>
    <s v="RD-19585"/>
    <s v="Rob Dowd"/>
    <x v="0"/>
    <x v="0"/>
    <s v="Athens"/>
    <x v="32"/>
    <n v="30605"/>
    <x v="0"/>
    <s v="OFF-PA-10004248"/>
    <x v="1"/>
    <x v="10"/>
    <x v="1624"/>
    <x v="3426"/>
    <x v="1"/>
    <n v="0"/>
    <n v="7.1280000000000001"/>
    <x v="0"/>
    <x v="0"/>
  </r>
  <r>
    <n v="5684"/>
    <x v="2834"/>
    <x v="1063"/>
    <d v="2016-04-08T00:00:00"/>
    <x v="1"/>
    <s v="RD-19585"/>
    <s v="Rob Dowd"/>
    <x v="0"/>
    <x v="0"/>
    <s v="Athens"/>
    <x v="32"/>
    <n v="30605"/>
    <x v="0"/>
    <s v="TEC-PH-10001128"/>
    <x v="2"/>
    <x v="7"/>
    <x v="1508"/>
    <x v="4078"/>
    <x v="3"/>
    <n v="0"/>
    <n v="293.98040000000003"/>
    <x v="0"/>
    <x v="0"/>
  </r>
  <r>
    <n v="5685"/>
    <x v="2834"/>
    <x v="1063"/>
    <d v="2016-04-08T00:00:00"/>
    <x v="1"/>
    <s v="RD-19585"/>
    <s v="Rob Dowd"/>
    <x v="0"/>
    <x v="0"/>
    <s v="Athens"/>
    <x v="32"/>
    <n v="30605"/>
    <x v="0"/>
    <s v="OFF-AP-10003842"/>
    <x v="1"/>
    <x v="9"/>
    <x v="1256"/>
    <x v="901"/>
    <x v="2"/>
    <n v="0"/>
    <n v="40.274000000000001"/>
    <x v="0"/>
    <x v="0"/>
  </r>
  <r>
    <n v="5686"/>
    <x v="2835"/>
    <x v="599"/>
    <d v="2017-11-05T00:00:00"/>
    <x v="3"/>
    <s v="KL-16645"/>
    <s v="Ken Lonsdale"/>
    <x v="0"/>
    <x v="0"/>
    <s v="Seattle"/>
    <x v="4"/>
    <n v="98105"/>
    <x v="1"/>
    <s v="OFF-BI-10002794"/>
    <x v="1"/>
    <x v="8"/>
    <x v="102"/>
    <x v="2066"/>
    <x v="1"/>
    <n v="0.2"/>
    <n v="35.652599999999993"/>
    <x v="1"/>
    <x v="0"/>
  </r>
  <r>
    <n v="5687"/>
    <x v="2836"/>
    <x v="1064"/>
    <d v="2016-07-28T00:00:00"/>
    <x v="3"/>
    <s v="CK-12205"/>
    <s v="Chloris Kastensmidt"/>
    <x v="0"/>
    <x v="0"/>
    <s v="Apopka"/>
    <x v="2"/>
    <n v="32712"/>
    <x v="0"/>
    <s v="OFF-FA-10000621"/>
    <x v="1"/>
    <x v="13"/>
    <x v="110"/>
    <x v="4079"/>
    <x v="2"/>
    <n v="0.2"/>
    <n v="5.1910000000000007"/>
    <x v="0"/>
    <x v="0"/>
  </r>
  <r>
    <n v="5688"/>
    <x v="2836"/>
    <x v="1064"/>
    <d v="2016-07-28T00:00:00"/>
    <x v="3"/>
    <s v="CK-12205"/>
    <s v="Chloris Kastensmidt"/>
    <x v="0"/>
    <x v="0"/>
    <s v="Apopka"/>
    <x v="2"/>
    <n v="32712"/>
    <x v="0"/>
    <s v="FUR-FU-10003623"/>
    <x v="0"/>
    <x v="5"/>
    <x v="1235"/>
    <x v="4080"/>
    <x v="5"/>
    <n v="0.2"/>
    <n v="12.988799999999991"/>
    <x v="0"/>
    <x v="0"/>
  </r>
  <r>
    <n v="5689"/>
    <x v="2836"/>
    <x v="1064"/>
    <d v="2016-07-28T00:00:00"/>
    <x v="3"/>
    <s v="CK-12205"/>
    <s v="Chloris Kastensmidt"/>
    <x v="0"/>
    <x v="0"/>
    <s v="Apopka"/>
    <x v="2"/>
    <n v="32712"/>
    <x v="0"/>
    <s v="OFF-EN-10000781"/>
    <x v="1"/>
    <x v="12"/>
    <x v="753"/>
    <x v="4081"/>
    <x v="3"/>
    <n v="0.2"/>
    <n v="16.518599999999999"/>
    <x v="0"/>
    <x v="0"/>
  </r>
  <r>
    <n v="5690"/>
    <x v="2837"/>
    <x v="207"/>
    <d v="2017-12-31T00:00:00"/>
    <x v="1"/>
    <s v="RB-19705"/>
    <s v="Roger Barcio"/>
    <x v="2"/>
    <x v="0"/>
    <s v="Houston"/>
    <x v="5"/>
    <n v="77070"/>
    <x v="2"/>
    <s v="FUR-CH-10002044"/>
    <x v="0"/>
    <x v="1"/>
    <x v="1734"/>
    <x v="4082"/>
    <x v="1"/>
    <n v="0.3"/>
    <n v="-90.376199999999997"/>
    <x v="2"/>
    <x v="0"/>
  </r>
  <r>
    <n v="5691"/>
    <x v="2838"/>
    <x v="895"/>
    <d v="2017-12-16T00:00:00"/>
    <x v="1"/>
    <s v="KM-16225"/>
    <s v="Kalyca Meade"/>
    <x v="1"/>
    <x v="0"/>
    <s v="Baltimore"/>
    <x v="39"/>
    <n v="21215"/>
    <x v="3"/>
    <s v="OFF-AR-10000817"/>
    <x v="1"/>
    <x v="6"/>
    <x v="1264"/>
    <x v="4083"/>
    <x v="6"/>
    <n v="0"/>
    <n v="9.3023999999999987"/>
    <x v="3"/>
    <x v="0"/>
  </r>
  <r>
    <n v="5692"/>
    <x v="2838"/>
    <x v="895"/>
    <d v="2017-12-16T00:00:00"/>
    <x v="1"/>
    <s v="KM-16225"/>
    <s v="Kalyca Meade"/>
    <x v="1"/>
    <x v="0"/>
    <s v="Baltimore"/>
    <x v="39"/>
    <n v="21215"/>
    <x v="3"/>
    <s v="OFF-PA-10001509"/>
    <x v="1"/>
    <x v="10"/>
    <x v="422"/>
    <x v="915"/>
    <x v="2"/>
    <n v="0"/>
    <n v="20.584999999999994"/>
    <x v="3"/>
    <x v="0"/>
  </r>
  <r>
    <n v="5693"/>
    <x v="2838"/>
    <x v="895"/>
    <d v="2017-12-16T00:00:00"/>
    <x v="1"/>
    <s v="KM-16225"/>
    <s v="Kalyca Meade"/>
    <x v="1"/>
    <x v="0"/>
    <s v="Baltimore"/>
    <x v="39"/>
    <n v="21215"/>
    <x v="3"/>
    <s v="TEC-PH-10004667"/>
    <x v="2"/>
    <x v="7"/>
    <x v="524"/>
    <x v="4084"/>
    <x v="7"/>
    <n v="0"/>
    <n v="36.447299999999998"/>
    <x v="3"/>
    <x v="0"/>
  </r>
  <r>
    <n v="5694"/>
    <x v="2838"/>
    <x v="895"/>
    <d v="2017-12-16T00:00:00"/>
    <x v="1"/>
    <s v="KM-16225"/>
    <s v="Kalyca Meade"/>
    <x v="1"/>
    <x v="0"/>
    <s v="Baltimore"/>
    <x v="39"/>
    <n v="21215"/>
    <x v="3"/>
    <s v="OFF-PA-10000143"/>
    <x v="1"/>
    <x v="10"/>
    <x v="1701"/>
    <x v="1603"/>
    <x v="2"/>
    <n v="0"/>
    <n v="12.672000000000001"/>
    <x v="3"/>
    <x v="0"/>
  </r>
  <r>
    <n v="5695"/>
    <x v="2838"/>
    <x v="895"/>
    <d v="2017-12-16T00:00:00"/>
    <x v="1"/>
    <s v="KM-16225"/>
    <s v="Kalyca Meade"/>
    <x v="1"/>
    <x v="0"/>
    <s v="Baltimore"/>
    <x v="39"/>
    <n v="21215"/>
    <x v="3"/>
    <s v="FUR-CH-10000785"/>
    <x v="0"/>
    <x v="1"/>
    <x v="323"/>
    <x v="3116"/>
    <x v="1"/>
    <n v="0"/>
    <n v="141.1644"/>
    <x v="3"/>
    <x v="0"/>
  </r>
  <r>
    <n v="5696"/>
    <x v="2839"/>
    <x v="465"/>
    <d v="2018-05-07T00:00:00"/>
    <x v="0"/>
    <s v="AH-10465"/>
    <s v="Amy Hunt"/>
    <x v="0"/>
    <x v="0"/>
    <s v="San Francisco"/>
    <x v="1"/>
    <n v="94109"/>
    <x v="1"/>
    <s v="FUR-TA-10001676"/>
    <x v="0"/>
    <x v="3"/>
    <x v="966"/>
    <x v="4085"/>
    <x v="0"/>
    <n v="0.2"/>
    <n v="-1.7772000000000041"/>
    <x v="1"/>
    <x v="0"/>
  </r>
  <r>
    <n v="5697"/>
    <x v="2840"/>
    <x v="336"/>
    <d v="2019-10-18T00:00:00"/>
    <x v="1"/>
    <s v="AG-10765"/>
    <s v="Anthony Garverick"/>
    <x v="2"/>
    <x v="0"/>
    <s v="Chicago"/>
    <x v="10"/>
    <n v="60623"/>
    <x v="2"/>
    <s v="OFF-BI-10000309"/>
    <x v="1"/>
    <x v="8"/>
    <x v="338"/>
    <x v="4086"/>
    <x v="6"/>
    <n v="0.8"/>
    <n v="-42.46380000000002"/>
    <x v="2"/>
    <x v="0"/>
  </r>
  <r>
    <n v="5698"/>
    <x v="2840"/>
    <x v="336"/>
    <d v="2019-10-18T00:00:00"/>
    <x v="1"/>
    <s v="AG-10765"/>
    <s v="Anthony Garverick"/>
    <x v="2"/>
    <x v="0"/>
    <s v="Chicago"/>
    <x v="10"/>
    <n v="60623"/>
    <x v="2"/>
    <s v="OFF-BI-10004224"/>
    <x v="1"/>
    <x v="8"/>
    <x v="1070"/>
    <x v="4087"/>
    <x v="7"/>
    <n v="0.8"/>
    <n v="-23.548000000000009"/>
    <x v="2"/>
    <x v="0"/>
  </r>
  <r>
    <n v="5699"/>
    <x v="2841"/>
    <x v="732"/>
    <d v="2018-11-05T00:00:00"/>
    <x v="3"/>
    <s v="EB-14170"/>
    <s v="Evan Bailliet"/>
    <x v="0"/>
    <x v="0"/>
    <s v="Laredo"/>
    <x v="5"/>
    <n v="78041"/>
    <x v="2"/>
    <s v="OFF-LA-10002312"/>
    <x v="1"/>
    <x v="2"/>
    <x v="579"/>
    <x v="1583"/>
    <x v="7"/>
    <n v="0.2"/>
    <n v="4.4399999999999995"/>
    <x v="2"/>
    <x v="0"/>
  </r>
  <r>
    <n v="5700"/>
    <x v="2842"/>
    <x v="132"/>
    <d v="2019-11-08T00:00:00"/>
    <x v="1"/>
    <s v="PG-18895"/>
    <s v="Paul Gonzalez"/>
    <x v="0"/>
    <x v="0"/>
    <s v="San Francisco"/>
    <x v="1"/>
    <n v="94109"/>
    <x v="1"/>
    <s v="OFF-PA-10003022"/>
    <x v="1"/>
    <x v="10"/>
    <x v="1653"/>
    <x v="1211"/>
    <x v="5"/>
    <n v="0"/>
    <n v="17.581200000000003"/>
    <x v="1"/>
    <x v="0"/>
  </r>
  <r>
    <n v="5701"/>
    <x v="2843"/>
    <x v="390"/>
    <d v="2018-11-26T00:00:00"/>
    <x v="2"/>
    <s v="CA-12055"/>
    <s v="Cathy Armstrong"/>
    <x v="2"/>
    <x v="0"/>
    <s v="Cleveland"/>
    <x v="24"/>
    <n v="44105"/>
    <x v="3"/>
    <s v="OFF-EN-10001532"/>
    <x v="1"/>
    <x v="12"/>
    <x v="618"/>
    <x v="4088"/>
    <x v="1"/>
    <n v="0.2"/>
    <n v="15.281999999999998"/>
    <x v="3"/>
    <x v="0"/>
  </r>
  <r>
    <n v="5702"/>
    <x v="2843"/>
    <x v="390"/>
    <d v="2018-11-26T00:00:00"/>
    <x v="2"/>
    <s v="CA-12055"/>
    <s v="Cathy Armstrong"/>
    <x v="2"/>
    <x v="0"/>
    <s v="Cleveland"/>
    <x v="24"/>
    <n v="44105"/>
    <x v="3"/>
    <s v="TEC-AC-10004855"/>
    <x v="2"/>
    <x v="11"/>
    <x v="1056"/>
    <x v="4089"/>
    <x v="2"/>
    <n v="0.2"/>
    <n v="-22.743500000000004"/>
    <x v="3"/>
    <x v="0"/>
  </r>
  <r>
    <n v="5703"/>
    <x v="2844"/>
    <x v="637"/>
    <d v="2016-12-21T00:00:00"/>
    <x v="1"/>
    <s v="SS-20875"/>
    <s v="Sung Shariari"/>
    <x v="0"/>
    <x v="0"/>
    <s v="Marion"/>
    <x v="24"/>
    <n v="43302"/>
    <x v="3"/>
    <s v="OFF-AR-10003829"/>
    <x v="1"/>
    <x v="6"/>
    <x v="943"/>
    <x v="370"/>
    <x v="7"/>
    <n v="0.2"/>
    <n v="0.29519999999999957"/>
    <x v="3"/>
    <x v="0"/>
  </r>
  <r>
    <n v="5704"/>
    <x v="2844"/>
    <x v="637"/>
    <d v="2016-12-21T00:00:00"/>
    <x v="1"/>
    <s v="SS-20875"/>
    <s v="Sung Shariari"/>
    <x v="0"/>
    <x v="0"/>
    <s v="Marion"/>
    <x v="24"/>
    <n v="43302"/>
    <x v="3"/>
    <s v="FUR-TA-10002645"/>
    <x v="0"/>
    <x v="3"/>
    <x v="1322"/>
    <x v="4090"/>
    <x v="7"/>
    <n v="0.4"/>
    <n v="-52.336500000000029"/>
    <x v="3"/>
    <x v="0"/>
  </r>
  <r>
    <n v="5705"/>
    <x v="2844"/>
    <x v="637"/>
    <d v="2016-12-21T00:00:00"/>
    <x v="1"/>
    <s v="SS-20875"/>
    <s v="Sung Shariari"/>
    <x v="0"/>
    <x v="0"/>
    <s v="Marion"/>
    <x v="24"/>
    <n v="43302"/>
    <x v="3"/>
    <s v="TEC-AC-10003033"/>
    <x v="2"/>
    <x v="11"/>
    <x v="763"/>
    <x v="2392"/>
    <x v="7"/>
    <n v="0.2"/>
    <n v="42.893499999999975"/>
    <x v="3"/>
    <x v="0"/>
  </r>
  <r>
    <n v="5706"/>
    <x v="2845"/>
    <x v="935"/>
    <d v="2016-11-08T00:00:00"/>
    <x v="1"/>
    <s v="RP-19390"/>
    <s v="Resi Pölking"/>
    <x v="0"/>
    <x v="0"/>
    <s v="Fairfield"/>
    <x v="29"/>
    <n v="6824"/>
    <x v="3"/>
    <s v="OFF-SU-10002522"/>
    <x v="1"/>
    <x v="14"/>
    <x v="1553"/>
    <x v="4091"/>
    <x v="1"/>
    <n v="0"/>
    <n v="3.3755999999999986"/>
    <x v="3"/>
    <x v="0"/>
  </r>
  <r>
    <n v="5707"/>
    <x v="2846"/>
    <x v="585"/>
    <d v="2019-09-25T00:00:00"/>
    <x v="0"/>
    <s v="SC-20440"/>
    <s v="Shaun Chance"/>
    <x v="1"/>
    <x v="0"/>
    <s v="New York City"/>
    <x v="15"/>
    <n v="10009"/>
    <x v="3"/>
    <s v="OFF-BI-10004828"/>
    <x v="1"/>
    <x v="8"/>
    <x v="1587"/>
    <x v="3022"/>
    <x v="1"/>
    <n v="0.2"/>
    <n v="14.563799999999997"/>
    <x v="3"/>
    <x v="0"/>
  </r>
  <r>
    <n v="5708"/>
    <x v="2847"/>
    <x v="412"/>
    <d v="2017-05-15T00:00:00"/>
    <x v="1"/>
    <s v="NW-18400"/>
    <s v="Natalie Webber"/>
    <x v="0"/>
    <x v="0"/>
    <s v="New York City"/>
    <x v="15"/>
    <n v="10024"/>
    <x v="3"/>
    <s v="FUR-FU-10001095"/>
    <x v="0"/>
    <x v="5"/>
    <x v="748"/>
    <x v="4092"/>
    <x v="1"/>
    <n v="0"/>
    <n v="30.187200000000001"/>
    <x v="3"/>
    <x v="1"/>
  </r>
  <r>
    <n v="5709"/>
    <x v="2847"/>
    <x v="412"/>
    <d v="2017-05-15T00:00:00"/>
    <x v="1"/>
    <s v="NW-18400"/>
    <s v="Natalie Webber"/>
    <x v="0"/>
    <x v="0"/>
    <s v="New York City"/>
    <x v="15"/>
    <n v="10024"/>
    <x v="3"/>
    <s v="OFF-SU-10000157"/>
    <x v="1"/>
    <x v="14"/>
    <x v="1408"/>
    <x v="3956"/>
    <x v="1"/>
    <n v="0"/>
    <n v="7.158600000000007"/>
    <x v="3"/>
    <x v="1"/>
  </r>
  <r>
    <n v="5710"/>
    <x v="2847"/>
    <x v="412"/>
    <d v="2017-05-15T00:00:00"/>
    <x v="1"/>
    <s v="NW-18400"/>
    <s v="Natalie Webber"/>
    <x v="0"/>
    <x v="0"/>
    <s v="New York City"/>
    <x v="15"/>
    <n v="10024"/>
    <x v="3"/>
    <s v="FUR-CH-10002647"/>
    <x v="0"/>
    <x v="1"/>
    <x v="475"/>
    <x v="4093"/>
    <x v="0"/>
    <n v="0.1"/>
    <n v="21.294000000000008"/>
    <x v="3"/>
    <x v="1"/>
  </r>
  <r>
    <n v="5711"/>
    <x v="2847"/>
    <x v="412"/>
    <d v="2017-05-15T00:00:00"/>
    <x v="1"/>
    <s v="NW-18400"/>
    <s v="Natalie Webber"/>
    <x v="0"/>
    <x v="0"/>
    <s v="New York City"/>
    <x v="15"/>
    <n v="10024"/>
    <x v="3"/>
    <s v="TEC-CO-10004115"/>
    <x v="2"/>
    <x v="16"/>
    <x v="361"/>
    <x v="4094"/>
    <x v="3"/>
    <n v="0.2"/>
    <n v="1014.9797"/>
    <x v="3"/>
    <x v="1"/>
  </r>
  <r>
    <n v="5712"/>
    <x v="2847"/>
    <x v="412"/>
    <d v="2017-05-15T00:00:00"/>
    <x v="1"/>
    <s v="NW-18400"/>
    <s v="Natalie Webber"/>
    <x v="0"/>
    <x v="0"/>
    <s v="New York City"/>
    <x v="15"/>
    <n v="10024"/>
    <x v="3"/>
    <s v="OFF-PA-10003363"/>
    <x v="1"/>
    <x v="10"/>
    <x v="1529"/>
    <x v="541"/>
    <x v="1"/>
    <n v="0"/>
    <n v="9.3312000000000008"/>
    <x v="3"/>
    <x v="1"/>
  </r>
  <r>
    <n v="5713"/>
    <x v="2848"/>
    <x v="689"/>
    <d v="2019-07-31T00:00:00"/>
    <x v="3"/>
    <s v="KW-16435"/>
    <s v="Katrina Willman"/>
    <x v="0"/>
    <x v="0"/>
    <s v="Chicago"/>
    <x v="10"/>
    <n v="60653"/>
    <x v="2"/>
    <s v="TEC-PH-10003092"/>
    <x v="2"/>
    <x v="7"/>
    <x v="521"/>
    <x v="2204"/>
    <x v="7"/>
    <n v="0.2"/>
    <n v="4.1390999999999991"/>
    <x v="2"/>
    <x v="0"/>
  </r>
  <r>
    <n v="5714"/>
    <x v="2849"/>
    <x v="72"/>
    <d v="2016-03-05T00:00:00"/>
    <x v="1"/>
    <s v="HR-14770"/>
    <s v="Hallie Redmond"/>
    <x v="2"/>
    <x v="0"/>
    <s v="New York City"/>
    <x v="15"/>
    <n v="10035"/>
    <x v="3"/>
    <s v="TEC-PH-10003655"/>
    <x v="2"/>
    <x v="7"/>
    <x v="863"/>
    <x v="4095"/>
    <x v="1"/>
    <n v="0"/>
    <n v="1.6037999999999999"/>
    <x v="3"/>
    <x v="0"/>
  </r>
  <r>
    <n v="5715"/>
    <x v="2850"/>
    <x v="145"/>
    <d v="2019-09-29T00:00:00"/>
    <x v="1"/>
    <s v="AG-10900"/>
    <s v="Arthur Gainer"/>
    <x v="0"/>
    <x v="0"/>
    <s v="Richmond"/>
    <x v="17"/>
    <n v="23223"/>
    <x v="0"/>
    <s v="OFF-ST-10001476"/>
    <x v="1"/>
    <x v="4"/>
    <x v="835"/>
    <x v="4096"/>
    <x v="2"/>
    <n v="0"/>
    <n v="47.938500000000005"/>
    <x v="0"/>
    <x v="0"/>
  </r>
  <r>
    <n v="5716"/>
    <x v="2851"/>
    <x v="330"/>
    <d v="2017-10-12T00:00:00"/>
    <x v="0"/>
    <s v="BM-11650"/>
    <s v="Brian Moss"/>
    <x v="1"/>
    <x v="0"/>
    <s v="Ann Arbor"/>
    <x v="12"/>
    <n v="48104"/>
    <x v="2"/>
    <s v="TEC-AC-10002049"/>
    <x v="2"/>
    <x v="11"/>
    <x v="695"/>
    <x v="1008"/>
    <x v="2"/>
    <n v="0"/>
    <n v="111.59099999999995"/>
    <x v="2"/>
    <x v="0"/>
  </r>
  <r>
    <n v="5717"/>
    <x v="2851"/>
    <x v="330"/>
    <d v="2017-10-12T00:00:00"/>
    <x v="0"/>
    <s v="BM-11650"/>
    <s v="Brian Moss"/>
    <x v="1"/>
    <x v="0"/>
    <s v="Ann Arbor"/>
    <x v="12"/>
    <n v="48104"/>
    <x v="2"/>
    <s v="TEC-PH-10003875"/>
    <x v="2"/>
    <x v="7"/>
    <x v="119"/>
    <x v="3325"/>
    <x v="1"/>
    <n v="0"/>
    <n v="8.4563999999999986"/>
    <x v="2"/>
    <x v="0"/>
  </r>
  <r>
    <n v="5718"/>
    <x v="2851"/>
    <x v="330"/>
    <d v="2017-10-12T00:00:00"/>
    <x v="0"/>
    <s v="BM-11650"/>
    <s v="Brian Moss"/>
    <x v="1"/>
    <x v="0"/>
    <s v="Ann Arbor"/>
    <x v="12"/>
    <n v="48104"/>
    <x v="2"/>
    <s v="OFF-EN-10003286"/>
    <x v="1"/>
    <x v="12"/>
    <x v="153"/>
    <x v="4097"/>
    <x v="3"/>
    <n v="0"/>
    <n v="27.241199999999996"/>
    <x v="2"/>
    <x v="0"/>
  </r>
  <r>
    <n v="5719"/>
    <x v="2851"/>
    <x v="330"/>
    <d v="2017-10-12T00:00:00"/>
    <x v="0"/>
    <s v="BM-11650"/>
    <s v="Brian Moss"/>
    <x v="1"/>
    <x v="0"/>
    <s v="Ann Arbor"/>
    <x v="12"/>
    <n v="48104"/>
    <x v="2"/>
    <s v="OFF-AP-10003971"/>
    <x v="1"/>
    <x v="9"/>
    <x v="923"/>
    <x v="4098"/>
    <x v="1"/>
    <n v="0.1"/>
    <n v="5.2272000000000007"/>
    <x v="2"/>
    <x v="0"/>
  </r>
  <r>
    <n v="5720"/>
    <x v="2852"/>
    <x v="1065"/>
    <d v="2019-04-02T00:00:00"/>
    <x v="0"/>
    <s v="RD-19720"/>
    <s v="Roger Demir"/>
    <x v="0"/>
    <x v="0"/>
    <s v="Lafayette"/>
    <x v="14"/>
    <n v="47905"/>
    <x v="2"/>
    <s v="OFF-ST-10001031"/>
    <x v="1"/>
    <x v="4"/>
    <x v="1560"/>
    <x v="4099"/>
    <x v="2"/>
    <n v="0"/>
    <n v="21.164000000000005"/>
    <x v="2"/>
    <x v="0"/>
  </r>
  <r>
    <n v="5721"/>
    <x v="2853"/>
    <x v="717"/>
    <d v="2017-11-17T00:00:00"/>
    <x v="2"/>
    <s v="KB-16585"/>
    <s v="Ken Black"/>
    <x v="1"/>
    <x v="0"/>
    <s v="Springfield"/>
    <x v="21"/>
    <n v="97477"/>
    <x v="1"/>
    <s v="OFF-FA-10000304"/>
    <x v="1"/>
    <x v="13"/>
    <x v="52"/>
    <x v="525"/>
    <x v="2"/>
    <n v="0.2"/>
    <n v="2.289000000000001"/>
    <x v="1"/>
    <x v="1"/>
  </r>
  <r>
    <n v="5722"/>
    <x v="2853"/>
    <x v="717"/>
    <d v="2017-11-17T00:00:00"/>
    <x v="2"/>
    <s v="KB-16585"/>
    <s v="Ken Black"/>
    <x v="1"/>
    <x v="0"/>
    <s v="Springfield"/>
    <x v="21"/>
    <n v="97477"/>
    <x v="1"/>
    <s v="TEC-AC-10000358"/>
    <x v="2"/>
    <x v="11"/>
    <x v="1287"/>
    <x v="4100"/>
    <x v="1"/>
    <n v="0.2"/>
    <n v="4.5587999999999944"/>
    <x v="1"/>
    <x v="1"/>
  </r>
  <r>
    <n v="5723"/>
    <x v="2853"/>
    <x v="717"/>
    <d v="2017-11-17T00:00:00"/>
    <x v="2"/>
    <s v="KB-16585"/>
    <s v="Ken Black"/>
    <x v="1"/>
    <x v="0"/>
    <s v="Springfield"/>
    <x v="21"/>
    <n v="97477"/>
    <x v="1"/>
    <s v="TEC-AC-10002800"/>
    <x v="2"/>
    <x v="11"/>
    <x v="1216"/>
    <x v="4101"/>
    <x v="4"/>
    <n v="0.2"/>
    <n v="29.993999999999986"/>
    <x v="1"/>
    <x v="1"/>
  </r>
  <r>
    <n v="5724"/>
    <x v="2854"/>
    <x v="182"/>
    <d v="2018-09-30T00:00:00"/>
    <x v="1"/>
    <s v="DW-13585"/>
    <s v="Dorothy Wardle"/>
    <x v="1"/>
    <x v="0"/>
    <s v="San Francisco"/>
    <x v="1"/>
    <n v="94109"/>
    <x v="1"/>
    <s v="OFF-PA-10004735"/>
    <x v="1"/>
    <x v="10"/>
    <x v="827"/>
    <x v="91"/>
    <x v="0"/>
    <n v="0"/>
    <n v="6.2208000000000006"/>
    <x v="1"/>
    <x v="0"/>
  </r>
  <r>
    <n v="5725"/>
    <x v="2855"/>
    <x v="358"/>
    <d v="2016-09-27T00:00:00"/>
    <x v="1"/>
    <s v="VG-21805"/>
    <s v="Vivek Grady"/>
    <x v="1"/>
    <x v="0"/>
    <s v="Chicago"/>
    <x v="10"/>
    <n v="60653"/>
    <x v="2"/>
    <s v="OFF-ST-10002574"/>
    <x v="1"/>
    <x v="4"/>
    <x v="935"/>
    <x v="4102"/>
    <x v="1"/>
    <n v="0.2"/>
    <n v="-82.884"/>
    <x v="2"/>
    <x v="0"/>
  </r>
  <r>
    <n v="5726"/>
    <x v="2856"/>
    <x v="12"/>
    <d v="2017-09-27T00:00:00"/>
    <x v="2"/>
    <s v="DR-12880"/>
    <s v="Dan Reichenbach"/>
    <x v="1"/>
    <x v="0"/>
    <s v="New York City"/>
    <x v="15"/>
    <n v="10011"/>
    <x v="3"/>
    <s v="TEC-AC-10004171"/>
    <x v="2"/>
    <x v="11"/>
    <x v="1321"/>
    <x v="438"/>
    <x v="6"/>
    <n v="0"/>
    <n v="395.96040000000005"/>
    <x v="3"/>
    <x v="0"/>
  </r>
  <r>
    <n v="5727"/>
    <x v="2857"/>
    <x v="124"/>
    <d v="2017-05-08T00:00:00"/>
    <x v="1"/>
    <s v="AH-10690"/>
    <s v="Anna Häberlin"/>
    <x v="1"/>
    <x v="0"/>
    <s v="Houston"/>
    <x v="5"/>
    <n v="77095"/>
    <x v="2"/>
    <s v="TEC-PH-10002922"/>
    <x v="2"/>
    <x v="7"/>
    <x v="974"/>
    <x v="1266"/>
    <x v="3"/>
    <n v="0.2"/>
    <n v="118.29299999999989"/>
    <x v="2"/>
    <x v="0"/>
  </r>
  <r>
    <n v="5728"/>
    <x v="2858"/>
    <x v="166"/>
    <d v="2019-12-13T00:00:00"/>
    <x v="1"/>
    <s v="JP-15520"/>
    <s v="Jeremy Pistek"/>
    <x v="0"/>
    <x v="0"/>
    <s v="Madison"/>
    <x v="6"/>
    <n v="53711"/>
    <x v="2"/>
    <s v="TEC-AC-10003023"/>
    <x v="2"/>
    <x v="11"/>
    <x v="1079"/>
    <x v="4103"/>
    <x v="1"/>
    <n v="0"/>
    <n v="32.059799999999996"/>
    <x v="2"/>
    <x v="0"/>
  </r>
  <r>
    <n v="5729"/>
    <x v="2858"/>
    <x v="166"/>
    <d v="2019-12-13T00:00:00"/>
    <x v="1"/>
    <s v="JP-15520"/>
    <s v="Jeremy Pistek"/>
    <x v="0"/>
    <x v="0"/>
    <s v="Madison"/>
    <x v="6"/>
    <n v="53711"/>
    <x v="2"/>
    <s v="OFF-AP-10003590"/>
    <x v="1"/>
    <x v="9"/>
    <x v="956"/>
    <x v="1234"/>
    <x v="1"/>
    <n v="0"/>
    <n v="305.13000000000011"/>
    <x v="2"/>
    <x v="0"/>
  </r>
  <r>
    <n v="5730"/>
    <x v="2858"/>
    <x v="166"/>
    <d v="2019-12-13T00:00:00"/>
    <x v="1"/>
    <s v="JP-15520"/>
    <s v="Jeremy Pistek"/>
    <x v="0"/>
    <x v="0"/>
    <s v="Madison"/>
    <x v="6"/>
    <n v="53711"/>
    <x v="2"/>
    <s v="OFF-LA-10003510"/>
    <x v="1"/>
    <x v="2"/>
    <x v="580"/>
    <x v="3550"/>
    <x v="0"/>
    <n v="0"/>
    <n v="28.087600000000002"/>
    <x v="2"/>
    <x v="0"/>
  </r>
  <r>
    <n v="5731"/>
    <x v="2858"/>
    <x v="166"/>
    <d v="2019-12-13T00:00:00"/>
    <x v="1"/>
    <s v="JP-15520"/>
    <s v="Jeremy Pistek"/>
    <x v="0"/>
    <x v="0"/>
    <s v="Madison"/>
    <x v="6"/>
    <n v="53711"/>
    <x v="2"/>
    <s v="FUR-BO-10003159"/>
    <x v="0"/>
    <x v="0"/>
    <x v="1109"/>
    <x v="4104"/>
    <x v="4"/>
    <n v="0"/>
    <n v="41.392799999999966"/>
    <x v="2"/>
    <x v="0"/>
  </r>
  <r>
    <n v="5732"/>
    <x v="2858"/>
    <x v="166"/>
    <d v="2019-12-13T00:00:00"/>
    <x v="1"/>
    <s v="JP-15520"/>
    <s v="Jeremy Pistek"/>
    <x v="0"/>
    <x v="0"/>
    <s v="Madison"/>
    <x v="6"/>
    <n v="53711"/>
    <x v="2"/>
    <s v="OFF-PA-10002713"/>
    <x v="1"/>
    <x v="10"/>
    <x v="320"/>
    <x v="4105"/>
    <x v="4"/>
    <n v="0"/>
    <n v="12.659199999999998"/>
    <x v="2"/>
    <x v="0"/>
  </r>
  <r>
    <n v="5733"/>
    <x v="2859"/>
    <x v="222"/>
    <d v="2019-07-02T00:00:00"/>
    <x v="2"/>
    <s v="DR-12880"/>
    <s v="Dan Reichenbach"/>
    <x v="1"/>
    <x v="0"/>
    <s v="Milford"/>
    <x v="29"/>
    <n v="6460"/>
    <x v="3"/>
    <s v="FUR-BO-10002598"/>
    <x v="0"/>
    <x v="0"/>
    <x v="1518"/>
    <x v="3166"/>
    <x v="6"/>
    <n v="0"/>
    <n v="185.25779999999997"/>
    <x v="3"/>
    <x v="0"/>
  </r>
  <r>
    <n v="5734"/>
    <x v="2859"/>
    <x v="222"/>
    <d v="2019-07-02T00:00:00"/>
    <x v="2"/>
    <s v="DR-12880"/>
    <s v="Dan Reichenbach"/>
    <x v="1"/>
    <x v="0"/>
    <s v="Milford"/>
    <x v="29"/>
    <n v="6460"/>
    <x v="3"/>
    <s v="OFF-SU-10002537"/>
    <x v="1"/>
    <x v="14"/>
    <x v="682"/>
    <x v="4106"/>
    <x v="1"/>
    <n v="0"/>
    <n v="7.9794000000000018"/>
    <x v="3"/>
    <x v="0"/>
  </r>
  <r>
    <n v="5735"/>
    <x v="2859"/>
    <x v="222"/>
    <d v="2019-07-02T00:00:00"/>
    <x v="2"/>
    <s v="DR-12880"/>
    <s v="Dan Reichenbach"/>
    <x v="1"/>
    <x v="0"/>
    <s v="Milford"/>
    <x v="29"/>
    <n v="6460"/>
    <x v="3"/>
    <s v="FUR-FU-10003976"/>
    <x v="0"/>
    <x v="5"/>
    <x v="973"/>
    <x v="2855"/>
    <x v="0"/>
    <n v="0"/>
    <n v="8.5543999999999976"/>
    <x v="3"/>
    <x v="0"/>
  </r>
  <r>
    <n v="5736"/>
    <x v="2860"/>
    <x v="290"/>
    <d v="2016-07-03T00:00:00"/>
    <x v="1"/>
    <s v="JK-15625"/>
    <s v="Jim Karlsson"/>
    <x v="0"/>
    <x v="0"/>
    <s v="New York City"/>
    <x v="15"/>
    <n v="10024"/>
    <x v="3"/>
    <s v="OFF-BI-10000174"/>
    <x v="1"/>
    <x v="8"/>
    <x v="1444"/>
    <x v="4107"/>
    <x v="1"/>
    <n v="0.2"/>
    <n v="4.8720000000000008"/>
    <x v="3"/>
    <x v="0"/>
  </r>
  <r>
    <n v="5737"/>
    <x v="2861"/>
    <x v="407"/>
    <d v="2016-01-25T00:00:00"/>
    <x v="1"/>
    <s v="MV-17485"/>
    <s v="Mark Van Huff"/>
    <x v="0"/>
    <x v="0"/>
    <s v="Los Angeles"/>
    <x v="1"/>
    <n v="90049"/>
    <x v="1"/>
    <s v="OFF-PA-10002893"/>
    <x v="1"/>
    <x v="10"/>
    <x v="364"/>
    <x v="2439"/>
    <x v="0"/>
    <n v="0"/>
    <n v="9.2927999999999997"/>
    <x v="1"/>
    <x v="1"/>
  </r>
  <r>
    <n v="5738"/>
    <x v="2861"/>
    <x v="407"/>
    <d v="2016-01-25T00:00:00"/>
    <x v="1"/>
    <s v="MV-17485"/>
    <s v="Mark Van Huff"/>
    <x v="0"/>
    <x v="0"/>
    <s v="Los Angeles"/>
    <x v="1"/>
    <n v="90049"/>
    <x v="1"/>
    <s v="FUR-FU-10003194"/>
    <x v="0"/>
    <x v="5"/>
    <x v="76"/>
    <x v="78"/>
    <x v="0"/>
    <n v="0"/>
    <n v="5.7899999999999991"/>
    <x v="1"/>
    <x v="1"/>
  </r>
  <r>
    <n v="5739"/>
    <x v="2862"/>
    <x v="413"/>
    <d v="2019-01-06T00:00:00"/>
    <x v="1"/>
    <s v="BP-11155"/>
    <s v="Becky Pak"/>
    <x v="0"/>
    <x v="0"/>
    <s v="San Francisco"/>
    <x v="1"/>
    <n v="94109"/>
    <x v="1"/>
    <s v="OFF-BI-10004233"/>
    <x v="1"/>
    <x v="8"/>
    <x v="1386"/>
    <x v="4108"/>
    <x v="1"/>
    <n v="0.2"/>
    <n v="13.4316"/>
    <x v="1"/>
    <x v="0"/>
  </r>
  <r>
    <n v="5740"/>
    <x v="2863"/>
    <x v="615"/>
    <d v="2019-03-31T00:00:00"/>
    <x v="2"/>
    <s v="DH-13075"/>
    <s v="Dave Hallsten"/>
    <x v="1"/>
    <x v="0"/>
    <s v="Fairfield"/>
    <x v="1"/>
    <n v="94533"/>
    <x v="1"/>
    <s v="OFF-PA-10000232"/>
    <x v="1"/>
    <x v="10"/>
    <x v="1631"/>
    <x v="91"/>
    <x v="0"/>
    <n v="0"/>
    <n v="6.3504000000000005"/>
    <x v="1"/>
    <x v="1"/>
  </r>
  <r>
    <n v="5741"/>
    <x v="2863"/>
    <x v="615"/>
    <d v="2019-03-31T00:00:00"/>
    <x v="2"/>
    <s v="DH-13075"/>
    <s v="Dave Hallsten"/>
    <x v="1"/>
    <x v="0"/>
    <s v="Fairfield"/>
    <x v="1"/>
    <n v="94533"/>
    <x v="1"/>
    <s v="FUR-FU-10001095"/>
    <x v="0"/>
    <x v="5"/>
    <x v="748"/>
    <x v="4109"/>
    <x v="7"/>
    <n v="0"/>
    <n v="10.0624"/>
    <x v="1"/>
    <x v="1"/>
  </r>
  <r>
    <n v="5742"/>
    <x v="2863"/>
    <x v="615"/>
    <d v="2019-03-31T00:00:00"/>
    <x v="2"/>
    <s v="DH-13075"/>
    <s v="Dave Hallsten"/>
    <x v="1"/>
    <x v="0"/>
    <s v="Fairfield"/>
    <x v="1"/>
    <n v="94533"/>
    <x v="1"/>
    <s v="TEC-MA-10004679"/>
    <x v="2"/>
    <x v="15"/>
    <x v="1083"/>
    <x v="4110"/>
    <x v="0"/>
    <n v="0.2"/>
    <n v="53.271999999999991"/>
    <x v="1"/>
    <x v="1"/>
  </r>
  <r>
    <n v="5743"/>
    <x v="2863"/>
    <x v="615"/>
    <d v="2019-03-31T00:00:00"/>
    <x v="2"/>
    <s v="DH-13075"/>
    <s v="Dave Hallsten"/>
    <x v="1"/>
    <x v="0"/>
    <s v="Fairfield"/>
    <x v="1"/>
    <n v="94533"/>
    <x v="1"/>
    <s v="OFF-PA-10003651"/>
    <x v="1"/>
    <x v="10"/>
    <x v="652"/>
    <x v="4111"/>
    <x v="4"/>
    <n v="0"/>
    <n v="12.8256"/>
    <x v="1"/>
    <x v="1"/>
  </r>
  <r>
    <n v="5744"/>
    <x v="2863"/>
    <x v="615"/>
    <d v="2019-03-31T00:00:00"/>
    <x v="2"/>
    <s v="DH-13075"/>
    <s v="Dave Hallsten"/>
    <x v="1"/>
    <x v="0"/>
    <s v="Fairfield"/>
    <x v="1"/>
    <n v="94533"/>
    <x v="1"/>
    <s v="OFF-PA-10000743"/>
    <x v="1"/>
    <x v="10"/>
    <x v="578"/>
    <x v="130"/>
    <x v="1"/>
    <n v="0"/>
    <n v="9.6191999999999993"/>
    <x v="1"/>
    <x v="1"/>
  </r>
  <r>
    <n v="5745"/>
    <x v="2863"/>
    <x v="615"/>
    <d v="2019-03-31T00:00:00"/>
    <x v="2"/>
    <s v="DH-13075"/>
    <s v="Dave Hallsten"/>
    <x v="1"/>
    <x v="0"/>
    <s v="Fairfield"/>
    <x v="1"/>
    <n v="94533"/>
    <x v="1"/>
    <s v="OFF-ST-10002743"/>
    <x v="1"/>
    <x v="4"/>
    <x v="418"/>
    <x v="4112"/>
    <x v="3"/>
    <n v="0"/>
    <n v="7.9547999999999632"/>
    <x v="1"/>
    <x v="1"/>
  </r>
  <r>
    <n v="5746"/>
    <x v="2863"/>
    <x v="615"/>
    <d v="2019-03-31T00:00:00"/>
    <x v="2"/>
    <s v="DH-13075"/>
    <s v="Dave Hallsten"/>
    <x v="1"/>
    <x v="0"/>
    <s v="Fairfield"/>
    <x v="1"/>
    <n v="94533"/>
    <x v="1"/>
    <s v="FUR-FU-10003829"/>
    <x v="0"/>
    <x v="5"/>
    <x v="1378"/>
    <x v="748"/>
    <x v="3"/>
    <n v="0"/>
    <n v="6.8991999999999987"/>
    <x v="1"/>
    <x v="1"/>
  </r>
  <r>
    <n v="5747"/>
    <x v="2864"/>
    <x v="16"/>
    <d v="2018-12-12T00:00:00"/>
    <x v="1"/>
    <s v="LH-16900"/>
    <s v="Lena Hernandez"/>
    <x v="0"/>
    <x v="0"/>
    <s v="Greenville"/>
    <x v="3"/>
    <n v="27834"/>
    <x v="0"/>
    <s v="TEC-PH-10002496"/>
    <x v="2"/>
    <x v="7"/>
    <x v="495"/>
    <x v="2528"/>
    <x v="0"/>
    <n v="0.2"/>
    <n v="31.197999999999986"/>
    <x v="0"/>
    <x v="0"/>
  </r>
  <r>
    <n v="5748"/>
    <x v="2864"/>
    <x v="16"/>
    <d v="2018-12-12T00:00:00"/>
    <x v="1"/>
    <s v="LH-16900"/>
    <s v="Lena Hernandez"/>
    <x v="0"/>
    <x v="0"/>
    <s v="Greenville"/>
    <x v="3"/>
    <n v="27834"/>
    <x v="0"/>
    <s v="TEC-AC-10002473"/>
    <x v="2"/>
    <x v="11"/>
    <x v="720"/>
    <x v="3147"/>
    <x v="1"/>
    <n v="0.2"/>
    <n v="17.879399999999997"/>
    <x v="0"/>
    <x v="0"/>
  </r>
  <r>
    <n v="5749"/>
    <x v="2864"/>
    <x v="16"/>
    <d v="2018-12-12T00:00:00"/>
    <x v="1"/>
    <s v="LH-16900"/>
    <s v="Lena Hernandez"/>
    <x v="0"/>
    <x v="0"/>
    <s v="Greenville"/>
    <x v="3"/>
    <n v="27834"/>
    <x v="0"/>
    <s v="TEC-AC-10004877"/>
    <x v="2"/>
    <x v="11"/>
    <x v="1679"/>
    <x v="4113"/>
    <x v="1"/>
    <n v="0.2"/>
    <n v="-2.4840000000000018"/>
    <x v="0"/>
    <x v="0"/>
  </r>
  <r>
    <n v="5750"/>
    <x v="2865"/>
    <x v="551"/>
    <d v="2019-11-22T00:00:00"/>
    <x v="1"/>
    <s v="DK-13090"/>
    <s v="Dave Kipp"/>
    <x v="0"/>
    <x v="0"/>
    <s v="Long Beach"/>
    <x v="15"/>
    <n v="11561"/>
    <x v="3"/>
    <s v="TEC-PH-10000923"/>
    <x v="2"/>
    <x v="7"/>
    <x v="1234"/>
    <x v="4114"/>
    <x v="2"/>
    <n v="0"/>
    <n v="36.725500000000004"/>
    <x v="3"/>
    <x v="0"/>
  </r>
  <r>
    <n v="5751"/>
    <x v="2866"/>
    <x v="992"/>
    <d v="2016-06-05T00:00:00"/>
    <x v="1"/>
    <s v="SS-20410"/>
    <s v="Shahid Shariari"/>
    <x v="0"/>
    <x v="0"/>
    <s v="Buffalo Grove"/>
    <x v="10"/>
    <n v="60089"/>
    <x v="2"/>
    <s v="FUR-TA-10001539"/>
    <x v="0"/>
    <x v="3"/>
    <x v="10"/>
    <x v="4115"/>
    <x v="1"/>
    <n v="0.5"/>
    <n v="-184.83660000000003"/>
    <x v="2"/>
    <x v="0"/>
  </r>
  <r>
    <n v="5752"/>
    <x v="2867"/>
    <x v="115"/>
    <d v="2018-01-28T00:00:00"/>
    <x v="1"/>
    <s v="FP-14320"/>
    <s v="Frank Preis"/>
    <x v="0"/>
    <x v="0"/>
    <s v="San Diego"/>
    <x v="1"/>
    <n v="92037"/>
    <x v="1"/>
    <s v="OFF-LA-10003498"/>
    <x v="1"/>
    <x v="2"/>
    <x v="1749"/>
    <x v="1851"/>
    <x v="1"/>
    <n v="0"/>
    <n v="22.200000000000003"/>
    <x v="1"/>
    <x v="0"/>
  </r>
  <r>
    <n v="5753"/>
    <x v="2867"/>
    <x v="115"/>
    <d v="2018-01-28T00:00:00"/>
    <x v="1"/>
    <s v="FP-14320"/>
    <s v="Frank Preis"/>
    <x v="0"/>
    <x v="0"/>
    <s v="San Diego"/>
    <x v="1"/>
    <n v="92037"/>
    <x v="1"/>
    <s v="OFF-LA-10004484"/>
    <x v="1"/>
    <x v="2"/>
    <x v="617"/>
    <x v="2809"/>
    <x v="2"/>
    <n v="0"/>
    <n v="9.4989999999999988"/>
    <x v="1"/>
    <x v="0"/>
  </r>
  <r>
    <n v="5754"/>
    <x v="2868"/>
    <x v="1066"/>
    <d v="2018-02-10T00:00:00"/>
    <x v="1"/>
    <s v="LC-17050"/>
    <s v="Liz Carlisle"/>
    <x v="0"/>
    <x v="0"/>
    <s v="Richmond"/>
    <x v="0"/>
    <n v="40475"/>
    <x v="0"/>
    <s v="FUR-CH-10000015"/>
    <x v="0"/>
    <x v="1"/>
    <x v="378"/>
    <x v="405"/>
    <x v="4"/>
    <n v="0"/>
    <n v="225.26400000000001"/>
    <x v="0"/>
    <x v="0"/>
  </r>
  <r>
    <n v="5755"/>
    <x v="2869"/>
    <x v="368"/>
    <d v="2017-04-03T00:00:00"/>
    <x v="0"/>
    <s v="AS-10240"/>
    <s v="Alan Shonely"/>
    <x v="0"/>
    <x v="0"/>
    <s v="Springfield"/>
    <x v="17"/>
    <n v="22153"/>
    <x v="0"/>
    <s v="OFF-AR-10003732"/>
    <x v="1"/>
    <x v="6"/>
    <x v="324"/>
    <x v="348"/>
    <x v="0"/>
    <n v="0"/>
    <n v="1.4455999999999998"/>
    <x v="0"/>
    <x v="0"/>
  </r>
  <r>
    <n v="5756"/>
    <x v="2870"/>
    <x v="1005"/>
    <d v="2016-10-18T00:00:00"/>
    <x v="1"/>
    <s v="HG-15025"/>
    <s v="Hunter Glantz"/>
    <x v="0"/>
    <x v="0"/>
    <s v="Fort Worth"/>
    <x v="5"/>
    <n v="76106"/>
    <x v="2"/>
    <s v="OFF-AP-10004052"/>
    <x v="1"/>
    <x v="9"/>
    <x v="1671"/>
    <x v="4116"/>
    <x v="4"/>
    <n v="0.8"/>
    <n v="-8.532"/>
    <x v="2"/>
    <x v="0"/>
  </r>
  <r>
    <n v="5757"/>
    <x v="2870"/>
    <x v="1005"/>
    <d v="2016-10-18T00:00:00"/>
    <x v="1"/>
    <s v="HG-15025"/>
    <s v="Hunter Glantz"/>
    <x v="0"/>
    <x v="0"/>
    <s v="Fort Worth"/>
    <x v="5"/>
    <n v="76106"/>
    <x v="2"/>
    <s v="TEC-CO-10002095"/>
    <x v="2"/>
    <x v="16"/>
    <x v="615"/>
    <x v="4117"/>
    <x v="2"/>
    <n v="0.2"/>
    <n v="624.98749999999995"/>
    <x v="2"/>
    <x v="0"/>
  </r>
  <r>
    <n v="5758"/>
    <x v="2871"/>
    <x v="1067"/>
    <d v="2017-08-16T00:00:00"/>
    <x v="1"/>
    <s v="BW-11065"/>
    <s v="Barry Weirich"/>
    <x v="0"/>
    <x v="0"/>
    <s v="Raleigh"/>
    <x v="3"/>
    <n v="27604"/>
    <x v="0"/>
    <s v="FUR-FU-10004270"/>
    <x v="0"/>
    <x v="5"/>
    <x v="1381"/>
    <x v="4118"/>
    <x v="1"/>
    <n v="0.2"/>
    <n v="12.114900000000002"/>
    <x v="0"/>
    <x v="0"/>
  </r>
  <r>
    <n v="5759"/>
    <x v="2872"/>
    <x v="6"/>
    <d v="2017-11-23T00:00:00"/>
    <x v="2"/>
    <s v="BH-11710"/>
    <s v="Brosina Hoffman"/>
    <x v="0"/>
    <x v="0"/>
    <s v="Hialeah"/>
    <x v="2"/>
    <n v="33012"/>
    <x v="0"/>
    <s v="TEC-MA-10000423"/>
    <x v="2"/>
    <x v="15"/>
    <x v="1722"/>
    <x v="4119"/>
    <x v="1"/>
    <n v="0.5"/>
    <n v="-1.9791000000000025"/>
    <x v="0"/>
    <x v="0"/>
  </r>
  <r>
    <n v="5760"/>
    <x v="2873"/>
    <x v="945"/>
    <d v="2018-12-30T00:00:00"/>
    <x v="3"/>
    <s v="JP-16135"/>
    <s v="Julie Prescott"/>
    <x v="2"/>
    <x v="0"/>
    <s v="Los Angeles"/>
    <x v="1"/>
    <n v="90032"/>
    <x v="1"/>
    <s v="OFF-ST-10001526"/>
    <x v="1"/>
    <x v="4"/>
    <x v="771"/>
    <x v="2289"/>
    <x v="4"/>
    <n v="0"/>
    <n v="125.14319999999998"/>
    <x v="1"/>
    <x v="1"/>
  </r>
  <r>
    <n v="5761"/>
    <x v="2873"/>
    <x v="945"/>
    <d v="2018-12-30T00:00:00"/>
    <x v="3"/>
    <s v="JP-16135"/>
    <s v="Julie Prescott"/>
    <x v="2"/>
    <x v="0"/>
    <s v="Los Angeles"/>
    <x v="1"/>
    <n v="90032"/>
    <x v="1"/>
    <s v="OFF-BI-10002194"/>
    <x v="1"/>
    <x v="8"/>
    <x v="416"/>
    <x v="4120"/>
    <x v="7"/>
    <n v="0.2"/>
    <n v="2.1546000000000003"/>
    <x v="1"/>
    <x v="1"/>
  </r>
  <r>
    <n v="5762"/>
    <x v="2874"/>
    <x v="801"/>
    <d v="2019-08-15T00:00:00"/>
    <x v="2"/>
    <s v="JM-16195"/>
    <s v="Justin MacKendrick"/>
    <x v="0"/>
    <x v="0"/>
    <s v="Lake Forest"/>
    <x v="1"/>
    <n v="92630"/>
    <x v="1"/>
    <s v="OFF-AP-10000828"/>
    <x v="1"/>
    <x v="9"/>
    <x v="1096"/>
    <x v="3116"/>
    <x v="1"/>
    <n v="0"/>
    <n v="152.02319999999997"/>
    <x v="1"/>
    <x v="0"/>
  </r>
  <r>
    <n v="5763"/>
    <x v="2874"/>
    <x v="801"/>
    <d v="2019-08-15T00:00:00"/>
    <x v="2"/>
    <s v="JM-16195"/>
    <s v="Justin MacKendrick"/>
    <x v="0"/>
    <x v="0"/>
    <s v="Lake Forest"/>
    <x v="1"/>
    <n v="92630"/>
    <x v="1"/>
    <s v="FUR-FU-10001473"/>
    <x v="0"/>
    <x v="5"/>
    <x v="993"/>
    <x v="4121"/>
    <x v="4"/>
    <n v="0"/>
    <n v="19.7712"/>
    <x v="1"/>
    <x v="0"/>
  </r>
  <r>
    <n v="5764"/>
    <x v="2875"/>
    <x v="502"/>
    <d v="2017-11-05T00:00:00"/>
    <x v="2"/>
    <s v="FH-14365"/>
    <s v="Fred Hopkins"/>
    <x v="1"/>
    <x v="0"/>
    <s v="Long Beach"/>
    <x v="15"/>
    <n v="11561"/>
    <x v="3"/>
    <s v="FUR-CH-10004983"/>
    <x v="0"/>
    <x v="1"/>
    <x v="1569"/>
    <x v="4122"/>
    <x v="12"/>
    <n v="0.1"/>
    <n v="209.27399999999992"/>
    <x v="3"/>
    <x v="0"/>
  </r>
  <r>
    <n v="5765"/>
    <x v="2876"/>
    <x v="229"/>
    <d v="2017-09-12T00:00:00"/>
    <x v="0"/>
    <s v="MC-17575"/>
    <s v="Matt Collins"/>
    <x v="0"/>
    <x v="0"/>
    <s v="Seattle"/>
    <x v="4"/>
    <n v="98103"/>
    <x v="1"/>
    <s v="OFF-ST-10003994"/>
    <x v="1"/>
    <x v="4"/>
    <x v="1745"/>
    <x v="4123"/>
    <x v="5"/>
    <n v="0"/>
    <n v="17.693999999999988"/>
    <x v="1"/>
    <x v="0"/>
  </r>
  <r>
    <n v="5766"/>
    <x v="2877"/>
    <x v="1068"/>
    <d v="2016-11-14T00:00:00"/>
    <x v="1"/>
    <s v="EB-13870"/>
    <s v="Emily Burns"/>
    <x v="0"/>
    <x v="0"/>
    <s v="Redding"/>
    <x v="1"/>
    <n v="96003"/>
    <x v="1"/>
    <s v="TEC-PH-10004447"/>
    <x v="2"/>
    <x v="7"/>
    <x v="866"/>
    <x v="3844"/>
    <x v="1"/>
    <n v="0.2"/>
    <n v="25.018199999999993"/>
    <x v="1"/>
    <x v="0"/>
  </r>
  <r>
    <n v="5767"/>
    <x v="2878"/>
    <x v="750"/>
    <d v="2018-10-15T00:00:00"/>
    <x v="1"/>
    <s v="PM-19135"/>
    <s v="Peter McVee"/>
    <x v="2"/>
    <x v="0"/>
    <s v="San Antonio"/>
    <x v="5"/>
    <n v="78207"/>
    <x v="2"/>
    <s v="OFF-LA-10004545"/>
    <x v="1"/>
    <x v="2"/>
    <x v="1337"/>
    <x v="4124"/>
    <x v="5"/>
    <n v="0.2"/>
    <n v="20.298599999999993"/>
    <x v="2"/>
    <x v="0"/>
  </r>
  <r>
    <n v="5768"/>
    <x v="2879"/>
    <x v="565"/>
    <d v="2019-09-12T00:00:00"/>
    <x v="0"/>
    <s v="AR-10345"/>
    <s v="Alex Russell"/>
    <x v="1"/>
    <x v="0"/>
    <s v="Houston"/>
    <x v="5"/>
    <n v="77070"/>
    <x v="2"/>
    <s v="TEC-AC-10003116"/>
    <x v="2"/>
    <x v="11"/>
    <x v="929"/>
    <x v="4125"/>
    <x v="5"/>
    <n v="0.2"/>
    <n v="20.234999999999996"/>
    <x v="2"/>
    <x v="0"/>
  </r>
  <r>
    <n v="5769"/>
    <x v="2880"/>
    <x v="1069"/>
    <d v="2017-03-01T00:00:00"/>
    <x v="1"/>
    <s v="SS-20875"/>
    <s v="Sung Shariari"/>
    <x v="0"/>
    <x v="0"/>
    <s v="Leominster"/>
    <x v="31"/>
    <n v="1453"/>
    <x v="3"/>
    <s v="OFF-LA-10001641"/>
    <x v="1"/>
    <x v="2"/>
    <x v="1031"/>
    <x v="982"/>
    <x v="7"/>
    <n v="0"/>
    <n v="1.512"/>
    <x v="3"/>
    <x v="0"/>
  </r>
  <r>
    <n v="5770"/>
    <x v="2880"/>
    <x v="1069"/>
    <d v="2017-03-01T00:00:00"/>
    <x v="1"/>
    <s v="SS-20875"/>
    <s v="Sung Shariari"/>
    <x v="0"/>
    <x v="0"/>
    <s v="Leominster"/>
    <x v="31"/>
    <n v="1453"/>
    <x v="3"/>
    <s v="OFF-PA-10002377"/>
    <x v="1"/>
    <x v="10"/>
    <x v="562"/>
    <x v="20"/>
    <x v="4"/>
    <n v="0"/>
    <n v="10.223999999999998"/>
    <x v="3"/>
    <x v="0"/>
  </r>
  <r>
    <n v="5771"/>
    <x v="2881"/>
    <x v="496"/>
    <d v="2017-09-28T00:00:00"/>
    <x v="1"/>
    <s v="SC-20440"/>
    <s v="Shaun Chance"/>
    <x v="1"/>
    <x v="0"/>
    <s v="Los Angeles"/>
    <x v="1"/>
    <n v="90032"/>
    <x v="1"/>
    <s v="FUR-FU-10000010"/>
    <x v="0"/>
    <x v="5"/>
    <x v="527"/>
    <x v="4126"/>
    <x v="1"/>
    <n v="0"/>
    <n v="4.6220999999999997"/>
    <x v="1"/>
    <x v="0"/>
  </r>
  <r>
    <n v="5772"/>
    <x v="2881"/>
    <x v="496"/>
    <d v="2017-09-28T00:00:00"/>
    <x v="1"/>
    <s v="SC-20440"/>
    <s v="Shaun Chance"/>
    <x v="1"/>
    <x v="0"/>
    <s v="Los Angeles"/>
    <x v="1"/>
    <n v="90032"/>
    <x v="1"/>
    <s v="OFF-AP-10002651"/>
    <x v="1"/>
    <x v="9"/>
    <x v="1350"/>
    <x v="4127"/>
    <x v="4"/>
    <n v="0"/>
    <n v="335.85479999999984"/>
    <x v="1"/>
    <x v="0"/>
  </r>
  <r>
    <n v="5773"/>
    <x v="2882"/>
    <x v="650"/>
    <d v="2017-12-01T00:00:00"/>
    <x v="1"/>
    <s v="EA-14035"/>
    <s v="Erin Ashbrook"/>
    <x v="1"/>
    <x v="0"/>
    <s v="Springfield"/>
    <x v="25"/>
    <n v="65807"/>
    <x v="2"/>
    <s v="TEC-CO-10002313"/>
    <x v="2"/>
    <x v="16"/>
    <x v="349"/>
    <x v="4128"/>
    <x v="7"/>
    <n v="0"/>
    <n v="233.99610000000001"/>
    <x v="2"/>
    <x v="0"/>
  </r>
  <r>
    <n v="5774"/>
    <x v="2883"/>
    <x v="1070"/>
    <d v="2018-09-06T00:00:00"/>
    <x v="1"/>
    <s v="TP-21130"/>
    <s v="Theone Pippenger"/>
    <x v="0"/>
    <x v="0"/>
    <s v="Waco"/>
    <x v="5"/>
    <n v="76706"/>
    <x v="2"/>
    <s v="OFF-ST-10001580"/>
    <x v="1"/>
    <x v="4"/>
    <x v="355"/>
    <x v="942"/>
    <x v="0"/>
    <n v="0.2"/>
    <n v="2.3967999999999989"/>
    <x v="2"/>
    <x v="0"/>
  </r>
  <r>
    <n v="5775"/>
    <x v="2884"/>
    <x v="408"/>
    <d v="2018-04-16T00:00:00"/>
    <x v="1"/>
    <s v="BP-11290"/>
    <s v="Beth Paige"/>
    <x v="0"/>
    <x v="0"/>
    <s v="Los Angeles"/>
    <x v="1"/>
    <n v="90036"/>
    <x v="1"/>
    <s v="FUR-CH-10001545"/>
    <x v="0"/>
    <x v="1"/>
    <x v="1746"/>
    <x v="4129"/>
    <x v="3"/>
    <n v="0.2"/>
    <n v="-31.914400000000015"/>
    <x v="1"/>
    <x v="1"/>
  </r>
  <r>
    <n v="5776"/>
    <x v="2884"/>
    <x v="408"/>
    <d v="2018-04-16T00:00:00"/>
    <x v="1"/>
    <s v="BP-11290"/>
    <s v="Beth Paige"/>
    <x v="0"/>
    <x v="0"/>
    <s v="Los Angeles"/>
    <x v="1"/>
    <n v="90036"/>
    <x v="1"/>
    <s v="OFF-BI-10004826"/>
    <x v="1"/>
    <x v="8"/>
    <x v="728"/>
    <x v="4130"/>
    <x v="7"/>
    <n v="0.2"/>
    <n v="4.6228000000000007"/>
    <x v="1"/>
    <x v="1"/>
  </r>
  <r>
    <n v="5777"/>
    <x v="2885"/>
    <x v="429"/>
    <d v="2018-12-08T00:00:00"/>
    <x v="1"/>
    <s v="LM-17065"/>
    <s v="Liz MacKendrick"/>
    <x v="0"/>
    <x v="0"/>
    <s v="Auburn"/>
    <x v="15"/>
    <n v="13021"/>
    <x v="3"/>
    <s v="OFF-BI-10000301"/>
    <x v="1"/>
    <x v="8"/>
    <x v="625"/>
    <x v="1654"/>
    <x v="1"/>
    <n v="0.2"/>
    <n v="5.8230000000000004"/>
    <x v="3"/>
    <x v="0"/>
  </r>
  <r>
    <n v="5778"/>
    <x v="2886"/>
    <x v="429"/>
    <d v="2018-12-09T00:00:00"/>
    <x v="1"/>
    <s v="KT-16465"/>
    <s v="Kean Takahito"/>
    <x v="0"/>
    <x v="0"/>
    <s v="San Francisco"/>
    <x v="1"/>
    <n v="94109"/>
    <x v="1"/>
    <s v="OFF-PA-10000994"/>
    <x v="1"/>
    <x v="10"/>
    <x v="913"/>
    <x v="2840"/>
    <x v="7"/>
    <n v="0"/>
    <n v="50.327999999999996"/>
    <x v="1"/>
    <x v="0"/>
  </r>
  <r>
    <n v="5779"/>
    <x v="2887"/>
    <x v="7"/>
    <d v="2016-11-18T00:00:00"/>
    <x v="1"/>
    <s v="AP-10915"/>
    <s v="Arthur Prichep"/>
    <x v="0"/>
    <x v="0"/>
    <s v="Los Angeles"/>
    <x v="1"/>
    <n v="90008"/>
    <x v="1"/>
    <s v="OFF-AR-10003156"/>
    <x v="1"/>
    <x v="6"/>
    <x v="401"/>
    <x v="429"/>
    <x v="1"/>
    <n v="0"/>
    <n v="7.9248000000000012"/>
    <x v="1"/>
    <x v="1"/>
  </r>
  <r>
    <n v="5780"/>
    <x v="2887"/>
    <x v="7"/>
    <d v="2016-11-18T00:00:00"/>
    <x v="1"/>
    <s v="AP-10915"/>
    <s v="Arthur Prichep"/>
    <x v="0"/>
    <x v="0"/>
    <s v="Los Angeles"/>
    <x v="1"/>
    <n v="90008"/>
    <x v="1"/>
    <s v="FUR-CH-10000988"/>
    <x v="0"/>
    <x v="1"/>
    <x v="1141"/>
    <x v="4131"/>
    <x v="7"/>
    <n v="0.2"/>
    <n v="11.264799999999997"/>
    <x v="1"/>
    <x v="1"/>
  </r>
  <r>
    <n v="5781"/>
    <x v="2888"/>
    <x v="788"/>
    <d v="2017-04-09T00:00:00"/>
    <x v="1"/>
    <s v="JD-15790"/>
    <s v="John Dryer"/>
    <x v="0"/>
    <x v="0"/>
    <s v="Los Angeles"/>
    <x v="1"/>
    <n v="90049"/>
    <x v="1"/>
    <s v="TEC-MA-10003329"/>
    <x v="2"/>
    <x v="15"/>
    <x v="1750"/>
    <x v="981"/>
    <x v="1"/>
    <n v="0.2"/>
    <n v="24.291899999999998"/>
    <x v="1"/>
    <x v="0"/>
  </r>
  <r>
    <n v="5782"/>
    <x v="2889"/>
    <x v="295"/>
    <d v="2017-12-16T00:00:00"/>
    <x v="0"/>
    <s v="XP-21865"/>
    <s v="Xylona Preis"/>
    <x v="0"/>
    <x v="0"/>
    <s v="Chico"/>
    <x v="1"/>
    <n v="95928"/>
    <x v="1"/>
    <s v="OFF-AR-10001547"/>
    <x v="1"/>
    <x v="6"/>
    <x v="148"/>
    <x v="4132"/>
    <x v="7"/>
    <n v="0"/>
    <n v="0.59670000000000001"/>
    <x v="1"/>
    <x v="0"/>
  </r>
  <r>
    <n v="5783"/>
    <x v="2889"/>
    <x v="295"/>
    <d v="2017-12-16T00:00:00"/>
    <x v="0"/>
    <s v="XP-21865"/>
    <s v="Xylona Preis"/>
    <x v="0"/>
    <x v="0"/>
    <s v="Chico"/>
    <x v="1"/>
    <n v="95928"/>
    <x v="1"/>
    <s v="OFF-EN-10003072"/>
    <x v="1"/>
    <x v="12"/>
    <x v="775"/>
    <x v="2887"/>
    <x v="4"/>
    <n v="0"/>
    <n v="7.4496000000000002"/>
    <x v="1"/>
    <x v="0"/>
  </r>
  <r>
    <n v="5784"/>
    <x v="2889"/>
    <x v="295"/>
    <d v="2017-12-16T00:00:00"/>
    <x v="0"/>
    <s v="XP-21865"/>
    <s v="Xylona Preis"/>
    <x v="0"/>
    <x v="0"/>
    <s v="Chico"/>
    <x v="1"/>
    <n v="95928"/>
    <x v="1"/>
    <s v="OFF-PA-10000726"/>
    <x v="1"/>
    <x v="10"/>
    <x v="1331"/>
    <x v="2978"/>
    <x v="4"/>
    <n v="0"/>
    <n v="16.397999999999996"/>
    <x v="1"/>
    <x v="0"/>
  </r>
  <r>
    <n v="5785"/>
    <x v="2890"/>
    <x v="280"/>
    <d v="2019-10-08T00:00:00"/>
    <x v="1"/>
    <s v="JK-16090"/>
    <s v="Juliana Krohn"/>
    <x v="0"/>
    <x v="0"/>
    <s v="Springfield"/>
    <x v="21"/>
    <n v="97477"/>
    <x v="1"/>
    <s v="FUR-BO-10001972"/>
    <x v="0"/>
    <x v="0"/>
    <x v="367"/>
    <x v="4133"/>
    <x v="5"/>
    <n v="0.7"/>
    <n v="-384.71640000000002"/>
    <x v="1"/>
    <x v="0"/>
  </r>
  <r>
    <n v="5786"/>
    <x v="2890"/>
    <x v="280"/>
    <d v="2019-10-08T00:00:00"/>
    <x v="1"/>
    <s v="JK-16090"/>
    <s v="Juliana Krohn"/>
    <x v="0"/>
    <x v="0"/>
    <s v="Springfield"/>
    <x v="21"/>
    <n v="97477"/>
    <x v="1"/>
    <s v="OFF-SU-10004664"/>
    <x v="1"/>
    <x v="14"/>
    <x v="597"/>
    <x v="384"/>
    <x v="5"/>
    <n v="0.2"/>
    <n v="4.3955999999999982"/>
    <x v="1"/>
    <x v="0"/>
  </r>
  <r>
    <n v="5787"/>
    <x v="2890"/>
    <x v="280"/>
    <d v="2019-10-08T00:00:00"/>
    <x v="1"/>
    <s v="JK-16090"/>
    <s v="Juliana Krohn"/>
    <x v="0"/>
    <x v="0"/>
    <s v="Springfield"/>
    <x v="21"/>
    <n v="97477"/>
    <x v="1"/>
    <s v="OFF-BI-10003676"/>
    <x v="1"/>
    <x v="8"/>
    <x v="824"/>
    <x v="4134"/>
    <x v="3"/>
    <n v="0.7"/>
    <n v="-16.601199999999999"/>
    <x v="1"/>
    <x v="0"/>
  </r>
  <r>
    <n v="5788"/>
    <x v="2890"/>
    <x v="280"/>
    <d v="2019-10-08T00:00:00"/>
    <x v="1"/>
    <s v="JK-16090"/>
    <s v="Juliana Krohn"/>
    <x v="0"/>
    <x v="0"/>
    <s v="Springfield"/>
    <x v="21"/>
    <n v="97477"/>
    <x v="1"/>
    <s v="OFF-AR-10003727"/>
    <x v="1"/>
    <x v="6"/>
    <x v="1371"/>
    <x v="4135"/>
    <x v="3"/>
    <n v="0.2"/>
    <n v="10.703699999999987"/>
    <x v="1"/>
    <x v="0"/>
  </r>
  <r>
    <n v="5789"/>
    <x v="2891"/>
    <x v="318"/>
    <d v="2019-04-14T00:00:00"/>
    <x v="0"/>
    <s v="MG-18205"/>
    <s v="Mitch Gastineau"/>
    <x v="1"/>
    <x v="0"/>
    <s v="Jacksonville"/>
    <x v="2"/>
    <n v="32216"/>
    <x v="0"/>
    <s v="FUR-FU-10003829"/>
    <x v="0"/>
    <x v="5"/>
    <x v="1378"/>
    <x v="4136"/>
    <x v="2"/>
    <n v="0.2"/>
    <n v="1.8479999999999985"/>
    <x v="0"/>
    <x v="0"/>
  </r>
  <r>
    <n v="5790"/>
    <x v="2891"/>
    <x v="318"/>
    <d v="2019-04-14T00:00:00"/>
    <x v="0"/>
    <s v="MG-18205"/>
    <s v="Mitch Gastineau"/>
    <x v="1"/>
    <x v="0"/>
    <s v="Jacksonville"/>
    <x v="2"/>
    <n v="32216"/>
    <x v="0"/>
    <s v="OFF-BI-10003712"/>
    <x v="1"/>
    <x v="8"/>
    <x v="696"/>
    <x v="2974"/>
    <x v="1"/>
    <n v="0.7"/>
    <n v="-3.0933000000000002"/>
    <x v="0"/>
    <x v="0"/>
  </r>
  <r>
    <n v="5791"/>
    <x v="2892"/>
    <x v="365"/>
    <d v="2019-10-02T00:00:00"/>
    <x v="2"/>
    <s v="PG-18820"/>
    <s v="Patrick Gardner"/>
    <x v="0"/>
    <x v="0"/>
    <s v="Bakersfield"/>
    <x v="1"/>
    <n v="93309"/>
    <x v="1"/>
    <s v="OFF-FA-10002280"/>
    <x v="1"/>
    <x v="13"/>
    <x v="659"/>
    <x v="768"/>
    <x v="3"/>
    <n v="0"/>
    <n v="16.8"/>
    <x v="1"/>
    <x v="1"/>
  </r>
  <r>
    <n v="5792"/>
    <x v="2892"/>
    <x v="365"/>
    <d v="2019-10-02T00:00:00"/>
    <x v="2"/>
    <s v="PG-18820"/>
    <s v="Patrick Gardner"/>
    <x v="0"/>
    <x v="0"/>
    <s v="Bakersfield"/>
    <x v="1"/>
    <n v="93309"/>
    <x v="1"/>
    <s v="FUR-CH-10002961"/>
    <x v="0"/>
    <x v="1"/>
    <x v="948"/>
    <x v="74"/>
    <x v="7"/>
    <n v="0.2"/>
    <n v="0"/>
    <x v="1"/>
    <x v="1"/>
  </r>
  <r>
    <n v="5793"/>
    <x v="2892"/>
    <x v="365"/>
    <d v="2019-10-02T00:00:00"/>
    <x v="2"/>
    <s v="PG-18820"/>
    <s v="Patrick Gardner"/>
    <x v="0"/>
    <x v="0"/>
    <s v="Bakersfield"/>
    <x v="1"/>
    <n v="93309"/>
    <x v="1"/>
    <s v="OFF-AP-10002578"/>
    <x v="1"/>
    <x v="9"/>
    <x v="414"/>
    <x v="2064"/>
    <x v="0"/>
    <n v="0"/>
    <n v="25.438400000000001"/>
    <x v="1"/>
    <x v="1"/>
  </r>
  <r>
    <n v="5794"/>
    <x v="2892"/>
    <x v="365"/>
    <d v="2019-10-02T00:00:00"/>
    <x v="2"/>
    <s v="PG-18820"/>
    <s v="Patrick Gardner"/>
    <x v="0"/>
    <x v="0"/>
    <s v="Bakersfield"/>
    <x v="1"/>
    <n v="93309"/>
    <x v="1"/>
    <s v="FUR-FU-10004848"/>
    <x v="0"/>
    <x v="5"/>
    <x v="28"/>
    <x v="2678"/>
    <x v="7"/>
    <n v="0"/>
    <n v="15.524999999999999"/>
    <x v="1"/>
    <x v="1"/>
  </r>
  <r>
    <n v="5795"/>
    <x v="2892"/>
    <x v="365"/>
    <d v="2019-10-02T00:00:00"/>
    <x v="2"/>
    <s v="PG-18820"/>
    <s v="Patrick Gardner"/>
    <x v="0"/>
    <x v="0"/>
    <s v="Bakersfield"/>
    <x v="1"/>
    <n v="93309"/>
    <x v="1"/>
    <s v="OFF-BI-10003364"/>
    <x v="1"/>
    <x v="8"/>
    <x v="705"/>
    <x v="1004"/>
    <x v="0"/>
    <n v="0.2"/>
    <n v="16.3352"/>
    <x v="1"/>
    <x v="1"/>
  </r>
  <r>
    <n v="5796"/>
    <x v="2893"/>
    <x v="411"/>
    <d v="2016-10-03T00:00:00"/>
    <x v="0"/>
    <s v="LD-17005"/>
    <s v="Lisa DeCherney"/>
    <x v="0"/>
    <x v="0"/>
    <s v="New York City"/>
    <x v="15"/>
    <n v="10011"/>
    <x v="3"/>
    <s v="OFF-ST-10002615"/>
    <x v="1"/>
    <x v="4"/>
    <x v="1436"/>
    <x v="4137"/>
    <x v="6"/>
    <n v="0"/>
    <n v="362.84040000000005"/>
    <x v="3"/>
    <x v="0"/>
  </r>
  <r>
    <n v="5797"/>
    <x v="2893"/>
    <x v="411"/>
    <d v="2016-10-03T00:00:00"/>
    <x v="0"/>
    <s v="LD-17005"/>
    <s v="Lisa DeCherney"/>
    <x v="0"/>
    <x v="0"/>
    <s v="New York City"/>
    <x v="15"/>
    <n v="10011"/>
    <x v="3"/>
    <s v="FUR-FU-10000521"/>
    <x v="0"/>
    <x v="5"/>
    <x v="139"/>
    <x v="4138"/>
    <x v="4"/>
    <n v="0"/>
    <n v="36.381599999999992"/>
    <x v="3"/>
    <x v="0"/>
  </r>
  <r>
    <n v="5798"/>
    <x v="2893"/>
    <x v="411"/>
    <d v="2016-10-03T00:00:00"/>
    <x v="0"/>
    <s v="LD-17005"/>
    <s v="Lisa DeCherney"/>
    <x v="0"/>
    <x v="0"/>
    <s v="New York City"/>
    <x v="15"/>
    <n v="10011"/>
    <x v="3"/>
    <s v="OFF-LA-10000121"/>
    <x v="1"/>
    <x v="2"/>
    <x v="911"/>
    <x v="1381"/>
    <x v="1"/>
    <n v="0"/>
    <n v="8.6939999999999991"/>
    <x v="3"/>
    <x v="0"/>
  </r>
  <r>
    <n v="5799"/>
    <x v="2893"/>
    <x v="411"/>
    <d v="2016-10-03T00:00:00"/>
    <x v="0"/>
    <s v="LD-17005"/>
    <s v="Lisa DeCherney"/>
    <x v="0"/>
    <x v="0"/>
    <s v="New York City"/>
    <x v="15"/>
    <n v="10011"/>
    <x v="3"/>
    <s v="OFF-PA-10001289"/>
    <x v="1"/>
    <x v="10"/>
    <x v="961"/>
    <x v="2723"/>
    <x v="0"/>
    <n v="0"/>
    <n v="37.9848"/>
    <x v="3"/>
    <x v="0"/>
  </r>
  <r>
    <n v="5800"/>
    <x v="2894"/>
    <x v="1071"/>
    <d v="2016-08-25T00:00:00"/>
    <x v="0"/>
    <s v="CR-12730"/>
    <s v="Craig Reiter"/>
    <x v="0"/>
    <x v="0"/>
    <s v="Chicago"/>
    <x v="10"/>
    <n v="60610"/>
    <x v="2"/>
    <s v="FUR-CH-10004495"/>
    <x v="0"/>
    <x v="1"/>
    <x v="1484"/>
    <x v="4139"/>
    <x v="0"/>
    <n v="0.3"/>
    <n v="-6.0196000000000538"/>
    <x v="2"/>
    <x v="0"/>
  </r>
  <r>
    <n v="5801"/>
    <x v="2895"/>
    <x v="384"/>
    <d v="2016-07-14T00:00:00"/>
    <x v="2"/>
    <s v="MN-17935"/>
    <s v="Michael Nguyen"/>
    <x v="0"/>
    <x v="0"/>
    <s v="El Paso"/>
    <x v="5"/>
    <n v="79907"/>
    <x v="2"/>
    <s v="TEC-PH-10000895"/>
    <x v="2"/>
    <x v="7"/>
    <x v="1137"/>
    <x v="4140"/>
    <x v="4"/>
    <n v="0.2"/>
    <n v="43.197600000000023"/>
    <x v="2"/>
    <x v="1"/>
  </r>
  <r>
    <n v="5802"/>
    <x v="2895"/>
    <x v="384"/>
    <d v="2016-07-14T00:00:00"/>
    <x v="2"/>
    <s v="MN-17935"/>
    <s v="Michael Nguyen"/>
    <x v="0"/>
    <x v="0"/>
    <s v="El Paso"/>
    <x v="5"/>
    <n v="79907"/>
    <x v="2"/>
    <s v="OFF-PA-10000552"/>
    <x v="1"/>
    <x v="10"/>
    <x v="1541"/>
    <x v="563"/>
    <x v="0"/>
    <n v="0.2"/>
    <n v="3.6288"/>
    <x v="2"/>
    <x v="1"/>
  </r>
  <r>
    <n v="5803"/>
    <x v="2896"/>
    <x v="204"/>
    <d v="2017-03-24T00:00:00"/>
    <x v="2"/>
    <s v="RD-19900"/>
    <s v="Ruben Dartt"/>
    <x v="0"/>
    <x v="0"/>
    <s v="Thousand Oaks"/>
    <x v="1"/>
    <n v="91360"/>
    <x v="1"/>
    <s v="TEC-PH-10000376"/>
    <x v="2"/>
    <x v="7"/>
    <x v="433"/>
    <x v="2992"/>
    <x v="0"/>
    <n v="0.2"/>
    <n v="1.1988000000000003"/>
    <x v="1"/>
    <x v="0"/>
  </r>
  <r>
    <n v="5804"/>
    <x v="2897"/>
    <x v="605"/>
    <d v="2019-05-19T00:00:00"/>
    <x v="1"/>
    <s v="JP-16135"/>
    <s v="Julie Prescott"/>
    <x v="2"/>
    <x v="0"/>
    <s v="Springfield"/>
    <x v="24"/>
    <n v="45503"/>
    <x v="3"/>
    <s v="OFF-AR-10003504"/>
    <x v="1"/>
    <x v="6"/>
    <x v="1035"/>
    <x v="1518"/>
    <x v="1"/>
    <n v="0.2"/>
    <n v="1.1555999999999984"/>
    <x v="3"/>
    <x v="0"/>
  </r>
  <r>
    <n v="5805"/>
    <x v="2898"/>
    <x v="38"/>
    <d v="2019-11-19T00:00:00"/>
    <x v="1"/>
    <s v="KE-16420"/>
    <s v="Katrina Edelman"/>
    <x v="1"/>
    <x v="0"/>
    <s v="Dallas"/>
    <x v="5"/>
    <n v="75220"/>
    <x v="2"/>
    <s v="OFF-ST-10000943"/>
    <x v="1"/>
    <x v="4"/>
    <x v="1204"/>
    <x v="1845"/>
    <x v="4"/>
    <n v="0.2"/>
    <n v="6.1792000000000016"/>
    <x v="2"/>
    <x v="0"/>
  </r>
  <r>
    <n v="5806"/>
    <x v="2898"/>
    <x v="38"/>
    <d v="2019-11-19T00:00:00"/>
    <x v="1"/>
    <s v="KE-16420"/>
    <s v="Katrina Edelman"/>
    <x v="1"/>
    <x v="0"/>
    <s v="Dallas"/>
    <x v="5"/>
    <n v="75220"/>
    <x v="2"/>
    <s v="FUR-BO-10003441"/>
    <x v="0"/>
    <x v="0"/>
    <x v="712"/>
    <x v="4141"/>
    <x v="1"/>
    <n v="0.32"/>
    <n v="-27.264600000000016"/>
    <x v="2"/>
    <x v="0"/>
  </r>
  <r>
    <n v="5807"/>
    <x v="2899"/>
    <x v="913"/>
    <d v="2018-09-07T00:00:00"/>
    <x v="0"/>
    <s v="DL-13315"/>
    <s v="Delfina Latchford"/>
    <x v="0"/>
    <x v="0"/>
    <s v="Knoxville"/>
    <x v="18"/>
    <n v="37918"/>
    <x v="0"/>
    <s v="OFF-PA-10002195"/>
    <x v="1"/>
    <x v="10"/>
    <x v="726"/>
    <x v="854"/>
    <x v="1"/>
    <n v="0.2"/>
    <n v="4.1147999999999998"/>
    <x v="0"/>
    <x v="0"/>
  </r>
  <r>
    <n v="5808"/>
    <x v="2899"/>
    <x v="913"/>
    <d v="2018-09-07T00:00:00"/>
    <x v="0"/>
    <s v="DL-13315"/>
    <s v="Delfina Latchford"/>
    <x v="0"/>
    <x v="0"/>
    <s v="Knoxville"/>
    <x v="18"/>
    <n v="37918"/>
    <x v="0"/>
    <s v="OFF-AP-10001205"/>
    <x v="1"/>
    <x v="9"/>
    <x v="1294"/>
    <x v="2802"/>
    <x v="0"/>
    <n v="0.2"/>
    <n v="8.7168000000000063"/>
    <x v="0"/>
    <x v="0"/>
  </r>
  <r>
    <n v="5809"/>
    <x v="2899"/>
    <x v="913"/>
    <d v="2018-09-07T00:00:00"/>
    <x v="0"/>
    <s v="DL-13315"/>
    <s v="Delfina Latchford"/>
    <x v="0"/>
    <x v="0"/>
    <s v="Knoxville"/>
    <x v="18"/>
    <n v="37918"/>
    <x v="0"/>
    <s v="OFF-AR-10002987"/>
    <x v="1"/>
    <x v="6"/>
    <x v="1562"/>
    <x v="4142"/>
    <x v="0"/>
    <n v="0.2"/>
    <n v="8.3328000000000024"/>
    <x v="0"/>
    <x v="0"/>
  </r>
  <r>
    <n v="5810"/>
    <x v="2900"/>
    <x v="1072"/>
    <d v="2018-02-11T00:00:00"/>
    <x v="1"/>
    <s v="KB-16240"/>
    <s v="Karen Bern"/>
    <x v="1"/>
    <x v="0"/>
    <s v="Chattanooga"/>
    <x v="18"/>
    <n v="37421"/>
    <x v="0"/>
    <s v="FUR-FU-10000723"/>
    <x v="0"/>
    <x v="5"/>
    <x v="480"/>
    <x v="4143"/>
    <x v="4"/>
    <n v="0.2"/>
    <n v="-18.180799999999998"/>
    <x v="0"/>
    <x v="0"/>
  </r>
  <r>
    <n v="5811"/>
    <x v="2901"/>
    <x v="204"/>
    <d v="2017-03-26T00:00:00"/>
    <x v="1"/>
    <s v="JD-16150"/>
    <s v="Justin Deggeller"/>
    <x v="1"/>
    <x v="0"/>
    <s v="San Diego"/>
    <x v="1"/>
    <n v="92037"/>
    <x v="1"/>
    <s v="OFF-PA-10003127"/>
    <x v="1"/>
    <x v="10"/>
    <x v="33"/>
    <x v="151"/>
    <x v="4"/>
    <n v="0"/>
    <n v="48.539199999999994"/>
    <x v="1"/>
    <x v="0"/>
  </r>
  <r>
    <n v="5812"/>
    <x v="2901"/>
    <x v="204"/>
    <d v="2017-03-26T00:00:00"/>
    <x v="1"/>
    <s v="JD-16150"/>
    <s v="Justin Deggeller"/>
    <x v="1"/>
    <x v="0"/>
    <s v="San Diego"/>
    <x v="1"/>
    <n v="92037"/>
    <x v="1"/>
    <s v="FUR-FU-10000747"/>
    <x v="0"/>
    <x v="5"/>
    <x v="1751"/>
    <x v="1377"/>
    <x v="0"/>
    <n v="0"/>
    <n v="15.633199999999988"/>
    <x v="1"/>
    <x v="0"/>
  </r>
  <r>
    <n v="5813"/>
    <x v="2901"/>
    <x v="204"/>
    <d v="2017-03-26T00:00:00"/>
    <x v="1"/>
    <s v="JD-16150"/>
    <s v="Justin Deggeller"/>
    <x v="1"/>
    <x v="0"/>
    <s v="San Diego"/>
    <x v="1"/>
    <n v="92037"/>
    <x v="1"/>
    <s v="TEC-PH-10001795"/>
    <x v="2"/>
    <x v="7"/>
    <x v="647"/>
    <x v="4144"/>
    <x v="1"/>
    <n v="0.2"/>
    <n v="185.99699999999984"/>
    <x v="1"/>
    <x v="0"/>
  </r>
  <r>
    <n v="5814"/>
    <x v="2902"/>
    <x v="740"/>
    <d v="2017-07-03T00:00:00"/>
    <x v="2"/>
    <s v="SR-20740"/>
    <s v="Steven Roelle"/>
    <x v="2"/>
    <x v="0"/>
    <s v="New York City"/>
    <x v="15"/>
    <n v="10024"/>
    <x v="3"/>
    <s v="OFF-PA-10003797"/>
    <x v="1"/>
    <x v="10"/>
    <x v="1710"/>
    <x v="541"/>
    <x v="1"/>
    <n v="0"/>
    <n v="9.3312000000000008"/>
    <x v="3"/>
    <x v="0"/>
  </r>
  <r>
    <n v="5815"/>
    <x v="2903"/>
    <x v="925"/>
    <d v="2017-06-17T00:00:00"/>
    <x v="2"/>
    <s v="AC-10450"/>
    <s v="Amy Cox"/>
    <x v="0"/>
    <x v="0"/>
    <s v="Tampa"/>
    <x v="2"/>
    <n v="33614"/>
    <x v="0"/>
    <s v="TEC-AC-10002718"/>
    <x v="2"/>
    <x v="11"/>
    <x v="1192"/>
    <x v="4145"/>
    <x v="7"/>
    <n v="0.2"/>
    <n v="-0.7295000000000007"/>
    <x v="0"/>
    <x v="0"/>
  </r>
  <r>
    <n v="5816"/>
    <x v="2904"/>
    <x v="35"/>
    <d v="2016-11-26T00:00:00"/>
    <x v="3"/>
    <s v="LS-17245"/>
    <s v="Lynn Smith"/>
    <x v="0"/>
    <x v="0"/>
    <s v="Utica"/>
    <x v="15"/>
    <n v="13501"/>
    <x v="3"/>
    <s v="TEC-PH-10002170"/>
    <x v="2"/>
    <x v="7"/>
    <x v="599"/>
    <x v="463"/>
    <x v="4"/>
    <n v="0"/>
    <n v="78.388800000000003"/>
    <x v="3"/>
    <x v="0"/>
  </r>
  <r>
    <n v="5817"/>
    <x v="2904"/>
    <x v="35"/>
    <d v="2016-11-26T00:00:00"/>
    <x v="3"/>
    <s v="LS-17245"/>
    <s v="Lynn Smith"/>
    <x v="0"/>
    <x v="0"/>
    <s v="Utica"/>
    <x v="15"/>
    <n v="13501"/>
    <x v="3"/>
    <s v="OFF-BI-10001078"/>
    <x v="1"/>
    <x v="8"/>
    <x v="61"/>
    <x v="4146"/>
    <x v="1"/>
    <n v="0.2"/>
    <n v="4.6806000000000001"/>
    <x v="3"/>
    <x v="0"/>
  </r>
  <r>
    <n v="5818"/>
    <x v="2904"/>
    <x v="35"/>
    <d v="2016-11-26T00:00:00"/>
    <x v="3"/>
    <s v="LS-17245"/>
    <s v="Lynn Smith"/>
    <x v="0"/>
    <x v="0"/>
    <s v="Utica"/>
    <x v="15"/>
    <n v="13501"/>
    <x v="3"/>
    <s v="OFF-BI-10001031"/>
    <x v="1"/>
    <x v="8"/>
    <x v="874"/>
    <x v="1232"/>
    <x v="4"/>
    <n v="0.2"/>
    <n v="5.767199999999999"/>
    <x v="3"/>
    <x v="0"/>
  </r>
  <r>
    <n v="5819"/>
    <x v="2904"/>
    <x v="35"/>
    <d v="2016-11-26T00:00:00"/>
    <x v="3"/>
    <s v="LS-17245"/>
    <s v="Lynn Smith"/>
    <x v="0"/>
    <x v="0"/>
    <s v="Utica"/>
    <x v="15"/>
    <n v="13501"/>
    <x v="3"/>
    <s v="OFF-LA-10001158"/>
    <x v="1"/>
    <x v="2"/>
    <x v="322"/>
    <x v="4147"/>
    <x v="6"/>
    <n v="0"/>
    <n v="44.712000000000003"/>
    <x v="3"/>
    <x v="0"/>
  </r>
  <r>
    <n v="5820"/>
    <x v="2904"/>
    <x v="35"/>
    <d v="2016-11-26T00:00:00"/>
    <x v="3"/>
    <s v="LS-17245"/>
    <s v="Lynn Smith"/>
    <x v="0"/>
    <x v="0"/>
    <s v="Utica"/>
    <x v="15"/>
    <n v="13501"/>
    <x v="3"/>
    <s v="OFF-LA-10001613"/>
    <x v="1"/>
    <x v="2"/>
    <x v="743"/>
    <x v="132"/>
    <x v="4"/>
    <n v="0"/>
    <n v="5.6448"/>
    <x v="3"/>
    <x v="0"/>
  </r>
  <r>
    <n v="5821"/>
    <x v="2905"/>
    <x v="605"/>
    <d v="2019-05-18T00:00:00"/>
    <x v="1"/>
    <s v="CS-12175"/>
    <s v="Charles Sheldon"/>
    <x v="1"/>
    <x v="0"/>
    <s v="San Francisco"/>
    <x v="1"/>
    <n v="94122"/>
    <x v="1"/>
    <s v="OFF-SU-10000157"/>
    <x v="1"/>
    <x v="14"/>
    <x v="1408"/>
    <x v="4148"/>
    <x v="0"/>
    <n v="0"/>
    <n v="4.7724000000000046"/>
    <x v="1"/>
    <x v="0"/>
  </r>
  <r>
    <n v="5822"/>
    <x v="2905"/>
    <x v="605"/>
    <d v="2019-05-18T00:00:00"/>
    <x v="1"/>
    <s v="CS-12175"/>
    <s v="Charles Sheldon"/>
    <x v="1"/>
    <x v="0"/>
    <s v="San Francisco"/>
    <x v="1"/>
    <n v="94122"/>
    <x v="1"/>
    <s v="OFF-AP-10004868"/>
    <x v="1"/>
    <x v="9"/>
    <x v="1027"/>
    <x v="4149"/>
    <x v="7"/>
    <n v="0"/>
    <n v="2.0979000000000001"/>
    <x v="1"/>
    <x v="0"/>
  </r>
  <r>
    <n v="5823"/>
    <x v="2905"/>
    <x v="605"/>
    <d v="2019-05-18T00:00:00"/>
    <x v="1"/>
    <s v="CS-12175"/>
    <s v="Charles Sheldon"/>
    <x v="1"/>
    <x v="0"/>
    <s v="San Francisco"/>
    <x v="1"/>
    <n v="94122"/>
    <x v="1"/>
    <s v="FUR-TA-10001520"/>
    <x v="0"/>
    <x v="3"/>
    <x v="718"/>
    <x v="4150"/>
    <x v="2"/>
    <n v="0.2"/>
    <n v="-10.705500000000043"/>
    <x v="1"/>
    <x v="0"/>
  </r>
  <r>
    <n v="5824"/>
    <x v="2905"/>
    <x v="605"/>
    <d v="2019-05-18T00:00:00"/>
    <x v="1"/>
    <s v="CS-12175"/>
    <s v="Charles Sheldon"/>
    <x v="1"/>
    <x v="0"/>
    <s v="San Francisco"/>
    <x v="1"/>
    <n v="94122"/>
    <x v="1"/>
    <s v="OFF-BI-10001900"/>
    <x v="1"/>
    <x v="8"/>
    <x v="1108"/>
    <x v="4151"/>
    <x v="4"/>
    <n v="0.2"/>
    <n v="6.4691999999999998"/>
    <x v="1"/>
    <x v="0"/>
  </r>
  <r>
    <n v="5825"/>
    <x v="2906"/>
    <x v="1073"/>
    <d v="2016-05-02T00:00:00"/>
    <x v="3"/>
    <s v="AR-10510"/>
    <s v="Andrew Roberts"/>
    <x v="0"/>
    <x v="0"/>
    <s v="Columbus"/>
    <x v="24"/>
    <n v="43229"/>
    <x v="3"/>
    <s v="OFF-AP-10003971"/>
    <x v="1"/>
    <x v="9"/>
    <x v="923"/>
    <x v="4152"/>
    <x v="1"/>
    <n v="0.2"/>
    <n v="1.9602000000000004"/>
    <x v="3"/>
    <x v="0"/>
  </r>
  <r>
    <n v="5826"/>
    <x v="2907"/>
    <x v="213"/>
    <d v="2019-09-06T00:00:00"/>
    <x v="0"/>
    <s v="KB-16405"/>
    <s v="Katrina Bavinger"/>
    <x v="2"/>
    <x v="0"/>
    <s v="New York City"/>
    <x v="15"/>
    <n v="10035"/>
    <x v="3"/>
    <s v="OFF-PA-10000418"/>
    <x v="1"/>
    <x v="10"/>
    <x v="970"/>
    <x v="1257"/>
    <x v="4"/>
    <n v="0"/>
    <n v="201.31199999999998"/>
    <x v="3"/>
    <x v="0"/>
  </r>
  <r>
    <n v="5827"/>
    <x v="2907"/>
    <x v="213"/>
    <d v="2019-09-06T00:00:00"/>
    <x v="0"/>
    <s v="KB-16405"/>
    <s v="Katrina Bavinger"/>
    <x v="2"/>
    <x v="0"/>
    <s v="New York City"/>
    <x v="15"/>
    <n v="10035"/>
    <x v="3"/>
    <s v="FUR-CH-10004626"/>
    <x v="0"/>
    <x v="1"/>
    <x v="1706"/>
    <x v="4153"/>
    <x v="7"/>
    <n v="0.1"/>
    <n v="14.124599999999999"/>
    <x v="3"/>
    <x v="0"/>
  </r>
  <r>
    <n v="5828"/>
    <x v="2907"/>
    <x v="213"/>
    <d v="2019-09-06T00:00:00"/>
    <x v="0"/>
    <s v="KB-16405"/>
    <s v="Katrina Bavinger"/>
    <x v="2"/>
    <x v="0"/>
    <s v="New York City"/>
    <x v="15"/>
    <n v="10035"/>
    <x v="3"/>
    <s v="FUR-CH-10004860"/>
    <x v="0"/>
    <x v="1"/>
    <x v="212"/>
    <x v="4154"/>
    <x v="0"/>
    <n v="0.1"/>
    <n v="-8.0784000000000198"/>
    <x v="3"/>
    <x v="0"/>
  </r>
  <r>
    <n v="5829"/>
    <x v="2907"/>
    <x v="213"/>
    <d v="2019-09-06T00:00:00"/>
    <x v="0"/>
    <s v="KB-16405"/>
    <s v="Katrina Bavinger"/>
    <x v="2"/>
    <x v="0"/>
    <s v="New York City"/>
    <x v="15"/>
    <n v="10035"/>
    <x v="3"/>
    <s v="OFF-AR-10003251"/>
    <x v="1"/>
    <x v="6"/>
    <x v="1050"/>
    <x v="348"/>
    <x v="0"/>
    <n v="0"/>
    <n v="2.2239999999999998"/>
    <x v="3"/>
    <x v="0"/>
  </r>
  <r>
    <n v="5830"/>
    <x v="2908"/>
    <x v="275"/>
    <d v="2018-12-07T00:00:00"/>
    <x v="1"/>
    <s v="MM-17920"/>
    <s v="Michael Moore"/>
    <x v="0"/>
    <x v="0"/>
    <s v="Richmond"/>
    <x v="14"/>
    <n v="47374"/>
    <x v="2"/>
    <s v="FUR-TA-10004575"/>
    <x v="0"/>
    <x v="3"/>
    <x v="309"/>
    <x v="4155"/>
    <x v="0"/>
    <n v="0"/>
    <n v="104.75279999999998"/>
    <x v="2"/>
    <x v="0"/>
  </r>
  <r>
    <n v="5831"/>
    <x v="2908"/>
    <x v="275"/>
    <d v="2018-12-07T00:00:00"/>
    <x v="1"/>
    <s v="MM-17920"/>
    <s v="Michael Moore"/>
    <x v="0"/>
    <x v="0"/>
    <s v="Richmond"/>
    <x v="14"/>
    <n v="47374"/>
    <x v="2"/>
    <s v="FUR-CH-10004754"/>
    <x v="0"/>
    <x v="1"/>
    <x v="1132"/>
    <x v="4156"/>
    <x v="7"/>
    <n v="0"/>
    <n v="8.0945999999999998"/>
    <x v="2"/>
    <x v="0"/>
  </r>
  <r>
    <n v="5832"/>
    <x v="2909"/>
    <x v="1074"/>
    <d v="2017-07-22T00:00:00"/>
    <x v="1"/>
    <s v="RF-19735"/>
    <s v="Roland Fjeld"/>
    <x v="0"/>
    <x v="0"/>
    <s v="San Diego"/>
    <x v="1"/>
    <n v="92105"/>
    <x v="1"/>
    <s v="TEC-AC-10003095"/>
    <x v="2"/>
    <x v="11"/>
    <x v="1286"/>
    <x v="4157"/>
    <x v="4"/>
    <n v="0"/>
    <n v="176.78640000000001"/>
    <x v="1"/>
    <x v="0"/>
  </r>
  <r>
    <n v="5833"/>
    <x v="2910"/>
    <x v="658"/>
    <d v="2018-07-26T00:00:00"/>
    <x v="1"/>
    <s v="BP-11290"/>
    <s v="Beth Paige"/>
    <x v="0"/>
    <x v="0"/>
    <s v="Concord"/>
    <x v="3"/>
    <n v="28027"/>
    <x v="0"/>
    <s v="OFF-LA-10000262"/>
    <x v="1"/>
    <x v="2"/>
    <x v="941"/>
    <x v="303"/>
    <x v="1"/>
    <n v="0.2"/>
    <n v="2.0358000000000001"/>
    <x v="0"/>
    <x v="0"/>
  </r>
  <r>
    <n v="5834"/>
    <x v="2910"/>
    <x v="658"/>
    <d v="2018-07-26T00:00:00"/>
    <x v="1"/>
    <s v="BP-11290"/>
    <s v="Beth Paige"/>
    <x v="0"/>
    <x v="0"/>
    <s v="Concord"/>
    <x v="3"/>
    <n v="28027"/>
    <x v="0"/>
    <s v="FUR-CH-10002961"/>
    <x v="0"/>
    <x v="1"/>
    <x v="948"/>
    <x v="4158"/>
    <x v="2"/>
    <n v="0.2"/>
    <n v="0"/>
    <x v="0"/>
    <x v="0"/>
  </r>
  <r>
    <n v="5835"/>
    <x v="2911"/>
    <x v="988"/>
    <d v="2017-06-16T00:00:00"/>
    <x v="1"/>
    <s v="MJ-17740"/>
    <s v="Max Jones"/>
    <x v="0"/>
    <x v="0"/>
    <s v="Miami"/>
    <x v="2"/>
    <n v="33178"/>
    <x v="0"/>
    <s v="OFF-BI-10003876"/>
    <x v="1"/>
    <x v="8"/>
    <x v="1626"/>
    <x v="4159"/>
    <x v="2"/>
    <n v="0.7"/>
    <n v="-42.799999999999983"/>
    <x v="0"/>
    <x v="0"/>
  </r>
  <r>
    <n v="5836"/>
    <x v="2911"/>
    <x v="988"/>
    <d v="2017-06-16T00:00:00"/>
    <x v="1"/>
    <s v="MJ-17740"/>
    <s v="Max Jones"/>
    <x v="0"/>
    <x v="0"/>
    <s v="Miami"/>
    <x v="2"/>
    <n v="33178"/>
    <x v="0"/>
    <s v="OFF-BI-10002133"/>
    <x v="1"/>
    <x v="8"/>
    <x v="1147"/>
    <x v="1811"/>
    <x v="1"/>
    <n v="0.7"/>
    <n v="-26.963999999999999"/>
    <x v="0"/>
    <x v="0"/>
  </r>
  <r>
    <n v="5837"/>
    <x v="2911"/>
    <x v="988"/>
    <d v="2017-06-16T00:00:00"/>
    <x v="1"/>
    <s v="MJ-17740"/>
    <s v="Max Jones"/>
    <x v="0"/>
    <x v="0"/>
    <s v="Miami"/>
    <x v="2"/>
    <n v="33178"/>
    <x v="0"/>
    <s v="TEC-AC-10004396"/>
    <x v="2"/>
    <x v="11"/>
    <x v="1688"/>
    <x v="4160"/>
    <x v="2"/>
    <n v="0.2"/>
    <n v="-8.1674999999999933"/>
    <x v="0"/>
    <x v="0"/>
  </r>
  <r>
    <n v="5838"/>
    <x v="2912"/>
    <x v="344"/>
    <d v="2019-12-03T00:00:00"/>
    <x v="1"/>
    <s v="DO-13645"/>
    <s v="Doug O'Connell"/>
    <x v="0"/>
    <x v="0"/>
    <s v="Los Angeles"/>
    <x v="1"/>
    <n v="90036"/>
    <x v="1"/>
    <s v="TEC-PH-10004100"/>
    <x v="2"/>
    <x v="7"/>
    <x v="1752"/>
    <x v="4161"/>
    <x v="4"/>
    <n v="0.2"/>
    <n v="5.7568000000000019"/>
    <x v="1"/>
    <x v="0"/>
  </r>
  <r>
    <n v="5839"/>
    <x v="2913"/>
    <x v="1075"/>
    <d v="2017-04-03T00:00:00"/>
    <x v="1"/>
    <s v="MV-17485"/>
    <s v="Mark Van Huff"/>
    <x v="0"/>
    <x v="0"/>
    <s v="Seattle"/>
    <x v="4"/>
    <n v="98115"/>
    <x v="1"/>
    <s v="OFF-ST-10000636"/>
    <x v="1"/>
    <x v="4"/>
    <x v="1753"/>
    <x v="4162"/>
    <x v="2"/>
    <n v="0"/>
    <n v="3.3479999999999954"/>
    <x v="1"/>
    <x v="0"/>
  </r>
  <r>
    <n v="5840"/>
    <x v="2914"/>
    <x v="357"/>
    <d v="2017-09-26T00:00:00"/>
    <x v="0"/>
    <s v="MG-17875"/>
    <s v="Michael Grace"/>
    <x v="2"/>
    <x v="0"/>
    <s v="Arlington"/>
    <x v="17"/>
    <n v="22204"/>
    <x v="0"/>
    <s v="OFF-PA-10001972"/>
    <x v="1"/>
    <x v="10"/>
    <x v="1178"/>
    <x v="56"/>
    <x v="2"/>
    <n v="0"/>
    <n v="15.552000000000001"/>
    <x v="0"/>
    <x v="0"/>
  </r>
  <r>
    <n v="5841"/>
    <x v="2914"/>
    <x v="357"/>
    <d v="2017-09-26T00:00:00"/>
    <x v="0"/>
    <s v="MG-17875"/>
    <s v="Michael Grace"/>
    <x v="2"/>
    <x v="0"/>
    <s v="Arlington"/>
    <x v="17"/>
    <n v="22204"/>
    <x v="0"/>
    <s v="FUR-FU-10002554"/>
    <x v="0"/>
    <x v="5"/>
    <x v="921"/>
    <x v="3264"/>
    <x v="0"/>
    <n v="0"/>
    <n v="11.035399999999996"/>
    <x v="0"/>
    <x v="0"/>
  </r>
  <r>
    <n v="5842"/>
    <x v="2915"/>
    <x v="972"/>
    <d v="2017-11-21T00:00:00"/>
    <x v="1"/>
    <s v="BS-11665"/>
    <s v="Brian Stugart"/>
    <x v="0"/>
    <x v="0"/>
    <s v="San Diego"/>
    <x v="1"/>
    <n v="92105"/>
    <x v="1"/>
    <s v="TEC-PH-10003174"/>
    <x v="2"/>
    <x v="7"/>
    <x v="1754"/>
    <x v="4163"/>
    <x v="4"/>
    <n v="0.2"/>
    <n v="51.995999999999981"/>
    <x v="1"/>
    <x v="0"/>
  </r>
  <r>
    <n v="5843"/>
    <x v="2915"/>
    <x v="972"/>
    <d v="2017-11-21T00:00:00"/>
    <x v="1"/>
    <s v="BS-11665"/>
    <s v="Brian Stugart"/>
    <x v="0"/>
    <x v="0"/>
    <s v="San Diego"/>
    <x v="1"/>
    <n v="92105"/>
    <x v="1"/>
    <s v="OFF-ST-10001418"/>
    <x v="1"/>
    <x v="4"/>
    <x v="879"/>
    <x v="4164"/>
    <x v="2"/>
    <n v="0"/>
    <n v="6.097999999999999"/>
    <x v="1"/>
    <x v="0"/>
  </r>
  <r>
    <n v="5844"/>
    <x v="2915"/>
    <x v="972"/>
    <d v="2017-11-21T00:00:00"/>
    <x v="1"/>
    <s v="BS-11665"/>
    <s v="Brian Stugart"/>
    <x v="0"/>
    <x v="0"/>
    <s v="San Diego"/>
    <x v="1"/>
    <n v="92105"/>
    <x v="1"/>
    <s v="FUR-FU-10002813"/>
    <x v="0"/>
    <x v="5"/>
    <x v="1691"/>
    <x v="4165"/>
    <x v="4"/>
    <n v="0"/>
    <n v="29.145599999999995"/>
    <x v="1"/>
    <x v="0"/>
  </r>
  <r>
    <n v="5845"/>
    <x v="2915"/>
    <x v="972"/>
    <d v="2017-11-21T00:00:00"/>
    <x v="1"/>
    <s v="BS-11665"/>
    <s v="Brian Stugart"/>
    <x v="0"/>
    <x v="0"/>
    <s v="San Diego"/>
    <x v="1"/>
    <n v="92105"/>
    <x v="1"/>
    <s v="OFF-ST-10000129"/>
    <x v="1"/>
    <x v="4"/>
    <x v="1655"/>
    <x v="4166"/>
    <x v="3"/>
    <n v="0"/>
    <n v="54.404699999999963"/>
    <x v="1"/>
    <x v="0"/>
  </r>
  <r>
    <n v="5846"/>
    <x v="2915"/>
    <x v="972"/>
    <d v="2017-11-21T00:00:00"/>
    <x v="1"/>
    <s v="BS-11665"/>
    <s v="Brian Stugart"/>
    <x v="0"/>
    <x v="0"/>
    <s v="San Diego"/>
    <x v="1"/>
    <n v="92105"/>
    <x v="1"/>
    <s v="OFF-PA-10001639"/>
    <x v="1"/>
    <x v="10"/>
    <x v="981"/>
    <x v="56"/>
    <x v="2"/>
    <n v="0"/>
    <n v="15.552000000000001"/>
    <x v="1"/>
    <x v="0"/>
  </r>
  <r>
    <n v="5847"/>
    <x v="2915"/>
    <x v="972"/>
    <d v="2017-11-21T00:00:00"/>
    <x v="1"/>
    <s v="BS-11665"/>
    <s v="Brian Stugart"/>
    <x v="0"/>
    <x v="0"/>
    <s v="San Diego"/>
    <x v="1"/>
    <n v="92105"/>
    <x v="1"/>
    <s v="FUR-CH-10001708"/>
    <x v="0"/>
    <x v="1"/>
    <x v="893"/>
    <x v="4167"/>
    <x v="0"/>
    <n v="0.2"/>
    <n v="2.8195999999999799"/>
    <x v="1"/>
    <x v="0"/>
  </r>
  <r>
    <n v="5848"/>
    <x v="2915"/>
    <x v="972"/>
    <d v="2017-11-21T00:00:00"/>
    <x v="1"/>
    <s v="BS-11665"/>
    <s v="Brian Stugart"/>
    <x v="0"/>
    <x v="0"/>
    <s v="San Diego"/>
    <x v="1"/>
    <n v="92105"/>
    <x v="1"/>
    <s v="FUR-FU-10001591"/>
    <x v="0"/>
    <x v="5"/>
    <x v="1110"/>
    <x v="4168"/>
    <x v="1"/>
    <n v="0"/>
    <n v="15.372000000000002"/>
    <x v="1"/>
    <x v="0"/>
  </r>
  <r>
    <n v="5849"/>
    <x v="2916"/>
    <x v="113"/>
    <d v="2017-11-14T00:00:00"/>
    <x v="1"/>
    <s v="PO-19180"/>
    <s v="Philisse Overcash"/>
    <x v="2"/>
    <x v="0"/>
    <s v="Roseville"/>
    <x v="11"/>
    <n v="55113"/>
    <x v="2"/>
    <s v="OFF-AP-10003849"/>
    <x v="1"/>
    <x v="9"/>
    <x v="841"/>
    <x v="4169"/>
    <x v="0"/>
    <n v="0"/>
    <n v="178.90999999999997"/>
    <x v="2"/>
    <x v="0"/>
  </r>
  <r>
    <n v="5850"/>
    <x v="2916"/>
    <x v="113"/>
    <d v="2017-11-14T00:00:00"/>
    <x v="1"/>
    <s v="PO-19180"/>
    <s v="Philisse Overcash"/>
    <x v="2"/>
    <x v="0"/>
    <s v="Roseville"/>
    <x v="11"/>
    <n v="55113"/>
    <x v="2"/>
    <s v="OFF-ST-10000078"/>
    <x v="1"/>
    <x v="4"/>
    <x v="1227"/>
    <x v="4170"/>
    <x v="1"/>
    <n v="0"/>
    <n v="143.19179999999994"/>
    <x v="2"/>
    <x v="0"/>
  </r>
  <r>
    <n v="5851"/>
    <x v="2916"/>
    <x v="113"/>
    <d v="2017-11-14T00:00:00"/>
    <x v="1"/>
    <s v="PO-19180"/>
    <s v="Philisse Overcash"/>
    <x v="2"/>
    <x v="0"/>
    <s v="Roseville"/>
    <x v="11"/>
    <n v="55113"/>
    <x v="2"/>
    <s v="TEC-CO-10001571"/>
    <x v="2"/>
    <x v="16"/>
    <x v="1563"/>
    <x v="3745"/>
    <x v="7"/>
    <n v="0"/>
    <n v="274.995"/>
    <x v="2"/>
    <x v="0"/>
  </r>
  <r>
    <n v="5852"/>
    <x v="2916"/>
    <x v="113"/>
    <d v="2017-11-14T00:00:00"/>
    <x v="1"/>
    <s v="PO-19180"/>
    <s v="Philisse Overcash"/>
    <x v="2"/>
    <x v="0"/>
    <s v="Roseville"/>
    <x v="11"/>
    <n v="55113"/>
    <x v="2"/>
    <s v="OFF-BI-10001658"/>
    <x v="1"/>
    <x v="8"/>
    <x v="444"/>
    <x v="4171"/>
    <x v="1"/>
    <n v="0"/>
    <n v="34.389600000000002"/>
    <x v="2"/>
    <x v="0"/>
  </r>
  <r>
    <n v="5853"/>
    <x v="2916"/>
    <x v="113"/>
    <d v="2017-11-14T00:00:00"/>
    <x v="1"/>
    <s v="PO-19180"/>
    <s v="Philisse Overcash"/>
    <x v="2"/>
    <x v="0"/>
    <s v="Roseville"/>
    <x v="11"/>
    <n v="55113"/>
    <x v="2"/>
    <s v="FUR-FU-10004351"/>
    <x v="0"/>
    <x v="5"/>
    <x v="222"/>
    <x v="4172"/>
    <x v="1"/>
    <n v="0"/>
    <n v="12.856800000000002"/>
    <x v="2"/>
    <x v="0"/>
  </r>
  <r>
    <n v="5854"/>
    <x v="2917"/>
    <x v="1076"/>
    <d v="2016-09-14T00:00:00"/>
    <x v="1"/>
    <s v="DA-13450"/>
    <s v="Dianna Arnett"/>
    <x v="2"/>
    <x v="0"/>
    <s v="Virginia Beach"/>
    <x v="17"/>
    <n v="23464"/>
    <x v="0"/>
    <s v="OFF-BI-10003314"/>
    <x v="1"/>
    <x v="8"/>
    <x v="308"/>
    <x v="1328"/>
    <x v="0"/>
    <n v="0"/>
    <n v="4.7236000000000002"/>
    <x v="0"/>
    <x v="0"/>
  </r>
  <r>
    <n v="5855"/>
    <x v="2918"/>
    <x v="1077"/>
    <d v="2017-08-11T00:00:00"/>
    <x v="1"/>
    <s v="AH-10690"/>
    <s v="Anna Häberlin"/>
    <x v="1"/>
    <x v="0"/>
    <s v="Dallas"/>
    <x v="5"/>
    <n v="75220"/>
    <x v="2"/>
    <s v="OFF-ST-10001505"/>
    <x v="1"/>
    <x v="4"/>
    <x v="1183"/>
    <x v="1399"/>
    <x v="3"/>
    <n v="0.2"/>
    <n v="-1.2558000000000051"/>
    <x v="2"/>
    <x v="0"/>
  </r>
  <r>
    <n v="5856"/>
    <x v="2918"/>
    <x v="1077"/>
    <d v="2017-08-11T00:00:00"/>
    <x v="1"/>
    <s v="AH-10690"/>
    <s v="Anna Häberlin"/>
    <x v="1"/>
    <x v="0"/>
    <s v="Dallas"/>
    <x v="5"/>
    <n v="75220"/>
    <x v="2"/>
    <s v="OFF-SU-10003567"/>
    <x v="1"/>
    <x v="14"/>
    <x v="1498"/>
    <x v="4173"/>
    <x v="1"/>
    <n v="0.2"/>
    <n v="-4.895999999999999"/>
    <x v="2"/>
    <x v="0"/>
  </r>
  <r>
    <n v="5857"/>
    <x v="2918"/>
    <x v="1077"/>
    <d v="2017-08-11T00:00:00"/>
    <x v="1"/>
    <s v="AH-10690"/>
    <s v="Anna Häberlin"/>
    <x v="1"/>
    <x v="0"/>
    <s v="Dallas"/>
    <x v="5"/>
    <n v="75220"/>
    <x v="2"/>
    <s v="OFF-BI-10002982"/>
    <x v="1"/>
    <x v="8"/>
    <x v="1267"/>
    <x v="4174"/>
    <x v="7"/>
    <n v="0.8"/>
    <n v="-2.1792000000000007"/>
    <x v="2"/>
    <x v="0"/>
  </r>
  <r>
    <n v="5858"/>
    <x v="2918"/>
    <x v="1077"/>
    <d v="2017-08-11T00:00:00"/>
    <x v="1"/>
    <s v="AH-10690"/>
    <s v="Anna Häberlin"/>
    <x v="1"/>
    <x v="0"/>
    <s v="Dallas"/>
    <x v="5"/>
    <n v="75220"/>
    <x v="2"/>
    <s v="FUR-FU-10002364"/>
    <x v="0"/>
    <x v="5"/>
    <x v="1240"/>
    <x v="1816"/>
    <x v="2"/>
    <n v="0.6"/>
    <n v="-11.439000000000004"/>
    <x v="2"/>
    <x v="0"/>
  </r>
  <r>
    <n v="5859"/>
    <x v="2919"/>
    <x v="213"/>
    <d v="2019-09-07T00:00:00"/>
    <x v="0"/>
    <s v="JK-15730"/>
    <s v="Joe Kamberova"/>
    <x v="0"/>
    <x v="0"/>
    <s v="Concord"/>
    <x v="1"/>
    <n v="94521"/>
    <x v="1"/>
    <s v="FUR-BO-10004218"/>
    <x v="0"/>
    <x v="0"/>
    <x v="1593"/>
    <x v="4175"/>
    <x v="0"/>
    <n v="0.15"/>
    <n v="14.097999999999999"/>
    <x v="1"/>
    <x v="0"/>
  </r>
  <r>
    <n v="5860"/>
    <x v="2920"/>
    <x v="549"/>
    <d v="2017-11-08T00:00:00"/>
    <x v="1"/>
    <s v="MS-17530"/>
    <s v="MaryBeth Skach"/>
    <x v="0"/>
    <x v="0"/>
    <s v="Conway"/>
    <x v="36"/>
    <n v="72032"/>
    <x v="0"/>
    <s v="FUR-TA-10002530"/>
    <x v="0"/>
    <x v="3"/>
    <x v="992"/>
    <x v="85"/>
    <x v="0"/>
    <n v="0"/>
    <n v="45.293999999999983"/>
    <x v="0"/>
    <x v="0"/>
  </r>
  <r>
    <n v="5861"/>
    <x v="2921"/>
    <x v="1078"/>
    <d v="2017-05-04T00:00:00"/>
    <x v="0"/>
    <s v="JK-15640"/>
    <s v="Jim Kriz"/>
    <x v="2"/>
    <x v="0"/>
    <s v="Philadelphia"/>
    <x v="9"/>
    <n v="19120"/>
    <x v="3"/>
    <s v="OFF-PA-10001526"/>
    <x v="1"/>
    <x v="10"/>
    <x v="1039"/>
    <x v="892"/>
    <x v="0"/>
    <n v="0.2"/>
    <n v="2.8884000000000007"/>
    <x v="3"/>
    <x v="0"/>
  </r>
  <r>
    <n v="5862"/>
    <x v="2922"/>
    <x v="766"/>
    <d v="2018-05-04T00:00:00"/>
    <x v="0"/>
    <s v="CM-12235"/>
    <s v="Chris McAfee"/>
    <x v="0"/>
    <x v="0"/>
    <s v="Little Rock"/>
    <x v="36"/>
    <n v="72209"/>
    <x v="0"/>
    <s v="OFF-PA-10001497"/>
    <x v="1"/>
    <x v="10"/>
    <x v="1755"/>
    <x v="1446"/>
    <x v="0"/>
    <n v="0"/>
    <n v="53.860799999999998"/>
    <x v="0"/>
    <x v="0"/>
  </r>
  <r>
    <n v="5863"/>
    <x v="2922"/>
    <x v="766"/>
    <d v="2018-05-04T00:00:00"/>
    <x v="0"/>
    <s v="CM-12235"/>
    <s v="Chris McAfee"/>
    <x v="0"/>
    <x v="0"/>
    <s v="Little Rock"/>
    <x v="36"/>
    <n v="72209"/>
    <x v="0"/>
    <s v="OFF-PA-10003936"/>
    <x v="1"/>
    <x v="10"/>
    <x v="1292"/>
    <x v="541"/>
    <x v="1"/>
    <n v="0"/>
    <n v="9.3312000000000008"/>
    <x v="0"/>
    <x v="0"/>
  </r>
  <r>
    <n v="5864"/>
    <x v="2922"/>
    <x v="766"/>
    <d v="2018-05-04T00:00:00"/>
    <x v="0"/>
    <s v="CM-12235"/>
    <s v="Chris McAfee"/>
    <x v="0"/>
    <x v="0"/>
    <s v="Little Rock"/>
    <x v="36"/>
    <n v="72209"/>
    <x v="0"/>
    <s v="OFF-AR-10000716"/>
    <x v="1"/>
    <x v="6"/>
    <x v="794"/>
    <x v="954"/>
    <x v="0"/>
    <n v="0"/>
    <n v="4.3524000000000003"/>
    <x v="0"/>
    <x v="0"/>
  </r>
  <r>
    <n v="5865"/>
    <x v="2923"/>
    <x v="79"/>
    <d v="2016-08-07T00:00:00"/>
    <x v="0"/>
    <s v="RS-19420"/>
    <s v="Ricardo Sperren"/>
    <x v="1"/>
    <x v="0"/>
    <s v="Meriden"/>
    <x v="29"/>
    <n v="6450"/>
    <x v="3"/>
    <s v="OFF-AP-10002765"/>
    <x v="1"/>
    <x v="9"/>
    <x v="1261"/>
    <x v="1972"/>
    <x v="1"/>
    <n v="0"/>
    <n v="22.251600000000003"/>
    <x v="3"/>
    <x v="0"/>
  </r>
  <r>
    <n v="5866"/>
    <x v="2923"/>
    <x v="79"/>
    <d v="2016-08-07T00:00:00"/>
    <x v="0"/>
    <s v="RS-19420"/>
    <s v="Ricardo Sperren"/>
    <x v="1"/>
    <x v="0"/>
    <s v="Meriden"/>
    <x v="29"/>
    <n v="6450"/>
    <x v="3"/>
    <s v="OFF-AR-10004165"/>
    <x v="1"/>
    <x v="6"/>
    <x v="1597"/>
    <x v="4176"/>
    <x v="0"/>
    <n v="0"/>
    <n v="2.0064000000000002"/>
    <x v="3"/>
    <x v="0"/>
  </r>
  <r>
    <n v="5867"/>
    <x v="2923"/>
    <x v="79"/>
    <d v="2016-08-07T00:00:00"/>
    <x v="0"/>
    <s v="RS-19420"/>
    <s v="Ricardo Sperren"/>
    <x v="1"/>
    <x v="0"/>
    <s v="Meriden"/>
    <x v="29"/>
    <n v="6450"/>
    <x v="3"/>
    <s v="FUR-CH-10002335"/>
    <x v="0"/>
    <x v="1"/>
    <x v="629"/>
    <x v="4177"/>
    <x v="2"/>
    <n v="0"/>
    <n v="294.67100000000005"/>
    <x v="3"/>
    <x v="0"/>
  </r>
  <r>
    <n v="5868"/>
    <x v="2924"/>
    <x v="810"/>
    <d v="2018-01-08T00:00:00"/>
    <x v="1"/>
    <s v="BP-11185"/>
    <s v="Ben Peterman"/>
    <x v="1"/>
    <x v="0"/>
    <s v="Philadelphia"/>
    <x v="9"/>
    <n v="19143"/>
    <x v="3"/>
    <s v="OFF-AR-10004078"/>
    <x v="1"/>
    <x v="6"/>
    <x v="512"/>
    <x v="1091"/>
    <x v="7"/>
    <n v="0.2"/>
    <n v="0.58399999999999985"/>
    <x v="3"/>
    <x v="0"/>
  </r>
  <r>
    <n v="5869"/>
    <x v="2924"/>
    <x v="810"/>
    <d v="2018-01-08T00:00:00"/>
    <x v="1"/>
    <s v="BP-11185"/>
    <s v="Ben Peterman"/>
    <x v="1"/>
    <x v="0"/>
    <s v="Philadelphia"/>
    <x v="9"/>
    <n v="19143"/>
    <x v="3"/>
    <s v="OFF-BI-10002026"/>
    <x v="1"/>
    <x v="8"/>
    <x v="912"/>
    <x v="4178"/>
    <x v="5"/>
    <n v="0.7"/>
    <n v="-80.178000000000026"/>
    <x v="3"/>
    <x v="0"/>
  </r>
  <r>
    <n v="5870"/>
    <x v="2925"/>
    <x v="77"/>
    <d v="2018-11-12T00:00:00"/>
    <x v="1"/>
    <s v="MA-17995"/>
    <s v="Michelle Arnett"/>
    <x v="2"/>
    <x v="0"/>
    <s v="Cheyenne"/>
    <x v="47"/>
    <n v="82001"/>
    <x v="1"/>
    <s v="FUR-CH-10001215"/>
    <x v="0"/>
    <x v="1"/>
    <x v="445"/>
    <x v="2355"/>
    <x v="4"/>
    <n v="0.2"/>
    <n v="100.19599999999997"/>
    <x v="1"/>
    <x v="0"/>
  </r>
  <r>
    <n v="5871"/>
    <x v="2926"/>
    <x v="403"/>
    <d v="2018-06-14T00:00:00"/>
    <x v="3"/>
    <s v="EB-13705"/>
    <s v="Ed Braxton"/>
    <x v="1"/>
    <x v="0"/>
    <s v="Anaheim"/>
    <x v="1"/>
    <n v="92804"/>
    <x v="1"/>
    <s v="FUR-TA-10001771"/>
    <x v="0"/>
    <x v="3"/>
    <x v="1733"/>
    <x v="4179"/>
    <x v="3"/>
    <n v="0.2"/>
    <n v="80.843000000000075"/>
    <x v="1"/>
    <x v="0"/>
  </r>
  <r>
    <n v="5872"/>
    <x v="2927"/>
    <x v="446"/>
    <d v="2018-09-28T00:00:00"/>
    <x v="1"/>
    <s v="RD-19900"/>
    <s v="Ruben Dartt"/>
    <x v="0"/>
    <x v="0"/>
    <s v="Bloomington"/>
    <x v="14"/>
    <n v="47401"/>
    <x v="2"/>
    <s v="FUR-FU-10004006"/>
    <x v="0"/>
    <x v="5"/>
    <x v="101"/>
    <x v="4180"/>
    <x v="1"/>
    <n v="0"/>
    <n v="21.751499999999986"/>
    <x v="2"/>
    <x v="0"/>
  </r>
  <r>
    <n v="5873"/>
    <x v="2928"/>
    <x v="983"/>
    <d v="2019-04-03T00:00:00"/>
    <x v="1"/>
    <s v="ME-17320"/>
    <s v="Maria Etezadi"/>
    <x v="2"/>
    <x v="0"/>
    <s v="Columbus"/>
    <x v="32"/>
    <n v="31907"/>
    <x v="0"/>
    <s v="OFF-ST-10003282"/>
    <x v="1"/>
    <x v="4"/>
    <x v="42"/>
    <x v="4181"/>
    <x v="7"/>
    <n v="0"/>
    <n v="16.732800000000005"/>
    <x v="0"/>
    <x v="0"/>
  </r>
  <r>
    <n v="5874"/>
    <x v="2929"/>
    <x v="400"/>
    <d v="2019-06-04T00:00:00"/>
    <x v="3"/>
    <s v="EH-14005"/>
    <s v="Erica Hernandez"/>
    <x v="2"/>
    <x v="0"/>
    <s v="Jonesboro"/>
    <x v="36"/>
    <n v="72401"/>
    <x v="0"/>
    <s v="OFF-BI-10002353"/>
    <x v="1"/>
    <x v="8"/>
    <x v="1077"/>
    <x v="4182"/>
    <x v="3"/>
    <n v="0"/>
    <n v="54.04"/>
    <x v="0"/>
    <x v="0"/>
  </r>
  <r>
    <n v="5875"/>
    <x v="2929"/>
    <x v="400"/>
    <d v="2019-06-04T00:00:00"/>
    <x v="3"/>
    <s v="EH-14005"/>
    <s v="Erica Hernandez"/>
    <x v="2"/>
    <x v="0"/>
    <s v="Jonesboro"/>
    <x v="36"/>
    <n v="72401"/>
    <x v="0"/>
    <s v="OFF-BI-10004141"/>
    <x v="1"/>
    <x v="8"/>
    <x v="1296"/>
    <x v="4183"/>
    <x v="1"/>
    <n v="0"/>
    <n v="4.3883999999999999"/>
    <x v="0"/>
    <x v="0"/>
  </r>
  <r>
    <n v="5876"/>
    <x v="2930"/>
    <x v="1003"/>
    <d v="2017-04-09T00:00:00"/>
    <x v="2"/>
    <s v="FM-14290"/>
    <s v="Frank Merwin"/>
    <x v="2"/>
    <x v="0"/>
    <s v="Philadelphia"/>
    <x v="9"/>
    <n v="19140"/>
    <x v="3"/>
    <s v="OFF-AR-10001954"/>
    <x v="1"/>
    <x v="6"/>
    <x v="563"/>
    <x v="4184"/>
    <x v="1"/>
    <n v="0.2"/>
    <n v="1.0268999999999999"/>
    <x v="3"/>
    <x v="0"/>
  </r>
  <r>
    <n v="5877"/>
    <x v="2931"/>
    <x v="371"/>
    <d v="2016-05-26T00:00:00"/>
    <x v="1"/>
    <s v="FG-14260"/>
    <s v="Frank Gastineau"/>
    <x v="2"/>
    <x v="0"/>
    <s v="Lawrence"/>
    <x v="31"/>
    <n v="1841"/>
    <x v="3"/>
    <s v="OFF-BI-10001071"/>
    <x v="1"/>
    <x v="8"/>
    <x v="669"/>
    <x v="2509"/>
    <x v="3"/>
    <n v="0"/>
    <n v="219.45140000000001"/>
    <x v="3"/>
    <x v="0"/>
  </r>
  <r>
    <n v="5878"/>
    <x v="2931"/>
    <x v="371"/>
    <d v="2016-05-26T00:00:00"/>
    <x v="1"/>
    <s v="FG-14260"/>
    <s v="Frank Gastineau"/>
    <x v="2"/>
    <x v="0"/>
    <s v="Lawrence"/>
    <x v="31"/>
    <n v="1841"/>
    <x v="3"/>
    <s v="OFF-PA-10003022"/>
    <x v="1"/>
    <x v="10"/>
    <x v="1653"/>
    <x v="1465"/>
    <x v="1"/>
    <n v="0"/>
    <n v="8.7906000000000013"/>
    <x v="3"/>
    <x v="0"/>
  </r>
  <r>
    <n v="5879"/>
    <x v="2931"/>
    <x v="371"/>
    <d v="2016-05-26T00:00:00"/>
    <x v="1"/>
    <s v="FG-14260"/>
    <s v="Frank Gastineau"/>
    <x v="2"/>
    <x v="0"/>
    <s v="Lawrence"/>
    <x v="31"/>
    <n v="1841"/>
    <x v="3"/>
    <s v="OFF-AP-10001293"/>
    <x v="1"/>
    <x v="9"/>
    <x v="1346"/>
    <x v="3605"/>
    <x v="5"/>
    <n v="0"/>
    <n v="68.846399999999988"/>
    <x v="3"/>
    <x v="0"/>
  </r>
  <r>
    <n v="5880"/>
    <x v="2932"/>
    <x v="64"/>
    <d v="2018-09-11T00:00:00"/>
    <x v="1"/>
    <s v="MV-17485"/>
    <s v="Mark Van Huff"/>
    <x v="0"/>
    <x v="0"/>
    <s v="New York City"/>
    <x v="15"/>
    <n v="10011"/>
    <x v="3"/>
    <s v="OFF-PA-10001815"/>
    <x v="1"/>
    <x v="10"/>
    <x v="1402"/>
    <x v="2250"/>
    <x v="4"/>
    <n v="0"/>
    <n v="92.236799999999988"/>
    <x v="3"/>
    <x v="1"/>
  </r>
  <r>
    <n v="5881"/>
    <x v="2933"/>
    <x v="31"/>
    <d v="2018-09-22T00:00:00"/>
    <x v="1"/>
    <s v="JW-15220"/>
    <s v="Jane Waco"/>
    <x v="1"/>
    <x v="0"/>
    <s v="San Diego"/>
    <x v="1"/>
    <n v="92105"/>
    <x v="1"/>
    <s v="FUR-CH-10001215"/>
    <x v="0"/>
    <x v="1"/>
    <x v="445"/>
    <x v="479"/>
    <x v="0"/>
    <n v="0.2"/>
    <n v="50.097999999999985"/>
    <x v="1"/>
    <x v="0"/>
  </r>
  <r>
    <n v="5882"/>
    <x v="2933"/>
    <x v="31"/>
    <d v="2018-09-22T00:00:00"/>
    <x v="1"/>
    <s v="JW-15220"/>
    <s v="Jane Waco"/>
    <x v="1"/>
    <x v="0"/>
    <s v="San Diego"/>
    <x v="1"/>
    <n v="92105"/>
    <x v="1"/>
    <s v="OFF-PA-10000100"/>
    <x v="1"/>
    <x v="10"/>
    <x v="833"/>
    <x v="1542"/>
    <x v="6"/>
    <n v="0"/>
    <n v="180.76590000000002"/>
    <x v="1"/>
    <x v="0"/>
  </r>
  <r>
    <n v="5883"/>
    <x v="2933"/>
    <x v="31"/>
    <d v="2018-09-22T00:00:00"/>
    <x v="1"/>
    <s v="JW-15220"/>
    <s v="Jane Waco"/>
    <x v="1"/>
    <x v="0"/>
    <s v="San Diego"/>
    <x v="1"/>
    <n v="92105"/>
    <x v="1"/>
    <s v="FUR-CH-10002880"/>
    <x v="0"/>
    <x v="1"/>
    <x v="809"/>
    <x v="4185"/>
    <x v="6"/>
    <n v="0.2"/>
    <n v="-99.621900000000068"/>
    <x v="1"/>
    <x v="0"/>
  </r>
  <r>
    <n v="5884"/>
    <x v="2934"/>
    <x v="69"/>
    <d v="2018-03-15T00:00:00"/>
    <x v="0"/>
    <s v="EH-13765"/>
    <s v="Edward Hooks"/>
    <x v="1"/>
    <x v="0"/>
    <s v="San Francisco"/>
    <x v="1"/>
    <n v="94109"/>
    <x v="1"/>
    <s v="FUR-FU-10004712"/>
    <x v="0"/>
    <x v="5"/>
    <x v="376"/>
    <x v="4186"/>
    <x v="0"/>
    <n v="0"/>
    <n v="7.352800000000002"/>
    <x v="1"/>
    <x v="0"/>
  </r>
  <r>
    <n v="5885"/>
    <x v="2934"/>
    <x v="69"/>
    <d v="2018-03-15T00:00:00"/>
    <x v="0"/>
    <s v="EH-13765"/>
    <s v="Edward Hooks"/>
    <x v="1"/>
    <x v="0"/>
    <s v="San Francisco"/>
    <x v="1"/>
    <n v="94109"/>
    <x v="1"/>
    <s v="OFF-SU-10000151"/>
    <x v="1"/>
    <x v="14"/>
    <x v="1345"/>
    <x v="4187"/>
    <x v="1"/>
    <n v="0"/>
    <n v="196.50359999999978"/>
    <x v="1"/>
    <x v="0"/>
  </r>
  <r>
    <n v="5886"/>
    <x v="2935"/>
    <x v="1079"/>
    <d v="2016-10-17T00:00:00"/>
    <x v="3"/>
    <s v="LS-17245"/>
    <s v="Lynn Smith"/>
    <x v="0"/>
    <x v="0"/>
    <s v="San Francisco"/>
    <x v="1"/>
    <n v="94110"/>
    <x v="1"/>
    <s v="OFF-BI-10000136"/>
    <x v="1"/>
    <x v="8"/>
    <x v="945"/>
    <x v="646"/>
    <x v="1"/>
    <n v="0.2"/>
    <n v="5.0231999999999992"/>
    <x v="1"/>
    <x v="0"/>
  </r>
  <r>
    <n v="5887"/>
    <x v="2935"/>
    <x v="1079"/>
    <d v="2016-10-17T00:00:00"/>
    <x v="3"/>
    <s v="LS-17245"/>
    <s v="Lynn Smith"/>
    <x v="0"/>
    <x v="0"/>
    <s v="San Francisco"/>
    <x v="1"/>
    <n v="94110"/>
    <x v="1"/>
    <s v="TEC-AC-10003610"/>
    <x v="2"/>
    <x v="11"/>
    <x v="603"/>
    <x v="690"/>
    <x v="1"/>
    <n v="0"/>
    <n v="86.385600000000011"/>
    <x v="1"/>
    <x v="0"/>
  </r>
  <r>
    <n v="5888"/>
    <x v="2936"/>
    <x v="1048"/>
    <d v="2019-10-11T00:00:00"/>
    <x v="2"/>
    <s v="BP-11050"/>
    <s v="Barry Pond"/>
    <x v="1"/>
    <x v="0"/>
    <s v="Cranston"/>
    <x v="34"/>
    <n v="2920"/>
    <x v="3"/>
    <s v="OFF-ST-10001837"/>
    <x v="1"/>
    <x v="4"/>
    <x v="1340"/>
    <x v="3931"/>
    <x v="7"/>
    <n v="0"/>
    <n v="11.117599999999999"/>
    <x v="3"/>
    <x v="0"/>
  </r>
  <r>
    <n v="5889"/>
    <x v="2937"/>
    <x v="820"/>
    <d v="2017-05-12T00:00:00"/>
    <x v="1"/>
    <s v="CC-12220"/>
    <s v="Chris Cortes"/>
    <x v="0"/>
    <x v="0"/>
    <s v="Owensboro"/>
    <x v="0"/>
    <n v="42301"/>
    <x v="0"/>
    <s v="OFF-PA-10001952"/>
    <x v="1"/>
    <x v="10"/>
    <x v="1756"/>
    <x v="1846"/>
    <x v="0"/>
    <n v="0"/>
    <n v="21.012799999999999"/>
    <x v="0"/>
    <x v="0"/>
  </r>
  <r>
    <n v="5890"/>
    <x v="2938"/>
    <x v="167"/>
    <d v="2018-04-17T00:00:00"/>
    <x v="2"/>
    <s v="JM-15580"/>
    <s v="Jill Matthias"/>
    <x v="0"/>
    <x v="0"/>
    <s v="Baltimore"/>
    <x v="39"/>
    <n v="21215"/>
    <x v="3"/>
    <s v="OFF-BI-10002414"/>
    <x v="1"/>
    <x v="8"/>
    <x v="1085"/>
    <x v="2989"/>
    <x v="0"/>
    <n v="0"/>
    <n v="11.778199999999998"/>
    <x v="3"/>
    <x v="0"/>
  </r>
  <r>
    <n v="5891"/>
    <x v="2939"/>
    <x v="831"/>
    <d v="2018-11-26T00:00:00"/>
    <x v="1"/>
    <s v="RD-19720"/>
    <s v="Roger Demir"/>
    <x v="0"/>
    <x v="0"/>
    <s v="Chicago"/>
    <x v="10"/>
    <n v="60610"/>
    <x v="2"/>
    <s v="OFF-PA-10001790"/>
    <x v="1"/>
    <x v="10"/>
    <x v="694"/>
    <x v="4188"/>
    <x v="7"/>
    <n v="0.2"/>
    <n v="13.451199999999996"/>
    <x v="2"/>
    <x v="0"/>
  </r>
  <r>
    <n v="5892"/>
    <x v="2939"/>
    <x v="831"/>
    <d v="2018-11-26T00:00:00"/>
    <x v="1"/>
    <s v="RD-19720"/>
    <s v="Roger Demir"/>
    <x v="0"/>
    <x v="0"/>
    <s v="Chicago"/>
    <x v="10"/>
    <n v="60610"/>
    <x v="2"/>
    <s v="OFF-ST-10001590"/>
    <x v="1"/>
    <x v="4"/>
    <x v="147"/>
    <x v="4189"/>
    <x v="0"/>
    <n v="0.2"/>
    <n v="1.6175999999999986"/>
    <x v="2"/>
    <x v="0"/>
  </r>
  <r>
    <n v="5893"/>
    <x v="2939"/>
    <x v="831"/>
    <d v="2018-11-26T00:00:00"/>
    <x v="1"/>
    <s v="RD-19720"/>
    <s v="Roger Demir"/>
    <x v="0"/>
    <x v="0"/>
    <s v="Chicago"/>
    <x v="10"/>
    <n v="60610"/>
    <x v="2"/>
    <s v="TEC-AC-10003657"/>
    <x v="2"/>
    <x v="11"/>
    <x v="152"/>
    <x v="4190"/>
    <x v="1"/>
    <n v="0.2"/>
    <n v="2.0393999999999934"/>
    <x v="2"/>
    <x v="0"/>
  </r>
  <r>
    <n v="5894"/>
    <x v="2940"/>
    <x v="18"/>
    <d v="2019-09-14T00:00:00"/>
    <x v="1"/>
    <s v="SS-20410"/>
    <s v="Shahid Shariari"/>
    <x v="0"/>
    <x v="0"/>
    <s v="Atlanta"/>
    <x v="32"/>
    <n v="30318"/>
    <x v="0"/>
    <s v="OFF-BI-10004876"/>
    <x v="1"/>
    <x v="8"/>
    <x v="986"/>
    <x v="1104"/>
    <x v="7"/>
    <n v="0"/>
    <n v="1.3621999999999999"/>
    <x v="0"/>
    <x v="1"/>
  </r>
  <r>
    <n v="5895"/>
    <x v="2941"/>
    <x v="428"/>
    <d v="2019-09-14T00:00:00"/>
    <x v="1"/>
    <s v="KD-16495"/>
    <s v="Keith Dawkins"/>
    <x v="1"/>
    <x v="0"/>
    <s v="Los Angeles"/>
    <x v="1"/>
    <n v="90036"/>
    <x v="1"/>
    <s v="OFF-ST-10003123"/>
    <x v="1"/>
    <x v="4"/>
    <x v="1277"/>
    <x v="4191"/>
    <x v="1"/>
    <n v="0"/>
    <n v="23.968799999999998"/>
    <x v="1"/>
    <x v="0"/>
  </r>
  <r>
    <n v="5896"/>
    <x v="2942"/>
    <x v="301"/>
    <d v="2016-11-08T00:00:00"/>
    <x v="1"/>
    <s v="PL-18925"/>
    <s v="Paul Lucas"/>
    <x v="2"/>
    <x v="0"/>
    <s v="Los Angeles"/>
    <x v="1"/>
    <n v="90049"/>
    <x v="1"/>
    <s v="OFF-LA-10003498"/>
    <x v="1"/>
    <x v="2"/>
    <x v="1749"/>
    <x v="1851"/>
    <x v="1"/>
    <n v="0"/>
    <n v="22.200000000000003"/>
    <x v="1"/>
    <x v="0"/>
  </r>
  <r>
    <n v="5897"/>
    <x v="2942"/>
    <x v="301"/>
    <d v="2016-11-08T00:00:00"/>
    <x v="1"/>
    <s v="PL-18925"/>
    <s v="Paul Lucas"/>
    <x v="2"/>
    <x v="0"/>
    <s v="Los Angeles"/>
    <x v="1"/>
    <n v="90049"/>
    <x v="1"/>
    <s v="OFF-PA-10004947"/>
    <x v="1"/>
    <x v="10"/>
    <x v="33"/>
    <x v="1591"/>
    <x v="2"/>
    <n v="0"/>
    <n v="9.629999999999999"/>
    <x v="1"/>
    <x v="0"/>
  </r>
  <r>
    <n v="5898"/>
    <x v="2943"/>
    <x v="1015"/>
    <d v="2018-04-09T00:00:00"/>
    <x v="1"/>
    <s v="ZD-21925"/>
    <s v="Zuschuss Donatelli"/>
    <x v="0"/>
    <x v="0"/>
    <s v="Richmond"/>
    <x v="14"/>
    <n v="47374"/>
    <x v="2"/>
    <s v="FUR-FU-10003799"/>
    <x v="0"/>
    <x v="5"/>
    <x v="90"/>
    <x v="4192"/>
    <x v="4"/>
    <n v="0"/>
    <n v="22.047199999999997"/>
    <x v="2"/>
    <x v="0"/>
  </r>
  <r>
    <n v="5899"/>
    <x v="2943"/>
    <x v="1015"/>
    <d v="2018-04-09T00:00:00"/>
    <x v="1"/>
    <s v="ZD-21925"/>
    <s v="Zuschuss Donatelli"/>
    <x v="0"/>
    <x v="0"/>
    <s v="Richmond"/>
    <x v="14"/>
    <n v="47374"/>
    <x v="2"/>
    <s v="TEC-PH-10000673"/>
    <x v="2"/>
    <x v="7"/>
    <x v="1405"/>
    <x v="4193"/>
    <x v="4"/>
    <n v="0"/>
    <n v="124.7808"/>
    <x v="2"/>
    <x v="0"/>
  </r>
  <r>
    <n v="5900"/>
    <x v="2944"/>
    <x v="602"/>
    <d v="2019-01-16T00:00:00"/>
    <x v="1"/>
    <s v="LS-16945"/>
    <s v="Linda Southworth"/>
    <x v="1"/>
    <x v="0"/>
    <s v="San Francisco"/>
    <x v="1"/>
    <n v="94110"/>
    <x v="1"/>
    <s v="OFF-EN-10002621"/>
    <x v="1"/>
    <x v="12"/>
    <x v="153"/>
    <x v="3996"/>
    <x v="7"/>
    <n v="0"/>
    <n v="4.8899999999999997"/>
    <x v="1"/>
    <x v="0"/>
  </r>
  <r>
    <n v="5901"/>
    <x v="2945"/>
    <x v="312"/>
    <d v="2017-11-24T00:00:00"/>
    <x v="1"/>
    <s v="PB-18805"/>
    <s v="Patrick Bzostek"/>
    <x v="2"/>
    <x v="0"/>
    <s v="San Francisco"/>
    <x v="1"/>
    <n v="94122"/>
    <x v="1"/>
    <s v="OFF-BI-10004528"/>
    <x v="1"/>
    <x v="8"/>
    <x v="473"/>
    <x v="4194"/>
    <x v="6"/>
    <n v="0.2"/>
    <n v="7.5599999999999987"/>
    <x v="1"/>
    <x v="0"/>
  </r>
  <r>
    <n v="5902"/>
    <x v="2946"/>
    <x v="581"/>
    <d v="2018-12-02T00:00:00"/>
    <x v="1"/>
    <s v="PC-18745"/>
    <s v="Pamela Coakley"/>
    <x v="1"/>
    <x v="0"/>
    <s v="Westfield"/>
    <x v="30"/>
    <n v="7090"/>
    <x v="3"/>
    <s v="FUR-FU-10001889"/>
    <x v="0"/>
    <x v="5"/>
    <x v="1158"/>
    <x v="1629"/>
    <x v="1"/>
    <n v="0"/>
    <n v="10.4148"/>
    <x v="3"/>
    <x v="0"/>
  </r>
  <r>
    <n v="5903"/>
    <x v="2947"/>
    <x v="44"/>
    <d v="2019-11-06T00:00:00"/>
    <x v="3"/>
    <s v="FM-14290"/>
    <s v="Frank Merwin"/>
    <x v="2"/>
    <x v="0"/>
    <s v="San Francisco"/>
    <x v="1"/>
    <n v="94122"/>
    <x v="1"/>
    <s v="OFF-PA-10000157"/>
    <x v="1"/>
    <x v="10"/>
    <x v="369"/>
    <x v="731"/>
    <x v="1"/>
    <n v="0"/>
    <n v="28.171799999999998"/>
    <x v="1"/>
    <x v="0"/>
  </r>
  <r>
    <n v="5904"/>
    <x v="2947"/>
    <x v="44"/>
    <d v="2019-11-06T00:00:00"/>
    <x v="3"/>
    <s v="FM-14290"/>
    <s v="Frank Merwin"/>
    <x v="2"/>
    <x v="0"/>
    <s v="San Francisco"/>
    <x v="1"/>
    <n v="94122"/>
    <x v="1"/>
    <s v="OFF-PA-10002764"/>
    <x v="1"/>
    <x v="10"/>
    <x v="33"/>
    <x v="1568"/>
    <x v="4"/>
    <n v="0"/>
    <n v="22.226399999999998"/>
    <x v="1"/>
    <x v="0"/>
  </r>
  <r>
    <n v="5905"/>
    <x v="2947"/>
    <x v="44"/>
    <d v="2019-11-06T00:00:00"/>
    <x v="3"/>
    <s v="FM-14290"/>
    <s v="Frank Merwin"/>
    <x v="2"/>
    <x v="0"/>
    <s v="San Francisco"/>
    <x v="1"/>
    <n v="94122"/>
    <x v="1"/>
    <s v="OFF-PA-10000143"/>
    <x v="1"/>
    <x v="10"/>
    <x v="1701"/>
    <x v="1603"/>
    <x v="2"/>
    <n v="0"/>
    <n v="12.672000000000001"/>
    <x v="1"/>
    <x v="0"/>
  </r>
  <r>
    <n v="5906"/>
    <x v="2947"/>
    <x v="44"/>
    <d v="2019-11-06T00:00:00"/>
    <x v="3"/>
    <s v="FM-14290"/>
    <s v="Frank Merwin"/>
    <x v="2"/>
    <x v="0"/>
    <s v="San Francisco"/>
    <x v="1"/>
    <n v="94122"/>
    <x v="1"/>
    <s v="OFF-LA-10000414"/>
    <x v="1"/>
    <x v="2"/>
    <x v="1643"/>
    <x v="1417"/>
    <x v="4"/>
    <n v="0"/>
    <n v="19.872"/>
    <x v="1"/>
    <x v="0"/>
  </r>
  <r>
    <n v="5907"/>
    <x v="2947"/>
    <x v="44"/>
    <d v="2019-11-06T00:00:00"/>
    <x v="3"/>
    <s v="FM-14290"/>
    <s v="Frank Merwin"/>
    <x v="2"/>
    <x v="0"/>
    <s v="San Francisco"/>
    <x v="1"/>
    <n v="94122"/>
    <x v="1"/>
    <s v="TEC-AC-10003441"/>
    <x v="2"/>
    <x v="11"/>
    <x v="658"/>
    <x v="4195"/>
    <x v="7"/>
    <n v="0"/>
    <n v="1.0169999999999995"/>
    <x v="1"/>
    <x v="0"/>
  </r>
  <r>
    <n v="5908"/>
    <x v="2948"/>
    <x v="499"/>
    <d v="2018-12-07T00:00:00"/>
    <x v="1"/>
    <s v="KD-16495"/>
    <s v="Keith Dawkins"/>
    <x v="1"/>
    <x v="0"/>
    <s v="San Jose"/>
    <x v="1"/>
    <n v="95123"/>
    <x v="1"/>
    <s v="OFF-BI-10002353"/>
    <x v="1"/>
    <x v="8"/>
    <x v="1077"/>
    <x v="4196"/>
    <x v="0"/>
    <n v="0.2"/>
    <n v="9.2639999999999993"/>
    <x v="1"/>
    <x v="0"/>
  </r>
  <r>
    <n v="5909"/>
    <x v="2948"/>
    <x v="499"/>
    <d v="2018-12-07T00:00:00"/>
    <x v="1"/>
    <s v="KD-16495"/>
    <s v="Keith Dawkins"/>
    <x v="1"/>
    <x v="0"/>
    <s v="San Jose"/>
    <x v="1"/>
    <n v="95123"/>
    <x v="1"/>
    <s v="OFF-AP-10001303"/>
    <x v="1"/>
    <x v="9"/>
    <x v="934"/>
    <x v="3359"/>
    <x v="1"/>
    <n v="0"/>
    <n v="26.864999999999995"/>
    <x v="1"/>
    <x v="0"/>
  </r>
  <r>
    <n v="5910"/>
    <x v="2948"/>
    <x v="499"/>
    <d v="2018-12-07T00:00:00"/>
    <x v="1"/>
    <s v="KD-16495"/>
    <s v="Keith Dawkins"/>
    <x v="1"/>
    <x v="0"/>
    <s v="San Jose"/>
    <x v="1"/>
    <n v="95123"/>
    <x v="1"/>
    <s v="FUR-FU-10003026"/>
    <x v="0"/>
    <x v="5"/>
    <x v="1564"/>
    <x v="1606"/>
    <x v="1"/>
    <n v="0"/>
    <n v="5.6627999999999998"/>
    <x v="1"/>
    <x v="0"/>
  </r>
  <r>
    <n v="5911"/>
    <x v="2948"/>
    <x v="499"/>
    <d v="2018-12-07T00:00:00"/>
    <x v="1"/>
    <s v="KD-16495"/>
    <s v="Keith Dawkins"/>
    <x v="1"/>
    <x v="0"/>
    <s v="San Jose"/>
    <x v="1"/>
    <n v="95123"/>
    <x v="1"/>
    <s v="OFF-BI-10000632"/>
    <x v="1"/>
    <x v="8"/>
    <x v="1297"/>
    <x v="4197"/>
    <x v="1"/>
    <n v="0.2"/>
    <n v="33.8598"/>
    <x v="1"/>
    <x v="0"/>
  </r>
  <r>
    <n v="5912"/>
    <x v="2949"/>
    <x v="907"/>
    <d v="2018-12-22T00:00:00"/>
    <x v="1"/>
    <s v="SC-20680"/>
    <s v="Steve Carroll"/>
    <x v="2"/>
    <x v="0"/>
    <s v="Seattle"/>
    <x v="4"/>
    <n v="98115"/>
    <x v="1"/>
    <s v="OFF-ST-10001328"/>
    <x v="1"/>
    <x v="4"/>
    <x v="178"/>
    <x v="2063"/>
    <x v="1"/>
    <n v="0"/>
    <n v="13.028400000000001"/>
    <x v="1"/>
    <x v="0"/>
  </r>
  <r>
    <n v="5913"/>
    <x v="2950"/>
    <x v="829"/>
    <d v="2016-08-26T00:00:00"/>
    <x v="0"/>
    <s v="DW-13585"/>
    <s v="Dorothy Wardle"/>
    <x v="1"/>
    <x v="0"/>
    <s v="Owensboro"/>
    <x v="0"/>
    <n v="42301"/>
    <x v="0"/>
    <s v="OFF-SU-10004661"/>
    <x v="1"/>
    <x v="14"/>
    <x v="1757"/>
    <x v="4198"/>
    <x v="1"/>
    <n v="0"/>
    <n v="6.63"/>
    <x v="0"/>
    <x v="0"/>
  </r>
  <r>
    <n v="5914"/>
    <x v="2951"/>
    <x v="14"/>
    <d v="2017-09-23T00:00:00"/>
    <x v="1"/>
    <s v="PF-19120"/>
    <s v="Peter Fuller"/>
    <x v="0"/>
    <x v="0"/>
    <s v="New York City"/>
    <x v="15"/>
    <n v="10035"/>
    <x v="3"/>
    <s v="OFF-ST-10000617"/>
    <x v="1"/>
    <x v="4"/>
    <x v="384"/>
    <x v="81"/>
    <x v="2"/>
    <n v="0"/>
    <n v="1.0429999999999984"/>
    <x v="3"/>
    <x v="0"/>
  </r>
  <r>
    <n v="5915"/>
    <x v="2951"/>
    <x v="14"/>
    <d v="2017-09-23T00:00:00"/>
    <x v="1"/>
    <s v="PF-19120"/>
    <s v="Peter Fuller"/>
    <x v="0"/>
    <x v="0"/>
    <s v="New York City"/>
    <x v="15"/>
    <n v="10035"/>
    <x v="3"/>
    <s v="OFF-LA-10002762"/>
    <x v="1"/>
    <x v="2"/>
    <x v="49"/>
    <x v="2077"/>
    <x v="3"/>
    <n v="0"/>
    <n v="41.223699999999994"/>
    <x v="3"/>
    <x v="0"/>
  </r>
  <r>
    <n v="5916"/>
    <x v="2951"/>
    <x v="14"/>
    <d v="2017-09-23T00:00:00"/>
    <x v="1"/>
    <s v="PF-19120"/>
    <s v="Peter Fuller"/>
    <x v="0"/>
    <x v="0"/>
    <s v="New York City"/>
    <x v="15"/>
    <n v="10035"/>
    <x v="3"/>
    <s v="FUR-CH-10001973"/>
    <x v="0"/>
    <x v="1"/>
    <x v="905"/>
    <x v="4199"/>
    <x v="0"/>
    <n v="0.1"/>
    <n v="8.8783999999999956"/>
    <x v="3"/>
    <x v="0"/>
  </r>
  <r>
    <n v="5917"/>
    <x v="2951"/>
    <x v="14"/>
    <d v="2017-09-23T00:00:00"/>
    <x v="1"/>
    <s v="PF-19120"/>
    <s v="Peter Fuller"/>
    <x v="0"/>
    <x v="0"/>
    <s v="New York City"/>
    <x v="15"/>
    <n v="10035"/>
    <x v="3"/>
    <s v="OFF-ST-10003058"/>
    <x v="1"/>
    <x v="4"/>
    <x v="393"/>
    <x v="4200"/>
    <x v="4"/>
    <n v="0"/>
    <n v="27.433999999999997"/>
    <x v="3"/>
    <x v="0"/>
  </r>
  <r>
    <n v="5918"/>
    <x v="2951"/>
    <x v="14"/>
    <d v="2017-09-23T00:00:00"/>
    <x v="1"/>
    <s v="PF-19120"/>
    <s v="Peter Fuller"/>
    <x v="0"/>
    <x v="0"/>
    <s v="New York City"/>
    <x v="15"/>
    <n v="10035"/>
    <x v="3"/>
    <s v="FUR-BO-10004834"/>
    <x v="0"/>
    <x v="0"/>
    <x v="26"/>
    <x v="4201"/>
    <x v="5"/>
    <n v="0.2"/>
    <n v="158.57639999999992"/>
    <x v="3"/>
    <x v="0"/>
  </r>
  <r>
    <n v="5919"/>
    <x v="2951"/>
    <x v="14"/>
    <d v="2017-09-23T00:00:00"/>
    <x v="1"/>
    <s v="PF-19120"/>
    <s v="Peter Fuller"/>
    <x v="0"/>
    <x v="0"/>
    <s v="New York City"/>
    <x v="15"/>
    <n v="10035"/>
    <x v="3"/>
    <s v="FUR-BO-10002213"/>
    <x v="0"/>
    <x v="0"/>
    <x v="1232"/>
    <x v="4202"/>
    <x v="2"/>
    <n v="0.2"/>
    <n v="-25.049000000000149"/>
    <x v="3"/>
    <x v="0"/>
  </r>
  <r>
    <n v="5920"/>
    <x v="2951"/>
    <x v="14"/>
    <d v="2017-09-23T00:00:00"/>
    <x v="1"/>
    <s v="PF-19120"/>
    <s v="Peter Fuller"/>
    <x v="0"/>
    <x v="0"/>
    <s v="New York City"/>
    <x v="15"/>
    <n v="10035"/>
    <x v="3"/>
    <s v="TEC-PH-10002170"/>
    <x v="2"/>
    <x v="7"/>
    <x v="599"/>
    <x v="2779"/>
    <x v="1"/>
    <n v="0"/>
    <n v="58.791600000000003"/>
    <x v="3"/>
    <x v="0"/>
  </r>
  <r>
    <n v="5921"/>
    <x v="2951"/>
    <x v="14"/>
    <d v="2017-09-23T00:00:00"/>
    <x v="1"/>
    <s v="PF-19120"/>
    <s v="Peter Fuller"/>
    <x v="0"/>
    <x v="0"/>
    <s v="New York City"/>
    <x v="15"/>
    <n v="10035"/>
    <x v="3"/>
    <s v="TEC-AC-10003033"/>
    <x v="2"/>
    <x v="11"/>
    <x v="763"/>
    <x v="3042"/>
    <x v="0"/>
    <n v="0"/>
    <n v="217.76699999999994"/>
    <x v="3"/>
    <x v="0"/>
  </r>
  <r>
    <n v="5922"/>
    <x v="2951"/>
    <x v="14"/>
    <d v="2017-09-23T00:00:00"/>
    <x v="1"/>
    <s v="PF-19120"/>
    <s v="Peter Fuller"/>
    <x v="0"/>
    <x v="0"/>
    <s v="New York City"/>
    <x v="15"/>
    <n v="10035"/>
    <x v="3"/>
    <s v="OFF-PA-10004071"/>
    <x v="1"/>
    <x v="10"/>
    <x v="417"/>
    <x v="168"/>
    <x v="0"/>
    <n v="0"/>
    <n v="53.260799999999996"/>
    <x v="3"/>
    <x v="0"/>
  </r>
  <r>
    <n v="5923"/>
    <x v="2951"/>
    <x v="14"/>
    <d v="2017-09-23T00:00:00"/>
    <x v="1"/>
    <s v="PF-19120"/>
    <s v="Peter Fuller"/>
    <x v="0"/>
    <x v="0"/>
    <s v="New York City"/>
    <x v="15"/>
    <n v="10035"/>
    <x v="3"/>
    <s v="TEC-PH-10000169"/>
    <x v="2"/>
    <x v="7"/>
    <x v="1038"/>
    <x v="766"/>
    <x v="4"/>
    <n v="0"/>
    <n v="1.3559999999999945"/>
    <x v="3"/>
    <x v="0"/>
  </r>
  <r>
    <n v="5924"/>
    <x v="2952"/>
    <x v="491"/>
    <d v="2018-11-30T00:00:00"/>
    <x v="0"/>
    <s v="DK-13225"/>
    <s v="Dean Katz"/>
    <x v="1"/>
    <x v="0"/>
    <s v="New York City"/>
    <x v="15"/>
    <n v="10011"/>
    <x v="3"/>
    <s v="FUR-TA-10002958"/>
    <x v="0"/>
    <x v="3"/>
    <x v="965"/>
    <x v="4203"/>
    <x v="0"/>
    <n v="0.4"/>
    <n v="-120.05080000000007"/>
    <x v="3"/>
    <x v="0"/>
  </r>
  <r>
    <n v="5925"/>
    <x v="2953"/>
    <x v="123"/>
    <d v="2019-11-22T00:00:00"/>
    <x v="0"/>
    <s v="RB-19435"/>
    <s v="Richard Bierner"/>
    <x v="0"/>
    <x v="0"/>
    <s v="Springfield"/>
    <x v="17"/>
    <n v="22153"/>
    <x v="0"/>
    <s v="OFF-AR-10001177"/>
    <x v="1"/>
    <x v="6"/>
    <x v="1224"/>
    <x v="1011"/>
    <x v="3"/>
    <n v="0"/>
    <n v="6.6583999999999968"/>
    <x v="0"/>
    <x v="0"/>
  </r>
  <r>
    <n v="5926"/>
    <x v="2954"/>
    <x v="95"/>
    <d v="2019-06-08T00:00:00"/>
    <x v="1"/>
    <s v="GD-14590"/>
    <s v="Giulietta Dortch"/>
    <x v="1"/>
    <x v="0"/>
    <s v="Bellingham"/>
    <x v="4"/>
    <n v="98226"/>
    <x v="1"/>
    <s v="TEC-AC-10004975"/>
    <x v="2"/>
    <x v="11"/>
    <x v="982"/>
    <x v="4204"/>
    <x v="12"/>
    <n v="0"/>
    <n v="362.83500000000004"/>
    <x v="1"/>
    <x v="0"/>
  </r>
  <r>
    <n v="5927"/>
    <x v="2955"/>
    <x v="918"/>
    <d v="2016-04-12T00:00:00"/>
    <x v="1"/>
    <s v="RA-19885"/>
    <s v="Ruben Ausman"/>
    <x v="1"/>
    <x v="0"/>
    <s v="Decatur"/>
    <x v="19"/>
    <n v="35601"/>
    <x v="0"/>
    <s v="FUR-TA-10001086"/>
    <x v="0"/>
    <x v="3"/>
    <x v="1736"/>
    <x v="4205"/>
    <x v="8"/>
    <n v="0"/>
    <n v="316.13920000000007"/>
    <x v="0"/>
    <x v="0"/>
  </r>
  <r>
    <n v="5928"/>
    <x v="2956"/>
    <x v="856"/>
    <d v="2016-10-15T00:00:00"/>
    <x v="1"/>
    <s v="DB-13555"/>
    <s v="Dorothy Badders"/>
    <x v="1"/>
    <x v="0"/>
    <s v="Fayetteville"/>
    <x v="36"/>
    <n v="72701"/>
    <x v="0"/>
    <s v="OFF-LA-10000240"/>
    <x v="1"/>
    <x v="2"/>
    <x v="2"/>
    <x v="2061"/>
    <x v="7"/>
    <n v="0"/>
    <n v="3.4356999999999998"/>
    <x v="0"/>
    <x v="0"/>
  </r>
  <r>
    <n v="5929"/>
    <x v="2956"/>
    <x v="856"/>
    <d v="2016-10-15T00:00:00"/>
    <x v="1"/>
    <s v="DB-13555"/>
    <s v="Dorothy Badders"/>
    <x v="1"/>
    <x v="0"/>
    <s v="Fayetteville"/>
    <x v="36"/>
    <n v="72701"/>
    <x v="0"/>
    <s v="FUR-FU-10002107"/>
    <x v="0"/>
    <x v="5"/>
    <x v="1333"/>
    <x v="4206"/>
    <x v="4"/>
    <n v="0"/>
    <n v="3.9248000000000003"/>
    <x v="0"/>
    <x v="0"/>
  </r>
  <r>
    <n v="5930"/>
    <x v="2957"/>
    <x v="437"/>
    <d v="2019-07-09T00:00:00"/>
    <x v="2"/>
    <s v="RL-19615"/>
    <s v="Rob Lucas"/>
    <x v="0"/>
    <x v="0"/>
    <s v="Philadelphia"/>
    <x v="9"/>
    <n v="19120"/>
    <x v="3"/>
    <s v="FUR-BO-10001519"/>
    <x v="0"/>
    <x v="0"/>
    <x v="672"/>
    <x v="4207"/>
    <x v="1"/>
    <n v="0.5"/>
    <n v="-45.349200000000003"/>
    <x v="3"/>
    <x v="0"/>
  </r>
  <r>
    <n v="5931"/>
    <x v="2957"/>
    <x v="437"/>
    <d v="2019-07-09T00:00:00"/>
    <x v="2"/>
    <s v="RL-19615"/>
    <s v="Rob Lucas"/>
    <x v="0"/>
    <x v="0"/>
    <s v="Philadelphia"/>
    <x v="9"/>
    <n v="19120"/>
    <x v="3"/>
    <s v="OFF-PA-10004100"/>
    <x v="1"/>
    <x v="10"/>
    <x v="260"/>
    <x v="12"/>
    <x v="1"/>
    <n v="0.2"/>
    <n v="5.4432"/>
    <x v="3"/>
    <x v="0"/>
  </r>
  <r>
    <n v="5932"/>
    <x v="2957"/>
    <x v="437"/>
    <d v="2019-07-09T00:00:00"/>
    <x v="2"/>
    <s v="RL-19615"/>
    <s v="Rob Lucas"/>
    <x v="0"/>
    <x v="0"/>
    <s v="Philadelphia"/>
    <x v="9"/>
    <n v="19120"/>
    <x v="3"/>
    <s v="TEC-PH-10001363"/>
    <x v="2"/>
    <x v="7"/>
    <x v="432"/>
    <x v="4208"/>
    <x v="0"/>
    <n v="0.4"/>
    <n v="-113.9980000000001"/>
    <x v="3"/>
    <x v="0"/>
  </r>
  <r>
    <n v="5933"/>
    <x v="2957"/>
    <x v="437"/>
    <d v="2019-07-09T00:00:00"/>
    <x v="2"/>
    <s v="RL-19615"/>
    <s v="Rob Lucas"/>
    <x v="0"/>
    <x v="0"/>
    <s v="Philadelphia"/>
    <x v="9"/>
    <n v="19120"/>
    <x v="3"/>
    <s v="OFF-ST-10004835"/>
    <x v="1"/>
    <x v="4"/>
    <x v="1415"/>
    <x v="2569"/>
    <x v="1"/>
    <n v="0.2"/>
    <n v="1.0044"/>
    <x v="3"/>
    <x v="0"/>
  </r>
  <r>
    <n v="5934"/>
    <x v="2957"/>
    <x v="437"/>
    <d v="2019-07-09T00:00:00"/>
    <x v="2"/>
    <s v="RL-19615"/>
    <s v="Rob Lucas"/>
    <x v="0"/>
    <x v="0"/>
    <s v="Philadelphia"/>
    <x v="9"/>
    <n v="19120"/>
    <x v="3"/>
    <s v="TEC-AC-10002018"/>
    <x v="2"/>
    <x v="11"/>
    <x v="1683"/>
    <x v="3664"/>
    <x v="1"/>
    <n v="0.2"/>
    <n v="4.8231000000000002"/>
    <x v="3"/>
    <x v="0"/>
  </r>
  <r>
    <n v="5935"/>
    <x v="2957"/>
    <x v="437"/>
    <d v="2019-07-09T00:00:00"/>
    <x v="2"/>
    <s v="RL-19615"/>
    <s v="Rob Lucas"/>
    <x v="0"/>
    <x v="0"/>
    <s v="Philadelphia"/>
    <x v="9"/>
    <n v="19120"/>
    <x v="3"/>
    <s v="TEC-AC-10003033"/>
    <x v="2"/>
    <x v="11"/>
    <x v="763"/>
    <x v="4209"/>
    <x v="0"/>
    <n v="0.2"/>
    <n v="85.786999999999949"/>
    <x v="3"/>
    <x v="0"/>
  </r>
  <r>
    <n v="5936"/>
    <x v="2958"/>
    <x v="975"/>
    <d v="2018-07-04T00:00:00"/>
    <x v="3"/>
    <s v="RB-19465"/>
    <s v="Rick Bensley"/>
    <x v="2"/>
    <x v="0"/>
    <s v="Seattle"/>
    <x v="4"/>
    <n v="98103"/>
    <x v="1"/>
    <s v="FUR-FU-10000221"/>
    <x v="0"/>
    <x v="5"/>
    <x v="534"/>
    <x v="3383"/>
    <x v="2"/>
    <n v="0"/>
    <n v="8.6359999999999992"/>
    <x v="1"/>
    <x v="0"/>
  </r>
  <r>
    <n v="5937"/>
    <x v="2958"/>
    <x v="975"/>
    <d v="2018-07-04T00:00:00"/>
    <x v="3"/>
    <s v="RB-19465"/>
    <s v="Rick Bensley"/>
    <x v="2"/>
    <x v="0"/>
    <s v="Seattle"/>
    <x v="4"/>
    <n v="98103"/>
    <x v="1"/>
    <s v="TEC-PH-10001198"/>
    <x v="2"/>
    <x v="7"/>
    <x v="1177"/>
    <x v="1665"/>
    <x v="1"/>
    <n v="0.2"/>
    <n v="19.966499999999982"/>
    <x v="1"/>
    <x v="0"/>
  </r>
  <r>
    <n v="5938"/>
    <x v="2958"/>
    <x v="975"/>
    <d v="2018-07-04T00:00:00"/>
    <x v="3"/>
    <s v="RB-19465"/>
    <s v="Rick Bensley"/>
    <x v="2"/>
    <x v="0"/>
    <s v="Seattle"/>
    <x v="4"/>
    <n v="98103"/>
    <x v="1"/>
    <s v="TEC-PH-10002564"/>
    <x v="2"/>
    <x v="7"/>
    <x v="985"/>
    <x v="981"/>
    <x v="1"/>
    <n v="0.2"/>
    <n v="8.9969999999999892"/>
    <x v="1"/>
    <x v="0"/>
  </r>
  <r>
    <n v="5939"/>
    <x v="2959"/>
    <x v="240"/>
    <d v="2019-05-25T00:00:00"/>
    <x v="1"/>
    <s v="JF-15295"/>
    <s v="Jason Fortune-"/>
    <x v="0"/>
    <x v="0"/>
    <s v="Plano"/>
    <x v="5"/>
    <n v="75023"/>
    <x v="2"/>
    <s v="TEC-PH-10003811"/>
    <x v="2"/>
    <x v="7"/>
    <x v="1196"/>
    <x v="4210"/>
    <x v="7"/>
    <n v="0.2"/>
    <n v="9.5991999999999997"/>
    <x v="2"/>
    <x v="0"/>
  </r>
  <r>
    <n v="5940"/>
    <x v="2959"/>
    <x v="240"/>
    <d v="2019-05-25T00:00:00"/>
    <x v="1"/>
    <s v="JF-15295"/>
    <s v="Jason Fortune-"/>
    <x v="0"/>
    <x v="0"/>
    <s v="Plano"/>
    <x v="5"/>
    <n v="75023"/>
    <x v="2"/>
    <s v="OFF-LA-10004178"/>
    <x v="1"/>
    <x v="2"/>
    <x v="1709"/>
    <x v="1157"/>
    <x v="4"/>
    <n v="0.2"/>
    <n v="4.2951999999999995"/>
    <x v="2"/>
    <x v="0"/>
  </r>
  <r>
    <n v="5941"/>
    <x v="2960"/>
    <x v="386"/>
    <d v="2019-10-14T00:00:00"/>
    <x v="0"/>
    <s v="RW-19690"/>
    <s v="Robert Waldorf"/>
    <x v="0"/>
    <x v="0"/>
    <s v="Los Angeles"/>
    <x v="1"/>
    <n v="90049"/>
    <x v="1"/>
    <s v="TEC-AC-10001465"/>
    <x v="2"/>
    <x v="11"/>
    <x v="478"/>
    <x v="4211"/>
    <x v="13"/>
    <n v="0"/>
    <n v="130.75199999999995"/>
    <x v="1"/>
    <x v="0"/>
  </r>
  <r>
    <n v="5942"/>
    <x v="2960"/>
    <x v="386"/>
    <d v="2019-10-14T00:00:00"/>
    <x v="0"/>
    <s v="RW-19690"/>
    <s v="Robert Waldorf"/>
    <x v="0"/>
    <x v="0"/>
    <s v="Los Angeles"/>
    <x v="1"/>
    <n v="90049"/>
    <x v="1"/>
    <s v="OFF-AR-10000940"/>
    <x v="1"/>
    <x v="6"/>
    <x v="135"/>
    <x v="490"/>
    <x v="0"/>
    <n v="0"/>
    <n v="1.5876000000000001"/>
    <x v="1"/>
    <x v="0"/>
  </r>
  <r>
    <n v="5943"/>
    <x v="2961"/>
    <x v="876"/>
    <d v="2018-08-13T00:00:00"/>
    <x v="1"/>
    <s v="VG-21790"/>
    <s v="Vivek Gonzalez"/>
    <x v="0"/>
    <x v="0"/>
    <s v="Los Angeles"/>
    <x v="1"/>
    <n v="90032"/>
    <x v="1"/>
    <s v="TEC-PH-10001700"/>
    <x v="2"/>
    <x v="7"/>
    <x v="195"/>
    <x v="2005"/>
    <x v="4"/>
    <n v="0.2"/>
    <n v="18.477200000000011"/>
    <x v="1"/>
    <x v="0"/>
  </r>
  <r>
    <n v="5944"/>
    <x v="2962"/>
    <x v="55"/>
    <d v="2016-08-29T00:00:00"/>
    <x v="1"/>
    <s v="JM-15265"/>
    <s v="Janet Molinari"/>
    <x v="1"/>
    <x v="0"/>
    <s v="Los Angeles"/>
    <x v="1"/>
    <n v="90036"/>
    <x v="1"/>
    <s v="FUR-FU-10000771"/>
    <x v="0"/>
    <x v="5"/>
    <x v="1435"/>
    <x v="3012"/>
    <x v="7"/>
    <n v="0"/>
    <n v="2.6376000000000004"/>
    <x v="1"/>
    <x v="0"/>
  </r>
  <r>
    <n v="5945"/>
    <x v="2962"/>
    <x v="55"/>
    <d v="2016-08-29T00:00:00"/>
    <x v="1"/>
    <s v="JM-15265"/>
    <s v="Janet Molinari"/>
    <x v="1"/>
    <x v="0"/>
    <s v="Los Angeles"/>
    <x v="1"/>
    <n v="90036"/>
    <x v="1"/>
    <s v="TEC-AC-10002399"/>
    <x v="2"/>
    <x v="11"/>
    <x v="453"/>
    <x v="2050"/>
    <x v="2"/>
    <n v="0"/>
    <n v="30.431999999999995"/>
    <x v="1"/>
    <x v="0"/>
  </r>
  <r>
    <n v="5946"/>
    <x v="2962"/>
    <x v="55"/>
    <d v="2016-08-29T00:00:00"/>
    <x v="1"/>
    <s v="JM-15265"/>
    <s v="Janet Molinari"/>
    <x v="1"/>
    <x v="0"/>
    <s v="Los Angeles"/>
    <x v="1"/>
    <n v="90036"/>
    <x v="1"/>
    <s v="OFF-PA-10004983"/>
    <x v="1"/>
    <x v="10"/>
    <x v="1332"/>
    <x v="243"/>
    <x v="4"/>
    <n v="0"/>
    <n v="12.441600000000001"/>
    <x v="1"/>
    <x v="0"/>
  </r>
  <r>
    <n v="5947"/>
    <x v="2962"/>
    <x v="55"/>
    <d v="2016-08-29T00:00:00"/>
    <x v="1"/>
    <s v="JM-15265"/>
    <s v="Janet Molinari"/>
    <x v="1"/>
    <x v="0"/>
    <s v="Los Angeles"/>
    <x v="1"/>
    <n v="90036"/>
    <x v="1"/>
    <s v="OFF-ST-10004258"/>
    <x v="1"/>
    <x v="4"/>
    <x v="761"/>
    <x v="4212"/>
    <x v="4"/>
    <n v="0"/>
    <n v="13.186800000000005"/>
    <x v="1"/>
    <x v="0"/>
  </r>
  <r>
    <n v="5948"/>
    <x v="2963"/>
    <x v="471"/>
    <d v="2017-09-18T00:00:00"/>
    <x v="0"/>
    <s v="BE-11455"/>
    <s v="Brad Eason"/>
    <x v="2"/>
    <x v="0"/>
    <s v="Des Moines"/>
    <x v="23"/>
    <n v="50315"/>
    <x v="2"/>
    <s v="OFF-BI-10004040"/>
    <x v="1"/>
    <x v="8"/>
    <x v="1487"/>
    <x v="4213"/>
    <x v="2"/>
    <n v="0"/>
    <n v="12.690999999999999"/>
    <x v="2"/>
    <x v="0"/>
  </r>
  <r>
    <n v="5949"/>
    <x v="2964"/>
    <x v="916"/>
    <d v="2019-03-05T00:00:00"/>
    <x v="3"/>
    <s v="CB-12535"/>
    <s v="Claudia Bergmann"/>
    <x v="1"/>
    <x v="0"/>
    <s v="Southaven"/>
    <x v="35"/>
    <n v="38671"/>
    <x v="0"/>
    <s v="OFF-EN-10003862"/>
    <x v="1"/>
    <x v="12"/>
    <x v="760"/>
    <x v="4214"/>
    <x v="4"/>
    <n v="0"/>
    <n v="19.6328"/>
    <x v="0"/>
    <x v="0"/>
  </r>
  <r>
    <n v="5950"/>
    <x v="2964"/>
    <x v="916"/>
    <d v="2019-03-05T00:00:00"/>
    <x v="3"/>
    <s v="CB-12535"/>
    <s v="Claudia Bergmann"/>
    <x v="1"/>
    <x v="0"/>
    <s v="Southaven"/>
    <x v="35"/>
    <n v="38671"/>
    <x v="0"/>
    <s v="TEC-AC-10004571"/>
    <x v="2"/>
    <x v="11"/>
    <x v="409"/>
    <x v="674"/>
    <x v="1"/>
    <n v="0"/>
    <n v="125.98740000000001"/>
    <x v="0"/>
    <x v="0"/>
  </r>
  <r>
    <n v="5951"/>
    <x v="2964"/>
    <x v="916"/>
    <d v="2019-03-05T00:00:00"/>
    <x v="3"/>
    <s v="CB-12535"/>
    <s v="Claudia Bergmann"/>
    <x v="1"/>
    <x v="0"/>
    <s v="Southaven"/>
    <x v="35"/>
    <n v="38671"/>
    <x v="0"/>
    <s v="OFF-AP-10000891"/>
    <x v="1"/>
    <x v="9"/>
    <x v="165"/>
    <x v="2727"/>
    <x v="0"/>
    <n v="0"/>
    <n v="78.671999999999997"/>
    <x v="0"/>
    <x v="0"/>
  </r>
  <r>
    <n v="5952"/>
    <x v="2964"/>
    <x v="916"/>
    <d v="2019-03-05T00:00:00"/>
    <x v="3"/>
    <s v="CB-12535"/>
    <s v="Claudia Bergmann"/>
    <x v="1"/>
    <x v="0"/>
    <s v="Southaven"/>
    <x v="35"/>
    <n v="38671"/>
    <x v="0"/>
    <s v="OFF-BI-10002026"/>
    <x v="1"/>
    <x v="8"/>
    <x v="1758"/>
    <x v="4215"/>
    <x v="5"/>
    <n v="0"/>
    <n v="112.49279999999999"/>
    <x v="0"/>
    <x v="0"/>
  </r>
  <r>
    <n v="5953"/>
    <x v="2965"/>
    <x v="4"/>
    <d v="2019-04-21T00:00:00"/>
    <x v="1"/>
    <s v="SD-20485"/>
    <s v="Shirley Daniels"/>
    <x v="2"/>
    <x v="0"/>
    <s v="Houston"/>
    <x v="5"/>
    <n v="77041"/>
    <x v="2"/>
    <s v="OFF-PA-10001826"/>
    <x v="1"/>
    <x v="10"/>
    <x v="1759"/>
    <x v="561"/>
    <x v="4"/>
    <n v="0.2"/>
    <n v="7.2576000000000001"/>
    <x v="2"/>
    <x v="0"/>
  </r>
  <r>
    <n v="5954"/>
    <x v="2966"/>
    <x v="809"/>
    <d v="2016-03-31T00:00:00"/>
    <x v="2"/>
    <s v="SG-20890"/>
    <s v="Susan Gilcrest"/>
    <x v="1"/>
    <x v="0"/>
    <s v="New York City"/>
    <x v="15"/>
    <n v="10009"/>
    <x v="3"/>
    <s v="OFF-AR-10001231"/>
    <x v="1"/>
    <x v="6"/>
    <x v="1695"/>
    <x v="4216"/>
    <x v="2"/>
    <n v="0"/>
    <n v="2.9400000000000004"/>
    <x v="3"/>
    <x v="0"/>
  </r>
  <r>
    <n v="5955"/>
    <x v="2967"/>
    <x v="7"/>
    <d v="2016-11-15T00:00:00"/>
    <x v="0"/>
    <s v="TS-21430"/>
    <s v="Tom Stivers"/>
    <x v="1"/>
    <x v="0"/>
    <s v="Reading"/>
    <x v="9"/>
    <n v="19601"/>
    <x v="3"/>
    <s v="FUR-FU-10000409"/>
    <x v="0"/>
    <x v="5"/>
    <x v="1430"/>
    <x v="942"/>
    <x v="0"/>
    <n v="0.2"/>
    <n v="7.7896000000000001"/>
    <x v="3"/>
    <x v="0"/>
  </r>
  <r>
    <n v="5956"/>
    <x v="2967"/>
    <x v="7"/>
    <d v="2016-11-15T00:00:00"/>
    <x v="0"/>
    <s v="TS-21430"/>
    <s v="Tom Stivers"/>
    <x v="1"/>
    <x v="0"/>
    <s v="Reading"/>
    <x v="9"/>
    <n v="19601"/>
    <x v="3"/>
    <s v="FUR-BO-10002545"/>
    <x v="0"/>
    <x v="0"/>
    <x v="37"/>
    <x v="3533"/>
    <x v="4"/>
    <n v="0.5"/>
    <n v="-250.54079999999999"/>
    <x v="3"/>
    <x v="0"/>
  </r>
  <r>
    <n v="5957"/>
    <x v="2968"/>
    <x v="299"/>
    <d v="2018-03-15T00:00:00"/>
    <x v="0"/>
    <s v="DK-13225"/>
    <s v="Dean Katz"/>
    <x v="1"/>
    <x v="0"/>
    <s v="San Francisco"/>
    <x v="1"/>
    <n v="94109"/>
    <x v="1"/>
    <s v="OFF-ST-10002756"/>
    <x v="1"/>
    <x v="4"/>
    <x v="273"/>
    <x v="4217"/>
    <x v="2"/>
    <n v="0"/>
    <n v="6.7655000000000598"/>
    <x v="1"/>
    <x v="0"/>
  </r>
  <r>
    <n v="5958"/>
    <x v="2968"/>
    <x v="299"/>
    <d v="2018-03-15T00:00:00"/>
    <x v="0"/>
    <s v="DK-13225"/>
    <s v="Dean Katz"/>
    <x v="1"/>
    <x v="0"/>
    <s v="San Francisco"/>
    <x v="1"/>
    <n v="94109"/>
    <x v="1"/>
    <s v="OFF-AP-10003842"/>
    <x v="1"/>
    <x v="9"/>
    <x v="1256"/>
    <x v="901"/>
    <x v="2"/>
    <n v="0"/>
    <n v="40.274000000000001"/>
    <x v="1"/>
    <x v="0"/>
  </r>
  <r>
    <n v="5959"/>
    <x v="2968"/>
    <x v="299"/>
    <d v="2018-03-15T00:00:00"/>
    <x v="0"/>
    <s v="DK-13225"/>
    <s v="Dean Katz"/>
    <x v="1"/>
    <x v="0"/>
    <s v="San Francisco"/>
    <x v="1"/>
    <n v="94109"/>
    <x v="1"/>
    <s v="OFF-EN-10004459"/>
    <x v="1"/>
    <x v="12"/>
    <x v="661"/>
    <x v="2484"/>
    <x v="4"/>
    <n v="0"/>
    <n v="14.974399999999999"/>
    <x v="1"/>
    <x v="0"/>
  </r>
  <r>
    <n v="5960"/>
    <x v="2968"/>
    <x v="299"/>
    <d v="2018-03-15T00:00:00"/>
    <x v="0"/>
    <s v="DK-13225"/>
    <s v="Dean Katz"/>
    <x v="1"/>
    <x v="0"/>
    <s v="San Francisco"/>
    <x v="1"/>
    <n v="94109"/>
    <x v="1"/>
    <s v="FUR-CH-10003746"/>
    <x v="0"/>
    <x v="1"/>
    <x v="623"/>
    <x v="4218"/>
    <x v="1"/>
    <n v="0.2"/>
    <n v="77.035199999999975"/>
    <x v="1"/>
    <x v="0"/>
  </r>
  <r>
    <n v="5961"/>
    <x v="2969"/>
    <x v="839"/>
    <d v="2019-02-14T00:00:00"/>
    <x v="0"/>
    <s v="ML-17395"/>
    <s v="Marina Lichtenstein"/>
    <x v="1"/>
    <x v="0"/>
    <s v="Los Angeles"/>
    <x v="1"/>
    <n v="90045"/>
    <x v="1"/>
    <s v="FUR-FU-10003142"/>
    <x v="0"/>
    <x v="5"/>
    <x v="1210"/>
    <x v="3131"/>
    <x v="4"/>
    <n v="0"/>
    <n v="6.5471999999999984"/>
    <x v="1"/>
    <x v="0"/>
  </r>
  <r>
    <n v="5962"/>
    <x v="2970"/>
    <x v="7"/>
    <d v="2016-11-13T00:00:00"/>
    <x v="0"/>
    <s v="MA-17560"/>
    <s v="Matt Abelman"/>
    <x v="2"/>
    <x v="0"/>
    <s v="Los Angeles"/>
    <x v="1"/>
    <n v="90004"/>
    <x v="1"/>
    <s v="TEC-PH-10001425"/>
    <x v="2"/>
    <x v="7"/>
    <x v="516"/>
    <x v="4219"/>
    <x v="6"/>
    <n v="0.2"/>
    <n v="57.592799999999983"/>
    <x v="1"/>
    <x v="0"/>
  </r>
  <r>
    <n v="5963"/>
    <x v="2970"/>
    <x v="7"/>
    <d v="2016-11-13T00:00:00"/>
    <x v="0"/>
    <s v="MA-17560"/>
    <s v="Matt Abelman"/>
    <x v="2"/>
    <x v="0"/>
    <s v="Los Angeles"/>
    <x v="1"/>
    <n v="90004"/>
    <x v="1"/>
    <s v="OFF-AP-10001626"/>
    <x v="1"/>
    <x v="9"/>
    <x v="1025"/>
    <x v="4034"/>
    <x v="0"/>
    <n v="0"/>
    <n v="2.0228000000000002"/>
    <x v="1"/>
    <x v="0"/>
  </r>
  <r>
    <n v="5964"/>
    <x v="2970"/>
    <x v="7"/>
    <d v="2016-11-13T00:00:00"/>
    <x v="0"/>
    <s v="MA-17560"/>
    <s v="Matt Abelman"/>
    <x v="2"/>
    <x v="0"/>
    <s v="Los Angeles"/>
    <x v="1"/>
    <n v="90004"/>
    <x v="1"/>
    <s v="OFF-PA-10003625"/>
    <x v="1"/>
    <x v="10"/>
    <x v="757"/>
    <x v="1862"/>
    <x v="4"/>
    <n v="0"/>
    <n v="55.763999999999996"/>
    <x v="1"/>
    <x v="0"/>
  </r>
  <r>
    <n v="5965"/>
    <x v="2971"/>
    <x v="648"/>
    <d v="2019-08-25T00:00:00"/>
    <x v="1"/>
    <s v="LR-17035"/>
    <s v="Lisa Ryan"/>
    <x v="1"/>
    <x v="0"/>
    <s v="San Francisco"/>
    <x v="1"/>
    <n v="94109"/>
    <x v="1"/>
    <s v="OFF-SU-10004768"/>
    <x v="1"/>
    <x v="14"/>
    <x v="1308"/>
    <x v="1711"/>
    <x v="1"/>
    <n v="0"/>
    <n v="5.1659999999999986"/>
    <x v="1"/>
    <x v="0"/>
  </r>
  <r>
    <n v="5966"/>
    <x v="2971"/>
    <x v="648"/>
    <d v="2019-08-25T00:00:00"/>
    <x v="1"/>
    <s v="LR-17035"/>
    <s v="Lisa Ryan"/>
    <x v="1"/>
    <x v="0"/>
    <s v="San Francisco"/>
    <x v="1"/>
    <n v="94109"/>
    <x v="1"/>
    <s v="OFF-ST-10000777"/>
    <x v="1"/>
    <x v="4"/>
    <x v="117"/>
    <x v="118"/>
    <x v="5"/>
    <n v="0"/>
    <n v="63.436800000000005"/>
    <x v="1"/>
    <x v="0"/>
  </r>
  <r>
    <n v="5967"/>
    <x v="2971"/>
    <x v="648"/>
    <d v="2019-08-25T00:00:00"/>
    <x v="1"/>
    <s v="LR-17035"/>
    <s v="Lisa Ryan"/>
    <x v="1"/>
    <x v="0"/>
    <s v="San Francisco"/>
    <x v="1"/>
    <n v="94109"/>
    <x v="1"/>
    <s v="TEC-PH-10003171"/>
    <x v="2"/>
    <x v="7"/>
    <x v="1504"/>
    <x v="4220"/>
    <x v="1"/>
    <n v="0.2"/>
    <n v="10.787999999999997"/>
    <x v="1"/>
    <x v="0"/>
  </r>
  <r>
    <n v="5968"/>
    <x v="2972"/>
    <x v="804"/>
    <d v="2018-01-17T00:00:00"/>
    <x v="2"/>
    <s v="BE-11335"/>
    <s v="Bill Eplett"/>
    <x v="2"/>
    <x v="0"/>
    <s v="New York City"/>
    <x v="15"/>
    <n v="10009"/>
    <x v="3"/>
    <s v="OFF-PA-10001033"/>
    <x v="1"/>
    <x v="10"/>
    <x v="1509"/>
    <x v="2658"/>
    <x v="0"/>
    <n v="0"/>
    <n v="40.170200000000001"/>
    <x v="3"/>
    <x v="0"/>
  </r>
  <r>
    <n v="5969"/>
    <x v="2973"/>
    <x v="836"/>
    <d v="2016-07-22T00:00:00"/>
    <x v="2"/>
    <s v="CC-12145"/>
    <s v="Charles Crestani"/>
    <x v="0"/>
    <x v="0"/>
    <s v="San Diego"/>
    <x v="1"/>
    <n v="92105"/>
    <x v="1"/>
    <s v="OFF-PA-10000418"/>
    <x v="1"/>
    <x v="10"/>
    <x v="970"/>
    <x v="2840"/>
    <x v="7"/>
    <n v="0"/>
    <n v="50.327999999999996"/>
    <x v="1"/>
    <x v="1"/>
  </r>
  <r>
    <n v="5970"/>
    <x v="2973"/>
    <x v="836"/>
    <d v="2016-07-22T00:00:00"/>
    <x v="2"/>
    <s v="CC-12145"/>
    <s v="Charles Crestani"/>
    <x v="0"/>
    <x v="0"/>
    <s v="San Diego"/>
    <x v="1"/>
    <n v="92105"/>
    <x v="1"/>
    <s v="OFF-BI-10001982"/>
    <x v="1"/>
    <x v="8"/>
    <x v="304"/>
    <x v="4221"/>
    <x v="0"/>
    <n v="0.2"/>
    <n v="3.1551999999999998"/>
    <x v="1"/>
    <x v="1"/>
  </r>
  <r>
    <n v="5971"/>
    <x v="2973"/>
    <x v="836"/>
    <d v="2016-07-22T00:00:00"/>
    <x v="2"/>
    <s v="CC-12145"/>
    <s v="Charles Crestani"/>
    <x v="0"/>
    <x v="0"/>
    <s v="San Diego"/>
    <x v="1"/>
    <n v="92105"/>
    <x v="1"/>
    <s v="OFF-PA-10002230"/>
    <x v="1"/>
    <x v="10"/>
    <x v="389"/>
    <x v="548"/>
    <x v="4"/>
    <n v="0"/>
    <n v="9.7608000000000015"/>
    <x v="1"/>
    <x v="1"/>
  </r>
  <r>
    <n v="5972"/>
    <x v="2973"/>
    <x v="836"/>
    <d v="2016-07-22T00:00:00"/>
    <x v="2"/>
    <s v="CC-12145"/>
    <s v="Charles Crestani"/>
    <x v="0"/>
    <x v="0"/>
    <s v="San Diego"/>
    <x v="1"/>
    <n v="92105"/>
    <x v="1"/>
    <s v="FUR-FU-10003577"/>
    <x v="0"/>
    <x v="5"/>
    <x v="613"/>
    <x v="4222"/>
    <x v="1"/>
    <n v="0"/>
    <n v="15.4872"/>
    <x v="1"/>
    <x v="1"/>
  </r>
  <r>
    <n v="5973"/>
    <x v="2974"/>
    <x v="695"/>
    <d v="2019-02-11T00:00:00"/>
    <x v="1"/>
    <s v="BD-11770"/>
    <s v="Bryan Davis"/>
    <x v="0"/>
    <x v="0"/>
    <s v="New York City"/>
    <x v="15"/>
    <n v="10024"/>
    <x v="3"/>
    <s v="FUR-BO-10001811"/>
    <x v="0"/>
    <x v="0"/>
    <x v="787"/>
    <x v="3028"/>
    <x v="7"/>
    <n v="0.2"/>
    <n v="30.097999999999978"/>
    <x v="3"/>
    <x v="0"/>
  </r>
  <r>
    <n v="5974"/>
    <x v="2975"/>
    <x v="707"/>
    <d v="2017-12-29T00:00:00"/>
    <x v="1"/>
    <s v="JK-15640"/>
    <s v="Jim Kriz"/>
    <x v="2"/>
    <x v="0"/>
    <s v="New York City"/>
    <x v="15"/>
    <n v="10011"/>
    <x v="3"/>
    <s v="OFF-AP-10003779"/>
    <x v="1"/>
    <x v="9"/>
    <x v="1457"/>
    <x v="4223"/>
    <x v="0"/>
    <n v="0"/>
    <n v="124.48799999999994"/>
    <x v="3"/>
    <x v="0"/>
  </r>
  <r>
    <n v="5975"/>
    <x v="2976"/>
    <x v="750"/>
    <d v="2018-10-13T00:00:00"/>
    <x v="1"/>
    <s v="DB-13615"/>
    <s v="Doug Bickford"/>
    <x v="0"/>
    <x v="0"/>
    <s v="Charlotte"/>
    <x v="3"/>
    <n v="28205"/>
    <x v="0"/>
    <s v="OFF-ST-10000676"/>
    <x v="1"/>
    <x v="4"/>
    <x v="880"/>
    <x v="4224"/>
    <x v="2"/>
    <n v="0.2"/>
    <n v="-67.851000000000028"/>
    <x v="0"/>
    <x v="0"/>
  </r>
  <r>
    <n v="5976"/>
    <x v="2977"/>
    <x v="1002"/>
    <d v="2019-07-17T00:00:00"/>
    <x v="1"/>
    <s v="RR-19525"/>
    <s v="Rick Reed"/>
    <x v="1"/>
    <x v="0"/>
    <s v="Overland Park"/>
    <x v="41"/>
    <n v="66212"/>
    <x v="2"/>
    <s v="OFF-ST-10001496"/>
    <x v="1"/>
    <x v="4"/>
    <x v="733"/>
    <x v="2936"/>
    <x v="0"/>
    <n v="0"/>
    <n v="93.698800000000006"/>
    <x v="2"/>
    <x v="0"/>
  </r>
  <r>
    <n v="5977"/>
    <x v="2977"/>
    <x v="1002"/>
    <d v="2019-07-17T00:00:00"/>
    <x v="1"/>
    <s v="RR-19525"/>
    <s v="Rick Reed"/>
    <x v="1"/>
    <x v="0"/>
    <s v="Overland Park"/>
    <x v="41"/>
    <n v="66212"/>
    <x v="2"/>
    <s v="OFF-PA-10003673"/>
    <x v="1"/>
    <x v="10"/>
    <x v="980"/>
    <x v="4225"/>
    <x v="0"/>
    <n v="0"/>
    <n v="6.2375999999999996"/>
    <x v="2"/>
    <x v="0"/>
  </r>
  <r>
    <n v="5978"/>
    <x v="2978"/>
    <x v="558"/>
    <d v="2019-04-25T00:00:00"/>
    <x v="2"/>
    <s v="SV-20935"/>
    <s v="Susan Vittorini"/>
    <x v="0"/>
    <x v="0"/>
    <s v="Mesa"/>
    <x v="16"/>
    <n v="85204"/>
    <x v="1"/>
    <s v="TEC-PH-10004614"/>
    <x v="2"/>
    <x v="7"/>
    <x v="302"/>
    <x v="4226"/>
    <x v="12"/>
    <n v="0.2"/>
    <n v="34.5"/>
    <x v="1"/>
    <x v="0"/>
  </r>
  <r>
    <n v="5979"/>
    <x v="2979"/>
    <x v="557"/>
    <d v="2016-09-13T00:00:00"/>
    <x v="1"/>
    <s v="RB-19465"/>
    <s v="Rick Bensley"/>
    <x v="2"/>
    <x v="0"/>
    <s v="Tulsa"/>
    <x v="26"/>
    <n v="74133"/>
    <x v="2"/>
    <s v="FUR-TA-10001039"/>
    <x v="0"/>
    <x v="3"/>
    <x v="832"/>
    <x v="4227"/>
    <x v="2"/>
    <n v="0"/>
    <n v="111.77400000000003"/>
    <x v="2"/>
    <x v="0"/>
  </r>
  <r>
    <n v="5980"/>
    <x v="2979"/>
    <x v="557"/>
    <d v="2016-09-13T00:00:00"/>
    <x v="1"/>
    <s v="RB-19465"/>
    <s v="Rick Bensley"/>
    <x v="2"/>
    <x v="0"/>
    <s v="Tulsa"/>
    <x v="26"/>
    <n v="74133"/>
    <x v="2"/>
    <s v="OFF-BI-10000474"/>
    <x v="1"/>
    <x v="8"/>
    <x v="27"/>
    <x v="4228"/>
    <x v="0"/>
    <n v="0"/>
    <n v="15.3888"/>
    <x v="2"/>
    <x v="0"/>
  </r>
  <r>
    <n v="5981"/>
    <x v="2979"/>
    <x v="557"/>
    <d v="2016-09-13T00:00:00"/>
    <x v="1"/>
    <s v="RB-19465"/>
    <s v="Rick Bensley"/>
    <x v="2"/>
    <x v="0"/>
    <s v="Tulsa"/>
    <x v="26"/>
    <n v="74133"/>
    <x v="2"/>
    <s v="FUR-CH-10004698"/>
    <x v="0"/>
    <x v="1"/>
    <x v="168"/>
    <x v="4229"/>
    <x v="0"/>
    <n v="0"/>
    <n v="45.348800000000011"/>
    <x v="2"/>
    <x v="0"/>
  </r>
  <r>
    <n v="5982"/>
    <x v="2979"/>
    <x v="557"/>
    <d v="2016-09-13T00:00:00"/>
    <x v="1"/>
    <s v="RB-19465"/>
    <s v="Rick Bensley"/>
    <x v="2"/>
    <x v="0"/>
    <s v="Tulsa"/>
    <x v="26"/>
    <n v="74133"/>
    <x v="2"/>
    <s v="OFF-ST-10003327"/>
    <x v="1"/>
    <x v="4"/>
    <x v="337"/>
    <x v="4230"/>
    <x v="0"/>
    <n v="0"/>
    <n v="5.7593999999999976"/>
    <x v="2"/>
    <x v="0"/>
  </r>
  <r>
    <n v="5983"/>
    <x v="2980"/>
    <x v="831"/>
    <d v="2018-11-28T00:00:00"/>
    <x v="1"/>
    <s v="MV-18190"/>
    <s v="Mike Vittorini"/>
    <x v="0"/>
    <x v="0"/>
    <s v="New York City"/>
    <x v="15"/>
    <n v="10035"/>
    <x v="3"/>
    <s v="OFF-PA-10000232"/>
    <x v="1"/>
    <x v="10"/>
    <x v="1631"/>
    <x v="91"/>
    <x v="0"/>
    <n v="0"/>
    <n v="6.3504000000000005"/>
    <x v="3"/>
    <x v="0"/>
  </r>
  <r>
    <n v="5984"/>
    <x v="2981"/>
    <x v="118"/>
    <d v="2019-09-18T00:00:00"/>
    <x v="0"/>
    <s v="EH-14185"/>
    <s v="Evan Henry"/>
    <x v="0"/>
    <x v="0"/>
    <s v="Philadelphia"/>
    <x v="9"/>
    <n v="19143"/>
    <x v="3"/>
    <s v="OFF-PA-10003657"/>
    <x v="1"/>
    <x v="10"/>
    <x v="630"/>
    <x v="3331"/>
    <x v="5"/>
    <n v="0.2"/>
    <n v="6.4199999999999964"/>
    <x v="3"/>
    <x v="0"/>
  </r>
  <r>
    <n v="5985"/>
    <x v="2982"/>
    <x v="1080"/>
    <d v="2018-07-25T00:00:00"/>
    <x v="1"/>
    <s v="JS-16030"/>
    <s v="Joy Smith"/>
    <x v="0"/>
    <x v="0"/>
    <s v="Hattiesburg"/>
    <x v="35"/>
    <n v="39401"/>
    <x v="0"/>
    <s v="FUR-FU-10001185"/>
    <x v="0"/>
    <x v="5"/>
    <x v="1423"/>
    <x v="2324"/>
    <x v="5"/>
    <n v="0"/>
    <n v="76.087800000000001"/>
    <x v="0"/>
    <x v="0"/>
  </r>
  <r>
    <n v="5986"/>
    <x v="2982"/>
    <x v="1080"/>
    <d v="2018-07-25T00:00:00"/>
    <x v="1"/>
    <s v="JS-16030"/>
    <s v="Joy Smith"/>
    <x v="0"/>
    <x v="0"/>
    <s v="Hattiesburg"/>
    <x v="35"/>
    <n v="39401"/>
    <x v="0"/>
    <s v="OFF-BI-10003007"/>
    <x v="1"/>
    <x v="8"/>
    <x v="1551"/>
    <x v="4231"/>
    <x v="0"/>
    <n v="0"/>
    <n v="35.677599999999998"/>
    <x v="0"/>
    <x v="0"/>
  </r>
  <r>
    <n v="5987"/>
    <x v="2982"/>
    <x v="1080"/>
    <d v="2018-07-25T00:00:00"/>
    <x v="1"/>
    <s v="JS-16030"/>
    <s v="Joy Smith"/>
    <x v="0"/>
    <x v="0"/>
    <s v="Hattiesburg"/>
    <x v="35"/>
    <n v="39401"/>
    <x v="0"/>
    <s v="OFF-ST-10002485"/>
    <x v="1"/>
    <x v="4"/>
    <x v="211"/>
    <x v="1190"/>
    <x v="4"/>
    <n v="0"/>
    <n v="0.87919999999999732"/>
    <x v="0"/>
    <x v="0"/>
  </r>
  <r>
    <n v="5988"/>
    <x v="2982"/>
    <x v="1080"/>
    <d v="2018-07-25T00:00:00"/>
    <x v="1"/>
    <s v="JS-16030"/>
    <s v="Joy Smith"/>
    <x v="0"/>
    <x v="0"/>
    <s v="Hattiesburg"/>
    <x v="35"/>
    <n v="39401"/>
    <x v="0"/>
    <s v="OFF-PA-10001033"/>
    <x v="1"/>
    <x v="10"/>
    <x v="1509"/>
    <x v="4232"/>
    <x v="5"/>
    <n v="0"/>
    <n v="120.51060000000001"/>
    <x v="0"/>
    <x v="0"/>
  </r>
  <r>
    <n v="5989"/>
    <x v="2982"/>
    <x v="1080"/>
    <d v="2018-07-25T00:00:00"/>
    <x v="1"/>
    <s v="JS-16030"/>
    <s v="Joy Smith"/>
    <x v="0"/>
    <x v="0"/>
    <s v="Hattiesburg"/>
    <x v="35"/>
    <n v="39401"/>
    <x v="0"/>
    <s v="OFF-BI-10000404"/>
    <x v="1"/>
    <x v="8"/>
    <x v="481"/>
    <x v="4233"/>
    <x v="7"/>
    <n v="0"/>
    <n v="4.0419999999999998"/>
    <x v="0"/>
    <x v="0"/>
  </r>
  <r>
    <n v="5990"/>
    <x v="2982"/>
    <x v="1080"/>
    <d v="2018-07-25T00:00:00"/>
    <x v="1"/>
    <s v="JS-16030"/>
    <s v="Joy Smith"/>
    <x v="0"/>
    <x v="0"/>
    <s v="Hattiesburg"/>
    <x v="35"/>
    <n v="39401"/>
    <x v="0"/>
    <s v="FUR-BO-10003546"/>
    <x v="0"/>
    <x v="0"/>
    <x v="1647"/>
    <x v="2465"/>
    <x v="2"/>
    <n v="0"/>
    <n v="126.22500000000002"/>
    <x v="0"/>
    <x v="0"/>
  </r>
  <r>
    <n v="5991"/>
    <x v="2983"/>
    <x v="175"/>
    <d v="2019-09-21T00:00:00"/>
    <x v="1"/>
    <s v="ES-14020"/>
    <s v="Erica Smith"/>
    <x v="0"/>
    <x v="0"/>
    <s v="Los Angeles"/>
    <x v="1"/>
    <n v="90049"/>
    <x v="1"/>
    <s v="OFF-BI-10004390"/>
    <x v="1"/>
    <x v="8"/>
    <x v="1164"/>
    <x v="4234"/>
    <x v="3"/>
    <n v="0.2"/>
    <n v="884.05799999999999"/>
    <x v="1"/>
    <x v="0"/>
  </r>
  <r>
    <n v="5992"/>
    <x v="2983"/>
    <x v="175"/>
    <d v="2019-09-21T00:00:00"/>
    <x v="1"/>
    <s v="ES-14020"/>
    <s v="Erica Smith"/>
    <x v="0"/>
    <x v="0"/>
    <s v="Los Angeles"/>
    <x v="1"/>
    <n v="90049"/>
    <x v="1"/>
    <s v="TEC-PH-10001700"/>
    <x v="2"/>
    <x v="7"/>
    <x v="195"/>
    <x v="4235"/>
    <x v="3"/>
    <n v="0.2"/>
    <n v="32.335100000000025"/>
    <x v="1"/>
    <x v="0"/>
  </r>
  <r>
    <n v="5993"/>
    <x v="2983"/>
    <x v="175"/>
    <d v="2019-09-21T00:00:00"/>
    <x v="1"/>
    <s v="ES-14020"/>
    <s v="Erica Smith"/>
    <x v="0"/>
    <x v="0"/>
    <s v="Los Angeles"/>
    <x v="1"/>
    <n v="90049"/>
    <x v="1"/>
    <s v="FUR-CH-10003396"/>
    <x v="0"/>
    <x v="1"/>
    <x v="390"/>
    <x v="4236"/>
    <x v="1"/>
    <n v="0.2"/>
    <n v="-20.784600000000012"/>
    <x v="1"/>
    <x v="0"/>
  </r>
  <r>
    <n v="5994"/>
    <x v="2984"/>
    <x v="25"/>
    <d v="2018-12-11T00:00:00"/>
    <x v="3"/>
    <s v="NS-18640"/>
    <s v="Noel Staavos"/>
    <x v="1"/>
    <x v="0"/>
    <s v="Columbus"/>
    <x v="24"/>
    <n v="43229"/>
    <x v="3"/>
    <s v="OFF-ST-10001558"/>
    <x v="1"/>
    <x v="4"/>
    <x v="719"/>
    <x v="647"/>
    <x v="2"/>
    <n v="0.2"/>
    <n v="-4.0599999999999987"/>
    <x v="3"/>
    <x v="0"/>
  </r>
  <r>
    <n v="5995"/>
    <x v="2984"/>
    <x v="25"/>
    <d v="2018-12-11T00:00:00"/>
    <x v="3"/>
    <s v="NS-18640"/>
    <s v="Noel Staavos"/>
    <x v="1"/>
    <x v="0"/>
    <s v="Columbus"/>
    <x v="24"/>
    <n v="43229"/>
    <x v="3"/>
    <s v="OFF-SU-10004782"/>
    <x v="1"/>
    <x v="14"/>
    <x v="1557"/>
    <x v="1933"/>
    <x v="0"/>
    <n v="0.2"/>
    <n v="1.6899999999999986"/>
    <x v="3"/>
    <x v="0"/>
  </r>
  <r>
    <n v="5996"/>
    <x v="2984"/>
    <x v="25"/>
    <d v="2018-12-11T00:00:00"/>
    <x v="3"/>
    <s v="NS-18640"/>
    <s v="Noel Staavos"/>
    <x v="1"/>
    <x v="0"/>
    <s v="Columbus"/>
    <x v="24"/>
    <n v="43229"/>
    <x v="3"/>
    <s v="FUR-CH-10003298"/>
    <x v="0"/>
    <x v="1"/>
    <x v="1576"/>
    <x v="4237"/>
    <x v="2"/>
    <n v="0.3"/>
    <n v="-137.52900000000002"/>
    <x v="3"/>
    <x v="0"/>
  </r>
  <r>
    <n v="5997"/>
    <x v="2984"/>
    <x v="25"/>
    <d v="2018-12-11T00:00:00"/>
    <x v="3"/>
    <s v="NS-18640"/>
    <s v="Noel Staavos"/>
    <x v="1"/>
    <x v="0"/>
    <s v="Columbus"/>
    <x v="24"/>
    <n v="43229"/>
    <x v="3"/>
    <s v="OFF-AP-10000576"/>
    <x v="1"/>
    <x v="9"/>
    <x v="850"/>
    <x v="2388"/>
    <x v="4"/>
    <n v="0.2"/>
    <n v="24.196000000000012"/>
    <x v="3"/>
    <x v="0"/>
  </r>
  <r>
    <n v="5998"/>
    <x v="2984"/>
    <x v="25"/>
    <d v="2018-12-11T00:00:00"/>
    <x v="3"/>
    <s v="NS-18640"/>
    <s v="Noel Staavos"/>
    <x v="1"/>
    <x v="0"/>
    <s v="Columbus"/>
    <x v="24"/>
    <n v="43229"/>
    <x v="3"/>
    <s v="FUR-TA-10003008"/>
    <x v="0"/>
    <x v="3"/>
    <x v="955"/>
    <x v="4238"/>
    <x v="1"/>
    <n v="0.4"/>
    <n v="-147.8655"/>
    <x v="3"/>
    <x v="0"/>
  </r>
  <r>
    <n v="5999"/>
    <x v="2985"/>
    <x v="325"/>
    <d v="2016-12-14T00:00:00"/>
    <x v="1"/>
    <s v="SH-19975"/>
    <s v="Sally Hughsby"/>
    <x v="1"/>
    <x v="0"/>
    <s v="Caldwell"/>
    <x v="45"/>
    <n v="83605"/>
    <x v="1"/>
    <s v="FUR-CH-10001708"/>
    <x v="0"/>
    <x v="1"/>
    <x v="893"/>
    <x v="4239"/>
    <x v="1"/>
    <n v="0.2"/>
    <n v="4.2293999999999699"/>
    <x v="1"/>
    <x v="0"/>
  </r>
  <r>
    <n v="6000"/>
    <x v="2985"/>
    <x v="325"/>
    <d v="2016-12-14T00:00:00"/>
    <x v="1"/>
    <s v="SH-19975"/>
    <s v="Sally Hughsby"/>
    <x v="1"/>
    <x v="0"/>
    <s v="Caldwell"/>
    <x v="45"/>
    <n v="83605"/>
    <x v="1"/>
    <s v="OFF-PA-10000019"/>
    <x v="1"/>
    <x v="10"/>
    <x v="711"/>
    <x v="243"/>
    <x v="4"/>
    <n v="0"/>
    <n v="12.441600000000001"/>
    <x v="1"/>
    <x v="0"/>
  </r>
  <r>
    <n v="6001"/>
    <x v="2985"/>
    <x v="325"/>
    <d v="2016-12-14T00:00:00"/>
    <x v="1"/>
    <s v="SH-19975"/>
    <s v="Sally Hughsby"/>
    <x v="1"/>
    <x v="0"/>
    <s v="Caldwell"/>
    <x v="45"/>
    <n v="83605"/>
    <x v="1"/>
    <s v="OFF-PA-10002222"/>
    <x v="1"/>
    <x v="10"/>
    <x v="394"/>
    <x v="422"/>
    <x v="4"/>
    <n v="0"/>
    <n v="42.025599999999997"/>
    <x v="1"/>
    <x v="0"/>
  </r>
  <r>
    <n v="6002"/>
    <x v="2986"/>
    <x v="736"/>
    <d v="2016-12-17T00:00:00"/>
    <x v="1"/>
    <s v="RF-19345"/>
    <s v="Randy Ferguson"/>
    <x v="1"/>
    <x v="0"/>
    <s v="Phoenix"/>
    <x v="16"/>
    <n v="85023"/>
    <x v="1"/>
    <s v="FUR-FU-10002553"/>
    <x v="0"/>
    <x v="5"/>
    <x v="1130"/>
    <x v="4240"/>
    <x v="1"/>
    <n v="0.2"/>
    <n v="7.6965000000000039"/>
    <x v="1"/>
    <x v="0"/>
  </r>
  <r>
    <n v="6003"/>
    <x v="2986"/>
    <x v="736"/>
    <d v="2016-12-17T00:00:00"/>
    <x v="1"/>
    <s v="RF-19345"/>
    <s v="Randy Ferguson"/>
    <x v="1"/>
    <x v="0"/>
    <s v="Phoenix"/>
    <x v="16"/>
    <n v="85023"/>
    <x v="1"/>
    <s v="OFF-BI-10002103"/>
    <x v="1"/>
    <x v="8"/>
    <x v="530"/>
    <x v="4004"/>
    <x v="0"/>
    <n v="0.7"/>
    <n v="-4.1711999999999989"/>
    <x v="1"/>
    <x v="0"/>
  </r>
  <r>
    <n v="6004"/>
    <x v="2987"/>
    <x v="296"/>
    <d v="2019-09-27T00:00:00"/>
    <x v="1"/>
    <s v="DL-12865"/>
    <s v="Dan Lawera"/>
    <x v="0"/>
    <x v="0"/>
    <s v="Miami"/>
    <x v="2"/>
    <n v="33142"/>
    <x v="0"/>
    <s v="OFF-BI-10002794"/>
    <x v="1"/>
    <x v="8"/>
    <x v="102"/>
    <x v="4241"/>
    <x v="7"/>
    <n v="0.7"/>
    <n v="-8.6057999999999986"/>
    <x v="0"/>
    <x v="0"/>
  </r>
  <r>
    <n v="6005"/>
    <x v="2988"/>
    <x v="210"/>
    <d v="2019-09-11T00:00:00"/>
    <x v="1"/>
    <s v="AG-10390"/>
    <s v="Allen Goldenen"/>
    <x v="0"/>
    <x v="0"/>
    <s v="Los Angeles"/>
    <x v="1"/>
    <n v="90004"/>
    <x v="1"/>
    <s v="FUR-FU-10002597"/>
    <x v="0"/>
    <x v="5"/>
    <x v="627"/>
    <x v="2401"/>
    <x v="4"/>
    <n v="0"/>
    <n v="8.2992000000000008"/>
    <x v="1"/>
    <x v="0"/>
  </r>
  <r>
    <n v="6006"/>
    <x v="2989"/>
    <x v="121"/>
    <d v="2017-11-07T00:00:00"/>
    <x v="1"/>
    <s v="SW-20245"/>
    <s v="Scot Wooten"/>
    <x v="0"/>
    <x v="0"/>
    <s v="Troy"/>
    <x v="15"/>
    <n v="12180"/>
    <x v="3"/>
    <s v="FUR-CH-10003535"/>
    <x v="0"/>
    <x v="1"/>
    <x v="1522"/>
    <x v="4242"/>
    <x v="0"/>
    <n v="0.1"/>
    <n v="8.5371999999999968"/>
    <x v="3"/>
    <x v="0"/>
  </r>
  <r>
    <n v="6007"/>
    <x v="2990"/>
    <x v="157"/>
    <d v="2019-12-18T00:00:00"/>
    <x v="1"/>
    <s v="KN-16390"/>
    <s v="Katherine Nockton"/>
    <x v="1"/>
    <x v="0"/>
    <s v="New Bedford"/>
    <x v="31"/>
    <n v="2740"/>
    <x v="3"/>
    <s v="TEC-PH-10001527"/>
    <x v="2"/>
    <x v="7"/>
    <x v="1285"/>
    <x v="3680"/>
    <x v="1"/>
    <n v="0"/>
    <n v="3.8654999999999973"/>
    <x v="3"/>
    <x v="0"/>
  </r>
  <r>
    <n v="6008"/>
    <x v="2991"/>
    <x v="719"/>
    <d v="2019-04-03T00:00:00"/>
    <x v="2"/>
    <s v="GB-14530"/>
    <s v="George Bell"/>
    <x v="1"/>
    <x v="0"/>
    <s v="Florence"/>
    <x v="20"/>
    <n v="29501"/>
    <x v="0"/>
    <s v="FUR-FU-10004006"/>
    <x v="0"/>
    <x v="5"/>
    <x v="101"/>
    <x v="4180"/>
    <x v="1"/>
    <n v="0"/>
    <n v="21.751499999999986"/>
    <x v="0"/>
    <x v="0"/>
  </r>
  <r>
    <n v="6009"/>
    <x v="2992"/>
    <x v="1081"/>
    <d v="2018-01-03T00:00:00"/>
    <x v="1"/>
    <s v="CL-12565"/>
    <s v="Clay Ludtke"/>
    <x v="0"/>
    <x v="0"/>
    <s v="Los Angeles"/>
    <x v="1"/>
    <n v="90049"/>
    <x v="1"/>
    <s v="OFF-PA-10000595"/>
    <x v="1"/>
    <x v="10"/>
    <x v="1126"/>
    <x v="4243"/>
    <x v="1"/>
    <n v="0"/>
    <n v="31.519199999999998"/>
    <x v="1"/>
    <x v="1"/>
  </r>
  <r>
    <n v="6010"/>
    <x v="2992"/>
    <x v="1081"/>
    <d v="2018-01-03T00:00:00"/>
    <x v="1"/>
    <s v="CL-12565"/>
    <s v="Clay Ludtke"/>
    <x v="0"/>
    <x v="0"/>
    <s v="Los Angeles"/>
    <x v="1"/>
    <n v="90049"/>
    <x v="1"/>
    <s v="OFF-ST-10000798"/>
    <x v="1"/>
    <x v="4"/>
    <x v="352"/>
    <x v="4244"/>
    <x v="1"/>
    <n v="0"/>
    <n v="14.238599999999995"/>
    <x v="1"/>
    <x v="1"/>
  </r>
  <r>
    <n v="6011"/>
    <x v="2992"/>
    <x v="1081"/>
    <d v="2018-01-03T00:00:00"/>
    <x v="1"/>
    <s v="CL-12565"/>
    <s v="Clay Ludtke"/>
    <x v="0"/>
    <x v="0"/>
    <s v="Los Angeles"/>
    <x v="1"/>
    <n v="90049"/>
    <x v="1"/>
    <s v="TEC-MA-10004002"/>
    <x v="2"/>
    <x v="15"/>
    <x v="668"/>
    <x v="4245"/>
    <x v="5"/>
    <n v="0.2"/>
    <n v="286.71299999999962"/>
    <x v="1"/>
    <x v="1"/>
  </r>
  <r>
    <n v="6012"/>
    <x v="2992"/>
    <x v="1081"/>
    <d v="2018-01-03T00:00:00"/>
    <x v="1"/>
    <s v="CL-12565"/>
    <s v="Clay Ludtke"/>
    <x v="0"/>
    <x v="0"/>
    <s v="Los Angeles"/>
    <x v="1"/>
    <n v="90049"/>
    <x v="1"/>
    <s v="OFF-EN-10003296"/>
    <x v="1"/>
    <x v="12"/>
    <x v="232"/>
    <x v="3439"/>
    <x v="1"/>
    <n v="0"/>
    <n v="122.148"/>
    <x v="1"/>
    <x v="1"/>
  </r>
  <r>
    <n v="6013"/>
    <x v="2992"/>
    <x v="1081"/>
    <d v="2018-01-03T00:00:00"/>
    <x v="1"/>
    <s v="CL-12565"/>
    <s v="Clay Ludtke"/>
    <x v="0"/>
    <x v="0"/>
    <s v="Los Angeles"/>
    <x v="1"/>
    <n v="90049"/>
    <x v="1"/>
    <s v="TEC-PH-10004345"/>
    <x v="2"/>
    <x v="7"/>
    <x v="1176"/>
    <x v="4246"/>
    <x v="1"/>
    <n v="0.2"/>
    <n v="35.984999999999999"/>
    <x v="1"/>
    <x v="1"/>
  </r>
  <r>
    <n v="6014"/>
    <x v="2993"/>
    <x v="612"/>
    <d v="2018-03-11T00:00:00"/>
    <x v="2"/>
    <s v="KF-16285"/>
    <s v="Karen Ferguson"/>
    <x v="2"/>
    <x v="0"/>
    <s v="Los Angeles"/>
    <x v="1"/>
    <n v="90008"/>
    <x v="1"/>
    <s v="OFF-PA-10004405"/>
    <x v="1"/>
    <x v="10"/>
    <x v="1091"/>
    <x v="81"/>
    <x v="2"/>
    <n v="0"/>
    <n v="7.1519999999999992"/>
    <x v="1"/>
    <x v="0"/>
  </r>
  <r>
    <n v="6015"/>
    <x v="2993"/>
    <x v="612"/>
    <d v="2018-03-11T00:00:00"/>
    <x v="2"/>
    <s v="KF-16285"/>
    <s v="Karen Ferguson"/>
    <x v="2"/>
    <x v="0"/>
    <s v="Los Angeles"/>
    <x v="1"/>
    <n v="90008"/>
    <x v="1"/>
    <s v="TEC-PH-10002885"/>
    <x v="2"/>
    <x v="7"/>
    <x v="1136"/>
    <x v="4247"/>
    <x v="8"/>
    <n v="0.2"/>
    <n v="363.90480000000025"/>
    <x v="1"/>
    <x v="0"/>
  </r>
  <r>
    <n v="6016"/>
    <x v="2994"/>
    <x v="322"/>
    <d v="2016-04-12T00:00:00"/>
    <x v="1"/>
    <s v="AY-10555"/>
    <s v="Andy Yotov"/>
    <x v="1"/>
    <x v="0"/>
    <s v="Los Angeles"/>
    <x v="1"/>
    <n v="90049"/>
    <x v="1"/>
    <s v="FUR-FU-10000747"/>
    <x v="0"/>
    <x v="5"/>
    <x v="1751"/>
    <x v="1377"/>
    <x v="0"/>
    <n v="0"/>
    <n v="15.633199999999988"/>
    <x v="1"/>
    <x v="1"/>
  </r>
  <r>
    <n v="6017"/>
    <x v="2994"/>
    <x v="322"/>
    <d v="2016-04-12T00:00:00"/>
    <x v="1"/>
    <s v="AY-10555"/>
    <s v="Andy Yotov"/>
    <x v="1"/>
    <x v="0"/>
    <s v="Los Angeles"/>
    <x v="1"/>
    <n v="90049"/>
    <x v="1"/>
    <s v="FUR-FU-10001918"/>
    <x v="0"/>
    <x v="5"/>
    <x v="283"/>
    <x v="907"/>
    <x v="3"/>
    <n v="0"/>
    <n v="12.912900000000004"/>
    <x v="1"/>
    <x v="1"/>
  </r>
  <r>
    <n v="6018"/>
    <x v="2994"/>
    <x v="322"/>
    <d v="2016-04-12T00:00:00"/>
    <x v="1"/>
    <s v="AY-10555"/>
    <s v="Andy Yotov"/>
    <x v="1"/>
    <x v="0"/>
    <s v="Los Angeles"/>
    <x v="1"/>
    <n v="90049"/>
    <x v="1"/>
    <s v="OFF-PA-10003309"/>
    <x v="1"/>
    <x v="10"/>
    <x v="1152"/>
    <x v="541"/>
    <x v="1"/>
    <n v="0"/>
    <n v="9.3312000000000008"/>
    <x v="1"/>
    <x v="1"/>
  </r>
  <r>
    <n v="6019"/>
    <x v="2994"/>
    <x v="322"/>
    <d v="2016-04-12T00:00:00"/>
    <x v="1"/>
    <s v="AY-10555"/>
    <s v="Andy Yotov"/>
    <x v="1"/>
    <x v="0"/>
    <s v="Los Angeles"/>
    <x v="1"/>
    <n v="90049"/>
    <x v="1"/>
    <s v="OFF-PA-10001977"/>
    <x v="1"/>
    <x v="10"/>
    <x v="1473"/>
    <x v="447"/>
    <x v="7"/>
    <n v="0"/>
    <n v="26.630399999999998"/>
    <x v="1"/>
    <x v="1"/>
  </r>
  <r>
    <n v="6020"/>
    <x v="2995"/>
    <x v="1082"/>
    <d v="2016-10-10T00:00:00"/>
    <x v="0"/>
    <s v="BD-11635"/>
    <s v="Brian Derr"/>
    <x v="0"/>
    <x v="0"/>
    <s v="Columbus"/>
    <x v="24"/>
    <n v="43229"/>
    <x v="3"/>
    <s v="OFF-AP-10002892"/>
    <x v="1"/>
    <x v="9"/>
    <x v="9"/>
    <x v="2856"/>
    <x v="2"/>
    <n v="0.2"/>
    <n v="11.489999999999991"/>
    <x v="3"/>
    <x v="0"/>
  </r>
  <r>
    <n v="6021"/>
    <x v="2996"/>
    <x v="572"/>
    <d v="2018-08-13T00:00:00"/>
    <x v="3"/>
    <s v="HG-15025"/>
    <s v="Hunter Glantz"/>
    <x v="0"/>
    <x v="0"/>
    <s v="Kenner"/>
    <x v="28"/>
    <n v="70065"/>
    <x v="0"/>
    <s v="OFF-AP-10002222"/>
    <x v="1"/>
    <x v="9"/>
    <x v="360"/>
    <x v="1714"/>
    <x v="0"/>
    <n v="0"/>
    <n v="4.6818000000000008"/>
    <x v="0"/>
    <x v="0"/>
  </r>
  <r>
    <n v="6022"/>
    <x v="2996"/>
    <x v="572"/>
    <d v="2018-08-13T00:00:00"/>
    <x v="3"/>
    <s v="HG-15025"/>
    <s v="Hunter Glantz"/>
    <x v="0"/>
    <x v="0"/>
    <s v="Kenner"/>
    <x v="28"/>
    <n v="70065"/>
    <x v="0"/>
    <s v="TEC-AC-10000158"/>
    <x v="2"/>
    <x v="11"/>
    <x v="357"/>
    <x v="2257"/>
    <x v="0"/>
    <n v="0"/>
    <n v="15.1158"/>
    <x v="0"/>
    <x v="0"/>
  </r>
  <r>
    <n v="6023"/>
    <x v="2997"/>
    <x v="664"/>
    <d v="2016-11-21T00:00:00"/>
    <x v="1"/>
    <s v="CB-12025"/>
    <s v="Cassandra Brandow"/>
    <x v="0"/>
    <x v="0"/>
    <s v="Cedar Hill"/>
    <x v="5"/>
    <n v="75104"/>
    <x v="2"/>
    <s v="OFF-EN-10002600"/>
    <x v="1"/>
    <x v="12"/>
    <x v="111"/>
    <x v="913"/>
    <x v="1"/>
    <n v="0.2"/>
    <n v="2.4779999999999989"/>
    <x v="2"/>
    <x v="0"/>
  </r>
  <r>
    <n v="6024"/>
    <x v="2998"/>
    <x v="558"/>
    <d v="2019-04-27T00:00:00"/>
    <x v="2"/>
    <s v="LS-16945"/>
    <s v="Linda Southworth"/>
    <x v="1"/>
    <x v="0"/>
    <s v="Providence"/>
    <x v="34"/>
    <n v="2908"/>
    <x v="3"/>
    <s v="TEC-AC-10004855"/>
    <x v="2"/>
    <x v="11"/>
    <x v="1056"/>
    <x v="3502"/>
    <x v="0"/>
    <n v="0"/>
    <n v="4.8986000000000018"/>
    <x v="3"/>
    <x v="0"/>
  </r>
  <r>
    <n v="6025"/>
    <x v="2999"/>
    <x v="1043"/>
    <d v="2019-08-26T00:00:00"/>
    <x v="0"/>
    <s v="DM-13015"/>
    <s v="Darrin Martin"/>
    <x v="0"/>
    <x v="0"/>
    <s v="Lancaster"/>
    <x v="24"/>
    <n v="43130"/>
    <x v="3"/>
    <s v="OFF-AP-10000938"/>
    <x v="1"/>
    <x v="9"/>
    <x v="1712"/>
    <x v="4248"/>
    <x v="8"/>
    <n v="0.2"/>
    <n v="64.627199999999988"/>
    <x v="3"/>
    <x v="0"/>
  </r>
  <r>
    <n v="6026"/>
    <x v="2999"/>
    <x v="1043"/>
    <d v="2019-08-26T00:00:00"/>
    <x v="0"/>
    <s v="DM-13015"/>
    <s v="Darrin Martin"/>
    <x v="0"/>
    <x v="0"/>
    <s v="Lancaster"/>
    <x v="24"/>
    <n v="43130"/>
    <x v="3"/>
    <s v="OFF-PA-10002195"/>
    <x v="1"/>
    <x v="10"/>
    <x v="1552"/>
    <x v="563"/>
    <x v="0"/>
    <n v="0.2"/>
    <n v="3.7584"/>
    <x v="3"/>
    <x v="0"/>
  </r>
  <r>
    <n v="6027"/>
    <x v="3000"/>
    <x v="660"/>
    <d v="2019-03-02T00:00:00"/>
    <x v="1"/>
    <s v="AC-10615"/>
    <s v="Ann Chong"/>
    <x v="1"/>
    <x v="0"/>
    <s v="Seattle"/>
    <x v="4"/>
    <n v="98115"/>
    <x v="1"/>
    <s v="OFF-FA-10002701"/>
    <x v="1"/>
    <x v="13"/>
    <x v="1458"/>
    <x v="3681"/>
    <x v="2"/>
    <n v="0"/>
    <n v="0.33599999999999963"/>
    <x v="1"/>
    <x v="0"/>
  </r>
  <r>
    <n v="6028"/>
    <x v="3000"/>
    <x v="660"/>
    <d v="2019-03-02T00:00:00"/>
    <x v="1"/>
    <s v="AC-10615"/>
    <s v="Ann Chong"/>
    <x v="1"/>
    <x v="0"/>
    <s v="Seattle"/>
    <x v="4"/>
    <n v="98115"/>
    <x v="1"/>
    <s v="TEC-PH-10003589"/>
    <x v="2"/>
    <x v="7"/>
    <x v="826"/>
    <x v="1002"/>
    <x v="2"/>
    <n v="0.2"/>
    <n v="25.185999999999996"/>
    <x v="1"/>
    <x v="0"/>
  </r>
  <r>
    <n v="6029"/>
    <x v="3001"/>
    <x v="258"/>
    <d v="2018-11-21T00:00:00"/>
    <x v="2"/>
    <s v="LT-17110"/>
    <s v="Liz Thompson"/>
    <x v="0"/>
    <x v="0"/>
    <s v="Jacksonville"/>
    <x v="3"/>
    <n v="28540"/>
    <x v="0"/>
    <s v="OFF-AR-10003752"/>
    <x v="1"/>
    <x v="6"/>
    <x v="684"/>
    <x v="4249"/>
    <x v="0"/>
    <n v="0.2"/>
    <n v="6.0059999999999993"/>
    <x v="0"/>
    <x v="0"/>
  </r>
  <r>
    <n v="6030"/>
    <x v="3002"/>
    <x v="696"/>
    <d v="2018-11-15T00:00:00"/>
    <x v="2"/>
    <s v="TB-21250"/>
    <s v="Tim Brockman"/>
    <x v="0"/>
    <x v="0"/>
    <s v="Los Angeles"/>
    <x v="1"/>
    <n v="90049"/>
    <x v="1"/>
    <s v="OFF-AR-10003829"/>
    <x v="1"/>
    <x v="6"/>
    <x v="943"/>
    <x v="296"/>
    <x v="1"/>
    <n v="0"/>
    <n v="2.8535999999999988"/>
    <x v="1"/>
    <x v="0"/>
  </r>
  <r>
    <n v="6031"/>
    <x v="3003"/>
    <x v="91"/>
    <d v="2019-07-06T00:00:00"/>
    <x v="3"/>
    <s v="AH-10585"/>
    <s v="Angele Hood"/>
    <x v="0"/>
    <x v="0"/>
    <s v="Miami"/>
    <x v="2"/>
    <n v="33142"/>
    <x v="0"/>
    <s v="FUR-CH-10000155"/>
    <x v="0"/>
    <x v="1"/>
    <x v="1166"/>
    <x v="4250"/>
    <x v="7"/>
    <n v="0.2"/>
    <n v="23.924000000000007"/>
    <x v="0"/>
    <x v="0"/>
  </r>
  <r>
    <n v="6032"/>
    <x v="3004"/>
    <x v="591"/>
    <d v="2019-01-01T00:00:00"/>
    <x v="1"/>
    <s v="SS-20140"/>
    <s v="Saphhira Shifley"/>
    <x v="1"/>
    <x v="0"/>
    <s v="Nashua"/>
    <x v="38"/>
    <n v="3060"/>
    <x v="3"/>
    <s v="FUR-FU-10003142"/>
    <x v="0"/>
    <x v="5"/>
    <x v="1210"/>
    <x v="3131"/>
    <x v="4"/>
    <n v="0"/>
    <n v="6.5471999999999984"/>
    <x v="3"/>
    <x v="0"/>
  </r>
  <r>
    <n v="6033"/>
    <x v="3005"/>
    <x v="756"/>
    <d v="2019-04-25T00:00:00"/>
    <x v="2"/>
    <s v="TD-20995"/>
    <s v="Tamara Dahlen"/>
    <x v="0"/>
    <x v="0"/>
    <s v="New York City"/>
    <x v="15"/>
    <n v="10011"/>
    <x v="3"/>
    <s v="OFF-SU-10001218"/>
    <x v="1"/>
    <x v="14"/>
    <x v="134"/>
    <x v="2803"/>
    <x v="2"/>
    <n v="0"/>
    <n v="15.372000000000003"/>
    <x v="3"/>
    <x v="0"/>
  </r>
  <r>
    <n v="6034"/>
    <x v="3006"/>
    <x v="639"/>
    <d v="2017-12-18T00:00:00"/>
    <x v="1"/>
    <s v="PP-18955"/>
    <s v="Paul Prost"/>
    <x v="2"/>
    <x v="0"/>
    <s v="Los Angeles"/>
    <x v="1"/>
    <n v="90036"/>
    <x v="1"/>
    <s v="FUR-FU-10002963"/>
    <x v="0"/>
    <x v="5"/>
    <x v="1511"/>
    <x v="597"/>
    <x v="1"/>
    <n v="0"/>
    <n v="5.1815999999999995"/>
    <x v="1"/>
    <x v="0"/>
  </r>
  <r>
    <n v="6035"/>
    <x v="3007"/>
    <x v="1083"/>
    <d v="2017-04-25T00:00:00"/>
    <x v="1"/>
    <s v="PG-18820"/>
    <s v="Patrick Gardner"/>
    <x v="0"/>
    <x v="0"/>
    <s v="Carrollton"/>
    <x v="5"/>
    <n v="75007"/>
    <x v="2"/>
    <s v="OFF-AP-10002578"/>
    <x v="1"/>
    <x v="9"/>
    <x v="414"/>
    <x v="4251"/>
    <x v="0"/>
    <n v="0.8"/>
    <n v="-52.833600000000004"/>
    <x v="2"/>
    <x v="0"/>
  </r>
  <r>
    <n v="6036"/>
    <x v="3007"/>
    <x v="1083"/>
    <d v="2017-04-25T00:00:00"/>
    <x v="1"/>
    <s v="PG-18820"/>
    <s v="Patrick Gardner"/>
    <x v="0"/>
    <x v="0"/>
    <s v="Carrollton"/>
    <x v="5"/>
    <n v="75007"/>
    <x v="2"/>
    <s v="OFF-BI-10003925"/>
    <x v="1"/>
    <x v="8"/>
    <x v="758"/>
    <x v="4252"/>
    <x v="4"/>
    <n v="0.8"/>
    <n v="-512.14680000000021"/>
    <x v="2"/>
    <x v="0"/>
  </r>
  <r>
    <n v="6037"/>
    <x v="3008"/>
    <x v="913"/>
    <d v="2018-09-08T00:00:00"/>
    <x v="1"/>
    <s v="AA-10645"/>
    <s v="Anna Andreadi"/>
    <x v="0"/>
    <x v="0"/>
    <s v="Georgetown"/>
    <x v="0"/>
    <n v="40324"/>
    <x v="0"/>
    <s v="FUR-FU-10003347"/>
    <x v="0"/>
    <x v="5"/>
    <x v="379"/>
    <x v="532"/>
    <x v="1"/>
    <n v="0"/>
    <n v="16.614000000000001"/>
    <x v="0"/>
    <x v="0"/>
  </r>
  <r>
    <n v="6038"/>
    <x v="3008"/>
    <x v="913"/>
    <d v="2018-09-08T00:00:00"/>
    <x v="1"/>
    <s v="AA-10645"/>
    <s v="Anna Andreadi"/>
    <x v="0"/>
    <x v="0"/>
    <s v="Georgetown"/>
    <x v="0"/>
    <n v="40324"/>
    <x v="0"/>
    <s v="OFF-BI-10000315"/>
    <x v="1"/>
    <x v="8"/>
    <x v="412"/>
    <x v="3369"/>
    <x v="5"/>
    <n v="0"/>
    <n v="54.691199999999995"/>
    <x v="0"/>
    <x v="0"/>
  </r>
  <r>
    <n v="6039"/>
    <x v="3008"/>
    <x v="913"/>
    <d v="2018-09-08T00:00:00"/>
    <x v="1"/>
    <s v="AA-10645"/>
    <s v="Anna Andreadi"/>
    <x v="0"/>
    <x v="0"/>
    <s v="Georgetown"/>
    <x v="0"/>
    <n v="40324"/>
    <x v="0"/>
    <s v="OFF-ST-10002583"/>
    <x v="1"/>
    <x v="4"/>
    <x v="571"/>
    <x v="681"/>
    <x v="4"/>
    <n v="0"/>
    <n v="5.1967999999999961"/>
    <x v="0"/>
    <x v="0"/>
  </r>
  <r>
    <n v="6040"/>
    <x v="3008"/>
    <x v="913"/>
    <d v="2018-09-08T00:00:00"/>
    <x v="1"/>
    <s v="AA-10645"/>
    <s v="Anna Andreadi"/>
    <x v="0"/>
    <x v="0"/>
    <s v="Georgetown"/>
    <x v="0"/>
    <n v="40324"/>
    <x v="0"/>
    <s v="OFF-AR-10003469"/>
    <x v="1"/>
    <x v="6"/>
    <x v="1258"/>
    <x v="267"/>
    <x v="1"/>
    <n v="0"/>
    <n v="2.5343999999999998"/>
    <x v="0"/>
    <x v="0"/>
  </r>
  <r>
    <n v="6041"/>
    <x v="3009"/>
    <x v="241"/>
    <d v="2019-09-29T00:00:00"/>
    <x v="1"/>
    <s v="FA-14230"/>
    <s v="Frank Atkinson"/>
    <x v="1"/>
    <x v="0"/>
    <s v="Los Angeles"/>
    <x v="1"/>
    <n v="90008"/>
    <x v="1"/>
    <s v="TEC-PH-10001817"/>
    <x v="2"/>
    <x v="7"/>
    <x v="1106"/>
    <x v="4253"/>
    <x v="1"/>
    <n v="0.2"/>
    <n v="75.180000000000064"/>
    <x v="1"/>
    <x v="0"/>
  </r>
  <r>
    <n v="6042"/>
    <x v="3009"/>
    <x v="241"/>
    <d v="2019-09-29T00:00:00"/>
    <x v="1"/>
    <s v="FA-14230"/>
    <s v="Frank Atkinson"/>
    <x v="1"/>
    <x v="0"/>
    <s v="Los Angeles"/>
    <x v="1"/>
    <n v="90008"/>
    <x v="1"/>
    <s v="TEC-MA-10001031"/>
    <x v="2"/>
    <x v="15"/>
    <x v="1760"/>
    <x v="4254"/>
    <x v="1"/>
    <n v="0.2"/>
    <n v="177.19799999999998"/>
    <x v="1"/>
    <x v="0"/>
  </r>
  <r>
    <n v="6043"/>
    <x v="3010"/>
    <x v="1084"/>
    <d v="2018-02-08T00:00:00"/>
    <x v="1"/>
    <s v="TB-21520"/>
    <s v="Tracy Blumstein"/>
    <x v="0"/>
    <x v="0"/>
    <s v="Sierra Vista"/>
    <x v="16"/>
    <n v="85635"/>
    <x v="1"/>
    <s v="FUR-FU-10002088"/>
    <x v="0"/>
    <x v="5"/>
    <x v="1093"/>
    <x v="325"/>
    <x v="0"/>
    <n v="0.2"/>
    <n v="3.9512"/>
    <x v="1"/>
    <x v="0"/>
  </r>
  <r>
    <n v="6044"/>
    <x v="3011"/>
    <x v="240"/>
    <d v="2019-05-24T00:00:00"/>
    <x v="0"/>
    <s v="AH-10075"/>
    <s v="Adam Hart"/>
    <x v="1"/>
    <x v="0"/>
    <s v="Knoxville"/>
    <x v="18"/>
    <n v="37918"/>
    <x v="0"/>
    <s v="FUR-CH-10001482"/>
    <x v="0"/>
    <x v="1"/>
    <x v="541"/>
    <x v="2361"/>
    <x v="1"/>
    <n v="0.2"/>
    <n v="-35.36460000000001"/>
    <x v="0"/>
    <x v="0"/>
  </r>
  <r>
    <n v="6045"/>
    <x v="3011"/>
    <x v="240"/>
    <d v="2019-05-24T00:00:00"/>
    <x v="0"/>
    <s v="AH-10075"/>
    <s v="Adam Hart"/>
    <x v="1"/>
    <x v="0"/>
    <s v="Knoxville"/>
    <x v="18"/>
    <n v="37918"/>
    <x v="0"/>
    <s v="OFF-PA-10001526"/>
    <x v="1"/>
    <x v="10"/>
    <x v="1039"/>
    <x v="2898"/>
    <x v="3"/>
    <n v="0.2"/>
    <n v="10.109400000000001"/>
    <x v="0"/>
    <x v="0"/>
  </r>
  <r>
    <n v="6046"/>
    <x v="3012"/>
    <x v="37"/>
    <d v="2017-09-08T00:00:00"/>
    <x v="1"/>
    <s v="CP-12085"/>
    <s v="Cathy Prescott"/>
    <x v="1"/>
    <x v="0"/>
    <s v="Tucson"/>
    <x v="16"/>
    <n v="85705"/>
    <x v="1"/>
    <s v="FUR-FU-10002937"/>
    <x v="0"/>
    <x v="5"/>
    <x v="1060"/>
    <x v="4255"/>
    <x v="1"/>
    <n v="0.2"/>
    <n v="89.306999999999988"/>
    <x v="1"/>
    <x v="0"/>
  </r>
  <r>
    <n v="6047"/>
    <x v="3013"/>
    <x v="632"/>
    <d v="2018-06-16T00:00:00"/>
    <x v="1"/>
    <s v="BF-11215"/>
    <s v="Benjamin Farhat"/>
    <x v="2"/>
    <x v="0"/>
    <s v="Minneapolis"/>
    <x v="11"/>
    <n v="55407"/>
    <x v="2"/>
    <s v="FUR-TA-10001771"/>
    <x v="0"/>
    <x v="3"/>
    <x v="1733"/>
    <x v="4256"/>
    <x v="1"/>
    <n v="0"/>
    <n v="173.23500000000001"/>
    <x v="2"/>
    <x v="0"/>
  </r>
  <r>
    <n v="6048"/>
    <x v="3014"/>
    <x v="209"/>
    <d v="2017-11-11T00:00:00"/>
    <x v="1"/>
    <s v="CP-12340"/>
    <s v="Christine Phan"/>
    <x v="1"/>
    <x v="0"/>
    <s v="Miami"/>
    <x v="2"/>
    <n v="33142"/>
    <x v="0"/>
    <s v="OFF-BI-10003305"/>
    <x v="1"/>
    <x v="8"/>
    <x v="570"/>
    <x v="4257"/>
    <x v="6"/>
    <n v="0.7"/>
    <n v="-12.916800000000002"/>
    <x v="0"/>
    <x v="0"/>
  </r>
  <r>
    <n v="6049"/>
    <x v="3014"/>
    <x v="209"/>
    <d v="2017-11-11T00:00:00"/>
    <x v="1"/>
    <s v="CP-12340"/>
    <s v="Christine Phan"/>
    <x v="1"/>
    <x v="0"/>
    <s v="Miami"/>
    <x v="2"/>
    <n v="33142"/>
    <x v="0"/>
    <s v="OFF-BI-10001359"/>
    <x v="1"/>
    <x v="8"/>
    <x v="1162"/>
    <x v="4258"/>
    <x v="2"/>
    <n v="0.7"/>
    <n v="-1031.5385000000001"/>
    <x v="0"/>
    <x v="0"/>
  </r>
  <r>
    <n v="6050"/>
    <x v="3015"/>
    <x v="1085"/>
    <d v="2018-06-18T00:00:00"/>
    <x v="2"/>
    <s v="LS-17245"/>
    <s v="Lynn Smith"/>
    <x v="0"/>
    <x v="0"/>
    <s v="Houston"/>
    <x v="5"/>
    <n v="77036"/>
    <x v="2"/>
    <s v="OFF-PA-10000483"/>
    <x v="1"/>
    <x v="10"/>
    <x v="1681"/>
    <x v="4259"/>
    <x v="3"/>
    <n v="0.2"/>
    <n v="54.214999999999982"/>
    <x v="2"/>
    <x v="0"/>
  </r>
  <r>
    <n v="6051"/>
    <x v="3016"/>
    <x v="334"/>
    <d v="2017-04-30T00:00:00"/>
    <x v="1"/>
    <s v="TS-21655"/>
    <s v="Trudy Schmidt"/>
    <x v="0"/>
    <x v="0"/>
    <s v="Milwaukee"/>
    <x v="6"/>
    <n v="53209"/>
    <x v="2"/>
    <s v="OFF-AR-10000658"/>
    <x v="1"/>
    <x v="6"/>
    <x v="332"/>
    <x v="2495"/>
    <x v="2"/>
    <n v="0"/>
    <n v="16.170000000000002"/>
    <x v="2"/>
    <x v="0"/>
  </r>
  <r>
    <n v="6052"/>
    <x v="3016"/>
    <x v="334"/>
    <d v="2017-04-30T00:00:00"/>
    <x v="1"/>
    <s v="TS-21655"/>
    <s v="Trudy Schmidt"/>
    <x v="0"/>
    <x v="0"/>
    <s v="Milwaukee"/>
    <x v="6"/>
    <n v="53209"/>
    <x v="2"/>
    <s v="OFF-AP-10001205"/>
    <x v="1"/>
    <x v="9"/>
    <x v="1294"/>
    <x v="4260"/>
    <x v="2"/>
    <n v="0"/>
    <n v="76.27200000000002"/>
    <x v="2"/>
    <x v="0"/>
  </r>
  <r>
    <n v="6053"/>
    <x v="3017"/>
    <x v="713"/>
    <d v="2018-09-26T00:00:00"/>
    <x v="0"/>
    <s v="JS-15940"/>
    <s v="Joni Sundaresam"/>
    <x v="2"/>
    <x v="0"/>
    <s v="Lancaster"/>
    <x v="24"/>
    <n v="43130"/>
    <x v="3"/>
    <s v="OFF-PA-10002586"/>
    <x v="1"/>
    <x v="10"/>
    <x v="1016"/>
    <x v="1655"/>
    <x v="1"/>
    <n v="0.2"/>
    <n v="4.0338000000000003"/>
    <x v="3"/>
    <x v="0"/>
  </r>
  <r>
    <n v="6054"/>
    <x v="3017"/>
    <x v="713"/>
    <d v="2018-09-26T00:00:00"/>
    <x v="0"/>
    <s v="JS-15940"/>
    <s v="Joni Sundaresam"/>
    <x v="2"/>
    <x v="0"/>
    <s v="Lancaster"/>
    <x v="24"/>
    <n v="43130"/>
    <x v="3"/>
    <s v="FUR-FU-10004963"/>
    <x v="0"/>
    <x v="5"/>
    <x v="1443"/>
    <x v="4261"/>
    <x v="4"/>
    <n v="0.2"/>
    <n v="7.7000000000000028"/>
    <x v="3"/>
    <x v="0"/>
  </r>
  <r>
    <n v="6055"/>
    <x v="3017"/>
    <x v="713"/>
    <d v="2018-09-26T00:00:00"/>
    <x v="0"/>
    <s v="JS-15940"/>
    <s v="Joni Sundaresam"/>
    <x v="2"/>
    <x v="0"/>
    <s v="Lancaster"/>
    <x v="24"/>
    <n v="43130"/>
    <x v="3"/>
    <s v="OFF-BI-10002071"/>
    <x v="1"/>
    <x v="8"/>
    <x v="699"/>
    <x v="4262"/>
    <x v="3"/>
    <n v="0.7"/>
    <n v="-9.7607999999999961"/>
    <x v="3"/>
    <x v="0"/>
  </r>
  <r>
    <n v="6056"/>
    <x v="3018"/>
    <x v="298"/>
    <d v="2018-08-20T00:00:00"/>
    <x v="2"/>
    <s v="NF-18385"/>
    <s v="Natalie Fritzler"/>
    <x v="0"/>
    <x v="0"/>
    <s v="Edinburg"/>
    <x v="5"/>
    <n v="78539"/>
    <x v="2"/>
    <s v="OFF-BI-10001617"/>
    <x v="1"/>
    <x v="8"/>
    <x v="1324"/>
    <x v="4263"/>
    <x v="7"/>
    <n v="0.8"/>
    <n v="-3.4122000000000003"/>
    <x v="2"/>
    <x v="0"/>
  </r>
  <r>
    <n v="6057"/>
    <x v="3018"/>
    <x v="298"/>
    <d v="2018-08-20T00:00:00"/>
    <x v="2"/>
    <s v="NF-18385"/>
    <s v="Natalie Fritzler"/>
    <x v="0"/>
    <x v="0"/>
    <s v="Edinburg"/>
    <x v="5"/>
    <n v="78539"/>
    <x v="2"/>
    <s v="OFF-PA-10004665"/>
    <x v="1"/>
    <x v="10"/>
    <x v="1389"/>
    <x v="1348"/>
    <x v="8"/>
    <n v="0.2"/>
    <n v="30.391999999999996"/>
    <x v="2"/>
    <x v="0"/>
  </r>
  <r>
    <n v="6058"/>
    <x v="3019"/>
    <x v="1086"/>
    <d v="2016-03-08T00:00:00"/>
    <x v="1"/>
    <s v="KN-16705"/>
    <s v="Kristina Nunn"/>
    <x v="2"/>
    <x v="0"/>
    <s v="New York City"/>
    <x v="15"/>
    <n v="10009"/>
    <x v="3"/>
    <s v="OFF-EN-10001990"/>
    <x v="1"/>
    <x v="12"/>
    <x v="153"/>
    <x v="716"/>
    <x v="0"/>
    <n v="0"/>
    <n v="5.3391999999999991"/>
    <x v="3"/>
    <x v="0"/>
  </r>
  <r>
    <n v="6059"/>
    <x v="3019"/>
    <x v="1086"/>
    <d v="2016-03-08T00:00:00"/>
    <x v="1"/>
    <s v="KN-16705"/>
    <s v="Kristina Nunn"/>
    <x v="2"/>
    <x v="0"/>
    <s v="New York City"/>
    <x v="15"/>
    <n v="10009"/>
    <x v="3"/>
    <s v="OFF-PA-10000587"/>
    <x v="1"/>
    <x v="10"/>
    <x v="57"/>
    <x v="3441"/>
    <x v="2"/>
    <n v="0"/>
    <n v="17.472000000000001"/>
    <x v="3"/>
    <x v="0"/>
  </r>
  <r>
    <n v="6060"/>
    <x v="3020"/>
    <x v="125"/>
    <d v="2017-01-03T00:00:00"/>
    <x v="1"/>
    <s v="GA-14725"/>
    <s v="Guy Armstrong"/>
    <x v="0"/>
    <x v="0"/>
    <s v="Philadelphia"/>
    <x v="9"/>
    <n v="19120"/>
    <x v="3"/>
    <s v="TEC-AC-10004859"/>
    <x v="2"/>
    <x v="11"/>
    <x v="1554"/>
    <x v="893"/>
    <x v="0"/>
    <n v="0.2"/>
    <n v="6.9920000000000009"/>
    <x v="3"/>
    <x v="0"/>
  </r>
  <r>
    <n v="6061"/>
    <x v="3021"/>
    <x v="889"/>
    <d v="2017-04-16T00:00:00"/>
    <x v="1"/>
    <s v="EH-14125"/>
    <s v="Eugene Hildebrand"/>
    <x v="2"/>
    <x v="0"/>
    <s v="Rochester"/>
    <x v="15"/>
    <n v="14609"/>
    <x v="3"/>
    <s v="OFF-ST-10001476"/>
    <x v="1"/>
    <x v="4"/>
    <x v="835"/>
    <x v="4264"/>
    <x v="4"/>
    <n v="0"/>
    <n v="38.350800000000007"/>
    <x v="3"/>
    <x v="1"/>
  </r>
  <r>
    <n v="6062"/>
    <x v="3021"/>
    <x v="889"/>
    <d v="2017-04-16T00:00:00"/>
    <x v="1"/>
    <s v="EH-14125"/>
    <s v="Eugene Hildebrand"/>
    <x v="2"/>
    <x v="0"/>
    <s v="Rochester"/>
    <x v="15"/>
    <n v="14609"/>
    <x v="3"/>
    <s v="OFF-AR-10002804"/>
    <x v="1"/>
    <x v="6"/>
    <x v="282"/>
    <x v="1865"/>
    <x v="1"/>
    <n v="0"/>
    <n v="6.0147000000000004"/>
    <x v="3"/>
    <x v="1"/>
  </r>
  <r>
    <n v="6063"/>
    <x v="3022"/>
    <x v="707"/>
    <d v="2017-12-30T00:00:00"/>
    <x v="0"/>
    <s v="RA-19285"/>
    <s v="Ralph Arnett"/>
    <x v="0"/>
    <x v="0"/>
    <s v="San Diego"/>
    <x v="1"/>
    <n v="92037"/>
    <x v="1"/>
    <s v="TEC-CO-10004202"/>
    <x v="2"/>
    <x v="16"/>
    <x v="844"/>
    <x v="4265"/>
    <x v="2"/>
    <n v="0.2"/>
    <n v="224.99249999999995"/>
    <x v="1"/>
    <x v="0"/>
  </r>
  <r>
    <n v="6064"/>
    <x v="3022"/>
    <x v="707"/>
    <d v="2017-12-30T00:00:00"/>
    <x v="0"/>
    <s v="RA-19285"/>
    <s v="Ralph Arnett"/>
    <x v="0"/>
    <x v="0"/>
    <s v="San Diego"/>
    <x v="1"/>
    <n v="92037"/>
    <x v="1"/>
    <s v="OFF-PA-10001307"/>
    <x v="1"/>
    <x v="10"/>
    <x v="792"/>
    <x v="4266"/>
    <x v="1"/>
    <n v="0"/>
    <n v="6.1739999999999995"/>
    <x v="1"/>
    <x v="0"/>
  </r>
  <r>
    <n v="6065"/>
    <x v="3022"/>
    <x v="707"/>
    <d v="2017-12-30T00:00:00"/>
    <x v="0"/>
    <s v="RA-19285"/>
    <s v="Ralph Arnett"/>
    <x v="0"/>
    <x v="0"/>
    <s v="San Diego"/>
    <x v="1"/>
    <n v="92037"/>
    <x v="1"/>
    <s v="OFF-PA-10001667"/>
    <x v="1"/>
    <x v="10"/>
    <x v="458"/>
    <x v="1465"/>
    <x v="1"/>
    <n v="0"/>
    <n v="8.0730000000000004"/>
    <x v="1"/>
    <x v="0"/>
  </r>
  <r>
    <n v="6066"/>
    <x v="3023"/>
    <x v="57"/>
    <d v="2017-04-07T00:00:00"/>
    <x v="2"/>
    <s v="TT-21070"/>
    <s v="Ted Trevino"/>
    <x v="0"/>
    <x v="0"/>
    <s v="Philadelphia"/>
    <x v="9"/>
    <n v="19120"/>
    <x v="3"/>
    <s v="OFF-LA-10001569"/>
    <x v="1"/>
    <x v="2"/>
    <x v="639"/>
    <x v="4267"/>
    <x v="5"/>
    <n v="0.2"/>
    <n v="7.7687999999999988"/>
    <x v="3"/>
    <x v="0"/>
  </r>
  <r>
    <n v="6067"/>
    <x v="3024"/>
    <x v="184"/>
    <d v="2017-01-23T00:00:00"/>
    <x v="1"/>
    <s v="AH-10465"/>
    <s v="Amy Hunt"/>
    <x v="0"/>
    <x v="0"/>
    <s v="Bartlett"/>
    <x v="18"/>
    <n v="38134"/>
    <x v="0"/>
    <s v="OFF-SU-10000898"/>
    <x v="1"/>
    <x v="14"/>
    <x v="1190"/>
    <x v="4268"/>
    <x v="8"/>
    <n v="0.2"/>
    <n v="10.007999999999988"/>
    <x v="0"/>
    <x v="1"/>
  </r>
  <r>
    <n v="6068"/>
    <x v="3025"/>
    <x v="968"/>
    <d v="2019-05-24T00:00:00"/>
    <x v="1"/>
    <s v="CC-12430"/>
    <s v="Chuck Clark"/>
    <x v="2"/>
    <x v="0"/>
    <s v="Lakewood"/>
    <x v="1"/>
    <n v="90712"/>
    <x v="1"/>
    <s v="FUR-CH-10000225"/>
    <x v="0"/>
    <x v="1"/>
    <x v="406"/>
    <x v="4269"/>
    <x v="8"/>
    <n v="0.2"/>
    <n v="-97.176000000000073"/>
    <x v="1"/>
    <x v="0"/>
  </r>
  <r>
    <n v="6069"/>
    <x v="3025"/>
    <x v="968"/>
    <d v="2019-05-24T00:00:00"/>
    <x v="1"/>
    <s v="CC-12430"/>
    <s v="Chuck Clark"/>
    <x v="2"/>
    <x v="0"/>
    <s v="Lakewood"/>
    <x v="1"/>
    <n v="90712"/>
    <x v="1"/>
    <s v="FUR-FU-10002191"/>
    <x v="0"/>
    <x v="5"/>
    <x v="769"/>
    <x v="4270"/>
    <x v="7"/>
    <n v="0"/>
    <n v="3.3504"/>
    <x v="1"/>
    <x v="0"/>
  </r>
  <r>
    <n v="6070"/>
    <x v="3025"/>
    <x v="968"/>
    <d v="2019-05-24T00:00:00"/>
    <x v="1"/>
    <s v="CC-12430"/>
    <s v="Chuck Clark"/>
    <x v="2"/>
    <x v="0"/>
    <s v="Lakewood"/>
    <x v="1"/>
    <n v="90712"/>
    <x v="1"/>
    <s v="TEC-MA-10003176"/>
    <x v="2"/>
    <x v="15"/>
    <x v="1761"/>
    <x v="4271"/>
    <x v="7"/>
    <n v="0.2"/>
    <n v="38.609999999999957"/>
    <x v="1"/>
    <x v="0"/>
  </r>
  <r>
    <n v="6071"/>
    <x v="3026"/>
    <x v="802"/>
    <d v="2019-08-20T00:00:00"/>
    <x v="1"/>
    <s v="KD-16495"/>
    <s v="Keith Dawkins"/>
    <x v="1"/>
    <x v="0"/>
    <s v="Philadelphia"/>
    <x v="9"/>
    <n v="19120"/>
    <x v="3"/>
    <s v="OFF-LA-10004093"/>
    <x v="1"/>
    <x v="2"/>
    <x v="676"/>
    <x v="1593"/>
    <x v="1"/>
    <n v="0.2"/>
    <n v="5.9210999999999983"/>
    <x v="3"/>
    <x v="0"/>
  </r>
  <r>
    <n v="6072"/>
    <x v="3027"/>
    <x v="620"/>
    <d v="2018-01-04T00:00:00"/>
    <x v="1"/>
    <s v="BG-11035"/>
    <s v="Barry Gonzalez"/>
    <x v="0"/>
    <x v="0"/>
    <s v="Austin"/>
    <x v="5"/>
    <n v="78745"/>
    <x v="2"/>
    <s v="OFF-ST-10000025"/>
    <x v="1"/>
    <x v="4"/>
    <x v="621"/>
    <x v="4272"/>
    <x v="0"/>
    <n v="0.2"/>
    <n v="-26.720400000000019"/>
    <x v="2"/>
    <x v="0"/>
  </r>
  <r>
    <n v="6073"/>
    <x v="3027"/>
    <x v="620"/>
    <d v="2018-01-04T00:00:00"/>
    <x v="1"/>
    <s v="BG-11035"/>
    <s v="Barry Gonzalez"/>
    <x v="0"/>
    <x v="0"/>
    <s v="Austin"/>
    <x v="5"/>
    <n v="78745"/>
    <x v="2"/>
    <s v="OFF-FA-10001561"/>
    <x v="1"/>
    <x v="13"/>
    <x v="839"/>
    <x v="4273"/>
    <x v="0"/>
    <n v="0.2"/>
    <n v="0.56679999999999997"/>
    <x v="2"/>
    <x v="0"/>
  </r>
  <r>
    <n v="6074"/>
    <x v="3027"/>
    <x v="620"/>
    <d v="2018-01-04T00:00:00"/>
    <x v="1"/>
    <s v="BG-11035"/>
    <s v="Barry Gonzalez"/>
    <x v="0"/>
    <x v="0"/>
    <s v="Austin"/>
    <x v="5"/>
    <n v="78745"/>
    <x v="2"/>
    <s v="OFF-SU-10001225"/>
    <x v="1"/>
    <x v="14"/>
    <x v="327"/>
    <x v="4274"/>
    <x v="0"/>
    <n v="0.2"/>
    <n v="-1.3248000000000004"/>
    <x v="2"/>
    <x v="0"/>
  </r>
  <r>
    <n v="6075"/>
    <x v="3028"/>
    <x v="53"/>
    <d v="2019-12-29T00:00:00"/>
    <x v="1"/>
    <s v="FH-14365"/>
    <s v="Fred Hopkins"/>
    <x v="1"/>
    <x v="0"/>
    <s v="Los Angeles"/>
    <x v="1"/>
    <n v="90008"/>
    <x v="1"/>
    <s v="OFF-BI-10001718"/>
    <x v="1"/>
    <x v="8"/>
    <x v="1225"/>
    <x v="1860"/>
    <x v="1"/>
    <n v="0.2"/>
    <n v="51.823799999999999"/>
    <x v="1"/>
    <x v="0"/>
  </r>
  <r>
    <n v="6076"/>
    <x v="3028"/>
    <x v="53"/>
    <d v="2019-12-29T00:00:00"/>
    <x v="1"/>
    <s v="FH-14365"/>
    <s v="Fred Hopkins"/>
    <x v="1"/>
    <x v="0"/>
    <s v="Los Angeles"/>
    <x v="1"/>
    <n v="90008"/>
    <x v="1"/>
    <s v="OFF-ST-10002756"/>
    <x v="1"/>
    <x v="4"/>
    <x v="273"/>
    <x v="4275"/>
    <x v="0"/>
    <n v="0"/>
    <n v="2.7062000000000239"/>
    <x v="1"/>
    <x v="0"/>
  </r>
  <r>
    <n v="6077"/>
    <x v="3029"/>
    <x v="142"/>
    <d v="2018-09-07T00:00:00"/>
    <x v="1"/>
    <s v="PG-18820"/>
    <s v="Patrick Gardner"/>
    <x v="0"/>
    <x v="0"/>
    <s v="New York City"/>
    <x v="15"/>
    <n v="10011"/>
    <x v="3"/>
    <s v="TEC-AC-10001432"/>
    <x v="2"/>
    <x v="11"/>
    <x v="476"/>
    <x v="515"/>
    <x v="5"/>
    <n v="0"/>
    <n v="206.31600000000006"/>
    <x v="3"/>
    <x v="0"/>
  </r>
  <r>
    <n v="6078"/>
    <x v="3029"/>
    <x v="142"/>
    <d v="2018-09-07T00:00:00"/>
    <x v="1"/>
    <s v="PG-18820"/>
    <s v="Patrick Gardner"/>
    <x v="0"/>
    <x v="0"/>
    <s v="New York City"/>
    <x v="15"/>
    <n v="10011"/>
    <x v="3"/>
    <s v="TEC-AC-10003399"/>
    <x v="2"/>
    <x v="11"/>
    <x v="1506"/>
    <x v="4276"/>
    <x v="0"/>
    <n v="0"/>
    <n v="30.441600000000001"/>
    <x v="3"/>
    <x v="0"/>
  </r>
  <r>
    <n v="6079"/>
    <x v="3029"/>
    <x v="142"/>
    <d v="2018-09-07T00:00:00"/>
    <x v="1"/>
    <s v="PG-18820"/>
    <s v="Patrick Gardner"/>
    <x v="0"/>
    <x v="0"/>
    <s v="New York City"/>
    <x v="15"/>
    <n v="10011"/>
    <x v="3"/>
    <s v="OFF-SU-10001574"/>
    <x v="1"/>
    <x v="14"/>
    <x v="503"/>
    <x v="1031"/>
    <x v="1"/>
    <n v="0"/>
    <n v="3.2849999999999993"/>
    <x v="3"/>
    <x v="0"/>
  </r>
  <r>
    <n v="6080"/>
    <x v="3029"/>
    <x v="142"/>
    <d v="2018-09-07T00:00:00"/>
    <x v="1"/>
    <s v="PG-18820"/>
    <s v="Patrick Gardner"/>
    <x v="0"/>
    <x v="0"/>
    <s v="New York City"/>
    <x v="15"/>
    <n v="10011"/>
    <x v="3"/>
    <s v="FUR-FU-10004864"/>
    <x v="0"/>
    <x v="5"/>
    <x v="441"/>
    <x v="1868"/>
    <x v="1"/>
    <n v="0"/>
    <n v="61.382399999999997"/>
    <x v="3"/>
    <x v="0"/>
  </r>
  <r>
    <n v="6081"/>
    <x v="3030"/>
    <x v="485"/>
    <d v="2019-08-08T00:00:00"/>
    <x v="2"/>
    <s v="NZ-18565"/>
    <s v="Nick Zandusky"/>
    <x v="2"/>
    <x v="0"/>
    <s v="Houston"/>
    <x v="5"/>
    <n v="77070"/>
    <x v="2"/>
    <s v="OFF-ST-10001172"/>
    <x v="1"/>
    <x v="4"/>
    <x v="1206"/>
    <x v="4277"/>
    <x v="6"/>
    <n v="0.2"/>
    <n v="7.5527999999999977"/>
    <x v="2"/>
    <x v="0"/>
  </r>
  <r>
    <n v="6082"/>
    <x v="3031"/>
    <x v="1087"/>
    <d v="2016-02-18T00:00:00"/>
    <x v="3"/>
    <s v="TB-21595"/>
    <s v="Troy Blackwell"/>
    <x v="0"/>
    <x v="0"/>
    <s v="Lubbock"/>
    <x v="5"/>
    <n v="79424"/>
    <x v="2"/>
    <s v="FUR-FU-10002396"/>
    <x v="0"/>
    <x v="5"/>
    <x v="1590"/>
    <x v="2855"/>
    <x v="2"/>
    <n v="0.6"/>
    <n v="-11.321999999999999"/>
    <x v="2"/>
    <x v="0"/>
  </r>
  <r>
    <n v="6083"/>
    <x v="3032"/>
    <x v="441"/>
    <d v="2018-11-27T00:00:00"/>
    <x v="1"/>
    <s v="JE-15475"/>
    <s v="Jeremy Ellison"/>
    <x v="0"/>
    <x v="0"/>
    <s v="Houston"/>
    <x v="5"/>
    <n v="77095"/>
    <x v="2"/>
    <s v="OFF-BI-10004040"/>
    <x v="1"/>
    <x v="8"/>
    <x v="1487"/>
    <x v="4278"/>
    <x v="5"/>
    <n v="0.8"/>
    <n v="-9.634800000000002"/>
    <x v="2"/>
    <x v="0"/>
  </r>
  <r>
    <n v="6084"/>
    <x v="3032"/>
    <x v="441"/>
    <d v="2018-11-27T00:00:00"/>
    <x v="1"/>
    <s v="JE-15475"/>
    <s v="Jeremy Ellison"/>
    <x v="0"/>
    <x v="0"/>
    <s v="Houston"/>
    <x v="5"/>
    <n v="77095"/>
    <x v="2"/>
    <s v="OFF-AR-10003481"/>
    <x v="1"/>
    <x v="6"/>
    <x v="1600"/>
    <x v="3452"/>
    <x v="6"/>
    <n v="0.2"/>
    <n v="2.6567999999999969"/>
    <x v="2"/>
    <x v="0"/>
  </r>
  <r>
    <n v="6085"/>
    <x v="3032"/>
    <x v="441"/>
    <d v="2018-11-27T00:00:00"/>
    <x v="1"/>
    <s v="JE-15475"/>
    <s v="Jeremy Ellison"/>
    <x v="0"/>
    <x v="0"/>
    <s v="Houston"/>
    <x v="5"/>
    <n v="77095"/>
    <x v="2"/>
    <s v="TEC-AC-10000387"/>
    <x v="2"/>
    <x v="11"/>
    <x v="1359"/>
    <x v="4279"/>
    <x v="0"/>
    <n v="0.2"/>
    <n v="-0.60080000000000044"/>
    <x v="2"/>
    <x v="0"/>
  </r>
  <r>
    <n v="6086"/>
    <x v="3032"/>
    <x v="441"/>
    <d v="2018-11-27T00:00:00"/>
    <x v="1"/>
    <s v="JE-15475"/>
    <s v="Jeremy Ellison"/>
    <x v="0"/>
    <x v="0"/>
    <s v="Houston"/>
    <x v="5"/>
    <n v="77095"/>
    <x v="2"/>
    <s v="OFF-LA-10000262"/>
    <x v="1"/>
    <x v="2"/>
    <x v="941"/>
    <x v="4280"/>
    <x v="7"/>
    <n v="0.2"/>
    <n v="0.67859999999999987"/>
    <x v="2"/>
    <x v="0"/>
  </r>
  <r>
    <n v="6087"/>
    <x v="3032"/>
    <x v="441"/>
    <d v="2018-11-27T00:00:00"/>
    <x v="1"/>
    <s v="JE-15475"/>
    <s v="Jeremy Ellison"/>
    <x v="0"/>
    <x v="0"/>
    <s v="Houston"/>
    <x v="5"/>
    <n v="77095"/>
    <x v="2"/>
    <s v="OFF-BI-10003196"/>
    <x v="1"/>
    <x v="8"/>
    <x v="1376"/>
    <x v="4281"/>
    <x v="5"/>
    <n v="0.8"/>
    <n v="-6.7320000000000011"/>
    <x v="2"/>
    <x v="0"/>
  </r>
  <r>
    <n v="6088"/>
    <x v="3033"/>
    <x v="639"/>
    <d v="2017-12-18T00:00:00"/>
    <x v="1"/>
    <s v="EH-13945"/>
    <s v="Eric Hoffmann"/>
    <x v="0"/>
    <x v="0"/>
    <s v="Costa Mesa"/>
    <x v="1"/>
    <n v="92627"/>
    <x v="1"/>
    <s v="FUR-FU-10004351"/>
    <x v="0"/>
    <x v="5"/>
    <x v="222"/>
    <x v="4172"/>
    <x v="1"/>
    <n v="0"/>
    <n v="12.856800000000002"/>
    <x v="1"/>
    <x v="1"/>
  </r>
  <r>
    <n v="6089"/>
    <x v="3034"/>
    <x v="385"/>
    <d v="2017-06-17T00:00:00"/>
    <x v="1"/>
    <s v="BF-10975"/>
    <s v="Barbara Fisher"/>
    <x v="1"/>
    <x v="0"/>
    <s v="Roswell"/>
    <x v="32"/>
    <n v="30076"/>
    <x v="0"/>
    <s v="OFF-PA-10001870"/>
    <x v="1"/>
    <x v="10"/>
    <x v="680"/>
    <x v="90"/>
    <x v="7"/>
    <n v="0"/>
    <n v="3.1104000000000003"/>
    <x v="0"/>
    <x v="0"/>
  </r>
  <r>
    <n v="6090"/>
    <x v="3035"/>
    <x v="116"/>
    <d v="2019-12-31T00:00:00"/>
    <x v="0"/>
    <s v="PC-18745"/>
    <s v="Pamela Coakley"/>
    <x v="1"/>
    <x v="0"/>
    <s v="Loveland"/>
    <x v="22"/>
    <n v="80538"/>
    <x v="1"/>
    <s v="OFF-BI-10002813"/>
    <x v="1"/>
    <x v="8"/>
    <x v="914"/>
    <x v="1473"/>
    <x v="0"/>
    <n v="0.7"/>
    <n v="-0.98999999999999977"/>
    <x v="1"/>
    <x v="0"/>
  </r>
  <r>
    <n v="6091"/>
    <x v="3036"/>
    <x v="1088"/>
    <d v="2019-09-26T00:00:00"/>
    <x v="1"/>
    <s v="SV-20365"/>
    <s v="Seth Vernon"/>
    <x v="0"/>
    <x v="0"/>
    <s v="New York City"/>
    <x v="15"/>
    <n v="10035"/>
    <x v="3"/>
    <s v="FUR-CH-10003846"/>
    <x v="0"/>
    <x v="1"/>
    <x v="924"/>
    <x v="4282"/>
    <x v="1"/>
    <n v="0.1"/>
    <n v="18.176400000000008"/>
    <x v="3"/>
    <x v="1"/>
  </r>
  <r>
    <n v="6092"/>
    <x v="3036"/>
    <x v="1088"/>
    <d v="2019-09-26T00:00:00"/>
    <x v="1"/>
    <s v="SV-20365"/>
    <s v="Seth Vernon"/>
    <x v="0"/>
    <x v="0"/>
    <s v="New York City"/>
    <x v="15"/>
    <n v="10035"/>
    <x v="3"/>
    <s v="TEC-AC-10002647"/>
    <x v="2"/>
    <x v="11"/>
    <x v="1762"/>
    <x v="4283"/>
    <x v="0"/>
    <n v="0"/>
    <n v="95.759999999999991"/>
    <x v="3"/>
    <x v="1"/>
  </r>
  <r>
    <n v="6093"/>
    <x v="3036"/>
    <x v="1088"/>
    <d v="2019-09-26T00:00:00"/>
    <x v="1"/>
    <s v="SV-20365"/>
    <s v="Seth Vernon"/>
    <x v="0"/>
    <x v="0"/>
    <s v="New York City"/>
    <x v="15"/>
    <n v="10035"/>
    <x v="3"/>
    <s v="OFF-PA-10000807"/>
    <x v="1"/>
    <x v="10"/>
    <x v="1659"/>
    <x v="1811"/>
    <x v="6"/>
    <n v="0"/>
    <n v="18.104400000000002"/>
    <x v="3"/>
    <x v="1"/>
  </r>
  <r>
    <n v="6094"/>
    <x v="3036"/>
    <x v="1088"/>
    <d v="2019-09-26T00:00:00"/>
    <x v="1"/>
    <s v="SV-20365"/>
    <s v="Seth Vernon"/>
    <x v="0"/>
    <x v="0"/>
    <s v="New York City"/>
    <x v="15"/>
    <n v="10035"/>
    <x v="3"/>
    <s v="TEC-AC-10001465"/>
    <x v="2"/>
    <x v="11"/>
    <x v="478"/>
    <x v="3720"/>
    <x v="0"/>
    <n v="0"/>
    <n v="21.791999999999994"/>
    <x v="3"/>
    <x v="1"/>
  </r>
  <r>
    <n v="6095"/>
    <x v="3036"/>
    <x v="1088"/>
    <d v="2019-09-26T00:00:00"/>
    <x v="1"/>
    <s v="SV-20365"/>
    <s v="Seth Vernon"/>
    <x v="0"/>
    <x v="0"/>
    <s v="New York City"/>
    <x v="15"/>
    <n v="10035"/>
    <x v="3"/>
    <s v="OFF-ST-10000615"/>
    <x v="1"/>
    <x v="4"/>
    <x v="75"/>
    <x v="4284"/>
    <x v="4"/>
    <n v="0"/>
    <n v="12.712000000000003"/>
    <x v="3"/>
    <x v="1"/>
  </r>
  <r>
    <n v="6096"/>
    <x v="3036"/>
    <x v="1088"/>
    <d v="2019-09-26T00:00:00"/>
    <x v="1"/>
    <s v="SV-20365"/>
    <s v="Seth Vernon"/>
    <x v="0"/>
    <x v="0"/>
    <s v="New York City"/>
    <x v="15"/>
    <n v="10035"/>
    <x v="3"/>
    <s v="OFF-PA-10002713"/>
    <x v="1"/>
    <x v="10"/>
    <x v="320"/>
    <x v="1288"/>
    <x v="0"/>
    <n v="0"/>
    <n v="6.3295999999999992"/>
    <x v="3"/>
    <x v="1"/>
  </r>
  <r>
    <n v="6097"/>
    <x v="3036"/>
    <x v="1088"/>
    <d v="2019-09-26T00:00:00"/>
    <x v="1"/>
    <s v="SV-20365"/>
    <s v="Seth Vernon"/>
    <x v="0"/>
    <x v="0"/>
    <s v="New York City"/>
    <x v="15"/>
    <n v="10035"/>
    <x v="3"/>
    <s v="FUR-CH-10003061"/>
    <x v="0"/>
    <x v="1"/>
    <x v="51"/>
    <x v="4285"/>
    <x v="7"/>
    <n v="0.1"/>
    <n v="8.0990999999999875"/>
    <x v="3"/>
    <x v="1"/>
  </r>
  <r>
    <n v="6098"/>
    <x v="3036"/>
    <x v="1088"/>
    <d v="2019-09-26T00:00:00"/>
    <x v="1"/>
    <s v="SV-20365"/>
    <s v="Seth Vernon"/>
    <x v="0"/>
    <x v="0"/>
    <s v="New York City"/>
    <x v="15"/>
    <n v="10035"/>
    <x v="3"/>
    <s v="OFF-BI-10000343"/>
    <x v="1"/>
    <x v="8"/>
    <x v="186"/>
    <x v="696"/>
    <x v="1"/>
    <n v="0.2"/>
    <n v="3.9770999999999996"/>
    <x v="3"/>
    <x v="1"/>
  </r>
  <r>
    <n v="6099"/>
    <x v="3036"/>
    <x v="1088"/>
    <d v="2019-09-26T00:00:00"/>
    <x v="1"/>
    <s v="SV-20365"/>
    <s v="Seth Vernon"/>
    <x v="0"/>
    <x v="0"/>
    <s v="New York City"/>
    <x v="15"/>
    <n v="10035"/>
    <x v="3"/>
    <s v="OFF-FA-10000304"/>
    <x v="1"/>
    <x v="13"/>
    <x v="52"/>
    <x v="1009"/>
    <x v="0"/>
    <n v="0"/>
    <n v="1.7876000000000003"/>
    <x v="3"/>
    <x v="1"/>
  </r>
  <r>
    <n v="6100"/>
    <x v="3036"/>
    <x v="1088"/>
    <d v="2019-09-26T00:00:00"/>
    <x v="1"/>
    <s v="SV-20365"/>
    <s v="Seth Vernon"/>
    <x v="0"/>
    <x v="0"/>
    <s v="New York City"/>
    <x v="15"/>
    <n v="10035"/>
    <x v="3"/>
    <s v="FUR-CH-10004086"/>
    <x v="0"/>
    <x v="1"/>
    <x v="284"/>
    <x v="4286"/>
    <x v="10"/>
    <n v="0.1"/>
    <n v="609.71569999999997"/>
    <x v="3"/>
    <x v="1"/>
  </r>
  <r>
    <n v="6101"/>
    <x v="3036"/>
    <x v="1088"/>
    <d v="2019-09-26T00:00:00"/>
    <x v="1"/>
    <s v="SV-20365"/>
    <s v="Seth Vernon"/>
    <x v="0"/>
    <x v="0"/>
    <s v="New York City"/>
    <x v="15"/>
    <n v="10035"/>
    <x v="3"/>
    <s v="TEC-PH-10002885"/>
    <x v="2"/>
    <x v="7"/>
    <x v="1136"/>
    <x v="4287"/>
    <x v="0"/>
    <n v="0"/>
    <n v="350.90820000000008"/>
    <x v="3"/>
    <x v="1"/>
  </r>
  <r>
    <n v="6102"/>
    <x v="3036"/>
    <x v="1088"/>
    <d v="2019-09-26T00:00:00"/>
    <x v="1"/>
    <s v="SV-20365"/>
    <s v="Seth Vernon"/>
    <x v="0"/>
    <x v="0"/>
    <s v="New York City"/>
    <x v="15"/>
    <n v="10035"/>
    <x v="3"/>
    <s v="FUR-CH-10001215"/>
    <x v="0"/>
    <x v="1"/>
    <x v="445"/>
    <x v="4288"/>
    <x v="2"/>
    <n v="0.1"/>
    <n v="375.73500000000001"/>
    <x v="3"/>
    <x v="1"/>
  </r>
  <r>
    <n v="6103"/>
    <x v="3036"/>
    <x v="1088"/>
    <d v="2019-09-26T00:00:00"/>
    <x v="1"/>
    <s v="SV-20365"/>
    <s v="Seth Vernon"/>
    <x v="0"/>
    <x v="0"/>
    <s v="New York City"/>
    <x v="15"/>
    <n v="10035"/>
    <x v="3"/>
    <s v="TEC-PH-10000215"/>
    <x v="2"/>
    <x v="7"/>
    <x v="140"/>
    <x v="1245"/>
    <x v="1"/>
    <n v="0"/>
    <n v="28.309500000000007"/>
    <x v="3"/>
    <x v="1"/>
  </r>
  <r>
    <n v="6104"/>
    <x v="3036"/>
    <x v="1088"/>
    <d v="2019-09-26T00:00:00"/>
    <x v="1"/>
    <s v="SV-20365"/>
    <s v="Seth Vernon"/>
    <x v="0"/>
    <x v="0"/>
    <s v="New York City"/>
    <x v="15"/>
    <n v="10035"/>
    <x v="3"/>
    <s v="TEC-AC-10001998"/>
    <x v="2"/>
    <x v="11"/>
    <x v="84"/>
    <x v="1543"/>
    <x v="1"/>
    <n v="0"/>
    <n v="20.389799999999994"/>
    <x v="3"/>
    <x v="1"/>
  </r>
  <r>
    <n v="6105"/>
    <x v="3037"/>
    <x v="1029"/>
    <d v="2019-08-24T00:00:00"/>
    <x v="2"/>
    <s v="Dp-13240"/>
    <s v="Dean percer"/>
    <x v="2"/>
    <x v="0"/>
    <s v="Philadelphia"/>
    <x v="9"/>
    <n v="19143"/>
    <x v="3"/>
    <s v="FUR-TA-10002356"/>
    <x v="0"/>
    <x v="3"/>
    <x v="735"/>
    <x v="4289"/>
    <x v="0"/>
    <n v="0.4"/>
    <n v="-83.875200000000035"/>
    <x v="3"/>
    <x v="0"/>
  </r>
  <r>
    <n v="6106"/>
    <x v="3038"/>
    <x v="652"/>
    <d v="2017-06-22T00:00:00"/>
    <x v="1"/>
    <s v="HR-14830"/>
    <s v="Harold Ryan"/>
    <x v="1"/>
    <x v="0"/>
    <s v="Miami"/>
    <x v="2"/>
    <n v="33178"/>
    <x v="0"/>
    <s v="OFF-AR-10002399"/>
    <x v="1"/>
    <x v="6"/>
    <x v="319"/>
    <x v="4290"/>
    <x v="4"/>
    <n v="0.2"/>
    <n v="3.5783999999999998"/>
    <x v="0"/>
    <x v="0"/>
  </r>
  <r>
    <n v="6107"/>
    <x v="3039"/>
    <x v="414"/>
    <d v="2016-12-25T00:00:00"/>
    <x v="1"/>
    <s v="WB-21850"/>
    <s v="William Brown"/>
    <x v="0"/>
    <x v="0"/>
    <s v="Grand Prairie"/>
    <x v="5"/>
    <n v="75051"/>
    <x v="2"/>
    <s v="OFF-AP-10001563"/>
    <x v="1"/>
    <x v="9"/>
    <x v="535"/>
    <x v="4291"/>
    <x v="0"/>
    <n v="0.8"/>
    <n v="-49.551600000000022"/>
    <x v="2"/>
    <x v="0"/>
  </r>
  <r>
    <n v="6108"/>
    <x v="3039"/>
    <x v="414"/>
    <d v="2016-12-25T00:00:00"/>
    <x v="1"/>
    <s v="WB-21850"/>
    <s v="William Brown"/>
    <x v="0"/>
    <x v="0"/>
    <s v="Grand Prairie"/>
    <x v="5"/>
    <n v="75051"/>
    <x v="2"/>
    <s v="TEC-AC-10004510"/>
    <x v="2"/>
    <x v="11"/>
    <x v="953"/>
    <x v="4292"/>
    <x v="2"/>
    <n v="0.2"/>
    <n v="-8.1800000000000033"/>
    <x v="2"/>
    <x v="0"/>
  </r>
  <r>
    <n v="6109"/>
    <x v="3040"/>
    <x v="108"/>
    <d v="2018-09-16T00:00:00"/>
    <x v="1"/>
    <s v="AS-10090"/>
    <s v="Adam Shillingsburg"/>
    <x v="0"/>
    <x v="0"/>
    <s v="Chicago"/>
    <x v="10"/>
    <n v="60653"/>
    <x v="2"/>
    <s v="OFF-LA-10001982"/>
    <x v="1"/>
    <x v="2"/>
    <x v="1538"/>
    <x v="1628"/>
    <x v="0"/>
    <n v="0.2"/>
    <n v="2.0999999999999996"/>
    <x v="2"/>
    <x v="0"/>
  </r>
  <r>
    <n v="6110"/>
    <x v="3040"/>
    <x v="108"/>
    <d v="2018-09-16T00:00:00"/>
    <x v="1"/>
    <s v="AS-10090"/>
    <s v="Adam Shillingsburg"/>
    <x v="0"/>
    <x v="0"/>
    <s v="Chicago"/>
    <x v="10"/>
    <n v="60653"/>
    <x v="2"/>
    <s v="OFF-BI-10004141"/>
    <x v="1"/>
    <x v="8"/>
    <x v="1296"/>
    <x v="4293"/>
    <x v="1"/>
    <n v="0.8"/>
    <n v="-3.2436000000000016"/>
    <x v="2"/>
    <x v="0"/>
  </r>
  <r>
    <n v="6111"/>
    <x v="3041"/>
    <x v="396"/>
    <d v="2018-11-16T00:00:00"/>
    <x v="1"/>
    <s v="SP-20920"/>
    <s v="Susan Pistek"/>
    <x v="0"/>
    <x v="0"/>
    <s v="Parma"/>
    <x v="24"/>
    <n v="44134"/>
    <x v="3"/>
    <s v="FUR-CH-10004495"/>
    <x v="0"/>
    <x v="1"/>
    <x v="1484"/>
    <x v="4294"/>
    <x v="3"/>
    <n v="0.3"/>
    <n v="-21.068600000000174"/>
    <x v="3"/>
    <x v="0"/>
  </r>
  <r>
    <n v="6112"/>
    <x v="3041"/>
    <x v="396"/>
    <d v="2018-11-16T00:00:00"/>
    <x v="1"/>
    <s v="SP-20920"/>
    <s v="Susan Pistek"/>
    <x v="0"/>
    <x v="0"/>
    <s v="Parma"/>
    <x v="24"/>
    <n v="44134"/>
    <x v="3"/>
    <s v="OFF-AP-10002311"/>
    <x v="1"/>
    <x v="9"/>
    <x v="14"/>
    <x v="4295"/>
    <x v="0"/>
    <n v="0.2"/>
    <n v="33.028800000000004"/>
    <x v="3"/>
    <x v="0"/>
  </r>
  <r>
    <n v="6113"/>
    <x v="3041"/>
    <x v="396"/>
    <d v="2018-11-16T00:00:00"/>
    <x v="1"/>
    <s v="SP-20920"/>
    <s v="Susan Pistek"/>
    <x v="0"/>
    <x v="0"/>
    <s v="Parma"/>
    <x v="24"/>
    <n v="44134"/>
    <x v="3"/>
    <s v="OFF-FA-10000585"/>
    <x v="1"/>
    <x v="13"/>
    <x v="204"/>
    <x v="4296"/>
    <x v="5"/>
    <n v="0.2"/>
    <n v="5.4443999999999999"/>
    <x v="3"/>
    <x v="0"/>
  </r>
  <r>
    <n v="6114"/>
    <x v="3041"/>
    <x v="396"/>
    <d v="2018-11-16T00:00:00"/>
    <x v="1"/>
    <s v="SP-20920"/>
    <s v="Susan Pistek"/>
    <x v="0"/>
    <x v="0"/>
    <s v="Parma"/>
    <x v="24"/>
    <n v="44134"/>
    <x v="3"/>
    <s v="FUR-CH-10000454"/>
    <x v="0"/>
    <x v="1"/>
    <x v="1"/>
    <x v="4297"/>
    <x v="6"/>
    <n v="0.3"/>
    <n v="0"/>
    <x v="3"/>
    <x v="0"/>
  </r>
  <r>
    <n v="6115"/>
    <x v="3041"/>
    <x v="396"/>
    <d v="2018-11-16T00:00:00"/>
    <x v="1"/>
    <s v="SP-20920"/>
    <s v="Susan Pistek"/>
    <x v="0"/>
    <x v="0"/>
    <s v="Parma"/>
    <x v="24"/>
    <n v="44134"/>
    <x v="3"/>
    <s v="FUR-CH-10003746"/>
    <x v="0"/>
    <x v="1"/>
    <x v="623"/>
    <x v="4298"/>
    <x v="0"/>
    <n v="0.3"/>
    <n v="-12.839199999999977"/>
    <x v="3"/>
    <x v="0"/>
  </r>
  <r>
    <n v="6116"/>
    <x v="3042"/>
    <x v="560"/>
    <d v="2018-03-20T00:00:00"/>
    <x v="1"/>
    <s v="SP-20650"/>
    <s v="Stephanie Phelps"/>
    <x v="1"/>
    <x v="0"/>
    <s v="Redwood City"/>
    <x v="1"/>
    <n v="94061"/>
    <x v="1"/>
    <s v="OFF-BI-10003291"/>
    <x v="1"/>
    <x v="8"/>
    <x v="44"/>
    <x v="4299"/>
    <x v="5"/>
    <n v="0.2"/>
    <n v="14.142599999999996"/>
    <x v="1"/>
    <x v="1"/>
  </r>
  <r>
    <n v="6117"/>
    <x v="3043"/>
    <x v="373"/>
    <d v="2018-11-19T00:00:00"/>
    <x v="1"/>
    <s v="CM-12655"/>
    <s v="Corinna Mitchell"/>
    <x v="2"/>
    <x v="0"/>
    <s v="New York City"/>
    <x v="15"/>
    <n v="10011"/>
    <x v="3"/>
    <s v="TEC-PH-10002114"/>
    <x v="2"/>
    <x v="7"/>
    <x v="1763"/>
    <x v="4300"/>
    <x v="4"/>
    <n v="0"/>
    <n v="592.78960000000006"/>
    <x v="3"/>
    <x v="0"/>
  </r>
  <r>
    <n v="6118"/>
    <x v="3043"/>
    <x v="373"/>
    <d v="2018-11-19T00:00:00"/>
    <x v="1"/>
    <s v="CM-12655"/>
    <s v="Corinna Mitchell"/>
    <x v="2"/>
    <x v="0"/>
    <s v="New York City"/>
    <x v="15"/>
    <n v="10011"/>
    <x v="3"/>
    <s v="OFF-LA-10001569"/>
    <x v="1"/>
    <x v="2"/>
    <x v="639"/>
    <x v="1830"/>
    <x v="1"/>
    <n v="0"/>
    <n v="6.8723999999999998"/>
    <x v="3"/>
    <x v="0"/>
  </r>
  <r>
    <n v="6119"/>
    <x v="3044"/>
    <x v="20"/>
    <d v="2019-09-25T00:00:00"/>
    <x v="1"/>
    <s v="JR-16210"/>
    <s v="Justin Ritter"/>
    <x v="1"/>
    <x v="0"/>
    <s v="Springfield"/>
    <x v="21"/>
    <n v="97477"/>
    <x v="1"/>
    <s v="TEC-PH-10001425"/>
    <x v="2"/>
    <x v="7"/>
    <x v="516"/>
    <x v="1837"/>
    <x v="1"/>
    <n v="0.2"/>
    <n v="19.197599999999994"/>
    <x v="1"/>
    <x v="0"/>
  </r>
  <r>
    <n v="6120"/>
    <x v="3044"/>
    <x v="20"/>
    <d v="2019-09-25T00:00:00"/>
    <x v="1"/>
    <s v="JR-16210"/>
    <s v="Justin Ritter"/>
    <x v="1"/>
    <x v="0"/>
    <s v="Springfield"/>
    <x v="21"/>
    <n v="97477"/>
    <x v="1"/>
    <s v="OFF-AR-10001915"/>
    <x v="1"/>
    <x v="6"/>
    <x v="1057"/>
    <x v="361"/>
    <x v="1"/>
    <n v="0.2"/>
    <n v="6.5538000000000007"/>
    <x v="1"/>
    <x v="0"/>
  </r>
  <r>
    <n v="6121"/>
    <x v="3044"/>
    <x v="20"/>
    <d v="2019-09-25T00:00:00"/>
    <x v="1"/>
    <s v="JR-16210"/>
    <s v="Justin Ritter"/>
    <x v="1"/>
    <x v="0"/>
    <s v="Springfield"/>
    <x v="21"/>
    <n v="97477"/>
    <x v="1"/>
    <s v="FUR-FU-10004864"/>
    <x v="0"/>
    <x v="5"/>
    <x v="441"/>
    <x v="4301"/>
    <x v="8"/>
    <n v="0.2"/>
    <n v="61.38239999999999"/>
    <x v="1"/>
    <x v="0"/>
  </r>
  <r>
    <n v="6122"/>
    <x v="3044"/>
    <x v="20"/>
    <d v="2019-09-25T00:00:00"/>
    <x v="1"/>
    <s v="JR-16210"/>
    <s v="Justin Ritter"/>
    <x v="1"/>
    <x v="0"/>
    <s v="Springfield"/>
    <x v="21"/>
    <n v="97477"/>
    <x v="1"/>
    <s v="FUR-BO-10001972"/>
    <x v="0"/>
    <x v="0"/>
    <x v="367"/>
    <x v="1270"/>
    <x v="0"/>
    <n v="0.7"/>
    <n v="-128.2388"/>
    <x v="1"/>
    <x v="0"/>
  </r>
  <r>
    <n v="6123"/>
    <x v="3045"/>
    <x v="769"/>
    <d v="2019-12-09T00:00:00"/>
    <x v="1"/>
    <s v="CB-12415"/>
    <s v="Christy Brittain"/>
    <x v="0"/>
    <x v="0"/>
    <s v="Chicago"/>
    <x v="10"/>
    <n v="60610"/>
    <x v="2"/>
    <s v="OFF-ST-10000532"/>
    <x v="1"/>
    <x v="4"/>
    <x v="1412"/>
    <x v="3629"/>
    <x v="0"/>
    <n v="0.2"/>
    <n v="4.6175999999999995"/>
    <x v="2"/>
    <x v="1"/>
  </r>
  <r>
    <n v="6124"/>
    <x v="3046"/>
    <x v="284"/>
    <d v="2017-09-05T00:00:00"/>
    <x v="1"/>
    <s v="SD-20485"/>
    <s v="Shirley Daniels"/>
    <x v="2"/>
    <x v="0"/>
    <s v="Bedford"/>
    <x v="5"/>
    <n v="76021"/>
    <x v="2"/>
    <s v="OFF-PA-10003883"/>
    <x v="1"/>
    <x v="10"/>
    <x v="1238"/>
    <x v="3300"/>
    <x v="4"/>
    <n v="0.2"/>
    <n v="6.8119999999999994"/>
    <x v="2"/>
    <x v="0"/>
  </r>
  <r>
    <n v="6125"/>
    <x v="3047"/>
    <x v="95"/>
    <d v="2019-06-07T00:00:00"/>
    <x v="1"/>
    <s v="SS-20140"/>
    <s v="Saphhira Shifley"/>
    <x v="1"/>
    <x v="0"/>
    <s v="Los Angeles"/>
    <x v="1"/>
    <n v="90036"/>
    <x v="1"/>
    <s v="TEC-AC-10003038"/>
    <x v="2"/>
    <x v="11"/>
    <x v="1033"/>
    <x v="915"/>
    <x v="2"/>
    <n v="0"/>
    <n v="8.5024999999999942"/>
    <x v="1"/>
    <x v="1"/>
  </r>
  <r>
    <n v="6126"/>
    <x v="3047"/>
    <x v="95"/>
    <d v="2019-06-07T00:00:00"/>
    <x v="1"/>
    <s v="SS-20140"/>
    <s v="Saphhira Shifley"/>
    <x v="1"/>
    <x v="0"/>
    <s v="Los Angeles"/>
    <x v="1"/>
    <n v="90036"/>
    <x v="1"/>
    <s v="OFF-PA-10001593"/>
    <x v="1"/>
    <x v="10"/>
    <x v="1764"/>
    <x v="493"/>
    <x v="0"/>
    <n v="0"/>
    <n v="5.3819999999999997"/>
    <x v="1"/>
    <x v="1"/>
  </r>
  <r>
    <n v="6127"/>
    <x v="3047"/>
    <x v="95"/>
    <d v="2019-06-07T00:00:00"/>
    <x v="1"/>
    <s v="SS-20140"/>
    <s v="Saphhira Shifley"/>
    <x v="1"/>
    <x v="0"/>
    <s v="Los Angeles"/>
    <x v="1"/>
    <n v="90036"/>
    <x v="1"/>
    <s v="OFF-BI-10002049"/>
    <x v="1"/>
    <x v="8"/>
    <x v="765"/>
    <x v="2970"/>
    <x v="7"/>
    <n v="0.2"/>
    <n v="1.2713999999999996"/>
    <x v="1"/>
    <x v="1"/>
  </r>
  <r>
    <n v="6128"/>
    <x v="3048"/>
    <x v="1044"/>
    <d v="2018-04-06T00:00:00"/>
    <x v="1"/>
    <s v="EH-13990"/>
    <s v="Erica Hackney"/>
    <x v="0"/>
    <x v="0"/>
    <s v="New York City"/>
    <x v="15"/>
    <n v="10009"/>
    <x v="3"/>
    <s v="FUR-CH-10003817"/>
    <x v="0"/>
    <x v="1"/>
    <x v="164"/>
    <x v="4302"/>
    <x v="5"/>
    <n v="0.1"/>
    <n v="54.666000000000011"/>
    <x v="3"/>
    <x v="0"/>
  </r>
  <r>
    <n v="6129"/>
    <x v="3049"/>
    <x v="1089"/>
    <d v="2016-10-28T00:00:00"/>
    <x v="2"/>
    <s v="AH-10030"/>
    <s v="Aaron Hawkins"/>
    <x v="1"/>
    <x v="0"/>
    <s v="San Francisco"/>
    <x v="1"/>
    <n v="94109"/>
    <x v="1"/>
    <s v="OFF-BI-10002353"/>
    <x v="1"/>
    <x v="8"/>
    <x v="1077"/>
    <x v="4303"/>
    <x v="4"/>
    <n v="0.2"/>
    <n v="18.527999999999999"/>
    <x v="1"/>
    <x v="0"/>
  </r>
  <r>
    <n v="6130"/>
    <x v="3050"/>
    <x v="606"/>
    <d v="2019-04-02T00:00:00"/>
    <x v="1"/>
    <s v="EM-14200"/>
    <s v="Evan Minnotte"/>
    <x v="2"/>
    <x v="0"/>
    <s v="Virginia Beach"/>
    <x v="17"/>
    <n v="23464"/>
    <x v="0"/>
    <s v="TEC-AC-10003116"/>
    <x v="2"/>
    <x v="11"/>
    <x v="929"/>
    <x v="3545"/>
    <x v="1"/>
    <n v="0"/>
    <n v="20.767499999999998"/>
    <x v="0"/>
    <x v="0"/>
  </r>
  <r>
    <n v="6131"/>
    <x v="3050"/>
    <x v="606"/>
    <d v="2019-04-02T00:00:00"/>
    <x v="1"/>
    <s v="EM-14200"/>
    <s v="Evan Minnotte"/>
    <x v="2"/>
    <x v="0"/>
    <s v="Virginia Beach"/>
    <x v="17"/>
    <n v="23464"/>
    <x v="0"/>
    <s v="OFF-FA-10003021"/>
    <x v="1"/>
    <x v="13"/>
    <x v="128"/>
    <x v="1061"/>
    <x v="0"/>
    <n v="0"/>
    <n v="1.3159999999999998"/>
    <x v="0"/>
    <x v="0"/>
  </r>
  <r>
    <n v="6132"/>
    <x v="3051"/>
    <x v="422"/>
    <d v="2016-12-31T00:00:00"/>
    <x v="1"/>
    <s v="TB-21190"/>
    <s v="Thomas Brumley"/>
    <x v="2"/>
    <x v="0"/>
    <s v="New York City"/>
    <x v="15"/>
    <n v="10011"/>
    <x v="3"/>
    <s v="FUR-CH-10004477"/>
    <x v="0"/>
    <x v="1"/>
    <x v="213"/>
    <x v="4304"/>
    <x v="9"/>
    <n v="0.1"/>
    <n v="161.96739999999997"/>
    <x v="3"/>
    <x v="0"/>
  </r>
  <r>
    <n v="6133"/>
    <x v="3052"/>
    <x v="175"/>
    <d v="2019-09-20T00:00:00"/>
    <x v="1"/>
    <s v="AB-10165"/>
    <s v="Alan Barnes"/>
    <x v="0"/>
    <x v="0"/>
    <s v="Lebanon"/>
    <x v="18"/>
    <n v="37087"/>
    <x v="0"/>
    <s v="OFF-PA-10001033"/>
    <x v="1"/>
    <x v="10"/>
    <x v="1509"/>
    <x v="2919"/>
    <x v="2"/>
    <n v="0.2"/>
    <n v="59.435499999999998"/>
    <x v="0"/>
    <x v="0"/>
  </r>
  <r>
    <n v="6134"/>
    <x v="3053"/>
    <x v="765"/>
    <d v="2018-08-19T00:00:00"/>
    <x v="2"/>
    <s v="AO-10810"/>
    <s v="Anthony O'Donnell"/>
    <x v="1"/>
    <x v="0"/>
    <s v="Los Angeles"/>
    <x v="1"/>
    <n v="90045"/>
    <x v="1"/>
    <s v="FUR-TA-10004152"/>
    <x v="0"/>
    <x v="3"/>
    <x v="1516"/>
    <x v="4305"/>
    <x v="0"/>
    <n v="0.2"/>
    <n v="12.095999999999997"/>
    <x v="1"/>
    <x v="0"/>
  </r>
  <r>
    <n v="6135"/>
    <x v="3054"/>
    <x v="254"/>
    <d v="2018-11-04T00:00:00"/>
    <x v="3"/>
    <s v="TT-21220"/>
    <s v="Thomas Thornton"/>
    <x v="0"/>
    <x v="0"/>
    <s v="Chula Vista"/>
    <x v="1"/>
    <n v="91911"/>
    <x v="1"/>
    <s v="OFF-AR-10002135"/>
    <x v="1"/>
    <x v="6"/>
    <x v="281"/>
    <x v="4306"/>
    <x v="4"/>
    <n v="0"/>
    <n v="55.911999999999978"/>
    <x v="1"/>
    <x v="0"/>
  </r>
  <r>
    <n v="6136"/>
    <x v="3055"/>
    <x v="1090"/>
    <d v="2017-10-22T00:00:00"/>
    <x v="1"/>
    <s v="KN-16705"/>
    <s v="Kristina Nunn"/>
    <x v="2"/>
    <x v="0"/>
    <s v="Mcallen"/>
    <x v="5"/>
    <n v="78501"/>
    <x v="2"/>
    <s v="TEC-AC-10000521"/>
    <x v="2"/>
    <x v="11"/>
    <x v="1566"/>
    <x v="3578"/>
    <x v="1"/>
    <n v="0.2"/>
    <n v="3.4619999999999997"/>
    <x v="2"/>
    <x v="0"/>
  </r>
  <r>
    <n v="6137"/>
    <x v="3055"/>
    <x v="1090"/>
    <d v="2017-10-22T00:00:00"/>
    <x v="1"/>
    <s v="KN-16705"/>
    <s v="Kristina Nunn"/>
    <x v="2"/>
    <x v="0"/>
    <s v="Mcallen"/>
    <x v="5"/>
    <n v="78501"/>
    <x v="2"/>
    <s v="OFF-AP-10000026"/>
    <x v="1"/>
    <x v="9"/>
    <x v="1291"/>
    <x v="4307"/>
    <x v="5"/>
    <n v="0.8"/>
    <n v="-186.56820000000005"/>
    <x v="2"/>
    <x v="0"/>
  </r>
  <r>
    <n v="6138"/>
    <x v="3056"/>
    <x v="731"/>
    <d v="2018-11-04T00:00:00"/>
    <x v="0"/>
    <s v="FO-14305"/>
    <s v="Frank Olsen"/>
    <x v="0"/>
    <x v="0"/>
    <s v="Hollywood"/>
    <x v="2"/>
    <n v="33021"/>
    <x v="0"/>
    <s v="OFF-PA-10002986"/>
    <x v="1"/>
    <x v="10"/>
    <x v="482"/>
    <x v="164"/>
    <x v="5"/>
    <n v="0.2"/>
    <n v="11.222399999999999"/>
    <x v="0"/>
    <x v="0"/>
  </r>
  <r>
    <n v="6139"/>
    <x v="3057"/>
    <x v="809"/>
    <d v="2016-04-04T00:00:00"/>
    <x v="1"/>
    <s v="GA-14725"/>
    <s v="Guy Armstrong"/>
    <x v="0"/>
    <x v="0"/>
    <s v="San Francisco"/>
    <x v="1"/>
    <n v="94110"/>
    <x v="1"/>
    <s v="FUR-BO-10001337"/>
    <x v="0"/>
    <x v="0"/>
    <x v="430"/>
    <x v="4308"/>
    <x v="0"/>
    <n v="0.15"/>
    <n v="-12.097999999999999"/>
    <x v="1"/>
    <x v="0"/>
  </r>
  <r>
    <n v="6140"/>
    <x v="3058"/>
    <x v="24"/>
    <d v="2017-04-20T00:00:00"/>
    <x v="2"/>
    <s v="NC-18415"/>
    <s v="Nathan Cano"/>
    <x v="0"/>
    <x v="0"/>
    <s v="Santa Maria"/>
    <x v="1"/>
    <n v="93454"/>
    <x v="1"/>
    <s v="OFF-ST-10000532"/>
    <x v="1"/>
    <x v="4"/>
    <x v="1412"/>
    <x v="4309"/>
    <x v="1"/>
    <n v="0"/>
    <n v="30.014399999999998"/>
    <x v="1"/>
    <x v="0"/>
  </r>
  <r>
    <n v="6141"/>
    <x v="3059"/>
    <x v="362"/>
    <d v="2019-07-15T00:00:00"/>
    <x v="1"/>
    <s v="JF-15190"/>
    <s v="Jamie Frazer"/>
    <x v="0"/>
    <x v="0"/>
    <s v="Manchester"/>
    <x v="29"/>
    <n v="6040"/>
    <x v="3"/>
    <s v="OFF-PA-10001497"/>
    <x v="1"/>
    <x v="10"/>
    <x v="1755"/>
    <x v="4310"/>
    <x v="2"/>
    <n v="0"/>
    <n v="134.65199999999999"/>
    <x v="3"/>
    <x v="0"/>
  </r>
  <r>
    <n v="6142"/>
    <x v="3059"/>
    <x v="362"/>
    <d v="2019-07-15T00:00:00"/>
    <x v="1"/>
    <s v="JF-15190"/>
    <s v="Jamie Frazer"/>
    <x v="0"/>
    <x v="0"/>
    <s v="Manchester"/>
    <x v="29"/>
    <n v="6040"/>
    <x v="3"/>
    <s v="OFF-ST-10002554"/>
    <x v="1"/>
    <x v="4"/>
    <x v="1153"/>
    <x v="3589"/>
    <x v="4"/>
    <n v="0"/>
    <n v="3.9128000000000043"/>
    <x v="3"/>
    <x v="0"/>
  </r>
  <r>
    <n v="6143"/>
    <x v="3059"/>
    <x v="362"/>
    <d v="2019-07-15T00:00:00"/>
    <x v="1"/>
    <s v="JF-15190"/>
    <s v="Jamie Frazer"/>
    <x v="0"/>
    <x v="0"/>
    <s v="Manchester"/>
    <x v="29"/>
    <n v="6040"/>
    <x v="3"/>
    <s v="TEC-PH-10001336"/>
    <x v="2"/>
    <x v="7"/>
    <x v="950"/>
    <x v="2052"/>
    <x v="0"/>
    <n v="0"/>
    <n v="74.8142"/>
    <x v="3"/>
    <x v="0"/>
  </r>
  <r>
    <n v="6144"/>
    <x v="3059"/>
    <x v="362"/>
    <d v="2019-07-15T00:00:00"/>
    <x v="1"/>
    <s v="JF-15190"/>
    <s v="Jamie Frazer"/>
    <x v="0"/>
    <x v="0"/>
    <s v="Manchester"/>
    <x v="29"/>
    <n v="6040"/>
    <x v="3"/>
    <s v="OFF-AR-10002987"/>
    <x v="1"/>
    <x v="6"/>
    <x v="1562"/>
    <x v="4311"/>
    <x v="5"/>
    <n v="0"/>
    <n v="48.806400000000011"/>
    <x v="3"/>
    <x v="0"/>
  </r>
  <r>
    <n v="6145"/>
    <x v="3060"/>
    <x v="818"/>
    <d v="2019-07-01T00:00:00"/>
    <x v="1"/>
    <s v="GT-14710"/>
    <s v="Greg Tran"/>
    <x v="0"/>
    <x v="0"/>
    <s v="Omaha"/>
    <x v="8"/>
    <n v="68104"/>
    <x v="2"/>
    <s v="OFF-PA-10000575"/>
    <x v="1"/>
    <x v="10"/>
    <x v="1059"/>
    <x v="4312"/>
    <x v="1"/>
    <n v="0"/>
    <n v="9.2321999999999989"/>
    <x v="2"/>
    <x v="0"/>
  </r>
  <r>
    <n v="6146"/>
    <x v="3061"/>
    <x v="1091"/>
    <d v="2016-12-26T00:00:00"/>
    <x v="1"/>
    <s v="KM-16660"/>
    <s v="Khloe Miller"/>
    <x v="0"/>
    <x v="0"/>
    <s v="San Jose"/>
    <x v="1"/>
    <n v="95123"/>
    <x v="1"/>
    <s v="OFF-AR-10003394"/>
    <x v="1"/>
    <x v="6"/>
    <x v="501"/>
    <x v="2722"/>
    <x v="4"/>
    <n v="0"/>
    <n v="3.1752000000000002"/>
    <x v="1"/>
    <x v="0"/>
  </r>
  <r>
    <n v="6147"/>
    <x v="3062"/>
    <x v="610"/>
    <d v="2019-11-25T00:00:00"/>
    <x v="1"/>
    <s v="PJ-18835"/>
    <s v="Patrick Jones"/>
    <x v="1"/>
    <x v="0"/>
    <s v="San Francisco"/>
    <x v="1"/>
    <n v="94122"/>
    <x v="1"/>
    <s v="OFF-AR-10003394"/>
    <x v="1"/>
    <x v="6"/>
    <x v="501"/>
    <x v="2722"/>
    <x v="4"/>
    <n v="0"/>
    <n v="3.1752000000000002"/>
    <x v="1"/>
    <x v="0"/>
  </r>
  <r>
    <n v="6148"/>
    <x v="3062"/>
    <x v="610"/>
    <d v="2019-11-25T00:00:00"/>
    <x v="1"/>
    <s v="PJ-18835"/>
    <s v="Patrick Jones"/>
    <x v="1"/>
    <x v="0"/>
    <s v="San Francisco"/>
    <x v="1"/>
    <n v="94122"/>
    <x v="1"/>
    <s v="OFF-BI-10001191"/>
    <x v="1"/>
    <x v="8"/>
    <x v="979"/>
    <x v="4313"/>
    <x v="0"/>
    <n v="0.2"/>
    <n v="14.7668"/>
    <x v="1"/>
    <x v="0"/>
  </r>
  <r>
    <n v="6149"/>
    <x v="3063"/>
    <x v="812"/>
    <d v="2018-06-29T00:00:00"/>
    <x v="0"/>
    <s v="AC-10660"/>
    <s v="Anna Chung"/>
    <x v="0"/>
    <x v="0"/>
    <s v="San Francisco"/>
    <x v="1"/>
    <n v="94109"/>
    <x v="1"/>
    <s v="TEC-PH-10003484"/>
    <x v="2"/>
    <x v="7"/>
    <x v="1539"/>
    <x v="1227"/>
    <x v="0"/>
    <n v="0.2"/>
    <n v="12.599000000000004"/>
    <x v="1"/>
    <x v="0"/>
  </r>
  <r>
    <n v="6150"/>
    <x v="3064"/>
    <x v="116"/>
    <d v="2019-12-31T00:00:00"/>
    <x v="2"/>
    <s v="JG-15310"/>
    <s v="Jason Gross"/>
    <x v="1"/>
    <x v="0"/>
    <s v="Long Beach"/>
    <x v="1"/>
    <n v="90805"/>
    <x v="1"/>
    <s v="FUR-CH-10003968"/>
    <x v="0"/>
    <x v="1"/>
    <x v="56"/>
    <x v="4314"/>
    <x v="5"/>
    <n v="0.2"/>
    <n v="-34.070400000000006"/>
    <x v="1"/>
    <x v="0"/>
  </r>
  <r>
    <n v="6151"/>
    <x v="3065"/>
    <x v="143"/>
    <d v="2018-04-11T00:00:00"/>
    <x v="2"/>
    <s v="RM-19375"/>
    <s v="Raymond Messe"/>
    <x v="0"/>
    <x v="0"/>
    <s v="Columbus"/>
    <x v="32"/>
    <n v="31907"/>
    <x v="0"/>
    <s v="FUR-BO-10001608"/>
    <x v="0"/>
    <x v="0"/>
    <x v="1532"/>
    <x v="1383"/>
    <x v="2"/>
    <n v="0"/>
    <n v="88.725000000000023"/>
    <x v="0"/>
    <x v="0"/>
  </r>
  <r>
    <n v="6152"/>
    <x v="3066"/>
    <x v="772"/>
    <d v="2016-03-21T00:00:00"/>
    <x v="0"/>
    <s v="EK-13795"/>
    <s v="Eileen Kiefer"/>
    <x v="2"/>
    <x v="0"/>
    <s v="San Francisco"/>
    <x v="1"/>
    <n v="94110"/>
    <x v="1"/>
    <s v="FUR-BO-10004218"/>
    <x v="0"/>
    <x v="0"/>
    <x v="1593"/>
    <x v="4315"/>
    <x v="12"/>
    <n v="0.15"/>
    <n v="70.490000000000009"/>
    <x v="1"/>
    <x v="1"/>
  </r>
  <r>
    <n v="6153"/>
    <x v="3067"/>
    <x v="445"/>
    <d v="2019-07-08T00:00:00"/>
    <x v="1"/>
    <s v="RD-19585"/>
    <s v="Rob Dowd"/>
    <x v="0"/>
    <x v="0"/>
    <s v="Los Angeles"/>
    <x v="1"/>
    <n v="90004"/>
    <x v="1"/>
    <s v="OFF-ST-10002485"/>
    <x v="1"/>
    <x v="4"/>
    <x v="211"/>
    <x v="1190"/>
    <x v="4"/>
    <n v="0"/>
    <n v="0.87919999999999732"/>
    <x v="1"/>
    <x v="0"/>
  </r>
  <r>
    <n v="6154"/>
    <x v="3068"/>
    <x v="693"/>
    <d v="2019-04-23T00:00:00"/>
    <x v="2"/>
    <s v="CV-12805"/>
    <s v="Cynthia Voltz"/>
    <x v="1"/>
    <x v="0"/>
    <s v="Philadelphia"/>
    <x v="9"/>
    <n v="19120"/>
    <x v="3"/>
    <s v="FUR-FU-10001876"/>
    <x v="0"/>
    <x v="5"/>
    <x v="1403"/>
    <x v="3518"/>
    <x v="0"/>
    <n v="0.2"/>
    <n v="10.393599999999998"/>
    <x v="3"/>
    <x v="0"/>
  </r>
  <r>
    <n v="6155"/>
    <x v="3068"/>
    <x v="693"/>
    <d v="2019-04-23T00:00:00"/>
    <x v="2"/>
    <s v="CV-12805"/>
    <s v="Cynthia Voltz"/>
    <x v="1"/>
    <x v="0"/>
    <s v="Philadelphia"/>
    <x v="9"/>
    <n v="19120"/>
    <x v="3"/>
    <s v="OFF-ST-10002370"/>
    <x v="1"/>
    <x v="4"/>
    <x v="80"/>
    <x v="4316"/>
    <x v="1"/>
    <n v="0.2"/>
    <n v="5.7752999999999961"/>
    <x v="3"/>
    <x v="0"/>
  </r>
  <r>
    <n v="6156"/>
    <x v="3068"/>
    <x v="693"/>
    <d v="2019-04-23T00:00:00"/>
    <x v="2"/>
    <s v="CV-12805"/>
    <s v="Cynthia Voltz"/>
    <x v="1"/>
    <x v="0"/>
    <s v="Philadelphia"/>
    <x v="9"/>
    <n v="19120"/>
    <x v="3"/>
    <s v="OFF-ST-10000142"/>
    <x v="1"/>
    <x v="4"/>
    <x v="404"/>
    <x v="4317"/>
    <x v="7"/>
    <n v="0.2"/>
    <n v="33.270399999999981"/>
    <x v="3"/>
    <x v="0"/>
  </r>
  <r>
    <n v="6157"/>
    <x v="3068"/>
    <x v="693"/>
    <d v="2019-04-23T00:00:00"/>
    <x v="2"/>
    <s v="CV-12805"/>
    <s v="Cynthia Voltz"/>
    <x v="1"/>
    <x v="0"/>
    <s v="Philadelphia"/>
    <x v="9"/>
    <n v="19120"/>
    <x v="3"/>
    <s v="FUR-FU-10004671"/>
    <x v="0"/>
    <x v="5"/>
    <x v="1366"/>
    <x v="4318"/>
    <x v="1"/>
    <n v="0.2"/>
    <n v="9.5418000000000003"/>
    <x v="3"/>
    <x v="0"/>
  </r>
  <r>
    <n v="6158"/>
    <x v="3069"/>
    <x v="1092"/>
    <d v="2018-08-05T00:00:00"/>
    <x v="0"/>
    <s v="AG-10330"/>
    <s v="Alex Grayson"/>
    <x v="0"/>
    <x v="0"/>
    <s v="Tulsa"/>
    <x v="26"/>
    <n v="74133"/>
    <x v="2"/>
    <s v="OFF-EN-10002504"/>
    <x v="1"/>
    <x v="12"/>
    <x v="113"/>
    <x v="4319"/>
    <x v="1"/>
    <n v="0"/>
    <n v="38.323799999999999"/>
    <x v="2"/>
    <x v="0"/>
  </r>
  <r>
    <n v="6159"/>
    <x v="3069"/>
    <x v="1092"/>
    <d v="2018-08-05T00:00:00"/>
    <x v="0"/>
    <s v="AG-10330"/>
    <s v="Alex Grayson"/>
    <x v="0"/>
    <x v="0"/>
    <s v="Tulsa"/>
    <x v="26"/>
    <n v="74133"/>
    <x v="2"/>
    <s v="TEC-AC-10004803"/>
    <x v="2"/>
    <x v="11"/>
    <x v="1765"/>
    <x v="4320"/>
    <x v="13"/>
    <n v="0"/>
    <n v="23.419200000000011"/>
    <x v="2"/>
    <x v="0"/>
  </r>
  <r>
    <n v="6160"/>
    <x v="3070"/>
    <x v="275"/>
    <d v="2018-12-09T00:00:00"/>
    <x v="1"/>
    <s v="GM-14440"/>
    <s v="Gary McGarr"/>
    <x v="0"/>
    <x v="0"/>
    <s v="Los Angeles"/>
    <x v="1"/>
    <n v="90049"/>
    <x v="1"/>
    <s v="OFF-ST-10001932"/>
    <x v="1"/>
    <x v="4"/>
    <x v="1650"/>
    <x v="4321"/>
    <x v="4"/>
    <n v="0"/>
    <n v="108.17520000000002"/>
    <x v="1"/>
    <x v="0"/>
  </r>
  <r>
    <n v="6161"/>
    <x v="3071"/>
    <x v="1093"/>
    <d v="2016-03-21T00:00:00"/>
    <x v="2"/>
    <s v="MC-17605"/>
    <s v="Matt Connell"/>
    <x v="1"/>
    <x v="0"/>
    <s v="Lakeland"/>
    <x v="2"/>
    <n v="33801"/>
    <x v="0"/>
    <s v="TEC-PH-10004667"/>
    <x v="2"/>
    <x v="7"/>
    <x v="524"/>
    <x v="830"/>
    <x v="1"/>
    <n v="0.2"/>
    <n v="28.347899999999981"/>
    <x v="0"/>
    <x v="0"/>
  </r>
  <r>
    <n v="6162"/>
    <x v="3071"/>
    <x v="1093"/>
    <d v="2016-03-21T00:00:00"/>
    <x v="2"/>
    <s v="MC-17605"/>
    <s v="Matt Connell"/>
    <x v="1"/>
    <x v="0"/>
    <s v="Lakeland"/>
    <x v="2"/>
    <n v="33801"/>
    <x v="0"/>
    <s v="OFF-LA-10000443"/>
    <x v="1"/>
    <x v="2"/>
    <x v="1127"/>
    <x v="929"/>
    <x v="4"/>
    <n v="0.2"/>
    <n v="3.9851999999999999"/>
    <x v="0"/>
    <x v="0"/>
  </r>
  <r>
    <n v="6163"/>
    <x v="3071"/>
    <x v="1093"/>
    <d v="2016-03-21T00:00:00"/>
    <x v="2"/>
    <s v="MC-17605"/>
    <s v="Matt Connell"/>
    <x v="1"/>
    <x v="0"/>
    <s v="Lakeland"/>
    <x v="2"/>
    <n v="33801"/>
    <x v="0"/>
    <s v="OFF-ST-10000918"/>
    <x v="1"/>
    <x v="4"/>
    <x v="377"/>
    <x v="4322"/>
    <x v="1"/>
    <n v="0.2"/>
    <n v="1.961999999999998"/>
    <x v="0"/>
    <x v="0"/>
  </r>
  <r>
    <n v="6164"/>
    <x v="3071"/>
    <x v="1093"/>
    <d v="2016-03-21T00:00:00"/>
    <x v="2"/>
    <s v="MC-17605"/>
    <s v="Matt Connell"/>
    <x v="1"/>
    <x v="0"/>
    <s v="Lakeland"/>
    <x v="2"/>
    <n v="33801"/>
    <x v="0"/>
    <s v="OFF-BI-10001196"/>
    <x v="1"/>
    <x v="8"/>
    <x v="1390"/>
    <x v="4323"/>
    <x v="2"/>
    <n v="0.7"/>
    <n v="-25.737000000000002"/>
    <x v="0"/>
    <x v="0"/>
  </r>
  <r>
    <n v="6165"/>
    <x v="3071"/>
    <x v="1093"/>
    <d v="2016-03-21T00:00:00"/>
    <x v="2"/>
    <s v="MC-17605"/>
    <s v="Matt Connell"/>
    <x v="1"/>
    <x v="0"/>
    <s v="Lakeland"/>
    <x v="2"/>
    <n v="33801"/>
    <x v="0"/>
    <s v="FUR-FU-10003981"/>
    <x v="0"/>
    <x v="5"/>
    <x v="325"/>
    <x v="3808"/>
    <x v="1"/>
    <n v="0.2"/>
    <n v="1.3728000000000002"/>
    <x v="0"/>
    <x v="0"/>
  </r>
  <r>
    <n v="6166"/>
    <x v="3071"/>
    <x v="1093"/>
    <d v="2016-03-21T00:00:00"/>
    <x v="2"/>
    <s v="MC-17605"/>
    <s v="Matt Connell"/>
    <x v="1"/>
    <x v="0"/>
    <s v="Lakeland"/>
    <x v="2"/>
    <n v="33801"/>
    <x v="0"/>
    <s v="FUR-FU-10002508"/>
    <x v="0"/>
    <x v="5"/>
    <x v="1670"/>
    <x v="184"/>
    <x v="1"/>
    <n v="0.2"/>
    <n v="5.5044000000000013"/>
    <x v="0"/>
    <x v="0"/>
  </r>
  <r>
    <n v="6167"/>
    <x v="3071"/>
    <x v="1093"/>
    <d v="2016-03-21T00:00:00"/>
    <x v="2"/>
    <s v="MC-17605"/>
    <s v="Matt Connell"/>
    <x v="1"/>
    <x v="0"/>
    <s v="Lakeland"/>
    <x v="2"/>
    <n v="33801"/>
    <x v="0"/>
    <s v="TEC-AC-10002647"/>
    <x v="2"/>
    <x v="11"/>
    <x v="1762"/>
    <x v="4324"/>
    <x v="0"/>
    <n v="0.2"/>
    <n v="53.199999999999989"/>
    <x v="0"/>
    <x v="0"/>
  </r>
  <r>
    <n v="6168"/>
    <x v="3072"/>
    <x v="704"/>
    <d v="2017-04-25T00:00:00"/>
    <x v="1"/>
    <s v="ES-14020"/>
    <s v="Erica Smith"/>
    <x v="0"/>
    <x v="0"/>
    <s v="Houston"/>
    <x v="5"/>
    <n v="77036"/>
    <x v="2"/>
    <s v="OFF-PA-10002377"/>
    <x v="1"/>
    <x v="10"/>
    <x v="127"/>
    <x v="4325"/>
    <x v="1"/>
    <n v="0.2"/>
    <n v="44.045999999999992"/>
    <x v="2"/>
    <x v="0"/>
  </r>
  <r>
    <n v="6169"/>
    <x v="3073"/>
    <x v="444"/>
    <d v="2017-09-22T00:00:00"/>
    <x v="0"/>
    <s v="RW-19540"/>
    <s v="Rick Wilson"/>
    <x v="1"/>
    <x v="0"/>
    <s v="Los Angeles"/>
    <x v="1"/>
    <n v="90008"/>
    <x v="1"/>
    <s v="OFF-PA-10004530"/>
    <x v="1"/>
    <x v="10"/>
    <x v="496"/>
    <x v="1113"/>
    <x v="0"/>
    <n v="0"/>
    <n v="11.250400000000001"/>
    <x v="1"/>
    <x v="0"/>
  </r>
  <r>
    <n v="6170"/>
    <x v="3074"/>
    <x v="9"/>
    <d v="2016-08-30T00:00:00"/>
    <x v="0"/>
    <s v="MM-17920"/>
    <s v="Michael Moore"/>
    <x v="0"/>
    <x v="0"/>
    <s v="Springfield"/>
    <x v="17"/>
    <n v="22153"/>
    <x v="0"/>
    <s v="OFF-PA-10002986"/>
    <x v="1"/>
    <x v="10"/>
    <x v="482"/>
    <x v="522"/>
    <x v="0"/>
    <n v="0"/>
    <n v="6.4127999999999998"/>
    <x v="0"/>
    <x v="0"/>
  </r>
  <r>
    <n v="6171"/>
    <x v="3075"/>
    <x v="1054"/>
    <d v="2018-12-24T00:00:00"/>
    <x v="0"/>
    <s v="MH-17440"/>
    <s v="Mark Haberlin"/>
    <x v="1"/>
    <x v="0"/>
    <s v="New York City"/>
    <x v="15"/>
    <n v="10035"/>
    <x v="3"/>
    <s v="OFF-BI-10000948"/>
    <x v="1"/>
    <x v="8"/>
    <x v="1382"/>
    <x v="4326"/>
    <x v="1"/>
    <n v="0.2"/>
    <n v="11.558699999999998"/>
    <x v="3"/>
    <x v="0"/>
  </r>
  <r>
    <n v="6172"/>
    <x v="3075"/>
    <x v="1054"/>
    <d v="2018-12-24T00:00:00"/>
    <x v="0"/>
    <s v="MH-17440"/>
    <s v="Mark Haberlin"/>
    <x v="1"/>
    <x v="0"/>
    <s v="New York City"/>
    <x v="15"/>
    <n v="10035"/>
    <x v="3"/>
    <s v="OFF-AR-10001545"/>
    <x v="1"/>
    <x v="6"/>
    <x v="820"/>
    <x v="2872"/>
    <x v="0"/>
    <n v="0"/>
    <n v="1.0207999999999999"/>
    <x v="3"/>
    <x v="0"/>
  </r>
  <r>
    <n v="6173"/>
    <x v="3076"/>
    <x v="1094"/>
    <d v="2016-08-08T00:00:00"/>
    <x v="1"/>
    <s v="NZ-18565"/>
    <s v="Nick Zandusky"/>
    <x v="2"/>
    <x v="0"/>
    <s v="Springfield"/>
    <x v="25"/>
    <n v="65807"/>
    <x v="2"/>
    <s v="OFF-BI-10001758"/>
    <x v="1"/>
    <x v="8"/>
    <x v="944"/>
    <x v="4327"/>
    <x v="2"/>
    <n v="0"/>
    <n v="12.548999999999999"/>
    <x v="2"/>
    <x v="0"/>
  </r>
  <r>
    <n v="6174"/>
    <x v="3076"/>
    <x v="1094"/>
    <d v="2016-08-08T00:00:00"/>
    <x v="1"/>
    <s v="NZ-18565"/>
    <s v="Nick Zandusky"/>
    <x v="2"/>
    <x v="0"/>
    <s v="Springfield"/>
    <x v="25"/>
    <n v="65807"/>
    <x v="2"/>
    <s v="TEC-AC-10003237"/>
    <x v="2"/>
    <x v="11"/>
    <x v="1640"/>
    <x v="4328"/>
    <x v="0"/>
    <n v="0"/>
    <n v="9.1160000000000014"/>
    <x v="2"/>
    <x v="0"/>
  </r>
  <r>
    <n v="6175"/>
    <x v="3076"/>
    <x v="1094"/>
    <d v="2016-08-08T00:00:00"/>
    <x v="1"/>
    <s v="NZ-18565"/>
    <s v="Nick Zandusky"/>
    <x v="2"/>
    <x v="0"/>
    <s v="Springfield"/>
    <x v="25"/>
    <n v="65807"/>
    <x v="2"/>
    <s v="OFF-ST-10002011"/>
    <x v="1"/>
    <x v="4"/>
    <x v="1064"/>
    <x v="4329"/>
    <x v="0"/>
    <n v="0"/>
    <n v="226.36260000000004"/>
    <x v="2"/>
    <x v="0"/>
  </r>
  <r>
    <n v="6176"/>
    <x v="3077"/>
    <x v="481"/>
    <d v="2017-09-26T00:00:00"/>
    <x v="1"/>
    <s v="GB-14575"/>
    <s v="Giulietta Baptist"/>
    <x v="0"/>
    <x v="0"/>
    <s v="Columbia"/>
    <x v="20"/>
    <n v="29203"/>
    <x v="0"/>
    <s v="FUR-CH-10000309"/>
    <x v="0"/>
    <x v="1"/>
    <x v="773"/>
    <x v="4330"/>
    <x v="4"/>
    <n v="0"/>
    <n v="422.51"/>
    <x v="0"/>
    <x v="0"/>
  </r>
  <r>
    <n v="6177"/>
    <x v="3077"/>
    <x v="481"/>
    <d v="2017-09-26T00:00:00"/>
    <x v="1"/>
    <s v="GB-14575"/>
    <s v="Giulietta Baptist"/>
    <x v="0"/>
    <x v="0"/>
    <s v="Columbia"/>
    <x v="20"/>
    <n v="29203"/>
    <x v="0"/>
    <s v="OFF-ST-10002444"/>
    <x v="1"/>
    <x v="4"/>
    <x v="576"/>
    <x v="3016"/>
    <x v="3"/>
    <n v="0"/>
    <n v="24.068799999999996"/>
    <x v="0"/>
    <x v="0"/>
  </r>
  <r>
    <n v="6178"/>
    <x v="3077"/>
    <x v="481"/>
    <d v="2017-09-26T00:00:00"/>
    <x v="1"/>
    <s v="GB-14575"/>
    <s v="Giulietta Baptist"/>
    <x v="0"/>
    <x v="0"/>
    <s v="Columbia"/>
    <x v="20"/>
    <n v="29203"/>
    <x v="0"/>
    <s v="OFF-EN-10001453"/>
    <x v="1"/>
    <x v="12"/>
    <x v="1685"/>
    <x v="4331"/>
    <x v="0"/>
    <n v="0"/>
    <n v="57.32119999999999"/>
    <x v="0"/>
    <x v="0"/>
  </r>
  <r>
    <n v="6179"/>
    <x v="3077"/>
    <x v="481"/>
    <d v="2017-09-26T00:00:00"/>
    <x v="1"/>
    <s v="GB-14575"/>
    <s v="Giulietta Baptist"/>
    <x v="0"/>
    <x v="0"/>
    <s v="Columbia"/>
    <x v="20"/>
    <n v="29203"/>
    <x v="0"/>
    <s v="OFF-PA-10001801"/>
    <x v="1"/>
    <x v="10"/>
    <x v="1766"/>
    <x v="100"/>
    <x v="4"/>
    <n v="0"/>
    <n v="11.720800000000001"/>
    <x v="0"/>
    <x v="0"/>
  </r>
  <r>
    <n v="6180"/>
    <x v="3077"/>
    <x v="481"/>
    <d v="2017-09-26T00:00:00"/>
    <x v="1"/>
    <s v="GB-14575"/>
    <s v="Giulietta Baptist"/>
    <x v="0"/>
    <x v="0"/>
    <s v="Columbia"/>
    <x v="20"/>
    <n v="29203"/>
    <x v="0"/>
    <s v="OFF-ST-10000563"/>
    <x v="1"/>
    <x v="4"/>
    <x v="903"/>
    <x v="1480"/>
    <x v="0"/>
    <n v="0"/>
    <n v="6.3960000000000008"/>
    <x v="0"/>
    <x v="0"/>
  </r>
  <r>
    <n v="6181"/>
    <x v="3077"/>
    <x v="481"/>
    <d v="2017-09-26T00:00:00"/>
    <x v="1"/>
    <s v="GB-14575"/>
    <s v="Giulietta Baptist"/>
    <x v="0"/>
    <x v="0"/>
    <s v="Columbia"/>
    <x v="20"/>
    <n v="29203"/>
    <x v="0"/>
    <s v="TEC-PH-10000369"/>
    <x v="2"/>
    <x v="7"/>
    <x v="1355"/>
    <x v="3211"/>
    <x v="2"/>
    <n v="0"/>
    <n v="176.38600000000002"/>
    <x v="0"/>
    <x v="0"/>
  </r>
  <r>
    <n v="6182"/>
    <x v="3077"/>
    <x v="481"/>
    <d v="2017-09-26T00:00:00"/>
    <x v="1"/>
    <s v="GB-14575"/>
    <s v="Giulietta Baptist"/>
    <x v="0"/>
    <x v="0"/>
    <s v="Columbia"/>
    <x v="20"/>
    <n v="29203"/>
    <x v="0"/>
    <s v="TEC-PH-10002538"/>
    <x v="2"/>
    <x v="7"/>
    <x v="529"/>
    <x v="4332"/>
    <x v="1"/>
    <n v="0"/>
    <n v="32.981699999999989"/>
    <x v="0"/>
    <x v="0"/>
  </r>
  <r>
    <n v="6183"/>
    <x v="3077"/>
    <x v="481"/>
    <d v="2017-09-26T00:00:00"/>
    <x v="1"/>
    <s v="GB-14575"/>
    <s v="Giulietta Baptist"/>
    <x v="0"/>
    <x v="0"/>
    <s v="Columbia"/>
    <x v="20"/>
    <n v="29203"/>
    <x v="0"/>
    <s v="OFF-BI-10000050"/>
    <x v="1"/>
    <x v="8"/>
    <x v="347"/>
    <x v="4333"/>
    <x v="0"/>
    <n v="0"/>
    <n v="6.8619999999999992"/>
    <x v="0"/>
    <x v="0"/>
  </r>
  <r>
    <n v="6184"/>
    <x v="3077"/>
    <x v="481"/>
    <d v="2017-09-26T00:00:00"/>
    <x v="1"/>
    <s v="GB-14575"/>
    <s v="Giulietta Baptist"/>
    <x v="0"/>
    <x v="0"/>
    <s v="Columbia"/>
    <x v="20"/>
    <n v="29203"/>
    <x v="0"/>
    <s v="OFF-ST-10004186"/>
    <x v="1"/>
    <x v="4"/>
    <x v="16"/>
    <x v="4334"/>
    <x v="8"/>
    <n v="0"/>
    <n v="17.756799999999998"/>
    <x v="0"/>
    <x v="0"/>
  </r>
  <r>
    <n v="6185"/>
    <x v="3078"/>
    <x v="25"/>
    <d v="2018-12-13T00:00:00"/>
    <x v="2"/>
    <s v="DB-13270"/>
    <s v="Deborah Brumfield"/>
    <x v="2"/>
    <x v="0"/>
    <s v="Portland"/>
    <x v="21"/>
    <n v="97206"/>
    <x v="1"/>
    <s v="FUR-CH-10004218"/>
    <x v="0"/>
    <x v="1"/>
    <x v="38"/>
    <x v="4335"/>
    <x v="2"/>
    <n v="0.2"/>
    <n v="25.245000000000019"/>
    <x v="1"/>
    <x v="0"/>
  </r>
  <r>
    <n v="6186"/>
    <x v="3079"/>
    <x v="976"/>
    <d v="2017-08-12T00:00:00"/>
    <x v="1"/>
    <s v="JK-15625"/>
    <s v="Jim Karlsson"/>
    <x v="0"/>
    <x v="0"/>
    <s v="Philadelphia"/>
    <x v="9"/>
    <n v="19120"/>
    <x v="3"/>
    <s v="OFF-AR-10002952"/>
    <x v="1"/>
    <x v="6"/>
    <x v="814"/>
    <x v="4336"/>
    <x v="12"/>
    <n v="0.2"/>
    <n v="10.679999999999996"/>
    <x v="3"/>
    <x v="0"/>
  </r>
  <r>
    <n v="6187"/>
    <x v="3080"/>
    <x v="219"/>
    <d v="2017-11-17T00:00:00"/>
    <x v="2"/>
    <s v="MH-17785"/>
    <s v="Maya Herman"/>
    <x v="1"/>
    <x v="0"/>
    <s v="New York City"/>
    <x v="15"/>
    <n v="10035"/>
    <x v="3"/>
    <s v="OFF-ST-10003058"/>
    <x v="1"/>
    <x v="4"/>
    <x v="393"/>
    <x v="421"/>
    <x v="1"/>
    <n v="0"/>
    <n v="20.575499999999998"/>
    <x v="3"/>
    <x v="0"/>
  </r>
  <r>
    <n v="6188"/>
    <x v="3080"/>
    <x v="219"/>
    <d v="2017-11-17T00:00:00"/>
    <x v="2"/>
    <s v="MH-17785"/>
    <s v="Maya Herman"/>
    <x v="1"/>
    <x v="0"/>
    <s v="New York City"/>
    <x v="15"/>
    <n v="10035"/>
    <x v="3"/>
    <s v="OFF-BI-10003963"/>
    <x v="1"/>
    <x v="8"/>
    <x v="1329"/>
    <x v="4337"/>
    <x v="5"/>
    <n v="0.2"/>
    <n v="11.793599999999998"/>
    <x v="3"/>
    <x v="0"/>
  </r>
  <r>
    <n v="6189"/>
    <x v="3080"/>
    <x v="219"/>
    <d v="2017-11-17T00:00:00"/>
    <x v="2"/>
    <s v="MH-17785"/>
    <s v="Maya Herman"/>
    <x v="1"/>
    <x v="0"/>
    <s v="New York City"/>
    <x v="15"/>
    <n v="10035"/>
    <x v="3"/>
    <s v="OFF-AR-10001955"/>
    <x v="1"/>
    <x v="6"/>
    <x v="1030"/>
    <x v="4311"/>
    <x v="5"/>
    <n v="0"/>
    <n v="35.711999999999989"/>
    <x v="3"/>
    <x v="0"/>
  </r>
  <r>
    <n v="6190"/>
    <x v="3081"/>
    <x v="1095"/>
    <d v="2019-04-08T00:00:00"/>
    <x v="1"/>
    <s v="AM-10705"/>
    <s v="Anne McFarland"/>
    <x v="0"/>
    <x v="0"/>
    <s v="Des Plaines"/>
    <x v="10"/>
    <n v="60016"/>
    <x v="2"/>
    <s v="TEC-PH-10004345"/>
    <x v="2"/>
    <x v="7"/>
    <x v="1176"/>
    <x v="4338"/>
    <x v="4"/>
    <n v="0.2"/>
    <n v="47.97999999999999"/>
    <x v="2"/>
    <x v="0"/>
  </r>
  <r>
    <n v="6191"/>
    <x v="3082"/>
    <x v="435"/>
    <d v="2018-12-28T00:00:00"/>
    <x v="1"/>
    <s v="JM-15535"/>
    <s v="Jessica Myrick"/>
    <x v="0"/>
    <x v="0"/>
    <s v="New York City"/>
    <x v="15"/>
    <n v="10035"/>
    <x v="3"/>
    <s v="FUR-FU-10003192"/>
    <x v="0"/>
    <x v="5"/>
    <x v="1729"/>
    <x v="4339"/>
    <x v="6"/>
    <n v="0"/>
    <n v="207.88559999999998"/>
    <x v="3"/>
    <x v="0"/>
  </r>
  <r>
    <n v="6192"/>
    <x v="3083"/>
    <x v="1096"/>
    <d v="2019-12-13T00:00:00"/>
    <x v="3"/>
    <s v="MW-18220"/>
    <s v="Mitch Webber"/>
    <x v="0"/>
    <x v="0"/>
    <s v="Seattle"/>
    <x v="4"/>
    <n v="98103"/>
    <x v="1"/>
    <s v="OFF-ST-10001325"/>
    <x v="1"/>
    <x v="4"/>
    <x v="471"/>
    <x v="974"/>
    <x v="1"/>
    <n v="0"/>
    <n v="8.4888000000000012"/>
    <x v="1"/>
    <x v="0"/>
  </r>
  <r>
    <n v="6193"/>
    <x v="3084"/>
    <x v="66"/>
    <d v="2019-12-26T00:00:00"/>
    <x v="1"/>
    <s v="AG-10330"/>
    <s v="Alex Grayson"/>
    <x v="0"/>
    <x v="0"/>
    <s v="Houston"/>
    <x v="5"/>
    <n v="77095"/>
    <x v="2"/>
    <s v="OFF-PA-10000019"/>
    <x v="1"/>
    <x v="10"/>
    <x v="711"/>
    <x v="233"/>
    <x v="2"/>
    <n v="0.2"/>
    <n v="9.0719999999999992"/>
    <x v="2"/>
    <x v="0"/>
  </r>
  <r>
    <n v="6194"/>
    <x v="3084"/>
    <x v="66"/>
    <d v="2019-12-26T00:00:00"/>
    <x v="1"/>
    <s v="AG-10330"/>
    <s v="Alex Grayson"/>
    <x v="0"/>
    <x v="0"/>
    <s v="Houston"/>
    <x v="5"/>
    <n v="77095"/>
    <x v="2"/>
    <s v="OFF-BI-10003429"/>
    <x v="1"/>
    <x v="8"/>
    <x v="852"/>
    <x v="4340"/>
    <x v="2"/>
    <n v="0.8"/>
    <n v="-9.8114999999999988"/>
    <x v="2"/>
    <x v="0"/>
  </r>
  <r>
    <n v="6195"/>
    <x v="3084"/>
    <x v="66"/>
    <d v="2019-12-26T00:00:00"/>
    <x v="1"/>
    <s v="AG-10330"/>
    <s v="Alex Grayson"/>
    <x v="0"/>
    <x v="0"/>
    <s v="Houston"/>
    <x v="5"/>
    <n v="77095"/>
    <x v="2"/>
    <s v="OFF-PA-10000176"/>
    <x v="1"/>
    <x v="10"/>
    <x v="640"/>
    <x v="69"/>
    <x v="2"/>
    <n v="0.2"/>
    <n v="26.557999999999993"/>
    <x v="2"/>
    <x v="0"/>
  </r>
  <r>
    <n v="6196"/>
    <x v="3085"/>
    <x v="208"/>
    <d v="2019-10-28T00:00:00"/>
    <x v="1"/>
    <s v="CM-12160"/>
    <s v="Charles McCrossin"/>
    <x v="0"/>
    <x v="0"/>
    <s v="Philadelphia"/>
    <x v="9"/>
    <n v="19143"/>
    <x v="3"/>
    <s v="TEC-PH-10004165"/>
    <x v="2"/>
    <x v="7"/>
    <x v="895"/>
    <x v="4341"/>
    <x v="0"/>
    <n v="0.4"/>
    <n v="-76.997200000000021"/>
    <x v="3"/>
    <x v="0"/>
  </r>
  <r>
    <n v="6197"/>
    <x v="3085"/>
    <x v="208"/>
    <d v="2019-10-28T00:00:00"/>
    <x v="1"/>
    <s v="CM-12160"/>
    <s v="Charles McCrossin"/>
    <x v="0"/>
    <x v="0"/>
    <s v="Philadelphia"/>
    <x v="9"/>
    <n v="19143"/>
    <x v="3"/>
    <s v="OFF-ST-10000352"/>
    <x v="1"/>
    <x v="4"/>
    <x v="1058"/>
    <x v="4342"/>
    <x v="1"/>
    <n v="0.2"/>
    <n v="-4.460999999999995"/>
    <x v="3"/>
    <x v="0"/>
  </r>
  <r>
    <n v="6198"/>
    <x v="3086"/>
    <x v="50"/>
    <d v="2017-11-17T00:00:00"/>
    <x v="1"/>
    <s v="RA-19915"/>
    <s v="Russell Applegate"/>
    <x v="0"/>
    <x v="0"/>
    <s v="Columbus"/>
    <x v="14"/>
    <n v="47201"/>
    <x v="2"/>
    <s v="OFF-PA-10000726"/>
    <x v="1"/>
    <x v="10"/>
    <x v="1331"/>
    <x v="4343"/>
    <x v="3"/>
    <n v="0"/>
    <n v="28.696499999999993"/>
    <x v="2"/>
    <x v="0"/>
  </r>
  <r>
    <n v="6199"/>
    <x v="3086"/>
    <x v="50"/>
    <d v="2017-11-17T00:00:00"/>
    <x v="1"/>
    <s v="RA-19915"/>
    <s v="Russell Applegate"/>
    <x v="0"/>
    <x v="0"/>
    <s v="Columbus"/>
    <x v="14"/>
    <n v="47201"/>
    <x v="2"/>
    <s v="TEC-PH-10001536"/>
    <x v="2"/>
    <x v="7"/>
    <x v="1243"/>
    <x v="4344"/>
    <x v="1"/>
    <n v="0"/>
    <n v="13.252199999999997"/>
    <x v="2"/>
    <x v="0"/>
  </r>
  <r>
    <n v="6200"/>
    <x v="3086"/>
    <x v="50"/>
    <d v="2017-11-17T00:00:00"/>
    <x v="1"/>
    <s v="RA-19915"/>
    <s v="Russell Applegate"/>
    <x v="0"/>
    <x v="0"/>
    <s v="Columbus"/>
    <x v="14"/>
    <n v="47201"/>
    <x v="2"/>
    <s v="OFF-PA-10001790"/>
    <x v="1"/>
    <x v="10"/>
    <x v="694"/>
    <x v="3656"/>
    <x v="0"/>
    <n v="0"/>
    <n v="46.118399999999994"/>
    <x v="2"/>
    <x v="0"/>
  </r>
  <r>
    <n v="6201"/>
    <x v="3087"/>
    <x v="392"/>
    <d v="2017-04-20T00:00:00"/>
    <x v="1"/>
    <s v="SB-20185"/>
    <s v="Sarah Brown"/>
    <x v="0"/>
    <x v="0"/>
    <s v="Evanston"/>
    <x v="10"/>
    <n v="60201"/>
    <x v="2"/>
    <s v="TEC-CO-10001766"/>
    <x v="2"/>
    <x v="16"/>
    <x v="1067"/>
    <x v="4345"/>
    <x v="4"/>
    <n v="0.2"/>
    <n v="485.98919999999993"/>
    <x v="2"/>
    <x v="0"/>
  </r>
  <r>
    <n v="6202"/>
    <x v="3087"/>
    <x v="392"/>
    <d v="2017-04-20T00:00:00"/>
    <x v="1"/>
    <s v="SB-20185"/>
    <s v="Sarah Brown"/>
    <x v="0"/>
    <x v="0"/>
    <s v="Evanston"/>
    <x v="10"/>
    <n v="60201"/>
    <x v="2"/>
    <s v="TEC-AC-10004396"/>
    <x v="2"/>
    <x v="11"/>
    <x v="1688"/>
    <x v="1906"/>
    <x v="1"/>
    <n v="0.2"/>
    <n v="-4.9004999999999974"/>
    <x v="2"/>
    <x v="0"/>
  </r>
  <r>
    <n v="6203"/>
    <x v="3088"/>
    <x v="186"/>
    <d v="2018-12-23T00:00:00"/>
    <x v="1"/>
    <s v="PK-19075"/>
    <s v="Pete Kriz"/>
    <x v="0"/>
    <x v="0"/>
    <s v="Apple Valley"/>
    <x v="1"/>
    <n v="92307"/>
    <x v="1"/>
    <s v="FUR-CH-10001708"/>
    <x v="0"/>
    <x v="1"/>
    <x v="893"/>
    <x v="4346"/>
    <x v="2"/>
    <n v="0.2"/>
    <n v="7.0489999999999498"/>
    <x v="1"/>
    <x v="0"/>
  </r>
  <r>
    <n v="6204"/>
    <x v="3089"/>
    <x v="147"/>
    <d v="2018-10-27T00:00:00"/>
    <x v="1"/>
    <s v="SV-20935"/>
    <s v="Susan Vittorini"/>
    <x v="0"/>
    <x v="0"/>
    <s v="Columbus"/>
    <x v="24"/>
    <n v="43229"/>
    <x v="3"/>
    <s v="TEC-PH-10001305"/>
    <x v="2"/>
    <x v="7"/>
    <x v="1680"/>
    <x v="4347"/>
    <x v="8"/>
    <n v="0.4"/>
    <n v="-47.030399999999986"/>
    <x v="3"/>
    <x v="0"/>
  </r>
  <r>
    <n v="6205"/>
    <x v="3090"/>
    <x v="96"/>
    <d v="2019-12-03T00:00:00"/>
    <x v="2"/>
    <s v="MG-17650"/>
    <s v="Matthew Grinstein"/>
    <x v="2"/>
    <x v="0"/>
    <s v="Marion"/>
    <x v="24"/>
    <n v="43302"/>
    <x v="3"/>
    <s v="FUR-FU-10002885"/>
    <x v="0"/>
    <x v="5"/>
    <x v="762"/>
    <x v="326"/>
    <x v="0"/>
    <n v="0.2"/>
    <n v="1.7352000000000005"/>
    <x v="3"/>
    <x v="0"/>
  </r>
  <r>
    <n v="6206"/>
    <x v="3091"/>
    <x v="201"/>
    <d v="2018-10-24T00:00:00"/>
    <x v="0"/>
    <s v="CM-12445"/>
    <s v="Chuck Magee"/>
    <x v="0"/>
    <x v="0"/>
    <s v="Houston"/>
    <x v="5"/>
    <n v="77095"/>
    <x v="2"/>
    <s v="OFF-PA-10000726"/>
    <x v="1"/>
    <x v="10"/>
    <x v="1331"/>
    <x v="4348"/>
    <x v="3"/>
    <n v="0.2"/>
    <n v="15.942499999999992"/>
    <x v="2"/>
    <x v="0"/>
  </r>
  <r>
    <n v="6207"/>
    <x v="3091"/>
    <x v="201"/>
    <d v="2018-10-24T00:00:00"/>
    <x v="0"/>
    <s v="CM-12445"/>
    <s v="Chuck Magee"/>
    <x v="0"/>
    <x v="0"/>
    <s v="Houston"/>
    <x v="5"/>
    <n v="77095"/>
    <x v="2"/>
    <s v="OFF-FA-10003112"/>
    <x v="1"/>
    <x v="13"/>
    <x v="128"/>
    <x v="4349"/>
    <x v="4"/>
    <n v="0.2"/>
    <n v="7.8899999999999979"/>
    <x v="2"/>
    <x v="0"/>
  </r>
  <r>
    <n v="6208"/>
    <x v="3091"/>
    <x v="201"/>
    <d v="2018-10-24T00:00:00"/>
    <x v="0"/>
    <s v="CM-12445"/>
    <s v="Chuck Magee"/>
    <x v="0"/>
    <x v="0"/>
    <s v="Houston"/>
    <x v="5"/>
    <n v="77095"/>
    <x v="2"/>
    <s v="FUR-CH-10002372"/>
    <x v="0"/>
    <x v="1"/>
    <x v="395"/>
    <x v="4350"/>
    <x v="7"/>
    <n v="0.3"/>
    <n v="-14.576399999999996"/>
    <x v="2"/>
    <x v="0"/>
  </r>
  <r>
    <n v="6209"/>
    <x v="3092"/>
    <x v="365"/>
    <d v="2019-10-03T00:00:00"/>
    <x v="1"/>
    <s v="ME-18010"/>
    <s v="Michelle Ellison"/>
    <x v="1"/>
    <x v="0"/>
    <s v="Marion"/>
    <x v="24"/>
    <n v="43302"/>
    <x v="3"/>
    <s v="OFF-ST-10000563"/>
    <x v="1"/>
    <x v="4"/>
    <x v="903"/>
    <x v="4351"/>
    <x v="0"/>
    <n v="0.2"/>
    <n v="-6.3960000000000008"/>
    <x v="3"/>
    <x v="0"/>
  </r>
  <r>
    <n v="6210"/>
    <x v="3093"/>
    <x v="238"/>
    <d v="2019-08-25T00:00:00"/>
    <x v="1"/>
    <s v="YS-21880"/>
    <s v="Yana Sorensen"/>
    <x v="1"/>
    <x v="0"/>
    <s v="Seattle"/>
    <x v="4"/>
    <n v="98103"/>
    <x v="1"/>
    <s v="OFF-BI-10003925"/>
    <x v="1"/>
    <x v="8"/>
    <x v="758"/>
    <x v="4352"/>
    <x v="6"/>
    <n v="0.2"/>
    <n v="942.81569999999988"/>
    <x v="1"/>
    <x v="0"/>
  </r>
  <r>
    <n v="6211"/>
    <x v="3093"/>
    <x v="238"/>
    <d v="2019-08-25T00:00:00"/>
    <x v="1"/>
    <s v="YS-21880"/>
    <s v="Yana Sorensen"/>
    <x v="1"/>
    <x v="0"/>
    <s v="Seattle"/>
    <x v="4"/>
    <n v="98103"/>
    <x v="1"/>
    <s v="OFF-ST-10003306"/>
    <x v="1"/>
    <x v="4"/>
    <x v="385"/>
    <x v="1415"/>
    <x v="3"/>
    <n v="0"/>
    <n v="290.00579999999991"/>
    <x v="1"/>
    <x v="0"/>
  </r>
  <r>
    <n v="6212"/>
    <x v="3093"/>
    <x v="238"/>
    <d v="2019-08-25T00:00:00"/>
    <x v="1"/>
    <s v="YS-21880"/>
    <s v="Yana Sorensen"/>
    <x v="1"/>
    <x v="0"/>
    <s v="Seattle"/>
    <x v="4"/>
    <n v="98103"/>
    <x v="1"/>
    <s v="FUR-FU-10001475"/>
    <x v="0"/>
    <x v="5"/>
    <x v="504"/>
    <x v="4353"/>
    <x v="1"/>
    <n v="0"/>
    <n v="22.419600000000003"/>
    <x v="1"/>
    <x v="0"/>
  </r>
  <r>
    <n v="6213"/>
    <x v="3094"/>
    <x v="105"/>
    <d v="2019-11-16T00:00:00"/>
    <x v="0"/>
    <s v="MB-17305"/>
    <s v="Maria Bertelson"/>
    <x v="0"/>
    <x v="0"/>
    <s v="Longview"/>
    <x v="4"/>
    <n v="98632"/>
    <x v="1"/>
    <s v="OFF-FA-10003495"/>
    <x v="1"/>
    <x v="13"/>
    <x v="128"/>
    <x v="2614"/>
    <x v="1"/>
    <n v="0"/>
    <n v="9.120000000000001"/>
    <x v="1"/>
    <x v="0"/>
  </r>
  <r>
    <n v="6214"/>
    <x v="3094"/>
    <x v="105"/>
    <d v="2019-11-16T00:00:00"/>
    <x v="0"/>
    <s v="MB-17305"/>
    <s v="Maria Bertelson"/>
    <x v="0"/>
    <x v="0"/>
    <s v="Longview"/>
    <x v="4"/>
    <n v="98632"/>
    <x v="1"/>
    <s v="OFF-AP-10004708"/>
    <x v="1"/>
    <x v="9"/>
    <x v="513"/>
    <x v="566"/>
    <x v="0"/>
    <n v="0"/>
    <n v="22.074799999999996"/>
    <x v="1"/>
    <x v="0"/>
  </r>
  <r>
    <n v="6215"/>
    <x v="3095"/>
    <x v="856"/>
    <d v="2016-10-15T00:00:00"/>
    <x v="1"/>
    <s v="AS-10240"/>
    <s v="Alan Shonely"/>
    <x v="0"/>
    <x v="0"/>
    <s v="Redondo Beach"/>
    <x v="1"/>
    <n v="90278"/>
    <x v="1"/>
    <s v="OFF-EN-10001219"/>
    <x v="1"/>
    <x v="12"/>
    <x v="588"/>
    <x v="2522"/>
    <x v="7"/>
    <n v="0"/>
    <n v="3.7435999999999998"/>
    <x v="1"/>
    <x v="0"/>
  </r>
  <r>
    <n v="6216"/>
    <x v="3096"/>
    <x v="109"/>
    <d v="2017-12-03T00:00:00"/>
    <x v="1"/>
    <s v="MC-17425"/>
    <s v="Mark Cousins"/>
    <x v="1"/>
    <x v="0"/>
    <s v="New York City"/>
    <x v="15"/>
    <n v="10035"/>
    <x v="3"/>
    <s v="FUR-FU-10000087"/>
    <x v="0"/>
    <x v="5"/>
    <x v="206"/>
    <x v="4354"/>
    <x v="1"/>
    <n v="0"/>
    <n v="27.945600000000002"/>
    <x v="3"/>
    <x v="0"/>
  </r>
  <r>
    <n v="6217"/>
    <x v="3096"/>
    <x v="109"/>
    <d v="2017-12-03T00:00:00"/>
    <x v="1"/>
    <s v="MC-17425"/>
    <s v="Mark Cousins"/>
    <x v="1"/>
    <x v="0"/>
    <s v="New York City"/>
    <x v="15"/>
    <n v="10035"/>
    <x v="3"/>
    <s v="OFF-EN-10001539"/>
    <x v="1"/>
    <x v="12"/>
    <x v="153"/>
    <x v="2586"/>
    <x v="8"/>
    <n v="0"/>
    <n v="29.252800000000001"/>
    <x v="3"/>
    <x v="0"/>
  </r>
  <r>
    <n v="6218"/>
    <x v="3097"/>
    <x v="1097"/>
    <d v="2017-08-02T00:00:00"/>
    <x v="1"/>
    <s v="PG-18820"/>
    <s v="Patrick Gardner"/>
    <x v="0"/>
    <x v="0"/>
    <s v="Louisville"/>
    <x v="0"/>
    <n v="40214"/>
    <x v="0"/>
    <s v="TEC-PH-10004897"/>
    <x v="2"/>
    <x v="7"/>
    <x v="1124"/>
    <x v="2065"/>
    <x v="1"/>
    <n v="0"/>
    <n v="0.29969999999999963"/>
    <x v="0"/>
    <x v="0"/>
  </r>
  <r>
    <n v="6219"/>
    <x v="3098"/>
    <x v="201"/>
    <d v="2018-10-26T00:00:00"/>
    <x v="1"/>
    <s v="JS-16030"/>
    <s v="Joy Smith"/>
    <x v="0"/>
    <x v="0"/>
    <s v="Trenton"/>
    <x v="12"/>
    <n v="48183"/>
    <x v="2"/>
    <s v="TEC-PH-10001300"/>
    <x v="2"/>
    <x v="7"/>
    <x v="1011"/>
    <x v="4355"/>
    <x v="5"/>
    <n v="0"/>
    <n v="35.195999999999998"/>
    <x v="2"/>
    <x v="0"/>
  </r>
  <r>
    <n v="6220"/>
    <x v="3098"/>
    <x v="201"/>
    <d v="2018-10-26T00:00:00"/>
    <x v="1"/>
    <s v="JS-16030"/>
    <s v="Joy Smith"/>
    <x v="0"/>
    <x v="0"/>
    <s v="Trenton"/>
    <x v="12"/>
    <n v="48183"/>
    <x v="2"/>
    <s v="TEC-PH-10001557"/>
    <x v="2"/>
    <x v="7"/>
    <x v="664"/>
    <x v="772"/>
    <x v="0"/>
    <n v="0"/>
    <n v="51.834599999999995"/>
    <x v="2"/>
    <x v="0"/>
  </r>
  <r>
    <n v="6221"/>
    <x v="3098"/>
    <x v="201"/>
    <d v="2018-10-26T00:00:00"/>
    <x v="1"/>
    <s v="JS-16030"/>
    <s v="Joy Smith"/>
    <x v="0"/>
    <x v="0"/>
    <s v="Trenton"/>
    <x v="12"/>
    <n v="48183"/>
    <x v="2"/>
    <s v="OFF-ST-10000617"/>
    <x v="1"/>
    <x v="4"/>
    <x v="384"/>
    <x v="1539"/>
    <x v="3"/>
    <n v="0"/>
    <n v="1.4601999999999977"/>
    <x v="2"/>
    <x v="0"/>
  </r>
  <r>
    <n v="6222"/>
    <x v="3099"/>
    <x v="32"/>
    <d v="2019-09-18T00:00:00"/>
    <x v="0"/>
    <s v="JB-16000"/>
    <s v="Joy Bell-"/>
    <x v="0"/>
    <x v="0"/>
    <s v="Los Angeles"/>
    <x v="1"/>
    <n v="90045"/>
    <x v="1"/>
    <s v="OFF-LA-10000121"/>
    <x v="1"/>
    <x v="2"/>
    <x v="911"/>
    <x v="4356"/>
    <x v="6"/>
    <n v="0"/>
    <n v="26.081999999999997"/>
    <x v="1"/>
    <x v="0"/>
  </r>
  <r>
    <n v="6223"/>
    <x v="3100"/>
    <x v="331"/>
    <d v="2019-12-27T00:00:00"/>
    <x v="1"/>
    <s v="DK-12985"/>
    <s v="Darren Koutras"/>
    <x v="0"/>
    <x v="0"/>
    <s v="Hendersonville"/>
    <x v="18"/>
    <n v="37075"/>
    <x v="0"/>
    <s v="FUR-FU-10000087"/>
    <x v="0"/>
    <x v="5"/>
    <x v="206"/>
    <x v="218"/>
    <x v="4"/>
    <n v="0.2"/>
    <n v="19.084800000000005"/>
    <x v="0"/>
    <x v="0"/>
  </r>
  <r>
    <n v="6224"/>
    <x v="3100"/>
    <x v="331"/>
    <d v="2019-12-27T00:00:00"/>
    <x v="1"/>
    <s v="DK-12985"/>
    <s v="Darren Koutras"/>
    <x v="0"/>
    <x v="0"/>
    <s v="Hendersonville"/>
    <x v="18"/>
    <n v="37075"/>
    <x v="0"/>
    <s v="OFF-AR-10000422"/>
    <x v="1"/>
    <x v="6"/>
    <x v="901"/>
    <x v="4357"/>
    <x v="3"/>
    <n v="0.2"/>
    <n v="1.0730999999999993"/>
    <x v="0"/>
    <x v="0"/>
  </r>
  <r>
    <n v="6225"/>
    <x v="3100"/>
    <x v="331"/>
    <d v="2019-12-27T00:00:00"/>
    <x v="1"/>
    <s v="DK-12985"/>
    <s v="Darren Koutras"/>
    <x v="0"/>
    <x v="0"/>
    <s v="Hendersonville"/>
    <x v="18"/>
    <n v="37075"/>
    <x v="0"/>
    <s v="OFF-ST-10004123"/>
    <x v="1"/>
    <x v="4"/>
    <x v="72"/>
    <x v="287"/>
    <x v="1"/>
    <n v="0.2"/>
    <n v="-54.588000000000008"/>
    <x v="0"/>
    <x v="0"/>
  </r>
  <r>
    <n v="6226"/>
    <x v="3101"/>
    <x v="348"/>
    <d v="2017-10-09T00:00:00"/>
    <x v="1"/>
    <s v="JF-15490"/>
    <s v="Jeremy Farry"/>
    <x v="0"/>
    <x v="0"/>
    <s v="Portland"/>
    <x v="21"/>
    <n v="97206"/>
    <x v="1"/>
    <s v="FUR-BO-10003660"/>
    <x v="0"/>
    <x v="0"/>
    <x v="1474"/>
    <x v="4358"/>
    <x v="7"/>
    <n v="0.7"/>
    <n v="-103.86059999999998"/>
    <x v="1"/>
    <x v="0"/>
  </r>
  <r>
    <n v="6227"/>
    <x v="3101"/>
    <x v="348"/>
    <d v="2017-10-09T00:00:00"/>
    <x v="1"/>
    <s v="JF-15490"/>
    <s v="Jeremy Farry"/>
    <x v="0"/>
    <x v="0"/>
    <s v="Portland"/>
    <x v="21"/>
    <n v="97206"/>
    <x v="1"/>
    <s v="FUR-CH-10000422"/>
    <x v="0"/>
    <x v="1"/>
    <x v="1441"/>
    <x v="4359"/>
    <x v="4"/>
    <n v="0.2"/>
    <n v="-14.558399999999978"/>
    <x v="1"/>
    <x v="0"/>
  </r>
  <r>
    <n v="6228"/>
    <x v="3102"/>
    <x v="981"/>
    <d v="2016-11-07T00:00:00"/>
    <x v="1"/>
    <s v="PO-18850"/>
    <s v="Patrick O'Brill"/>
    <x v="0"/>
    <x v="0"/>
    <s v="Irving"/>
    <x v="5"/>
    <n v="75061"/>
    <x v="2"/>
    <s v="TEC-PH-10002923"/>
    <x v="2"/>
    <x v="7"/>
    <x v="687"/>
    <x v="2550"/>
    <x v="1"/>
    <n v="0.2"/>
    <n v="7.7679000000000009"/>
    <x v="2"/>
    <x v="0"/>
  </r>
  <r>
    <n v="6229"/>
    <x v="3103"/>
    <x v="115"/>
    <d v="2018-01-27T00:00:00"/>
    <x v="1"/>
    <s v="BT-11530"/>
    <s v="Bradley Talbott"/>
    <x v="2"/>
    <x v="0"/>
    <s v="Cleveland"/>
    <x v="24"/>
    <n v="44105"/>
    <x v="3"/>
    <s v="TEC-PH-10004093"/>
    <x v="2"/>
    <x v="7"/>
    <x v="40"/>
    <x v="4360"/>
    <x v="4"/>
    <n v="0.4"/>
    <n v="-20.235600000000005"/>
    <x v="3"/>
    <x v="0"/>
  </r>
  <r>
    <n v="6230"/>
    <x v="3103"/>
    <x v="115"/>
    <d v="2018-01-27T00:00:00"/>
    <x v="1"/>
    <s v="BT-11530"/>
    <s v="Bradley Talbott"/>
    <x v="2"/>
    <x v="0"/>
    <s v="Cleveland"/>
    <x v="24"/>
    <n v="44105"/>
    <x v="3"/>
    <s v="TEC-AC-10000171"/>
    <x v="2"/>
    <x v="11"/>
    <x v="43"/>
    <x v="498"/>
    <x v="1"/>
    <n v="0.2"/>
    <n v="15.863099999999999"/>
    <x v="3"/>
    <x v="0"/>
  </r>
  <r>
    <n v="6231"/>
    <x v="3104"/>
    <x v="497"/>
    <d v="2019-07-17T00:00:00"/>
    <x v="1"/>
    <s v="NW-18400"/>
    <s v="Natalie Webber"/>
    <x v="0"/>
    <x v="0"/>
    <s v="Waterloo"/>
    <x v="23"/>
    <n v="50701"/>
    <x v="2"/>
    <s v="OFF-AR-10001166"/>
    <x v="1"/>
    <x v="6"/>
    <x v="772"/>
    <x v="4361"/>
    <x v="4"/>
    <n v="0"/>
    <n v="11.8248"/>
    <x v="2"/>
    <x v="0"/>
  </r>
  <r>
    <n v="6232"/>
    <x v="3105"/>
    <x v="220"/>
    <d v="2019-09-11T00:00:00"/>
    <x v="3"/>
    <s v="JF-15415"/>
    <s v="Jennifer Ferguson"/>
    <x v="0"/>
    <x v="0"/>
    <s v="Seattle"/>
    <x v="4"/>
    <n v="98105"/>
    <x v="1"/>
    <s v="FUR-CH-10003199"/>
    <x v="0"/>
    <x v="1"/>
    <x v="637"/>
    <x v="2859"/>
    <x v="0"/>
    <n v="0.2"/>
    <n v="8.8783999999999921"/>
    <x v="1"/>
    <x v="0"/>
  </r>
  <r>
    <n v="6233"/>
    <x v="3105"/>
    <x v="220"/>
    <d v="2019-09-11T00:00:00"/>
    <x v="3"/>
    <s v="JF-15415"/>
    <s v="Jennifer Ferguson"/>
    <x v="0"/>
    <x v="0"/>
    <s v="Seattle"/>
    <x v="4"/>
    <n v="98105"/>
    <x v="1"/>
    <s v="OFF-PA-10002005"/>
    <x v="1"/>
    <x v="10"/>
    <x v="510"/>
    <x v="541"/>
    <x v="1"/>
    <n v="0"/>
    <n v="9.3312000000000008"/>
    <x v="1"/>
    <x v="0"/>
  </r>
  <r>
    <n v="6234"/>
    <x v="3105"/>
    <x v="220"/>
    <d v="2019-09-11T00:00:00"/>
    <x v="3"/>
    <s v="JF-15415"/>
    <s v="Jennifer Ferguson"/>
    <x v="0"/>
    <x v="0"/>
    <s v="Seattle"/>
    <x v="4"/>
    <n v="98105"/>
    <x v="1"/>
    <s v="OFF-PA-10004101"/>
    <x v="1"/>
    <x v="10"/>
    <x v="511"/>
    <x v="4362"/>
    <x v="10"/>
    <n v="0"/>
    <n v="34.214400000000005"/>
    <x v="1"/>
    <x v="0"/>
  </r>
  <r>
    <n v="6235"/>
    <x v="3105"/>
    <x v="220"/>
    <d v="2019-09-11T00:00:00"/>
    <x v="3"/>
    <s v="JF-15415"/>
    <s v="Jennifer Ferguson"/>
    <x v="0"/>
    <x v="0"/>
    <s v="Seattle"/>
    <x v="4"/>
    <n v="98105"/>
    <x v="1"/>
    <s v="OFF-BI-10004600"/>
    <x v="1"/>
    <x v="8"/>
    <x v="1486"/>
    <x v="4363"/>
    <x v="2"/>
    <n v="0.2"/>
    <n v="459.98749999999995"/>
    <x v="1"/>
    <x v="0"/>
  </r>
  <r>
    <n v="6236"/>
    <x v="3105"/>
    <x v="220"/>
    <d v="2019-09-11T00:00:00"/>
    <x v="3"/>
    <s v="JF-15415"/>
    <s v="Jennifer Ferguson"/>
    <x v="0"/>
    <x v="0"/>
    <s v="Seattle"/>
    <x v="4"/>
    <n v="98105"/>
    <x v="1"/>
    <s v="TEC-PH-10000127"/>
    <x v="2"/>
    <x v="7"/>
    <x v="1767"/>
    <x v="1105"/>
    <x v="2"/>
    <n v="0.2"/>
    <n v="-17.991000000000003"/>
    <x v="1"/>
    <x v="0"/>
  </r>
  <r>
    <n v="6237"/>
    <x v="3106"/>
    <x v="1098"/>
    <d v="2018-02-27T00:00:00"/>
    <x v="1"/>
    <s v="AC-10420"/>
    <s v="Alyssa Crouse"/>
    <x v="1"/>
    <x v="0"/>
    <s v="Philadelphia"/>
    <x v="9"/>
    <n v="19120"/>
    <x v="3"/>
    <s v="OFF-EN-10004386"/>
    <x v="1"/>
    <x v="12"/>
    <x v="245"/>
    <x v="264"/>
    <x v="1"/>
    <n v="0.2"/>
    <n v="21.591000000000001"/>
    <x v="3"/>
    <x v="0"/>
  </r>
  <r>
    <n v="6238"/>
    <x v="3107"/>
    <x v="115"/>
    <d v="2018-01-29T00:00:00"/>
    <x v="1"/>
    <s v="TB-21280"/>
    <s v="Toby Braunhardt"/>
    <x v="0"/>
    <x v="0"/>
    <s v="New York City"/>
    <x v="15"/>
    <n v="10009"/>
    <x v="3"/>
    <s v="OFF-BI-10004506"/>
    <x v="1"/>
    <x v="8"/>
    <x v="1247"/>
    <x v="4364"/>
    <x v="4"/>
    <n v="0.2"/>
    <n v="9.2176000000000009"/>
    <x v="3"/>
    <x v="0"/>
  </r>
  <r>
    <n v="6239"/>
    <x v="3108"/>
    <x v="295"/>
    <d v="2017-12-16T00:00:00"/>
    <x v="1"/>
    <s v="HA-14905"/>
    <s v="Helen Abelman"/>
    <x v="0"/>
    <x v="0"/>
    <s v="San Jose"/>
    <x v="1"/>
    <n v="95123"/>
    <x v="1"/>
    <s v="FUR-FU-10004597"/>
    <x v="0"/>
    <x v="5"/>
    <x v="1266"/>
    <x v="4365"/>
    <x v="1"/>
    <n v="0"/>
    <n v="21.64500000000001"/>
    <x v="1"/>
    <x v="1"/>
  </r>
  <r>
    <n v="6240"/>
    <x v="3108"/>
    <x v="295"/>
    <d v="2017-12-16T00:00:00"/>
    <x v="1"/>
    <s v="HA-14905"/>
    <s v="Helen Abelman"/>
    <x v="0"/>
    <x v="0"/>
    <s v="San Jose"/>
    <x v="1"/>
    <n v="95123"/>
    <x v="1"/>
    <s v="OFF-ST-10001496"/>
    <x v="1"/>
    <x v="4"/>
    <x v="733"/>
    <x v="2936"/>
    <x v="0"/>
    <n v="0"/>
    <n v="93.698800000000006"/>
    <x v="1"/>
    <x v="1"/>
  </r>
  <r>
    <n v="6241"/>
    <x v="3109"/>
    <x v="517"/>
    <d v="2018-11-01T00:00:00"/>
    <x v="0"/>
    <s v="LH-17155"/>
    <s v="Logan Haushalter"/>
    <x v="0"/>
    <x v="0"/>
    <s v="Los Angeles"/>
    <x v="1"/>
    <n v="90008"/>
    <x v="1"/>
    <s v="OFF-BI-10004236"/>
    <x v="1"/>
    <x v="8"/>
    <x v="900"/>
    <x v="4366"/>
    <x v="7"/>
    <n v="0.2"/>
    <n v="3.8167999999999997"/>
    <x v="1"/>
    <x v="0"/>
  </r>
  <r>
    <n v="6242"/>
    <x v="3110"/>
    <x v="39"/>
    <d v="2019-05-31T00:00:00"/>
    <x v="0"/>
    <s v="LO-17170"/>
    <s v="Lori Olson"/>
    <x v="1"/>
    <x v="0"/>
    <s v="Concord"/>
    <x v="38"/>
    <n v="3301"/>
    <x v="3"/>
    <s v="FUR-FU-10001185"/>
    <x v="0"/>
    <x v="5"/>
    <x v="1423"/>
    <x v="4367"/>
    <x v="8"/>
    <n v="0"/>
    <n v="101.4504"/>
    <x v="3"/>
    <x v="0"/>
  </r>
  <r>
    <n v="6243"/>
    <x v="3111"/>
    <x v="1059"/>
    <d v="2016-12-28T00:00:00"/>
    <x v="1"/>
    <s v="DP-13390"/>
    <s v="Dennis Pardue"/>
    <x v="2"/>
    <x v="0"/>
    <s v="Columbia"/>
    <x v="18"/>
    <n v="38401"/>
    <x v="0"/>
    <s v="OFF-BI-10000977"/>
    <x v="1"/>
    <x v="8"/>
    <x v="991"/>
    <x v="2614"/>
    <x v="0"/>
    <n v="0.7"/>
    <n v="-14.591999999999999"/>
    <x v="0"/>
    <x v="0"/>
  </r>
  <r>
    <n v="6244"/>
    <x v="3112"/>
    <x v="390"/>
    <d v="2018-11-28T00:00:00"/>
    <x v="1"/>
    <s v="CR-12580"/>
    <s v="Clay Rozendal"/>
    <x v="2"/>
    <x v="0"/>
    <s v="Bellevue"/>
    <x v="4"/>
    <n v="98006"/>
    <x v="1"/>
    <s v="OFF-SU-10004782"/>
    <x v="1"/>
    <x v="14"/>
    <x v="1557"/>
    <x v="3554"/>
    <x v="1"/>
    <n v="0"/>
    <n v="7.6049999999999978"/>
    <x v="1"/>
    <x v="0"/>
  </r>
  <r>
    <n v="6245"/>
    <x v="3113"/>
    <x v="312"/>
    <d v="2017-11-25T00:00:00"/>
    <x v="1"/>
    <s v="KB-16405"/>
    <s v="Katrina Bavinger"/>
    <x v="2"/>
    <x v="0"/>
    <s v="Seattle"/>
    <x v="4"/>
    <n v="98105"/>
    <x v="1"/>
    <s v="OFF-AR-10002067"/>
    <x v="1"/>
    <x v="6"/>
    <x v="1154"/>
    <x v="4311"/>
    <x v="5"/>
    <n v="0"/>
    <n v="30.950400000000002"/>
    <x v="1"/>
    <x v="0"/>
  </r>
  <r>
    <n v="6246"/>
    <x v="3113"/>
    <x v="312"/>
    <d v="2017-11-25T00:00:00"/>
    <x v="1"/>
    <s v="KB-16405"/>
    <s v="Katrina Bavinger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6247"/>
    <x v="3113"/>
    <x v="312"/>
    <d v="2017-11-25T00:00:00"/>
    <x v="1"/>
    <s v="KB-16405"/>
    <s v="Katrina Bavinger"/>
    <x v="2"/>
    <x v="0"/>
    <s v="Seattle"/>
    <x v="4"/>
    <n v="98105"/>
    <x v="1"/>
    <s v="TEC-AC-10002018"/>
    <x v="2"/>
    <x v="11"/>
    <x v="1683"/>
    <x v="62"/>
    <x v="0"/>
    <n v="0"/>
    <n v="6.011400000000001"/>
    <x v="1"/>
    <x v="0"/>
  </r>
  <r>
    <n v="6248"/>
    <x v="3114"/>
    <x v="148"/>
    <d v="2019-06-04T00:00:00"/>
    <x v="1"/>
    <s v="ML-17410"/>
    <s v="Maris LaWare"/>
    <x v="0"/>
    <x v="0"/>
    <s v="Columbus"/>
    <x v="14"/>
    <n v="47201"/>
    <x v="2"/>
    <s v="OFF-BI-10000632"/>
    <x v="1"/>
    <x v="8"/>
    <x v="1297"/>
    <x v="4368"/>
    <x v="7"/>
    <n v="0"/>
    <n v="19.968599999999999"/>
    <x v="2"/>
    <x v="0"/>
  </r>
  <r>
    <n v="6249"/>
    <x v="3114"/>
    <x v="148"/>
    <d v="2019-06-04T00:00:00"/>
    <x v="1"/>
    <s v="ML-17410"/>
    <s v="Maris LaWare"/>
    <x v="0"/>
    <x v="0"/>
    <s v="Columbus"/>
    <x v="14"/>
    <n v="47201"/>
    <x v="2"/>
    <s v="FUR-FU-10003981"/>
    <x v="0"/>
    <x v="5"/>
    <x v="325"/>
    <x v="875"/>
    <x v="1"/>
    <n v="0"/>
    <n v="2.6208000000000005"/>
    <x v="2"/>
    <x v="0"/>
  </r>
  <r>
    <n v="6250"/>
    <x v="3114"/>
    <x v="148"/>
    <d v="2019-06-04T00:00:00"/>
    <x v="1"/>
    <s v="ML-17410"/>
    <s v="Maris LaWare"/>
    <x v="0"/>
    <x v="0"/>
    <s v="Columbus"/>
    <x v="14"/>
    <n v="47201"/>
    <x v="2"/>
    <s v="OFF-AP-10001564"/>
    <x v="1"/>
    <x v="9"/>
    <x v="1768"/>
    <x v="4369"/>
    <x v="0"/>
    <n v="0"/>
    <n v="120.94159999999999"/>
    <x v="2"/>
    <x v="0"/>
  </r>
  <r>
    <n v="6251"/>
    <x v="3114"/>
    <x v="148"/>
    <d v="2019-06-04T00:00:00"/>
    <x v="1"/>
    <s v="ML-17410"/>
    <s v="Maris LaWare"/>
    <x v="0"/>
    <x v="0"/>
    <s v="Columbus"/>
    <x v="14"/>
    <n v="47201"/>
    <x v="2"/>
    <s v="OFF-PA-10004082"/>
    <x v="1"/>
    <x v="10"/>
    <x v="227"/>
    <x v="3373"/>
    <x v="7"/>
    <n v="0"/>
    <n v="3.99"/>
    <x v="2"/>
    <x v="0"/>
  </r>
  <r>
    <n v="6252"/>
    <x v="3115"/>
    <x v="266"/>
    <d v="2016-12-04T00:00:00"/>
    <x v="2"/>
    <s v="MC-17575"/>
    <s v="Matt Collins"/>
    <x v="0"/>
    <x v="0"/>
    <s v="Chicago"/>
    <x v="10"/>
    <n v="60623"/>
    <x v="2"/>
    <s v="OFF-AP-10004249"/>
    <x v="1"/>
    <x v="9"/>
    <x v="360"/>
    <x v="4370"/>
    <x v="7"/>
    <n v="0.8"/>
    <n v="-6.344100000000001"/>
    <x v="2"/>
    <x v="0"/>
  </r>
  <r>
    <n v="6253"/>
    <x v="3116"/>
    <x v="884"/>
    <d v="2016-04-07T00:00:00"/>
    <x v="3"/>
    <s v="VM-21685"/>
    <s v="Valerie Mitchum"/>
    <x v="2"/>
    <x v="0"/>
    <s v="Marietta"/>
    <x v="32"/>
    <n v="30062"/>
    <x v="0"/>
    <s v="OFF-PA-10003441"/>
    <x v="1"/>
    <x v="10"/>
    <x v="490"/>
    <x v="713"/>
    <x v="6"/>
    <n v="0"/>
    <n v="27.993600000000001"/>
    <x v="0"/>
    <x v="0"/>
  </r>
  <r>
    <n v="6254"/>
    <x v="3116"/>
    <x v="884"/>
    <d v="2016-04-07T00:00:00"/>
    <x v="3"/>
    <s v="VM-21685"/>
    <s v="Valerie Mitchum"/>
    <x v="2"/>
    <x v="0"/>
    <s v="Marietta"/>
    <x v="32"/>
    <n v="30062"/>
    <x v="0"/>
    <s v="TEC-PH-10004922"/>
    <x v="2"/>
    <x v="7"/>
    <x v="1076"/>
    <x v="4371"/>
    <x v="1"/>
    <n v="0"/>
    <n v="50.242500000000007"/>
    <x v="0"/>
    <x v="0"/>
  </r>
  <r>
    <n v="6255"/>
    <x v="3117"/>
    <x v="1014"/>
    <d v="2017-09-14T00:00:00"/>
    <x v="1"/>
    <s v="VW-21775"/>
    <s v="Victoria Wilson"/>
    <x v="1"/>
    <x v="0"/>
    <s v="Montgomery"/>
    <x v="19"/>
    <n v="36116"/>
    <x v="0"/>
    <s v="FUR-FU-10001731"/>
    <x v="0"/>
    <x v="5"/>
    <x v="1556"/>
    <x v="794"/>
    <x v="8"/>
    <n v="0"/>
    <n v="8.1167999999999996"/>
    <x v="0"/>
    <x v="0"/>
  </r>
  <r>
    <n v="6256"/>
    <x v="3118"/>
    <x v="428"/>
    <d v="2019-09-15T00:00:00"/>
    <x v="1"/>
    <s v="GK-14620"/>
    <s v="Grace Kelly"/>
    <x v="1"/>
    <x v="0"/>
    <s v="Plano"/>
    <x v="5"/>
    <n v="75023"/>
    <x v="2"/>
    <s v="OFF-LA-10000134"/>
    <x v="1"/>
    <x v="2"/>
    <x v="85"/>
    <x v="4372"/>
    <x v="4"/>
    <n v="0.2"/>
    <n v="3.4495999999999993"/>
    <x v="2"/>
    <x v="0"/>
  </r>
  <r>
    <n v="6257"/>
    <x v="3119"/>
    <x v="684"/>
    <d v="2017-09-08T00:00:00"/>
    <x v="0"/>
    <s v="AT-10435"/>
    <s v="Alyssa Tate"/>
    <x v="2"/>
    <x v="0"/>
    <s v="Tamarac"/>
    <x v="2"/>
    <n v="33319"/>
    <x v="0"/>
    <s v="OFF-BI-10003166"/>
    <x v="1"/>
    <x v="8"/>
    <x v="1414"/>
    <x v="2753"/>
    <x v="7"/>
    <n v="0.7"/>
    <n v="-2.5255999999999998"/>
    <x v="0"/>
    <x v="0"/>
  </r>
  <r>
    <n v="6258"/>
    <x v="3120"/>
    <x v="808"/>
    <d v="2019-11-06T00:00:00"/>
    <x v="0"/>
    <s v="AR-10825"/>
    <s v="Anthony Rawles"/>
    <x v="1"/>
    <x v="0"/>
    <s v="Columbus"/>
    <x v="24"/>
    <n v="43229"/>
    <x v="3"/>
    <s v="OFF-SU-10000646"/>
    <x v="1"/>
    <x v="14"/>
    <x v="262"/>
    <x v="4373"/>
    <x v="0"/>
    <n v="0.2"/>
    <n v="-81.725799999999978"/>
    <x v="3"/>
    <x v="0"/>
  </r>
  <r>
    <n v="6259"/>
    <x v="3121"/>
    <x v="262"/>
    <d v="2017-03-30T00:00:00"/>
    <x v="0"/>
    <s v="JH-15820"/>
    <s v="John Huston"/>
    <x v="0"/>
    <x v="0"/>
    <s v="New York City"/>
    <x v="15"/>
    <n v="10009"/>
    <x v="3"/>
    <s v="OFF-EN-10004459"/>
    <x v="1"/>
    <x v="12"/>
    <x v="661"/>
    <x v="996"/>
    <x v="1"/>
    <n v="0"/>
    <n v="11.230799999999999"/>
    <x v="3"/>
    <x v="0"/>
  </r>
  <r>
    <n v="6260"/>
    <x v="3122"/>
    <x v="863"/>
    <d v="2017-08-17T00:00:00"/>
    <x v="0"/>
    <s v="RA-19285"/>
    <s v="Ralph Arnett"/>
    <x v="0"/>
    <x v="0"/>
    <s v="Richmond"/>
    <x v="14"/>
    <n v="47374"/>
    <x v="2"/>
    <s v="OFF-BI-10003529"/>
    <x v="1"/>
    <x v="8"/>
    <x v="796"/>
    <x v="716"/>
    <x v="4"/>
    <n v="0"/>
    <n v="5.5663999999999998"/>
    <x v="2"/>
    <x v="0"/>
  </r>
  <r>
    <n v="6261"/>
    <x v="3123"/>
    <x v="793"/>
    <d v="2017-05-18T00:00:00"/>
    <x v="1"/>
    <s v="RO-19780"/>
    <s v="Rose O'Brian"/>
    <x v="0"/>
    <x v="0"/>
    <s v="Seattle"/>
    <x v="4"/>
    <n v="98115"/>
    <x v="1"/>
    <s v="OFF-BI-10002949"/>
    <x v="1"/>
    <x v="8"/>
    <x v="525"/>
    <x v="851"/>
    <x v="1"/>
    <n v="0.2"/>
    <n v="4.9247999999999985"/>
    <x v="1"/>
    <x v="0"/>
  </r>
  <r>
    <n v="6262"/>
    <x v="3124"/>
    <x v="283"/>
    <d v="2019-07-27T00:00:00"/>
    <x v="1"/>
    <s v="LR-17035"/>
    <s v="Lisa Ryan"/>
    <x v="1"/>
    <x v="0"/>
    <s v="Long Beach"/>
    <x v="15"/>
    <n v="11561"/>
    <x v="3"/>
    <s v="OFF-LA-10001158"/>
    <x v="1"/>
    <x v="2"/>
    <x v="322"/>
    <x v="1417"/>
    <x v="4"/>
    <n v="0"/>
    <n v="19.872"/>
    <x v="3"/>
    <x v="0"/>
  </r>
  <r>
    <n v="6263"/>
    <x v="3125"/>
    <x v="446"/>
    <d v="2018-09-26T00:00:00"/>
    <x v="2"/>
    <s v="MK-17905"/>
    <s v="Michael Kennedy"/>
    <x v="1"/>
    <x v="0"/>
    <s v="Rockford"/>
    <x v="10"/>
    <n v="61107"/>
    <x v="2"/>
    <s v="OFF-BI-10004584"/>
    <x v="1"/>
    <x v="8"/>
    <x v="383"/>
    <x v="4374"/>
    <x v="3"/>
    <n v="0.8"/>
    <n v="-729.91380000000004"/>
    <x v="2"/>
    <x v="0"/>
  </r>
  <r>
    <n v="6264"/>
    <x v="3126"/>
    <x v="1024"/>
    <d v="2019-05-10T00:00:00"/>
    <x v="1"/>
    <s v="YS-21880"/>
    <s v="Yana Sorensen"/>
    <x v="1"/>
    <x v="0"/>
    <s v="Columbus"/>
    <x v="32"/>
    <n v="31907"/>
    <x v="0"/>
    <s v="OFF-BI-10004965"/>
    <x v="1"/>
    <x v="8"/>
    <x v="1014"/>
    <x v="1339"/>
    <x v="1"/>
    <n v="0"/>
    <n v="15.524999999999999"/>
    <x v="0"/>
    <x v="0"/>
  </r>
  <r>
    <n v="6265"/>
    <x v="3127"/>
    <x v="1099"/>
    <d v="2018-10-06T00:00:00"/>
    <x v="3"/>
    <s v="JH-15910"/>
    <s v="Jonathan Howell"/>
    <x v="0"/>
    <x v="0"/>
    <s v="Tulsa"/>
    <x v="26"/>
    <n v="74133"/>
    <x v="2"/>
    <s v="OFF-BI-10004654"/>
    <x v="1"/>
    <x v="8"/>
    <x v="68"/>
    <x v="4375"/>
    <x v="2"/>
    <n v="0"/>
    <n v="14.424999999999999"/>
    <x v="2"/>
    <x v="1"/>
  </r>
  <r>
    <n v="6266"/>
    <x v="3128"/>
    <x v="935"/>
    <d v="2016-11-08T00:00:00"/>
    <x v="1"/>
    <s v="AT-10735"/>
    <s v="Annie Thurman"/>
    <x v="0"/>
    <x v="0"/>
    <s v="Nashville"/>
    <x v="18"/>
    <n v="37211"/>
    <x v="0"/>
    <s v="OFF-PA-10000141"/>
    <x v="1"/>
    <x v="10"/>
    <x v="829"/>
    <x v="4273"/>
    <x v="0"/>
    <n v="0.2"/>
    <n v="1.1771999999999998"/>
    <x v="0"/>
    <x v="0"/>
  </r>
  <r>
    <n v="6267"/>
    <x v="3128"/>
    <x v="935"/>
    <d v="2016-11-08T00:00:00"/>
    <x v="1"/>
    <s v="AT-10735"/>
    <s v="Annie Thurman"/>
    <x v="0"/>
    <x v="0"/>
    <s v="Nashville"/>
    <x v="18"/>
    <n v="37211"/>
    <x v="0"/>
    <s v="OFF-PA-10001019"/>
    <x v="1"/>
    <x v="10"/>
    <x v="681"/>
    <x v="3901"/>
    <x v="6"/>
    <n v="0.2"/>
    <n v="48.551399999999994"/>
    <x v="0"/>
    <x v="0"/>
  </r>
  <r>
    <n v="6268"/>
    <x v="3129"/>
    <x v="486"/>
    <d v="2017-10-04T00:00:00"/>
    <x v="0"/>
    <s v="RM-19675"/>
    <s v="Robert Marley"/>
    <x v="2"/>
    <x v="0"/>
    <s v="Cambridge"/>
    <x v="31"/>
    <n v="2138"/>
    <x v="3"/>
    <s v="TEC-PH-10002496"/>
    <x v="2"/>
    <x v="7"/>
    <x v="495"/>
    <x v="4376"/>
    <x v="0"/>
    <n v="0"/>
    <n v="93.593999999999994"/>
    <x v="3"/>
    <x v="0"/>
  </r>
  <r>
    <n v="6269"/>
    <x v="3129"/>
    <x v="486"/>
    <d v="2017-10-04T00:00:00"/>
    <x v="0"/>
    <s v="RM-19675"/>
    <s v="Robert Marley"/>
    <x v="2"/>
    <x v="0"/>
    <s v="Cambridge"/>
    <x v="31"/>
    <n v="2138"/>
    <x v="3"/>
    <s v="OFF-BI-10000829"/>
    <x v="1"/>
    <x v="8"/>
    <x v="307"/>
    <x v="4377"/>
    <x v="2"/>
    <n v="0"/>
    <n v="10.327"/>
    <x v="3"/>
    <x v="0"/>
  </r>
  <r>
    <n v="6270"/>
    <x v="3130"/>
    <x v="574"/>
    <d v="2019-12-06T00:00:00"/>
    <x v="1"/>
    <s v="BB-11545"/>
    <s v="Brenda Bowman"/>
    <x v="1"/>
    <x v="0"/>
    <s v="Oakland"/>
    <x v="1"/>
    <n v="94601"/>
    <x v="1"/>
    <s v="TEC-PH-10001448"/>
    <x v="2"/>
    <x v="7"/>
    <x v="141"/>
    <x v="3149"/>
    <x v="7"/>
    <n v="0.2"/>
    <n v="-7.9984000000000073"/>
    <x v="1"/>
    <x v="0"/>
  </r>
  <r>
    <n v="6271"/>
    <x v="3130"/>
    <x v="574"/>
    <d v="2019-12-06T00:00:00"/>
    <x v="1"/>
    <s v="BB-11545"/>
    <s v="Brenda Bowman"/>
    <x v="1"/>
    <x v="0"/>
    <s v="Oakland"/>
    <x v="1"/>
    <n v="94601"/>
    <x v="1"/>
    <s v="FUR-CH-10004983"/>
    <x v="0"/>
    <x v="1"/>
    <x v="1569"/>
    <x v="4378"/>
    <x v="6"/>
    <n v="0.2"/>
    <n v="43.464599999999905"/>
    <x v="1"/>
    <x v="0"/>
  </r>
  <r>
    <n v="6272"/>
    <x v="3130"/>
    <x v="574"/>
    <d v="2019-12-06T00:00:00"/>
    <x v="1"/>
    <s v="BB-11545"/>
    <s v="Brenda Bowman"/>
    <x v="1"/>
    <x v="0"/>
    <s v="Oakland"/>
    <x v="1"/>
    <n v="94601"/>
    <x v="1"/>
    <s v="OFF-AR-10004022"/>
    <x v="1"/>
    <x v="6"/>
    <x v="907"/>
    <x v="4379"/>
    <x v="2"/>
    <n v="0"/>
    <n v="44.974999999999987"/>
    <x v="1"/>
    <x v="0"/>
  </r>
  <r>
    <n v="6273"/>
    <x v="3131"/>
    <x v="157"/>
    <d v="2019-12-12T00:00:00"/>
    <x v="2"/>
    <s v="AS-10285"/>
    <s v="Alejandro Savely"/>
    <x v="1"/>
    <x v="0"/>
    <s v="Palatine"/>
    <x v="10"/>
    <n v="60067"/>
    <x v="2"/>
    <s v="TEC-AC-10001284"/>
    <x v="2"/>
    <x v="11"/>
    <x v="1181"/>
    <x v="4380"/>
    <x v="3"/>
    <n v="0.2"/>
    <n v="23.262400000000003"/>
    <x v="2"/>
    <x v="0"/>
  </r>
  <r>
    <n v="6274"/>
    <x v="3132"/>
    <x v="19"/>
    <d v="2018-07-22T00:00:00"/>
    <x v="0"/>
    <s v="DK-13375"/>
    <s v="Dennis Kane"/>
    <x v="0"/>
    <x v="0"/>
    <s v="Seattle"/>
    <x v="4"/>
    <n v="98105"/>
    <x v="1"/>
    <s v="FUR-FU-10001847"/>
    <x v="0"/>
    <x v="5"/>
    <x v="1364"/>
    <x v="2162"/>
    <x v="1"/>
    <n v="0"/>
    <n v="4.4711999999999996"/>
    <x v="1"/>
    <x v="0"/>
  </r>
  <r>
    <n v="6275"/>
    <x v="3132"/>
    <x v="19"/>
    <d v="2018-07-22T00:00:00"/>
    <x v="0"/>
    <s v="DK-13375"/>
    <s v="Dennis Kane"/>
    <x v="0"/>
    <x v="0"/>
    <s v="Seattle"/>
    <x v="4"/>
    <n v="98105"/>
    <x v="1"/>
    <s v="TEC-AC-10004595"/>
    <x v="2"/>
    <x v="11"/>
    <x v="1769"/>
    <x v="4381"/>
    <x v="1"/>
    <n v="0"/>
    <n v="89.963999999999999"/>
    <x v="1"/>
    <x v="0"/>
  </r>
  <r>
    <n v="6276"/>
    <x v="3132"/>
    <x v="19"/>
    <d v="2018-07-22T00:00:00"/>
    <x v="0"/>
    <s v="DK-13375"/>
    <s v="Dennis Kane"/>
    <x v="0"/>
    <x v="0"/>
    <s v="Seattle"/>
    <x v="4"/>
    <n v="98105"/>
    <x v="1"/>
    <s v="FUR-FU-10004164"/>
    <x v="0"/>
    <x v="5"/>
    <x v="1584"/>
    <x v="4382"/>
    <x v="2"/>
    <n v="0"/>
    <n v="10.890000000000002"/>
    <x v="1"/>
    <x v="0"/>
  </r>
  <r>
    <n v="6277"/>
    <x v="3132"/>
    <x v="19"/>
    <d v="2018-07-22T00:00:00"/>
    <x v="0"/>
    <s v="DK-13375"/>
    <s v="Dennis Kane"/>
    <x v="0"/>
    <x v="0"/>
    <s v="Seattle"/>
    <x v="4"/>
    <n v="98105"/>
    <x v="1"/>
    <s v="OFF-LA-10001074"/>
    <x v="1"/>
    <x v="2"/>
    <x v="300"/>
    <x v="2077"/>
    <x v="3"/>
    <n v="0"/>
    <n v="41.223699999999994"/>
    <x v="1"/>
    <x v="0"/>
  </r>
  <r>
    <n v="6278"/>
    <x v="3132"/>
    <x v="19"/>
    <d v="2018-07-22T00:00:00"/>
    <x v="0"/>
    <s v="DK-13375"/>
    <s v="Dennis Kane"/>
    <x v="0"/>
    <x v="0"/>
    <s v="Seattle"/>
    <x v="4"/>
    <n v="98105"/>
    <x v="1"/>
    <s v="OFF-ST-10000604"/>
    <x v="1"/>
    <x v="4"/>
    <x v="54"/>
    <x v="2876"/>
    <x v="0"/>
    <n v="0"/>
    <n v="17.379999999999995"/>
    <x v="1"/>
    <x v="0"/>
  </r>
  <r>
    <n v="6279"/>
    <x v="3132"/>
    <x v="19"/>
    <d v="2018-07-22T00:00:00"/>
    <x v="0"/>
    <s v="DK-13375"/>
    <s v="Dennis Kane"/>
    <x v="0"/>
    <x v="0"/>
    <s v="Seattle"/>
    <x v="4"/>
    <n v="98105"/>
    <x v="1"/>
    <s v="TEC-PH-10000148"/>
    <x v="2"/>
    <x v="7"/>
    <x v="779"/>
    <x v="4383"/>
    <x v="0"/>
    <n v="0.2"/>
    <n v="-4.6764000000000001"/>
    <x v="1"/>
    <x v="0"/>
  </r>
  <r>
    <n v="6280"/>
    <x v="3132"/>
    <x v="19"/>
    <d v="2018-07-22T00:00:00"/>
    <x v="0"/>
    <s v="DK-13375"/>
    <s v="Dennis Kane"/>
    <x v="0"/>
    <x v="0"/>
    <s v="Seattle"/>
    <x v="4"/>
    <n v="98105"/>
    <x v="1"/>
    <s v="OFF-BI-10000042"/>
    <x v="1"/>
    <x v="8"/>
    <x v="954"/>
    <x v="2994"/>
    <x v="1"/>
    <n v="0.2"/>
    <n v="4.1651999999999987"/>
    <x v="1"/>
    <x v="0"/>
  </r>
  <r>
    <n v="6281"/>
    <x v="3133"/>
    <x v="605"/>
    <d v="2019-05-16T00:00:00"/>
    <x v="1"/>
    <s v="JH-15910"/>
    <s v="Jonathan Howell"/>
    <x v="0"/>
    <x v="0"/>
    <s v="Cincinnati"/>
    <x v="24"/>
    <n v="45231"/>
    <x v="3"/>
    <s v="OFF-LA-10000443"/>
    <x v="1"/>
    <x v="2"/>
    <x v="1127"/>
    <x v="2184"/>
    <x v="0"/>
    <n v="0.2"/>
    <n v="1.9925999999999999"/>
    <x v="3"/>
    <x v="0"/>
  </r>
  <r>
    <n v="6282"/>
    <x v="3134"/>
    <x v="312"/>
    <d v="2017-11-26T00:00:00"/>
    <x v="1"/>
    <s v="JK-15205"/>
    <s v="Jamie Kunitz"/>
    <x v="0"/>
    <x v="0"/>
    <s v="Marion"/>
    <x v="24"/>
    <n v="43302"/>
    <x v="3"/>
    <s v="FUR-FU-10002874"/>
    <x v="0"/>
    <x v="5"/>
    <x v="1770"/>
    <x v="4384"/>
    <x v="0"/>
    <n v="0.2"/>
    <n v="9.5735999999999937"/>
    <x v="3"/>
    <x v="0"/>
  </r>
  <r>
    <n v="6283"/>
    <x v="3134"/>
    <x v="312"/>
    <d v="2017-11-26T00:00:00"/>
    <x v="1"/>
    <s v="JK-15205"/>
    <s v="Jamie Kunitz"/>
    <x v="0"/>
    <x v="0"/>
    <s v="Marion"/>
    <x v="24"/>
    <n v="43302"/>
    <x v="3"/>
    <s v="OFF-ST-10003994"/>
    <x v="1"/>
    <x v="4"/>
    <x v="1745"/>
    <x v="4385"/>
    <x v="1"/>
    <n v="0.2"/>
    <n v="-26.541000000000004"/>
    <x v="3"/>
    <x v="0"/>
  </r>
  <r>
    <n v="6284"/>
    <x v="3135"/>
    <x v="446"/>
    <d v="2018-09-28T00:00:00"/>
    <x v="1"/>
    <s v="EH-13765"/>
    <s v="Edward Hooks"/>
    <x v="1"/>
    <x v="0"/>
    <s v="Los Angeles"/>
    <x v="1"/>
    <n v="90049"/>
    <x v="1"/>
    <s v="OFF-EN-10001453"/>
    <x v="1"/>
    <x v="12"/>
    <x v="1685"/>
    <x v="4164"/>
    <x v="2"/>
    <n v="0"/>
    <n v="143.30299999999997"/>
    <x v="1"/>
    <x v="0"/>
  </r>
  <r>
    <n v="6285"/>
    <x v="3135"/>
    <x v="446"/>
    <d v="2018-09-28T00:00:00"/>
    <x v="1"/>
    <s v="EH-13765"/>
    <s v="Edward Hooks"/>
    <x v="1"/>
    <x v="0"/>
    <s v="Los Angeles"/>
    <x v="1"/>
    <n v="90049"/>
    <x v="1"/>
    <s v="FUR-CH-10000988"/>
    <x v="0"/>
    <x v="1"/>
    <x v="1141"/>
    <x v="4386"/>
    <x v="2"/>
    <n v="0.2"/>
    <n v="56.324000000000012"/>
    <x v="1"/>
    <x v="0"/>
  </r>
  <r>
    <n v="6286"/>
    <x v="3136"/>
    <x v="147"/>
    <d v="2018-10-26T00:00:00"/>
    <x v="1"/>
    <s v="VW-21775"/>
    <s v="Victoria Wilson"/>
    <x v="1"/>
    <x v="0"/>
    <s v="Lakewood"/>
    <x v="24"/>
    <n v="44107"/>
    <x v="3"/>
    <s v="FUR-TA-10003238"/>
    <x v="0"/>
    <x v="3"/>
    <x v="1242"/>
    <x v="4387"/>
    <x v="0"/>
    <n v="0.4"/>
    <n v="-231.41160000000008"/>
    <x v="3"/>
    <x v="0"/>
  </r>
  <r>
    <n v="6287"/>
    <x v="3137"/>
    <x v="1057"/>
    <d v="2018-10-31T00:00:00"/>
    <x v="1"/>
    <s v="CG-12040"/>
    <s v="Catherine Glotzbach"/>
    <x v="2"/>
    <x v="0"/>
    <s v="Lebanon"/>
    <x v="18"/>
    <n v="37087"/>
    <x v="0"/>
    <s v="TEC-PH-10001061"/>
    <x v="2"/>
    <x v="7"/>
    <x v="830"/>
    <x v="1977"/>
    <x v="1"/>
    <n v="0.2"/>
    <n v="17.998199999999997"/>
    <x v="0"/>
    <x v="0"/>
  </r>
  <r>
    <n v="6288"/>
    <x v="3138"/>
    <x v="1001"/>
    <d v="2016-07-12T00:00:00"/>
    <x v="1"/>
    <s v="EB-13705"/>
    <s v="Ed Braxton"/>
    <x v="1"/>
    <x v="0"/>
    <s v="San Francisco"/>
    <x v="1"/>
    <n v="94122"/>
    <x v="1"/>
    <s v="FUR-TA-10003715"/>
    <x v="0"/>
    <x v="3"/>
    <x v="1012"/>
    <x v="4388"/>
    <x v="1"/>
    <n v="0.2"/>
    <n v="-87.935400000000044"/>
    <x v="1"/>
    <x v="0"/>
  </r>
  <r>
    <n v="6289"/>
    <x v="3138"/>
    <x v="1001"/>
    <d v="2016-07-12T00:00:00"/>
    <x v="1"/>
    <s v="EB-13705"/>
    <s v="Ed Braxton"/>
    <x v="1"/>
    <x v="0"/>
    <s v="San Francisco"/>
    <x v="1"/>
    <n v="94122"/>
    <x v="1"/>
    <s v="OFF-BI-10001597"/>
    <x v="1"/>
    <x v="8"/>
    <x v="798"/>
    <x v="4389"/>
    <x v="5"/>
    <n v="0.2"/>
    <n v="68.846399999999974"/>
    <x v="1"/>
    <x v="0"/>
  </r>
  <r>
    <n v="6290"/>
    <x v="3139"/>
    <x v="649"/>
    <d v="2017-03-18T00:00:00"/>
    <x v="0"/>
    <s v="NF-18595"/>
    <s v="Nicole Fjeld"/>
    <x v="2"/>
    <x v="0"/>
    <s v="Chico"/>
    <x v="1"/>
    <n v="95928"/>
    <x v="1"/>
    <s v="FUR-CH-10004063"/>
    <x v="0"/>
    <x v="1"/>
    <x v="120"/>
    <x v="4390"/>
    <x v="4"/>
    <n v="0.2"/>
    <n v="102.95279999999988"/>
    <x v="1"/>
    <x v="0"/>
  </r>
  <r>
    <n v="6291"/>
    <x v="3139"/>
    <x v="649"/>
    <d v="2017-03-18T00:00:00"/>
    <x v="0"/>
    <s v="NF-18595"/>
    <s v="Nicole Fjeld"/>
    <x v="2"/>
    <x v="0"/>
    <s v="Chico"/>
    <x v="1"/>
    <n v="95928"/>
    <x v="1"/>
    <s v="FUR-FU-10001979"/>
    <x v="0"/>
    <x v="5"/>
    <x v="514"/>
    <x v="568"/>
    <x v="8"/>
    <n v="0"/>
    <n v="91.772800000000018"/>
    <x v="1"/>
    <x v="0"/>
  </r>
  <r>
    <n v="6292"/>
    <x v="3140"/>
    <x v="574"/>
    <d v="2019-12-05T00:00:00"/>
    <x v="2"/>
    <s v="ME-17725"/>
    <s v="Max Engle"/>
    <x v="0"/>
    <x v="0"/>
    <s v="Salem"/>
    <x v="17"/>
    <n v="24153"/>
    <x v="0"/>
    <s v="FUR-CH-10001854"/>
    <x v="0"/>
    <x v="1"/>
    <x v="1119"/>
    <x v="4391"/>
    <x v="0"/>
    <n v="0"/>
    <n v="168.47040000000004"/>
    <x v="0"/>
    <x v="0"/>
  </r>
  <r>
    <n v="6293"/>
    <x v="3141"/>
    <x v="1100"/>
    <d v="2017-04-26T00:00:00"/>
    <x v="1"/>
    <s v="AZ-10750"/>
    <s v="Annie Zypern"/>
    <x v="0"/>
    <x v="0"/>
    <s v="Los Angeles"/>
    <x v="1"/>
    <n v="90008"/>
    <x v="1"/>
    <s v="TEC-PH-10002923"/>
    <x v="2"/>
    <x v="7"/>
    <x v="687"/>
    <x v="2550"/>
    <x v="1"/>
    <n v="0.2"/>
    <n v="7.7679000000000009"/>
    <x v="1"/>
    <x v="0"/>
  </r>
  <r>
    <n v="6294"/>
    <x v="3141"/>
    <x v="1100"/>
    <d v="2017-04-26T00:00:00"/>
    <x v="1"/>
    <s v="AZ-10750"/>
    <s v="Annie Zypern"/>
    <x v="0"/>
    <x v="0"/>
    <s v="Los Angeles"/>
    <x v="1"/>
    <n v="90008"/>
    <x v="1"/>
    <s v="OFF-AR-10004691"/>
    <x v="1"/>
    <x v="6"/>
    <x v="1380"/>
    <x v="2202"/>
    <x v="1"/>
    <n v="0"/>
    <n v="16.676400000000001"/>
    <x v="1"/>
    <x v="0"/>
  </r>
  <r>
    <n v="6295"/>
    <x v="3142"/>
    <x v="1101"/>
    <d v="2016-09-19T00:00:00"/>
    <x v="2"/>
    <s v="RF-19345"/>
    <s v="Randy Ferguson"/>
    <x v="1"/>
    <x v="0"/>
    <s v="New York City"/>
    <x v="15"/>
    <n v="10024"/>
    <x v="3"/>
    <s v="OFF-BI-10002931"/>
    <x v="1"/>
    <x v="8"/>
    <x v="734"/>
    <x v="4392"/>
    <x v="7"/>
    <n v="0.2"/>
    <n v="12.581999999999999"/>
    <x v="3"/>
    <x v="0"/>
  </r>
  <r>
    <n v="6296"/>
    <x v="3143"/>
    <x v="129"/>
    <d v="2017-01-01T00:00:00"/>
    <x v="1"/>
    <s v="AJ-10780"/>
    <s v="Anthony Jacobs"/>
    <x v="1"/>
    <x v="0"/>
    <s v="Beverly"/>
    <x v="31"/>
    <n v="1915"/>
    <x v="3"/>
    <s v="OFF-AP-10002651"/>
    <x v="1"/>
    <x v="9"/>
    <x v="1350"/>
    <x v="4393"/>
    <x v="5"/>
    <n v="0"/>
    <n v="503.78219999999976"/>
    <x v="3"/>
    <x v="0"/>
  </r>
  <r>
    <n v="6297"/>
    <x v="3143"/>
    <x v="129"/>
    <d v="2017-01-01T00:00:00"/>
    <x v="1"/>
    <s v="AJ-10780"/>
    <s v="Anthony Jacobs"/>
    <x v="1"/>
    <x v="0"/>
    <s v="Beverly"/>
    <x v="31"/>
    <n v="1915"/>
    <x v="3"/>
    <s v="OFF-ST-10000689"/>
    <x v="1"/>
    <x v="4"/>
    <x v="426"/>
    <x v="457"/>
    <x v="2"/>
    <n v="0"/>
    <n v="84.51"/>
    <x v="3"/>
    <x v="0"/>
  </r>
  <r>
    <n v="6298"/>
    <x v="3143"/>
    <x v="129"/>
    <d v="2017-01-01T00:00:00"/>
    <x v="1"/>
    <s v="AJ-10780"/>
    <s v="Anthony Jacobs"/>
    <x v="1"/>
    <x v="0"/>
    <s v="Beverly"/>
    <x v="31"/>
    <n v="1915"/>
    <x v="3"/>
    <s v="OFF-PA-10003302"/>
    <x v="1"/>
    <x v="10"/>
    <x v="1721"/>
    <x v="275"/>
    <x v="4"/>
    <n v="0"/>
    <n v="66.627199999999988"/>
    <x v="3"/>
    <x v="0"/>
  </r>
  <r>
    <n v="6299"/>
    <x v="3144"/>
    <x v="618"/>
    <d v="2016-10-26T00:00:00"/>
    <x v="1"/>
    <s v="SF-20965"/>
    <s v="Sylvia Foulston"/>
    <x v="1"/>
    <x v="0"/>
    <s v="San Diego"/>
    <x v="1"/>
    <n v="92024"/>
    <x v="1"/>
    <s v="OFF-BI-10001460"/>
    <x v="1"/>
    <x v="8"/>
    <x v="58"/>
    <x v="4394"/>
    <x v="1"/>
    <n v="0.2"/>
    <n v="12.2715"/>
    <x v="1"/>
    <x v="0"/>
  </r>
  <r>
    <n v="6300"/>
    <x v="3145"/>
    <x v="329"/>
    <d v="2019-12-03T00:00:00"/>
    <x v="2"/>
    <s v="MZ-17335"/>
    <s v="Maria Zettner"/>
    <x v="2"/>
    <x v="0"/>
    <s v="San Francisco"/>
    <x v="1"/>
    <n v="94109"/>
    <x v="1"/>
    <s v="FUR-FU-10003489"/>
    <x v="0"/>
    <x v="5"/>
    <x v="1771"/>
    <x v="4395"/>
    <x v="1"/>
    <n v="0"/>
    <n v="9.5570999999999984"/>
    <x v="1"/>
    <x v="0"/>
  </r>
  <r>
    <n v="6301"/>
    <x v="3146"/>
    <x v="571"/>
    <d v="2016-06-12T00:00:00"/>
    <x v="1"/>
    <s v="SB-20170"/>
    <s v="Sarah Bern"/>
    <x v="0"/>
    <x v="0"/>
    <s v="Chicago"/>
    <x v="10"/>
    <n v="60623"/>
    <x v="2"/>
    <s v="OFF-BI-10002794"/>
    <x v="1"/>
    <x v="8"/>
    <x v="102"/>
    <x v="4396"/>
    <x v="1"/>
    <n v="0.8"/>
    <n v="-38.11140000000001"/>
    <x v="2"/>
    <x v="0"/>
  </r>
  <r>
    <n v="6302"/>
    <x v="3146"/>
    <x v="571"/>
    <d v="2016-06-12T00:00:00"/>
    <x v="1"/>
    <s v="SB-20170"/>
    <s v="Sarah Bern"/>
    <x v="0"/>
    <x v="0"/>
    <s v="Chicago"/>
    <x v="10"/>
    <n v="60623"/>
    <x v="2"/>
    <s v="OFF-EN-10000461"/>
    <x v="1"/>
    <x v="12"/>
    <x v="753"/>
    <x v="4397"/>
    <x v="0"/>
    <n v="0.2"/>
    <n v="4.7195999999999998"/>
    <x v="2"/>
    <x v="0"/>
  </r>
  <r>
    <n v="6303"/>
    <x v="3147"/>
    <x v="51"/>
    <d v="2019-11-27T00:00:00"/>
    <x v="1"/>
    <s v="AH-10210"/>
    <s v="Alan Hwang"/>
    <x v="0"/>
    <x v="0"/>
    <s v="Dallas"/>
    <x v="5"/>
    <n v="75220"/>
    <x v="2"/>
    <s v="TEC-PH-10001305"/>
    <x v="2"/>
    <x v="7"/>
    <x v="1680"/>
    <x v="4398"/>
    <x v="2"/>
    <n v="0.2"/>
    <n v="19.596000000000018"/>
    <x v="2"/>
    <x v="0"/>
  </r>
  <r>
    <n v="6304"/>
    <x v="3148"/>
    <x v="978"/>
    <d v="2019-06-20T00:00:00"/>
    <x v="0"/>
    <s v="NK-18490"/>
    <s v="Neil Knudson"/>
    <x v="2"/>
    <x v="0"/>
    <s v="Corpus Christi"/>
    <x v="5"/>
    <n v="78415"/>
    <x v="2"/>
    <s v="OFF-PA-10000167"/>
    <x v="1"/>
    <x v="10"/>
    <x v="1080"/>
    <x v="1355"/>
    <x v="1"/>
    <n v="0.2"/>
    <n v="23.234999999999992"/>
    <x v="2"/>
    <x v="0"/>
  </r>
  <r>
    <n v="6305"/>
    <x v="3149"/>
    <x v="1024"/>
    <d v="2019-05-05T00:00:00"/>
    <x v="3"/>
    <s v="AI-10855"/>
    <s v="Arianne Irving"/>
    <x v="0"/>
    <x v="0"/>
    <s v="New York City"/>
    <x v="15"/>
    <n v="10035"/>
    <x v="3"/>
    <s v="OFF-PA-10002947"/>
    <x v="1"/>
    <x v="10"/>
    <x v="710"/>
    <x v="3890"/>
    <x v="7"/>
    <n v="0"/>
    <n v="3.2063999999999999"/>
    <x v="3"/>
    <x v="0"/>
  </r>
  <r>
    <n v="6306"/>
    <x v="3150"/>
    <x v="254"/>
    <d v="2018-11-06T00:00:00"/>
    <x v="0"/>
    <s v="TP-21565"/>
    <s v="Tracy Poddar"/>
    <x v="1"/>
    <x v="0"/>
    <s v="Eugene"/>
    <x v="21"/>
    <n v="97405"/>
    <x v="1"/>
    <s v="OFF-SU-10002301"/>
    <x v="1"/>
    <x v="14"/>
    <x v="1582"/>
    <x v="4399"/>
    <x v="3"/>
    <n v="0.2"/>
    <n v="-4.1761999999999997"/>
    <x v="1"/>
    <x v="0"/>
  </r>
  <r>
    <n v="6307"/>
    <x v="3150"/>
    <x v="254"/>
    <d v="2018-11-06T00:00:00"/>
    <x v="0"/>
    <s v="TP-21565"/>
    <s v="Tracy Poddar"/>
    <x v="1"/>
    <x v="0"/>
    <s v="Eugene"/>
    <x v="21"/>
    <n v="97405"/>
    <x v="1"/>
    <s v="FUR-CH-10003298"/>
    <x v="0"/>
    <x v="1"/>
    <x v="1576"/>
    <x v="4400"/>
    <x v="7"/>
    <n v="0.2"/>
    <n v="-14.407800000000009"/>
    <x v="1"/>
    <x v="0"/>
  </r>
  <r>
    <n v="6308"/>
    <x v="3150"/>
    <x v="254"/>
    <d v="2018-11-06T00:00:00"/>
    <x v="0"/>
    <s v="TP-21565"/>
    <s v="Tracy Poddar"/>
    <x v="1"/>
    <x v="0"/>
    <s v="Eugene"/>
    <x v="21"/>
    <n v="97405"/>
    <x v="1"/>
    <s v="OFF-PA-10004353"/>
    <x v="1"/>
    <x v="10"/>
    <x v="1661"/>
    <x v="1107"/>
    <x v="1"/>
    <n v="0.2"/>
    <n v="16.783200000000001"/>
    <x v="1"/>
    <x v="0"/>
  </r>
  <r>
    <n v="6309"/>
    <x v="3150"/>
    <x v="254"/>
    <d v="2018-11-06T00:00:00"/>
    <x v="0"/>
    <s v="TP-21565"/>
    <s v="Tracy Poddar"/>
    <x v="1"/>
    <x v="0"/>
    <s v="Eugene"/>
    <x v="21"/>
    <n v="97405"/>
    <x v="1"/>
    <s v="FUR-CH-10000229"/>
    <x v="0"/>
    <x v="1"/>
    <x v="1621"/>
    <x v="4401"/>
    <x v="1"/>
    <n v="0.2"/>
    <n v="-97.552800000000076"/>
    <x v="1"/>
    <x v="0"/>
  </r>
  <r>
    <n v="6310"/>
    <x v="3150"/>
    <x v="254"/>
    <d v="2018-11-06T00:00:00"/>
    <x v="0"/>
    <s v="TP-21565"/>
    <s v="Tracy Poddar"/>
    <x v="1"/>
    <x v="0"/>
    <s v="Eugene"/>
    <x v="21"/>
    <n v="97405"/>
    <x v="1"/>
    <s v="OFF-LA-10003930"/>
    <x v="1"/>
    <x v="2"/>
    <x v="508"/>
    <x v="4402"/>
    <x v="8"/>
    <n v="0.2"/>
    <n v="228.07919999999999"/>
    <x v="1"/>
    <x v="0"/>
  </r>
  <r>
    <n v="6311"/>
    <x v="3150"/>
    <x v="254"/>
    <d v="2018-11-06T00:00:00"/>
    <x v="0"/>
    <s v="TP-21565"/>
    <s v="Tracy Poddar"/>
    <x v="1"/>
    <x v="0"/>
    <s v="Eugene"/>
    <x v="21"/>
    <n v="97405"/>
    <x v="1"/>
    <s v="OFF-PA-10000176"/>
    <x v="1"/>
    <x v="10"/>
    <x v="640"/>
    <x v="4403"/>
    <x v="7"/>
    <n v="0.2"/>
    <n v="5.3115999999999985"/>
    <x v="1"/>
    <x v="0"/>
  </r>
  <r>
    <n v="6312"/>
    <x v="3151"/>
    <x v="1102"/>
    <d v="2016-09-16T00:00:00"/>
    <x v="1"/>
    <s v="LW-17125"/>
    <s v="Liz Willingham"/>
    <x v="0"/>
    <x v="0"/>
    <s v="Oxnard"/>
    <x v="1"/>
    <n v="93030"/>
    <x v="1"/>
    <s v="FUR-FU-10004006"/>
    <x v="0"/>
    <x v="5"/>
    <x v="101"/>
    <x v="4180"/>
    <x v="1"/>
    <n v="0"/>
    <n v="21.751499999999986"/>
    <x v="1"/>
    <x v="0"/>
  </r>
  <r>
    <n v="6313"/>
    <x v="3152"/>
    <x v="911"/>
    <d v="2019-02-21T00:00:00"/>
    <x v="1"/>
    <s v="NG-18355"/>
    <s v="Nat Gilpin"/>
    <x v="1"/>
    <x v="0"/>
    <s v="Fairfield"/>
    <x v="29"/>
    <n v="6824"/>
    <x v="3"/>
    <s v="OFF-ST-10001932"/>
    <x v="1"/>
    <x v="4"/>
    <x v="1650"/>
    <x v="4404"/>
    <x v="1"/>
    <n v="0"/>
    <n v="81.131400000000014"/>
    <x v="3"/>
    <x v="0"/>
  </r>
  <r>
    <n v="6314"/>
    <x v="3152"/>
    <x v="911"/>
    <d v="2019-02-21T00:00:00"/>
    <x v="1"/>
    <s v="NG-18355"/>
    <s v="Nat Gilpin"/>
    <x v="1"/>
    <x v="0"/>
    <s v="Fairfield"/>
    <x v="29"/>
    <n v="6824"/>
    <x v="3"/>
    <s v="TEC-PH-10000923"/>
    <x v="2"/>
    <x v="7"/>
    <x v="1234"/>
    <x v="4405"/>
    <x v="7"/>
    <n v="0"/>
    <n v="7.3451000000000004"/>
    <x v="3"/>
    <x v="0"/>
  </r>
  <r>
    <n v="6315"/>
    <x v="3153"/>
    <x v="156"/>
    <d v="2016-11-29T00:00:00"/>
    <x v="1"/>
    <s v="NG-18355"/>
    <s v="Nat Gilpin"/>
    <x v="1"/>
    <x v="0"/>
    <s v="Jackson"/>
    <x v="12"/>
    <n v="49201"/>
    <x v="2"/>
    <s v="OFF-AR-10000380"/>
    <x v="1"/>
    <x v="6"/>
    <x v="108"/>
    <x v="4406"/>
    <x v="4"/>
    <n v="0"/>
    <n v="45.575999999999979"/>
    <x v="2"/>
    <x v="1"/>
  </r>
  <r>
    <n v="6316"/>
    <x v="3153"/>
    <x v="156"/>
    <d v="2016-11-29T00:00:00"/>
    <x v="1"/>
    <s v="NG-18355"/>
    <s v="Nat Gilpin"/>
    <x v="1"/>
    <x v="0"/>
    <s v="Jackson"/>
    <x v="12"/>
    <n v="49201"/>
    <x v="2"/>
    <s v="OFF-LA-10003930"/>
    <x v="1"/>
    <x v="2"/>
    <x v="508"/>
    <x v="1461"/>
    <x v="0"/>
    <n v="0"/>
    <n v="96.343800000000002"/>
    <x v="2"/>
    <x v="1"/>
  </r>
  <r>
    <n v="6317"/>
    <x v="3153"/>
    <x v="156"/>
    <d v="2016-11-29T00:00:00"/>
    <x v="1"/>
    <s v="NG-18355"/>
    <s v="Nat Gilpin"/>
    <x v="1"/>
    <x v="0"/>
    <s v="Jackson"/>
    <x v="12"/>
    <n v="49201"/>
    <x v="2"/>
    <s v="OFF-PA-10001815"/>
    <x v="1"/>
    <x v="10"/>
    <x v="1402"/>
    <x v="3803"/>
    <x v="1"/>
    <n v="0"/>
    <n v="69.177599999999984"/>
    <x v="2"/>
    <x v="1"/>
  </r>
  <r>
    <n v="6318"/>
    <x v="3153"/>
    <x v="156"/>
    <d v="2016-11-29T00:00:00"/>
    <x v="1"/>
    <s v="NG-18355"/>
    <s v="Nat Gilpin"/>
    <x v="1"/>
    <x v="0"/>
    <s v="Jackson"/>
    <x v="12"/>
    <n v="49201"/>
    <x v="2"/>
    <s v="OFF-PA-10004082"/>
    <x v="1"/>
    <x v="10"/>
    <x v="227"/>
    <x v="3888"/>
    <x v="0"/>
    <n v="0"/>
    <n v="7.98"/>
    <x v="2"/>
    <x v="1"/>
  </r>
  <r>
    <n v="6319"/>
    <x v="3154"/>
    <x v="920"/>
    <d v="2019-11-29T00:00:00"/>
    <x v="0"/>
    <s v="EB-13750"/>
    <s v="Edward Becker"/>
    <x v="1"/>
    <x v="0"/>
    <s v="Laguna Niguel"/>
    <x v="1"/>
    <n v="92677"/>
    <x v="1"/>
    <s v="TEC-PH-10004071"/>
    <x v="2"/>
    <x v="7"/>
    <x v="1546"/>
    <x v="1409"/>
    <x v="2"/>
    <n v="0.2"/>
    <n v="3.4964999999999993"/>
    <x v="1"/>
    <x v="1"/>
  </r>
  <r>
    <n v="6320"/>
    <x v="3154"/>
    <x v="920"/>
    <d v="2019-11-29T00:00:00"/>
    <x v="0"/>
    <s v="EB-13750"/>
    <s v="Edward Becker"/>
    <x v="1"/>
    <x v="0"/>
    <s v="Laguna Niguel"/>
    <x v="1"/>
    <n v="92677"/>
    <x v="1"/>
    <s v="OFF-PA-10002377"/>
    <x v="1"/>
    <x v="10"/>
    <x v="562"/>
    <x v="3229"/>
    <x v="5"/>
    <n v="0"/>
    <n v="15.335999999999999"/>
    <x v="1"/>
    <x v="1"/>
  </r>
  <r>
    <n v="6321"/>
    <x v="3155"/>
    <x v="394"/>
    <d v="2019-10-02T00:00:00"/>
    <x v="1"/>
    <s v="SP-20860"/>
    <s v="Sung Pak"/>
    <x v="1"/>
    <x v="0"/>
    <s v="Jacksonville"/>
    <x v="2"/>
    <n v="32216"/>
    <x v="0"/>
    <s v="OFF-PA-10001800"/>
    <x v="1"/>
    <x v="10"/>
    <x v="585"/>
    <x v="563"/>
    <x v="0"/>
    <n v="0.2"/>
    <n v="3.6288"/>
    <x v="0"/>
    <x v="0"/>
  </r>
  <r>
    <n v="6322"/>
    <x v="3156"/>
    <x v="303"/>
    <d v="2016-10-17T00:00:00"/>
    <x v="1"/>
    <s v="SP-20545"/>
    <s v="Sibella Parks"/>
    <x v="1"/>
    <x v="0"/>
    <s v="Mount Vernon"/>
    <x v="15"/>
    <n v="10550"/>
    <x v="3"/>
    <s v="OFF-BI-10002764"/>
    <x v="1"/>
    <x v="8"/>
    <x v="507"/>
    <x v="3294"/>
    <x v="1"/>
    <n v="0.2"/>
    <n v="2.8100999999999998"/>
    <x v="3"/>
    <x v="0"/>
  </r>
  <r>
    <n v="6323"/>
    <x v="3157"/>
    <x v="561"/>
    <d v="2016-06-07T00:00:00"/>
    <x v="0"/>
    <s v="RB-19795"/>
    <s v="Ross Baird"/>
    <x v="2"/>
    <x v="0"/>
    <s v="Midland"/>
    <x v="12"/>
    <n v="48640"/>
    <x v="2"/>
    <s v="OFF-EN-10004459"/>
    <x v="1"/>
    <x v="12"/>
    <x v="661"/>
    <x v="770"/>
    <x v="0"/>
    <n v="0"/>
    <n v="7.4871999999999996"/>
    <x v="2"/>
    <x v="0"/>
  </r>
  <r>
    <n v="6324"/>
    <x v="3158"/>
    <x v="1103"/>
    <d v="2016-06-23T00:00:00"/>
    <x v="1"/>
    <s v="DB-13660"/>
    <s v="Duane Benoit"/>
    <x v="0"/>
    <x v="0"/>
    <s v="Newark"/>
    <x v="13"/>
    <n v="19711"/>
    <x v="3"/>
    <s v="TEC-MA-10000423"/>
    <x v="2"/>
    <x v="15"/>
    <x v="1722"/>
    <x v="4407"/>
    <x v="1"/>
    <n v="0"/>
    <n v="31.005899999999997"/>
    <x v="3"/>
    <x v="0"/>
  </r>
  <r>
    <n v="6325"/>
    <x v="3159"/>
    <x v="1104"/>
    <d v="2017-11-02T00:00:00"/>
    <x v="1"/>
    <s v="NB-18655"/>
    <s v="Nona Balk"/>
    <x v="1"/>
    <x v="0"/>
    <s v="San Francisco"/>
    <x v="1"/>
    <n v="94109"/>
    <x v="1"/>
    <s v="OFF-PA-10002986"/>
    <x v="1"/>
    <x v="10"/>
    <x v="482"/>
    <x v="657"/>
    <x v="2"/>
    <n v="0"/>
    <n v="16.032"/>
    <x v="1"/>
    <x v="0"/>
  </r>
  <r>
    <n v="6326"/>
    <x v="3159"/>
    <x v="1104"/>
    <d v="2017-11-02T00:00:00"/>
    <x v="1"/>
    <s v="NB-18655"/>
    <s v="Nona Balk"/>
    <x v="1"/>
    <x v="0"/>
    <s v="San Francisco"/>
    <x v="1"/>
    <n v="94109"/>
    <x v="1"/>
    <s v="OFF-EN-10001434"/>
    <x v="1"/>
    <x v="12"/>
    <x v="439"/>
    <x v="4408"/>
    <x v="4"/>
    <n v="0"/>
    <n v="103.3116"/>
    <x v="1"/>
    <x v="0"/>
  </r>
  <r>
    <n v="6327"/>
    <x v="3160"/>
    <x v="407"/>
    <d v="2016-01-26T00:00:00"/>
    <x v="1"/>
    <s v="XP-21865"/>
    <s v="Xylona Preis"/>
    <x v="0"/>
    <x v="0"/>
    <s v="Westland"/>
    <x v="12"/>
    <n v="48185"/>
    <x v="2"/>
    <s v="OFF-ST-10000760"/>
    <x v="1"/>
    <x v="4"/>
    <x v="4"/>
    <x v="62"/>
    <x v="7"/>
    <n v="0"/>
    <n v="4.0541999999999998"/>
    <x v="2"/>
    <x v="0"/>
  </r>
  <r>
    <n v="6328"/>
    <x v="3160"/>
    <x v="407"/>
    <d v="2016-01-26T00:00:00"/>
    <x v="1"/>
    <s v="XP-21865"/>
    <s v="Xylona Preis"/>
    <x v="0"/>
    <x v="0"/>
    <s v="Westland"/>
    <x v="12"/>
    <n v="48185"/>
    <x v="2"/>
    <s v="FUR-FU-10002918"/>
    <x v="0"/>
    <x v="5"/>
    <x v="269"/>
    <x v="1050"/>
    <x v="1"/>
    <n v="0"/>
    <n v="30.023400000000009"/>
    <x v="2"/>
    <x v="0"/>
  </r>
  <r>
    <n v="6329"/>
    <x v="3160"/>
    <x v="407"/>
    <d v="2016-01-26T00:00:00"/>
    <x v="1"/>
    <s v="XP-21865"/>
    <s v="Xylona Preis"/>
    <x v="0"/>
    <x v="0"/>
    <s v="Westland"/>
    <x v="12"/>
    <n v="48185"/>
    <x v="2"/>
    <s v="OFF-BI-10000605"/>
    <x v="1"/>
    <x v="8"/>
    <x v="536"/>
    <x v="4409"/>
    <x v="2"/>
    <n v="0"/>
    <n v="8.9534999999999982"/>
    <x v="2"/>
    <x v="0"/>
  </r>
  <r>
    <n v="6330"/>
    <x v="3160"/>
    <x v="407"/>
    <d v="2016-01-26T00:00:00"/>
    <x v="1"/>
    <s v="XP-21865"/>
    <s v="Xylona Preis"/>
    <x v="0"/>
    <x v="0"/>
    <s v="Westland"/>
    <x v="12"/>
    <n v="48185"/>
    <x v="2"/>
    <s v="OFF-AP-10002311"/>
    <x v="1"/>
    <x v="9"/>
    <x v="14"/>
    <x v="4410"/>
    <x v="4"/>
    <n v="0.1"/>
    <n v="93.581600000000009"/>
    <x v="2"/>
    <x v="0"/>
  </r>
  <r>
    <n v="6331"/>
    <x v="3160"/>
    <x v="407"/>
    <d v="2016-01-26T00:00:00"/>
    <x v="1"/>
    <s v="XP-21865"/>
    <s v="Xylona Preis"/>
    <x v="0"/>
    <x v="0"/>
    <s v="Westland"/>
    <x v="12"/>
    <n v="48185"/>
    <x v="2"/>
    <s v="OFF-ST-10003123"/>
    <x v="1"/>
    <x v="4"/>
    <x v="1277"/>
    <x v="4411"/>
    <x v="0"/>
    <n v="0"/>
    <n v="15.979199999999999"/>
    <x v="2"/>
    <x v="0"/>
  </r>
  <r>
    <n v="6332"/>
    <x v="3160"/>
    <x v="407"/>
    <d v="2016-01-26T00:00:00"/>
    <x v="1"/>
    <s v="XP-21865"/>
    <s v="Xylona Preis"/>
    <x v="0"/>
    <x v="0"/>
    <s v="Westland"/>
    <x v="12"/>
    <n v="48185"/>
    <x v="2"/>
    <s v="OFF-AR-10004456"/>
    <x v="1"/>
    <x v="6"/>
    <x v="1053"/>
    <x v="2911"/>
    <x v="1"/>
    <n v="0"/>
    <n v="12.736799999999999"/>
    <x v="2"/>
    <x v="0"/>
  </r>
  <r>
    <n v="6333"/>
    <x v="3160"/>
    <x v="407"/>
    <d v="2016-01-26T00:00:00"/>
    <x v="1"/>
    <s v="XP-21865"/>
    <s v="Xylona Preis"/>
    <x v="0"/>
    <x v="0"/>
    <s v="Westland"/>
    <x v="12"/>
    <n v="48185"/>
    <x v="2"/>
    <s v="FUR-FU-10002268"/>
    <x v="0"/>
    <x v="5"/>
    <x v="869"/>
    <x v="1674"/>
    <x v="1"/>
    <n v="0"/>
    <n v="4.8608999999999991"/>
    <x v="2"/>
    <x v="0"/>
  </r>
  <r>
    <n v="6334"/>
    <x v="3160"/>
    <x v="407"/>
    <d v="2016-01-26T00:00:00"/>
    <x v="1"/>
    <s v="XP-21865"/>
    <s v="Xylona Preis"/>
    <x v="0"/>
    <x v="0"/>
    <s v="Westland"/>
    <x v="12"/>
    <n v="48185"/>
    <x v="2"/>
    <s v="OFF-BI-10004364"/>
    <x v="1"/>
    <x v="8"/>
    <x v="305"/>
    <x v="1286"/>
    <x v="2"/>
    <n v="0"/>
    <n v="13.365"/>
    <x v="2"/>
    <x v="0"/>
  </r>
  <r>
    <n v="6335"/>
    <x v="3161"/>
    <x v="384"/>
    <d v="2016-07-15T00:00:00"/>
    <x v="1"/>
    <s v="MH-17455"/>
    <s v="Mark Hamilton"/>
    <x v="0"/>
    <x v="0"/>
    <s v="New York City"/>
    <x v="15"/>
    <n v="10011"/>
    <x v="3"/>
    <s v="OFF-PA-10001970"/>
    <x v="1"/>
    <x v="10"/>
    <x v="314"/>
    <x v="338"/>
    <x v="4"/>
    <n v="0"/>
    <n v="23.086399999999998"/>
    <x v="3"/>
    <x v="0"/>
  </r>
  <r>
    <n v="6336"/>
    <x v="3161"/>
    <x v="384"/>
    <d v="2016-07-15T00:00:00"/>
    <x v="1"/>
    <s v="MH-17455"/>
    <s v="Mark Hamilton"/>
    <x v="0"/>
    <x v="0"/>
    <s v="New York City"/>
    <x v="15"/>
    <n v="10011"/>
    <x v="3"/>
    <s v="OFF-BI-10002954"/>
    <x v="1"/>
    <x v="8"/>
    <x v="1188"/>
    <x v="723"/>
    <x v="2"/>
    <n v="0.2"/>
    <n v="6.3979999999999997"/>
    <x v="3"/>
    <x v="0"/>
  </r>
  <r>
    <n v="6337"/>
    <x v="3162"/>
    <x v="133"/>
    <d v="2018-09-06T00:00:00"/>
    <x v="1"/>
    <s v="BG-11740"/>
    <s v="Bruce Geld"/>
    <x v="0"/>
    <x v="0"/>
    <s v="Los Angeles"/>
    <x v="1"/>
    <n v="90008"/>
    <x v="1"/>
    <s v="FUR-FU-10000672"/>
    <x v="0"/>
    <x v="5"/>
    <x v="1517"/>
    <x v="116"/>
    <x v="4"/>
    <n v="0"/>
    <n v="15.993599999999997"/>
    <x v="1"/>
    <x v="0"/>
  </r>
  <r>
    <n v="6338"/>
    <x v="3162"/>
    <x v="133"/>
    <d v="2018-09-06T00:00:00"/>
    <x v="1"/>
    <s v="BG-11740"/>
    <s v="Bruce Geld"/>
    <x v="0"/>
    <x v="0"/>
    <s v="Los Angeles"/>
    <x v="1"/>
    <n v="90008"/>
    <x v="1"/>
    <s v="TEC-PH-10004908"/>
    <x v="2"/>
    <x v="7"/>
    <x v="1483"/>
    <x v="107"/>
    <x v="2"/>
    <n v="0.2"/>
    <n v="42.494999999999948"/>
    <x v="1"/>
    <x v="0"/>
  </r>
  <r>
    <n v="6339"/>
    <x v="3163"/>
    <x v="361"/>
    <d v="2019-10-09T00:00:00"/>
    <x v="1"/>
    <s v="TS-21370"/>
    <s v="Todd Sumrall"/>
    <x v="1"/>
    <x v="0"/>
    <s v="New York City"/>
    <x v="15"/>
    <n v="10035"/>
    <x v="3"/>
    <s v="TEC-PH-10003095"/>
    <x v="2"/>
    <x v="7"/>
    <x v="1500"/>
    <x v="4412"/>
    <x v="4"/>
    <n v="0"/>
    <n v="43.9"/>
    <x v="3"/>
    <x v="0"/>
  </r>
  <r>
    <n v="6340"/>
    <x v="3163"/>
    <x v="361"/>
    <d v="2019-10-09T00:00:00"/>
    <x v="1"/>
    <s v="TS-21370"/>
    <s v="Todd Sumrall"/>
    <x v="1"/>
    <x v="0"/>
    <s v="New York City"/>
    <x v="15"/>
    <n v="10035"/>
    <x v="3"/>
    <s v="FUR-CH-10002880"/>
    <x v="0"/>
    <x v="1"/>
    <x v="809"/>
    <x v="4413"/>
    <x v="0"/>
    <n v="0.1"/>
    <n v="2.4597999999999871"/>
    <x v="3"/>
    <x v="0"/>
  </r>
  <r>
    <n v="6341"/>
    <x v="3163"/>
    <x v="361"/>
    <d v="2019-10-09T00:00:00"/>
    <x v="1"/>
    <s v="TS-21370"/>
    <s v="Todd Sumrall"/>
    <x v="1"/>
    <x v="0"/>
    <s v="New York City"/>
    <x v="15"/>
    <n v="10035"/>
    <x v="3"/>
    <s v="TEC-MA-10001047"/>
    <x v="2"/>
    <x v="15"/>
    <x v="1635"/>
    <x v="4414"/>
    <x v="4"/>
    <n v="0"/>
    <n v="1351.9895999999999"/>
    <x v="3"/>
    <x v="0"/>
  </r>
  <r>
    <n v="6342"/>
    <x v="3164"/>
    <x v="413"/>
    <d v="2019-01-02T00:00:00"/>
    <x v="2"/>
    <s v="DB-13660"/>
    <s v="Duane Benoit"/>
    <x v="0"/>
    <x v="0"/>
    <s v="Lancaster"/>
    <x v="24"/>
    <n v="43130"/>
    <x v="3"/>
    <s v="OFF-ST-10002554"/>
    <x v="1"/>
    <x v="4"/>
    <x v="1153"/>
    <x v="4415"/>
    <x v="4"/>
    <n v="0.2"/>
    <n v="-35.215199999999996"/>
    <x v="3"/>
    <x v="0"/>
  </r>
  <r>
    <n v="6343"/>
    <x v="3165"/>
    <x v="1105"/>
    <d v="2017-03-10T00:00:00"/>
    <x v="2"/>
    <s v="EM-14140"/>
    <s v="Eugene Moren"/>
    <x v="2"/>
    <x v="0"/>
    <s v="Newark"/>
    <x v="13"/>
    <n v="19711"/>
    <x v="3"/>
    <s v="TEC-AC-10004469"/>
    <x v="2"/>
    <x v="11"/>
    <x v="241"/>
    <x v="4416"/>
    <x v="1"/>
    <n v="0"/>
    <n v="52.734000000000009"/>
    <x v="3"/>
    <x v="1"/>
  </r>
  <r>
    <n v="6344"/>
    <x v="3165"/>
    <x v="1105"/>
    <d v="2017-03-10T00:00:00"/>
    <x v="2"/>
    <s v="EM-14140"/>
    <s v="Eugene Moren"/>
    <x v="2"/>
    <x v="0"/>
    <s v="Newark"/>
    <x v="13"/>
    <n v="19711"/>
    <x v="3"/>
    <s v="OFF-BI-10000309"/>
    <x v="1"/>
    <x v="8"/>
    <x v="338"/>
    <x v="2690"/>
    <x v="0"/>
    <n v="0"/>
    <n v="14.9156"/>
    <x v="3"/>
    <x v="1"/>
  </r>
  <r>
    <n v="6345"/>
    <x v="3165"/>
    <x v="1105"/>
    <d v="2017-03-10T00:00:00"/>
    <x v="2"/>
    <s v="EM-14140"/>
    <s v="Eugene Moren"/>
    <x v="2"/>
    <x v="0"/>
    <s v="Newark"/>
    <x v="13"/>
    <n v="19711"/>
    <x v="3"/>
    <s v="OFF-BI-10001765"/>
    <x v="1"/>
    <x v="8"/>
    <x v="994"/>
    <x v="4417"/>
    <x v="0"/>
    <n v="0"/>
    <n v="33.254399999999997"/>
    <x v="3"/>
    <x v="1"/>
  </r>
  <r>
    <n v="6346"/>
    <x v="3165"/>
    <x v="1105"/>
    <d v="2017-03-10T00:00:00"/>
    <x v="2"/>
    <s v="EM-14140"/>
    <s v="Eugene Moren"/>
    <x v="2"/>
    <x v="0"/>
    <s v="Newark"/>
    <x v="13"/>
    <n v="19711"/>
    <x v="3"/>
    <s v="TEC-PH-10001619"/>
    <x v="2"/>
    <x v="7"/>
    <x v="1594"/>
    <x v="2173"/>
    <x v="1"/>
    <n v="0"/>
    <n v="170.51129999999998"/>
    <x v="3"/>
    <x v="1"/>
  </r>
  <r>
    <n v="6347"/>
    <x v="3166"/>
    <x v="179"/>
    <d v="2019-10-20T00:00:00"/>
    <x v="3"/>
    <s v="RB-19465"/>
    <s v="Rick Bensley"/>
    <x v="2"/>
    <x v="0"/>
    <s v="New York City"/>
    <x v="15"/>
    <n v="10024"/>
    <x v="3"/>
    <s v="OFF-LA-10002034"/>
    <x v="1"/>
    <x v="2"/>
    <x v="1111"/>
    <x v="4418"/>
    <x v="2"/>
    <n v="0"/>
    <n v="12.029499999999999"/>
    <x v="3"/>
    <x v="0"/>
  </r>
  <r>
    <n v="6348"/>
    <x v="3167"/>
    <x v="489"/>
    <d v="2017-05-06T00:00:00"/>
    <x v="1"/>
    <s v="PO-18850"/>
    <s v="Patrick O'Brill"/>
    <x v="0"/>
    <x v="0"/>
    <s v="San Francisco"/>
    <x v="1"/>
    <n v="94109"/>
    <x v="1"/>
    <s v="OFF-BI-10000309"/>
    <x v="1"/>
    <x v="8"/>
    <x v="338"/>
    <x v="4419"/>
    <x v="7"/>
    <n v="0.2"/>
    <n v="4.4137999999999993"/>
    <x v="1"/>
    <x v="0"/>
  </r>
  <r>
    <n v="6349"/>
    <x v="3167"/>
    <x v="489"/>
    <d v="2017-05-06T00:00:00"/>
    <x v="1"/>
    <s v="PO-18850"/>
    <s v="Patrick O'Brill"/>
    <x v="0"/>
    <x v="0"/>
    <s v="San Francisco"/>
    <x v="1"/>
    <n v="94109"/>
    <x v="1"/>
    <s v="OFF-ST-10000876"/>
    <x v="1"/>
    <x v="4"/>
    <x v="254"/>
    <x v="2191"/>
    <x v="1"/>
    <n v="0"/>
    <n v="10.4496"/>
    <x v="1"/>
    <x v="0"/>
  </r>
  <r>
    <n v="6350"/>
    <x v="3167"/>
    <x v="489"/>
    <d v="2017-05-06T00:00:00"/>
    <x v="1"/>
    <s v="PO-18850"/>
    <s v="Patrick O'Brill"/>
    <x v="0"/>
    <x v="0"/>
    <s v="San Francisco"/>
    <x v="1"/>
    <n v="94109"/>
    <x v="1"/>
    <s v="OFF-SU-10002573"/>
    <x v="1"/>
    <x v="14"/>
    <x v="354"/>
    <x v="1530"/>
    <x v="0"/>
    <n v="0"/>
    <n v="10.517999999999997"/>
    <x v="1"/>
    <x v="0"/>
  </r>
  <r>
    <n v="6351"/>
    <x v="3168"/>
    <x v="213"/>
    <d v="2019-09-08T00:00:00"/>
    <x v="1"/>
    <s v="AG-10900"/>
    <s v="Arthur Gainer"/>
    <x v="0"/>
    <x v="0"/>
    <s v="Dallas"/>
    <x v="5"/>
    <n v="75217"/>
    <x v="2"/>
    <s v="FUR-FU-10004622"/>
    <x v="0"/>
    <x v="5"/>
    <x v="795"/>
    <x v="4420"/>
    <x v="2"/>
    <n v="0.6"/>
    <n v="-105.69000000000003"/>
    <x v="2"/>
    <x v="1"/>
  </r>
  <r>
    <n v="6352"/>
    <x v="3169"/>
    <x v="132"/>
    <d v="2019-11-08T00:00:00"/>
    <x v="1"/>
    <s v="BF-11275"/>
    <s v="Beth Fritzler"/>
    <x v="1"/>
    <x v="0"/>
    <s v="Miami"/>
    <x v="2"/>
    <n v="33178"/>
    <x v="0"/>
    <s v="TEC-PH-10002549"/>
    <x v="2"/>
    <x v="7"/>
    <x v="937"/>
    <x v="3348"/>
    <x v="0"/>
    <n v="0.2"/>
    <n v="27.103200000000001"/>
    <x v="0"/>
    <x v="0"/>
  </r>
  <r>
    <n v="6353"/>
    <x v="3170"/>
    <x v="1023"/>
    <d v="2017-09-19T00:00:00"/>
    <x v="1"/>
    <s v="HG-14845"/>
    <s v="Harry Greene"/>
    <x v="0"/>
    <x v="0"/>
    <s v="Philadelphia"/>
    <x v="9"/>
    <n v="19120"/>
    <x v="3"/>
    <s v="OFF-BI-10004209"/>
    <x v="1"/>
    <x v="8"/>
    <x v="1215"/>
    <x v="4421"/>
    <x v="7"/>
    <n v="0.7"/>
    <n v="-2.0099999999999998"/>
    <x v="3"/>
    <x v="0"/>
  </r>
  <r>
    <n v="6354"/>
    <x v="3171"/>
    <x v="684"/>
    <d v="2017-09-12T00:00:00"/>
    <x v="1"/>
    <s v="BS-11590"/>
    <s v="Brendan Sweed"/>
    <x v="1"/>
    <x v="0"/>
    <s v="New York City"/>
    <x v="15"/>
    <n v="10011"/>
    <x v="3"/>
    <s v="OFF-AP-10001962"/>
    <x v="1"/>
    <x v="9"/>
    <x v="1603"/>
    <x v="4422"/>
    <x v="7"/>
    <n v="0"/>
    <n v="2.0975000000000001"/>
    <x v="3"/>
    <x v="0"/>
  </r>
  <r>
    <n v="6355"/>
    <x v="3171"/>
    <x v="684"/>
    <d v="2017-09-12T00:00:00"/>
    <x v="1"/>
    <s v="BS-11590"/>
    <s v="Brendan Sweed"/>
    <x v="1"/>
    <x v="0"/>
    <s v="New York City"/>
    <x v="15"/>
    <n v="10011"/>
    <x v="3"/>
    <s v="TEC-PH-10002922"/>
    <x v="2"/>
    <x v="7"/>
    <x v="974"/>
    <x v="4423"/>
    <x v="0"/>
    <n v="0"/>
    <n v="101.39399999999998"/>
    <x v="3"/>
    <x v="0"/>
  </r>
  <r>
    <n v="6356"/>
    <x v="3172"/>
    <x v="191"/>
    <d v="2016-10-13T00:00:00"/>
    <x v="1"/>
    <s v="JD-16015"/>
    <s v="Joy Daniels"/>
    <x v="0"/>
    <x v="0"/>
    <s v="Philadelphia"/>
    <x v="9"/>
    <n v="19120"/>
    <x v="3"/>
    <s v="OFF-ST-10000642"/>
    <x v="1"/>
    <x v="4"/>
    <x v="194"/>
    <x v="2067"/>
    <x v="2"/>
    <n v="0.2"/>
    <n v="-13.637000000000011"/>
    <x v="3"/>
    <x v="0"/>
  </r>
  <r>
    <n v="6357"/>
    <x v="3173"/>
    <x v="205"/>
    <d v="2019-01-28T00:00:00"/>
    <x v="1"/>
    <s v="CS-12250"/>
    <s v="Chris Selesnick"/>
    <x v="1"/>
    <x v="0"/>
    <s v="Seattle"/>
    <x v="4"/>
    <n v="98103"/>
    <x v="1"/>
    <s v="OFF-BI-10001757"/>
    <x v="1"/>
    <x v="8"/>
    <x v="1167"/>
    <x v="1209"/>
    <x v="2"/>
    <n v="0.2"/>
    <n v="6.8879999999999981"/>
    <x v="1"/>
    <x v="0"/>
  </r>
  <r>
    <n v="6358"/>
    <x v="3173"/>
    <x v="205"/>
    <d v="2019-01-28T00:00:00"/>
    <x v="1"/>
    <s v="CS-12250"/>
    <s v="Chris Selesnick"/>
    <x v="1"/>
    <x v="0"/>
    <s v="Seattle"/>
    <x v="4"/>
    <n v="98103"/>
    <x v="1"/>
    <s v="OFF-PA-10004621"/>
    <x v="1"/>
    <x v="10"/>
    <x v="745"/>
    <x v="243"/>
    <x v="4"/>
    <n v="0"/>
    <n v="12.441600000000001"/>
    <x v="1"/>
    <x v="0"/>
  </r>
  <r>
    <n v="6359"/>
    <x v="3173"/>
    <x v="205"/>
    <d v="2019-01-28T00:00:00"/>
    <x v="1"/>
    <s v="CS-12250"/>
    <s v="Chris Selesnick"/>
    <x v="1"/>
    <x v="0"/>
    <s v="Seattle"/>
    <x v="4"/>
    <n v="98103"/>
    <x v="1"/>
    <s v="OFF-PA-10002262"/>
    <x v="1"/>
    <x v="10"/>
    <x v="1001"/>
    <x v="90"/>
    <x v="7"/>
    <n v="0"/>
    <n v="3.1104000000000003"/>
    <x v="1"/>
    <x v="0"/>
  </r>
  <r>
    <n v="6360"/>
    <x v="3173"/>
    <x v="205"/>
    <d v="2019-01-28T00:00:00"/>
    <x v="1"/>
    <s v="CS-12250"/>
    <s v="Chris Selesnick"/>
    <x v="1"/>
    <x v="0"/>
    <s v="Seattle"/>
    <x v="4"/>
    <n v="98103"/>
    <x v="1"/>
    <s v="TEC-PH-10004100"/>
    <x v="2"/>
    <x v="7"/>
    <x v="1752"/>
    <x v="1146"/>
    <x v="5"/>
    <n v="0.2"/>
    <n v="8.6352000000000011"/>
    <x v="1"/>
    <x v="0"/>
  </r>
  <r>
    <n v="6361"/>
    <x v="3174"/>
    <x v="895"/>
    <d v="2017-12-15T00:00:00"/>
    <x v="1"/>
    <s v="FC-14245"/>
    <s v="Frank Carlisle"/>
    <x v="2"/>
    <x v="0"/>
    <s v="Los Angeles"/>
    <x v="1"/>
    <n v="90032"/>
    <x v="1"/>
    <s v="OFF-AR-10003582"/>
    <x v="1"/>
    <x v="6"/>
    <x v="1460"/>
    <x v="2471"/>
    <x v="0"/>
    <n v="0"/>
    <n v="15.764000000000003"/>
    <x v="1"/>
    <x v="0"/>
  </r>
  <r>
    <n v="6362"/>
    <x v="3175"/>
    <x v="641"/>
    <d v="2016-11-30T00:00:00"/>
    <x v="1"/>
    <s v="SE-20110"/>
    <s v="Sanjit Engle"/>
    <x v="0"/>
    <x v="0"/>
    <s v="Springfield"/>
    <x v="21"/>
    <n v="97477"/>
    <x v="1"/>
    <s v="OFF-AR-10003179"/>
    <x v="1"/>
    <x v="6"/>
    <x v="1574"/>
    <x v="4348"/>
    <x v="3"/>
    <n v="0.2"/>
    <n v="8.2900999999999954"/>
    <x v="1"/>
    <x v="0"/>
  </r>
  <r>
    <n v="6363"/>
    <x v="3176"/>
    <x v="610"/>
    <d v="2019-11-25T00:00:00"/>
    <x v="1"/>
    <s v="CK-12205"/>
    <s v="Chloris Kastensmidt"/>
    <x v="0"/>
    <x v="0"/>
    <s v="Renton"/>
    <x v="4"/>
    <n v="98059"/>
    <x v="1"/>
    <s v="OFF-BI-10001670"/>
    <x v="1"/>
    <x v="8"/>
    <x v="443"/>
    <x v="4424"/>
    <x v="2"/>
    <n v="0.2"/>
    <n v="56.55"/>
    <x v="1"/>
    <x v="0"/>
  </r>
  <r>
    <n v="6364"/>
    <x v="3176"/>
    <x v="610"/>
    <d v="2019-11-25T00:00:00"/>
    <x v="1"/>
    <s v="CK-12205"/>
    <s v="Chloris Kastensmidt"/>
    <x v="0"/>
    <x v="0"/>
    <s v="Renton"/>
    <x v="4"/>
    <n v="98059"/>
    <x v="1"/>
    <s v="TEC-MA-10002073"/>
    <x v="2"/>
    <x v="15"/>
    <x v="1772"/>
    <x v="4425"/>
    <x v="7"/>
    <n v="0.2"/>
    <n v="103.99920000000003"/>
    <x v="1"/>
    <x v="0"/>
  </r>
  <r>
    <n v="6365"/>
    <x v="3176"/>
    <x v="610"/>
    <d v="2019-11-25T00:00:00"/>
    <x v="1"/>
    <s v="CK-12205"/>
    <s v="Chloris Kastensmidt"/>
    <x v="0"/>
    <x v="0"/>
    <s v="Renton"/>
    <x v="4"/>
    <n v="98059"/>
    <x v="1"/>
    <s v="OFF-PA-10003797"/>
    <x v="1"/>
    <x v="10"/>
    <x v="1710"/>
    <x v="187"/>
    <x v="8"/>
    <n v="0"/>
    <n v="24.883200000000002"/>
    <x v="1"/>
    <x v="0"/>
  </r>
  <r>
    <n v="6366"/>
    <x v="3177"/>
    <x v="1095"/>
    <d v="2019-04-05T00:00:00"/>
    <x v="2"/>
    <s v="DS-13030"/>
    <s v="Darrin Sayre"/>
    <x v="2"/>
    <x v="0"/>
    <s v="New York City"/>
    <x v="15"/>
    <n v="10009"/>
    <x v="3"/>
    <s v="TEC-PH-10004006"/>
    <x v="2"/>
    <x v="7"/>
    <x v="1773"/>
    <x v="4426"/>
    <x v="7"/>
    <n v="0"/>
    <n v="11.1294"/>
    <x v="3"/>
    <x v="0"/>
  </r>
  <r>
    <n v="6367"/>
    <x v="3177"/>
    <x v="1095"/>
    <d v="2019-04-05T00:00:00"/>
    <x v="2"/>
    <s v="DS-13030"/>
    <s v="Darrin Sayre"/>
    <x v="2"/>
    <x v="0"/>
    <s v="New York City"/>
    <x v="15"/>
    <n v="10009"/>
    <x v="3"/>
    <s v="OFF-SU-10000646"/>
    <x v="1"/>
    <x v="14"/>
    <x v="262"/>
    <x v="4427"/>
    <x v="7"/>
    <n v="0"/>
    <n v="7.2111000000000161"/>
    <x v="3"/>
    <x v="0"/>
  </r>
  <r>
    <n v="6368"/>
    <x v="3177"/>
    <x v="1095"/>
    <d v="2019-04-05T00:00:00"/>
    <x v="2"/>
    <s v="DS-13030"/>
    <s v="Darrin Sayre"/>
    <x v="2"/>
    <x v="0"/>
    <s v="New York City"/>
    <x v="15"/>
    <n v="10009"/>
    <x v="3"/>
    <s v="TEC-PH-10002262"/>
    <x v="2"/>
    <x v="7"/>
    <x v="477"/>
    <x v="4428"/>
    <x v="0"/>
    <n v="0"/>
    <n v="33.325600000000009"/>
    <x v="3"/>
    <x v="0"/>
  </r>
  <r>
    <n v="6369"/>
    <x v="3178"/>
    <x v="240"/>
    <d v="2019-05-24T00:00:00"/>
    <x v="1"/>
    <s v="SA-20830"/>
    <s v="Sue Ann Reed"/>
    <x v="0"/>
    <x v="0"/>
    <s v="San Jose"/>
    <x v="1"/>
    <n v="95123"/>
    <x v="1"/>
    <s v="OFF-BI-10002082"/>
    <x v="1"/>
    <x v="8"/>
    <x v="1182"/>
    <x v="4429"/>
    <x v="2"/>
    <n v="0.2"/>
    <n v="49.92"/>
    <x v="1"/>
    <x v="1"/>
  </r>
  <r>
    <n v="6370"/>
    <x v="3179"/>
    <x v="339"/>
    <d v="2018-10-07T00:00:00"/>
    <x v="1"/>
    <s v="TP-21565"/>
    <s v="Tracy Poddar"/>
    <x v="1"/>
    <x v="0"/>
    <s v="Grand Prairie"/>
    <x v="5"/>
    <n v="75051"/>
    <x v="2"/>
    <s v="FUR-FU-10001756"/>
    <x v="0"/>
    <x v="5"/>
    <x v="285"/>
    <x v="4430"/>
    <x v="2"/>
    <n v="0.6"/>
    <n v="-29.512000000000008"/>
    <x v="2"/>
    <x v="0"/>
  </r>
  <r>
    <n v="6371"/>
    <x v="3180"/>
    <x v="831"/>
    <d v="2018-11-21T00:00:00"/>
    <x v="3"/>
    <s v="JK-16120"/>
    <s v="Julie Kriz"/>
    <x v="2"/>
    <x v="0"/>
    <s v="New York City"/>
    <x v="15"/>
    <n v="10009"/>
    <x v="3"/>
    <s v="FUR-BO-10002598"/>
    <x v="0"/>
    <x v="0"/>
    <x v="1518"/>
    <x v="394"/>
    <x v="0"/>
    <n v="0.2"/>
    <n v="12.776399999999988"/>
    <x v="3"/>
    <x v="0"/>
  </r>
  <r>
    <n v="6372"/>
    <x v="3181"/>
    <x v="621"/>
    <d v="2019-10-05T00:00:00"/>
    <x v="0"/>
    <s v="CC-12430"/>
    <s v="Chuck Clark"/>
    <x v="2"/>
    <x v="0"/>
    <s v="New York City"/>
    <x v="15"/>
    <n v="10009"/>
    <x v="3"/>
    <s v="FUR-FU-10001934"/>
    <x v="0"/>
    <x v="5"/>
    <x v="107"/>
    <x v="202"/>
    <x v="4"/>
    <n v="0"/>
    <n v="21.819200000000002"/>
    <x v="3"/>
    <x v="0"/>
  </r>
  <r>
    <n v="6373"/>
    <x v="3181"/>
    <x v="621"/>
    <d v="2019-10-05T00:00:00"/>
    <x v="0"/>
    <s v="CC-12430"/>
    <s v="Chuck Clark"/>
    <x v="2"/>
    <x v="0"/>
    <s v="New York City"/>
    <x v="15"/>
    <n v="10009"/>
    <x v="3"/>
    <s v="OFF-AR-10001130"/>
    <x v="1"/>
    <x v="6"/>
    <x v="788"/>
    <x v="153"/>
    <x v="1"/>
    <n v="0"/>
    <n v="3.1160999999999999"/>
    <x v="3"/>
    <x v="0"/>
  </r>
  <r>
    <n v="6374"/>
    <x v="3181"/>
    <x v="621"/>
    <d v="2019-10-05T00:00:00"/>
    <x v="0"/>
    <s v="CC-12430"/>
    <s v="Chuck Clark"/>
    <x v="2"/>
    <x v="0"/>
    <s v="New York City"/>
    <x v="15"/>
    <n v="10009"/>
    <x v="3"/>
    <s v="TEC-AC-10002049"/>
    <x v="2"/>
    <x v="11"/>
    <x v="695"/>
    <x v="810"/>
    <x v="1"/>
    <n v="0"/>
    <n v="66.954599999999971"/>
    <x v="3"/>
    <x v="0"/>
  </r>
  <r>
    <n v="6375"/>
    <x v="3182"/>
    <x v="333"/>
    <d v="2016-05-03T00:00:00"/>
    <x v="1"/>
    <s v="LA-16780"/>
    <s v="Laura Armstrong"/>
    <x v="1"/>
    <x v="0"/>
    <s v="Memphis"/>
    <x v="18"/>
    <n v="38109"/>
    <x v="0"/>
    <s v="FUR-CH-10001394"/>
    <x v="0"/>
    <x v="1"/>
    <x v="654"/>
    <x v="4431"/>
    <x v="0"/>
    <n v="0.2"/>
    <n v="70.197999999999922"/>
    <x v="0"/>
    <x v="0"/>
  </r>
  <r>
    <n v="6376"/>
    <x v="3182"/>
    <x v="333"/>
    <d v="2016-05-03T00:00:00"/>
    <x v="1"/>
    <s v="LA-16780"/>
    <s v="Laura Armstrong"/>
    <x v="1"/>
    <x v="0"/>
    <s v="Memphis"/>
    <x v="18"/>
    <n v="38109"/>
    <x v="0"/>
    <s v="OFF-ST-10000798"/>
    <x v="1"/>
    <x v="4"/>
    <x v="352"/>
    <x v="4432"/>
    <x v="2"/>
    <n v="0.2"/>
    <n v="-1.249000000000013"/>
    <x v="0"/>
    <x v="0"/>
  </r>
  <r>
    <n v="6377"/>
    <x v="3183"/>
    <x v="877"/>
    <d v="2018-10-10T00:00:00"/>
    <x v="2"/>
    <s v="AW-10930"/>
    <s v="Arthur Wiediger"/>
    <x v="2"/>
    <x v="0"/>
    <s v="Philadelphia"/>
    <x v="9"/>
    <n v="19143"/>
    <x v="3"/>
    <s v="OFF-LA-10000134"/>
    <x v="1"/>
    <x v="2"/>
    <x v="85"/>
    <x v="1268"/>
    <x v="0"/>
    <n v="0.2"/>
    <n v="1.7247999999999997"/>
    <x v="3"/>
    <x v="0"/>
  </r>
  <r>
    <n v="6378"/>
    <x v="3184"/>
    <x v="272"/>
    <d v="2018-12-22T00:00:00"/>
    <x v="1"/>
    <s v="BP-11230"/>
    <s v="Benjamin Patterson"/>
    <x v="0"/>
    <x v="0"/>
    <s v="Los Angeles"/>
    <x v="1"/>
    <n v="90004"/>
    <x v="1"/>
    <s v="FUR-FU-10002364"/>
    <x v="0"/>
    <x v="5"/>
    <x v="1240"/>
    <x v="1816"/>
    <x v="0"/>
    <n v="0"/>
    <n v="4.2803999999999984"/>
    <x v="1"/>
    <x v="0"/>
  </r>
  <r>
    <n v="6379"/>
    <x v="3185"/>
    <x v="318"/>
    <d v="2019-04-14T00:00:00"/>
    <x v="1"/>
    <s v="DB-13360"/>
    <s v="Dennis Bolton"/>
    <x v="2"/>
    <x v="0"/>
    <s v="Waterbury"/>
    <x v="29"/>
    <n v="6708"/>
    <x v="3"/>
    <s v="TEC-AC-10004571"/>
    <x v="2"/>
    <x v="11"/>
    <x v="409"/>
    <x v="313"/>
    <x v="7"/>
    <n v="0"/>
    <n v="41.995800000000003"/>
    <x v="3"/>
    <x v="0"/>
  </r>
  <r>
    <n v="6380"/>
    <x v="3185"/>
    <x v="318"/>
    <d v="2019-04-14T00:00:00"/>
    <x v="1"/>
    <s v="DB-13360"/>
    <s v="Dennis Bolton"/>
    <x v="2"/>
    <x v="0"/>
    <s v="Waterbury"/>
    <x v="29"/>
    <n v="6708"/>
    <x v="3"/>
    <s v="OFF-ST-10003692"/>
    <x v="1"/>
    <x v="4"/>
    <x v="1262"/>
    <x v="4433"/>
    <x v="2"/>
    <n v="0"/>
    <n v="71.537499999999994"/>
    <x v="3"/>
    <x v="0"/>
  </r>
  <r>
    <n v="6381"/>
    <x v="3186"/>
    <x v="918"/>
    <d v="2016-04-13T00:00:00"/>
    <x v="1"/>
    <s v="PC-19000"/>
    <s v="Pauline Chand"/>
    <x v="2"/>
    <x v="0"/>
    <s v="Chandler"/>
    <x v="16"/>
    <n v="85224"/>
    <x v="1"/>
    <s v="OFF-FA-10001883"/>
    <x v="1"/>
    <x v="13"/>
    <x v="1493"/>
    <x v="4434"/>
    <x v="8"/>
    <n v="0.2"/>
    <n v="-11.825600000000001"/>
    <x v="1"/>
    <x v="0"/>
  </r>
  <r>
    <n v="6382"/>
    <x v="3187"/>
    <x v="892"/>
    <d v="2018-04-02T00:00:00"/>
    <x v="1"/>
    <s v="TB-21595"/>
    <s v="Troy Blackwell"/>
    <x v="0"/>
    <x v="0"/>
    <s v="Springfield"/>
    <x v="24"/>
    <n v="45503"/>
    <x v="3"/>
    <s v="FUR-BO-10004015"/>
    <x v="0"/>
    <x v="0"/>
    <x v="574"/>
    <x v="4435"/>
    <x v="2"/>
    <n v="0.5"/>
    <n v="-167.98600000000002"/>
    <x v="3"/>
    <x v="0"/>
  </r>
  <r>
    <n v="6383"/>
    <x v="3187"/>
    <x v="892"/>
    <d v="2018-04-02T00:00:00"/>
    <x v="1"/>
    <s v="TB-21595"/>
    <s v="Troy Blackwell"/>
    <x v="0"/>
    <x v="0"/>
    <s v="Springfield"/>
    <x v="24"/>
    <n v="45503"/>
    <x v="3"/>
    <s v="TEC-PH-10000141"/>
    <x v="2"/>
    <x v="7"/>
    <x v="1312"/>
    <x v="3608"/>
    <x v="4"/>
    <n v="0.4"/>
    <n v="-36.954399999999993"/>
    <x v="3"/>
    <x v="0"/>
  </r>
  <r>
    <n v="6384"/>
    <x v="3188"/>
    <x v="787"/>
    <d v="2019-01-18T00:00:00"/>
    <x v="2"/>
    <s v="TB-21250"/>
    <s v="Tim Brockman"/>
    <x v="0"/>
    <x v="0"/>
    <s v="Austin"/>
    <x v="5"/>
    <n v="78745"/>
    <x v="2"/>
    <s v="OFF-BI-10001597"/>
    <x v="1"/>
    <x v="8"/>
    <x v="798"/>
    <x v="2102"/>
    <x v="4"/>
    <n v="0.8"/>
    <n v="-52.454400000000007"/>
    <x v="2"/>
    <x v="0"/>
  </r>
  <r>
    <n v="6385"/>
    <x v="3188"/>
    <x v="787"/>
    <d v="2019-01-18T00:00:00"/>
    <x v="2"/>
    <s v="TB-21250"/>
    <s v="Tim Brockman"/>
    <x v="0"/>
    <x v="0"/>
    <s v="Austin"/>
    <x v="5"/>
    <n v="78745"/>
    <x v="2"/>
    <s v="TEC-AC-10003628"/>
    <x v="2"/>
    <x v="11"/>
    <x v="247"/>
    <x v="736"/>
    <x v="0"/>
    <n v="0.2"/>
    <n v="14.395200000000004"/>
    <x v="2"/>
    <x v="0"/>
  </r>
  <r>
    <n v="6386"/>
    <x v="3188"/>
    <x v="787"/>
    <d v="2019-01-18T00:00:00"/>
    <x v="2"/>
    <s v="TB-21250"/>
    <s v="Tim Brockman"/>
    <x v="0"/>
    <x v="0"/>
    <s v="Austin"/>
    <x v="5"/>
    <n v="78745"/>
    <x v="2"/>
    <s v="TEC-AC-10002331"/>
    <x v="2"/>
    <x v="11"/>
    <x v="1591"/>
    <x v="4436"/>
    <x v="8"/>
    <n v="0.2"/>
    <n v="13.300799999999999"/>
    <x v="2"/>
    <x v="0"/>
  </r>
  <r>
    <n v="6387"/>
    <x v="3188"/>
    <x v="787"/>
    <d v="2019-01-18T00:00:00"/>
    <x v="2"/>
    <s v="TB-21250"/>
    <s v="Tim Brockman"/>
    <x v="0"/>
    <x v="0"/>
    <s v="Austin"/>
    <x v="5"/>
    <n v="78745"/>
    <x v="2"/>
    <s v="OFF-BI-10001098"/>
    <x v="1"/>
    <x v="8"/>
    <x v="410"/>
    <x v="4437"/>
    <x v="7"/>
    <n v="0.8"/>
    <n v="-6.6278000000000006"/>
    <x v="2"/>
    <x v="0"/>
  </r>
  <r>
    <n v="6388"/>
    <x v="3189"/>
    <x v="1106"/>
    <d v="2016-02-04T00:00:00"/>
    <x v="1"/>
    <s v="MV-18190"/>
    <s v="Mike Vittorini"/>
    <x v="0"/>
    <x v="0"/>
    <s v="Detroit"/>
    <x v="12"/>
    <n v="48234"/>
    <x v="2"/>
    <s v="OFF-PA-10001204"/>
    <x v="1"/>
    <x v="10"/>
    <x v="523"/>
    <x v="232"/>
    <x v="0"/>
    <n v="0"/>
    <n v="4.7519999999999998"/>
    <x v="2"/>
    <x v="0"/>
  </r>
  <r>
    <n v="6389"/>
    <x v="3189"/>
    <x v="1106"/>
    <d v="2016-02-04T00:00:00"/>
    <x v="1"/>
    <s v="MV-18190"/>
    <s v="Mike Vittorini"/>
    <x v="0"/>
    <x v="0"/>
    <s v="Detroit"/>
    <x v="12"/>
    <n v="48234"/>
    <x v="2"/>
    <s v="OFF-ST-10000991"/>
    <x v="1"/>
    <x v="4"/>
    <x v="157"/>
    <x v="4438"/>
    <x v="0"/>
    <n v="0"/>
    <n v="6.8982000000000028"/>
    <x v="2"/>
    <x v="0"/>
  </r>
  <r>
    <n v="6390"/>
    <x v="3190"/>
    <x v="1107"/>
    <d v="2017-02-11T00:00:00"/>
    <x v="1"/>
    <s v="DK-12835"/>
    <s v="Damala Kotsonis"/>
    <x v="1"/>
    <x v="0"/>
    <s v="Springfield"/>
    <x v="17"/>
    <n v="22153"/>
    <x v="0"/>
    <s v="OFF-EN-10000056"/>
    <x v="1"/>
    <x v="12"/>
    <x v="633"/>
    <x v="4439"/>
    <x v="2"/>
    <n v="0"/>
    <n v="146.24049999999997"/>
    <x v="0"/>
    <x v="0"/>
  </r>
  <r>
    <n v="6391"/>
    <x v="3190"/>
    <x v="1107"/>
    <d v="2017-02-11T00:00:00"/>
    <x v="1"/>
    <s v="DK-12835"/>
    <s v="Damala Kotsonis"/>
    <x v="1"/>
    <x v="0"/>
    <s v="Springfield"/>
    <x v="17"/>
    <n v="22153"/>
    <x v="0"/>
    <s v="OFF-PA-10003349"/>
    <x v="1"/>
    <x v="10"/>
    <x v="220"/>
    <x v="91"/>
    <x v="0"/>
    <n v="0"/>
    <n v="6.3504000000000005"/>
    <x v="0"/>
    <x v="0"/>
  </r>
  <r>
    <n v="6392"/>
    <x v="3191"/>
    <x v="882"/>
    <d v="2018-12-19T00:00:00"/>
    <x v="1"/>
    <s v="PK-19075"/>
    <s v="Pete Kriz"/>
    <x v="0"/>
    <x v="0"/>
    <s v="New York City"/>
    <x v="15"/>
    <n v="10011"/>
    <x v="3"/>
    <s v="OFF-PA-10001471"/>
    <x v="1"/>
    <x v="10"/>
    <x v="1477"/>
    <x v="2"/>
    <x v="0"/>
    <n v="0"/>
    <n v="6.7251999999999992"/>
    <x v="3"/>
    <x v="0"/>
  </r>
  <r>
    <n v="6393"/>
    <x v="3191"/>
    <x v="882"/>
    <d v="2018-12-19T00:00:00"/>
    <x v="1"/>
    <s v="PK-19075"/>
    <s v="Pete Kriz"/>
    <x v="0"/>
    <x v="0"/>
    <s v="New York City"/>
    <x v="15"/>
    <n v="10011"/>
    <x v="3"/>
    <s v="OFF-LA-10003190"/>
    <x v="1"/>
    <x v="2"/>
    <x v="1172"/>
    <x v="1784"/>
    <x v="0"/>
    <n v="0"/>
    <n v="2.8224"/>
    <x v="3"/>
    <x v="0"/>
  </r>
  <r>
    <n v="6394"/>
    <x v="3191"/>
    <x v="882"/>
    <d v="2018-12-19T00:00:00"/>
    <x v="1"/>
    <s v="PK-19075"/>
    <s v="Pete Kriz"/>
    <x v="0"/>
    <x v="0"/>
    <s v="New York City"/>
    <x v="15"/>
    <n v="10011"/>
    <x v="3"/>
    <s v="OFF-FA-10000621"/>
    <x v="1"/>
    <x v="13"/>
    <x v="110"/>
    <x v="1385"/>
    <x v="5"/>
    <n v="0"/>
    <n v="10.5252"/>
    <x v="3"/>
    <x v="0"/>
  </r>
  <r>
    <n v="6395"/>
    <x v="3191"/>
    <x v="882"/>
    <d v="2018-12-19T00:00:00"/>
    <x v="1"/>
    <s v="PK-19075"/>
    <s v="Pete Kriz"/>
    <x v="0"/>
    <x v="0"/>
    <s v="New York City"/>
    <x v="15"/>
    <n v="10011"/>
    <x v="3"/>
    <s v="FUR-FU-10002937"/>
    <x v="0"/>
    <x v="5"/>
    <x v="1060"/>
    <x v="4440"/>
    <x v="4"/>
    <n v="0"/>
    <n v="198.46"/>
    <x v="3"/>
    <x v="0"/>
  </r>
  <r>
    <n v="6396"/>
    <x v="3191"/>
    <x v="882"/>
    <d v="2018-12-19T00:00:00"/>
    <x v="1"/>
    <s v="PK-19075"/>
    <s v="Pete Kriz"/>
    <x v="0"/>
    <x v="0"/>
    <s v="New York City"/>
    <x v="15"/>
    <n v="10011"/>
    <x v="3"/>
    <s v="OFF-ST-10004507"/>
    <x v="1"/>
    <x v="4"/>
    <x v="457"/>
    <x v="4441"/>
    <x v="7"/>
    <n v="0"/>
    <n v="4.6304999999999996"/>
    <x v="3"/>
    <x v="0"/>
  </r>
  <r>
    <n v="6397"/>
    <x v="3191"/>
    <x v="882"/>
    <d v="2018-12-19T00:00:00"/>
    <x v="1"/>
    <s v="PK-19075"/>
    <s v="Pete Kriz"/>
    <x v="0"/>
    <x v="0"/>
    <s v="New York City"/>
    <x v="15"/>
    <n v="10011"/>
    <x v="3"/>
    <s v="OFF-BI-10000279"/>
    <x v="1"/>
    <x v="8"/>
    <x v="1774"/>
    <x v="1071"/>
    <x v="0"/>
    <n v="0.2"/>
    <n v="7.8029999999999982"/>
    <x v="3"/>
    <x v="0"/>
  </r>
  <r>
    <n v="6398"/>
    <x v="3192"/>
    <x v="1108"/>
    <d v="2019-11-04T00:00:00"/>
    <x v="1"/>
    <s v="AH-10120"/>
    <s v="Adrian Hane"/>
    <x v="2"/>
    <x v="0"/>
    <s v="Dallas"/>
    <x v="5"/>
    <n v="75217"/>
    <x v="2"/>
    <s v="OFF-AR-10003651"/>
    <x v="1"/>
    <x v="6"/>
    <x v="279"/>
    <x v="797"/>
    <x v="0"/>
    <n v="0.2"/>
    <n v="0.59039999999999915"/>
    <x v="2"/>
    <x v="0"/>
  </r>
  <r>
    <n v="6399"/>
    <x v="3193"/>
    <x v="634"/>
    <d v="2019-08-12T00:00:00"/>
    <x v="1"/>
    <s v="GM-14455"/>
    <s v="Gary Mitchum"/>
    <x v="2"/>
    <x v="0"/>
    <s v="Concord"/>
    <x v="38"/>
    <n v="3301"/>
    <x v="3"/>
    <s v="TEC-PH-10003601"/>
    <x v="2"/>
    <x v="7"/>
    <x v="1392"/>
    <x v="4442"/>
    <x v="2"/>
    <n v="0"/>
    <n v="247.48499999999993"/>
    <x v="3"/>
    <x v="0"/>
  </r>
  <r>
    <n v="6400"/>
    <x v="3193"/>
    <x v="634"/>
    <d v="2019-08-12T00:00:00"/>
    <x v="1"/>
    <s v="GM-14455"/>
    <s v="Gary Mitchum"/>
    <x v="2"/>
    <x v="0"/>
    <s v="Concord"/>
    <x v="38"/>
    <n v="3301"/>
    <x v="3"/>
    <s v="OFF-LA-10002195"/>
    <x v="1"/>
    <x v="2"/>
    <x v="1028"/>
    <x v="4443"/>
    <x v="8"/>
    <n v="0"/>
    <n v="11.827199999999999"/>
    <x v="3"/>
    <x v="0"/>
  </r>
  <r>
    <n v="6401"/>
    <x v="3193"/>
    <x v="634"/>
    <d v="2019-08-12T00:00:00"/>
    <x v="1"/>
    <s v="GM-14455"/>
    <s v="Gary Mitchum"/>
    <x v="2"/>
    <x v="0"/>
    <s v="Concord"/>
    <x v="38"/>
    <n v="3301"/>
    <x v="3"/>
    <s v="OFF-AR-10000380"/>
    <x v="1"/>
    <x v="6"/>
    <x v="108"/>
    <x v="4444"/>
    <x v="5"/>
    <n v="0"/>
    <n v="68.363999999999976"/>
    <x v="3"/>
    <x v="0"/>
  </r>
  <r>
    <n v="6402"/>
    <x v="3194"/>
    <x v="1109"/>
    <d v="2019-05-31T00:00:00"/>
    <x v="2"/>
    <s v="BD-11725"/>
    <s v="Bruce Degenhardt"/>
    <x v="0"/>
    <x v="0"/>
    <s v="Lafayette"/>
    <x v="28"/>
    <n v="70506"/>
    <x v="0"/>
    <s v="FUR-BO-10000330"/>
    <x v="0"/>
    <x v="0"/>
    <x v="1107"/>
    <x v="1805"/>
    <x v="0"/>
    <n v="0"/>
    <n v="33.874400000000009"/>
    <x v="0"/>
    <x v="0"/>
  </r>
  <r>
    <n v="6403"/>
    <x v="3194"/>
    <x v="1109"/>
    <d v="2019-05-31T00:00:00"/>
    <x v="2"/>
    <s v="BD-11725"/>
    <s v="Bruce Degenhardt"/>
    <x v="0"/>
    <x v="0"/>
    <s v="Lafayette"/>
    <x v="28"/>
    <n v="70506"/>
    <x v="0"/>
    <s v="OFF-BI-10000591"/>
    <x v="1"/>
    <x v="8"/>
    <x v="1054"/>
    <x v="3857"/>
    <x v="7"/>
    <n v="0"/>
    <n v="1.8672"/>
    <x v="0"/>
    <x v="0"/>
  </r>
  <r>
    <n v="6404"/>
    <x v="3194"/>
    <x v="1109"/>
    <d v="2019-05-31T00:00:00"/>
    <x v="2"/>
    <s v="BD-11725"/>
    <s v="Bruce Degenhardt"/>
    <x v="0"/>
    <x v="0"/>
    <s v="Lafayette"/>
    <x v="28"/>
    <n v="70506"/>
    <x v="0"/>
    <s v="FUR-FU-10001731"/>
    <x v="0"/>
    <x v="5"/>
    <x v="1556"/>
    <x v="4445"/>
    <x v="1"/>
    <n v="0"/>
    <n v="3.0438000000000001"/>
    <x v="0"/>
    <x v="0"/>
  </r>
  <r>
    <n v="6405"/>
    <x v="3195"/>
    <x v="672"/>
    <d v="2017-12-05T00:00:00"/>
    <x v="1"/>
    <s v="RM-19375"/>
    <s v="Raymond Messe"/>
    <x v="0"/>
    <x v="0"/>
    <s v="Raleigh"/>
    <x v="3"/>
    <n v="27604"/>
    <x v="0"/>
    <s v="TEC-PH-10001198"/>
    <x v="2"/>
    <x v="7"/>
    <x v="1177"/>
    <x v="1665"/>
    <x v="1"/>
    <n v="0.2"/>
    <n v="19.966499999999982"/>
    <x v="0"/>
    <x v="0"/>
  </r>
  <r>
    <n v="6406"/>
    <x v="3196"/>
    <x v="515"/>
    <d v="2019-09-02T00:00:00"/>
    <x v="0"/>
    <s v="BW-11110"/>
    <s v="Bart Watters"/>
    <x v="1"/>
    <x v="0"/>
    <s v="Spokane"/>
    <x v="4"/>
    <n v="99207"/>
    <x v="1"/>
    <s v="FUR-CH-10002331"/>
    <x v="0"/>
    <x v="1"/>
    <x v="407"/>
    <x v="4446"/>
    <x v="0"/>
    <n v="0.2"/>
    <n v="7.119599999999906"/>
    <x v="1"/>
    <x v="1"/>
  </r>
  <r>
    <n v="6407"/>
    <x v="3196"/>
    <x v="515"/>
    <d v="2019-09-02T00:00:00"/>
    <x v="0"/>
    <s v="BW-11110"/>
    <s v="Bart Watters"/>
    <x v="1"/>
    <x v="0"/>
    <s v="Spokane"/>
    <x v="4"/>
    <n v="99207"/>
    <x v="1"/>
    <s v="OFF-ST-10002370"/>
    <x v="1"/>
    <x v="4"/>
    <x v="80"/>
    <x v="4447"/>
    <x v="3"/>
    <n v="0"/>
    <n v="43.421699999999994"/>
    <x v="1"/>
    <x v="1"/>
  </r>
  <r>
    <n v="6408"/>
    <x v="3197"/>
    <x v="304"/>
    <d v="2019-05-15T00:00:00"/>
    <x v="2"/>
    <s v="GT-14710"/>
    <s v="Greg Tran"/>
    <x v="0"/>
    <x v="0"/>
    <s v="Houston"/>
    <x v="5"/>
    <n v="77041"/>
    <x v="2"/>
    <s v="FUR-CH-10003981"/>
    <x v="0"/>
    <x v="1"/>
    <x v="1175"/>
    <x v="4448"/>
    <x v="2"/>
    <n v="0.3"/>
    <n v="-12.84900000000016"/>
    <x v="2"/>
    <x v="0"/>
  </r>
  <r>
    <n v="6409"/>
    <x v="3197"/>
    <x v="304"/>
    <d v="2019-05-15T00:00:00"/>
    <x v="2"/>
    <s v="GT-14710"/>
    <s v="Greg Tran"/>
    <x v="0"/>
    <x v="0"/>
    <s v="Houston"/>
    <x v="5"/>
    <n v="77041"/>
    <x v="2"/>
    <s v="OFF-AR-10001446"/>
    <x v="1"/>
    <x v="6"/>
    <x v="1161"/>
    <x v="849"/>
    <x v="2"/>
    <n v="0.2"/>
    <n v="5.7749999999999986"/>
    <x v="2"/>
    <x v="0"/>
  </r>
  <r>
    <n v="6410"/>
    <x v="3197"/>
    <x v="304"/>
    <d v="2019-05-15T00:00:00"/>
    <x v="2"/>
    <s v="GT-14710"/>
    <s v="Greg Tran"/>
    <x v="0"/>
    <x v="0"/>
    <s v="Houston"/>
    <x v="5"/>
    <n v="77041"/>
    <x v="2"/>
    <s v="OFF-PA-10000300"/>
    <x v="1"/>
    <x v="10"/>
    <x v="1775"/>
    <x v="1107"/>
    <x v="1"/>
    <n v="0.2"/>
    <n v="16.183799999999998"/>
    <x v="2"/>
    <x v="0"/>
  </r>
  <r>
    <n v="6411"/>
    <x v="3197"/>
    <x v="304"/>
    <d v="2019-05-15T00:00:00"/>
    <x v="2"/>
    <s v="GT-14710"/>
    <s v="Greg Tran"/>
    <x v="0"/>
    <x v="0"/>
    <s v="Houston"/>
    <x v="5"/>
    <n v="77041"/>
    <x v="2"/>
    <s v="TEC-PH-10004071"/>
    <x v="2"/>
    <x v="7"/>
    <x v="1546"/>
    <x v="465"/>
    <x v="7"/>
    <n v="0.2"/>
    <n v="0.69930000000000003"/>
    <x v="2"/>
    <x v="0"/>
  </r>
  <r>
    <n v="6412"/>
    <x v="3197"/>
    <x v="304"/>
    <d v="2019-05-15T00:00:00"/>
    <x v="2"/>
    <s v="GT-14710"/>
    <s v="Greg Tran"/>
    <x v="0"/>
    <x v="0"/>
    <s v="Houston"/>
    <x v="5"/>
    <n v="77041"/>
    <x v="2"/>
    <s v="OFF-PA-10003134"/>
    <x v="1"/>
    <x v="10"/>
    <x v="1672"/>
    <x v="4449"/>
    <x v="0"/>
    <n v="0.2"/>
    <n v="26.902399999999993"/>
    <x v="2"/>
    <x v="0"/>
  </r>
  <r>
    <n v="6413"/>
    <x v="3198"/>
    <x v="629"/>
    <d v="2019-08-23T00:00:00"/>
    <x v="1"/>
    <s v="AH-10120"/>
    <s v="Adrian Hane"/>
    <x v="2"/>
    <x v="0"/>
    <s v="Louisville"/>
    <x v="0"/>
    <n v="40214"/>
    <x v="0"/>
    <s v="OFF-BI-10002735"/>
    <x v="1"/>
    <x v="8"/>
    <x v="142"/>
    <x v="4450"/>
    <x v="1"/>
    <n v="0"/>
    <n v="48.377100000000006"/>
    <x v="0"/>
    <x v="0"/>
  </r>
  <r>
    <n v="6414"/>
    <x v="3198"/>
    <x v="629"/>
    <d v="2019-08-23T00:00:00"/>
    <x v="1"/>
    <s v="AH-10120"/>
    <s v="Adrian Hane"/>
    <x v="2"/>
    <x v="0"/>
    <s v="Louisville"/>
    <x v="0"/>
    <n v="40214"/>
    <x v="0"/>
    <s v="TEC-AC-10004510"/>
    <x v="2"/>
    <x v="11"/>
    <x v="953"/>
    <x v="1548"/>
    <x v="5"/>
    <n v="0"/>
    <n v="9.8159999999999954"/>
    <x v="0"/>
    <x v="0"/>
  </r>
  <r>
    <n v="6415"/>
    <x v="3199"/>
    <x v="468"/>
    <d v="2019-11-14T00:00:00"/>
    <x v="0"/>
    <s v="DR-12940"/>
    <s v="Daniel Raglin"/>
    <x v="2"/>
    <x v="0"/>
    <s v="Hollywood"/>
    <x v="2"/>
    <n v="33021"/>
    <x v="0"/>
    <s v="OFF-BI-10004099"/>
    <x v="1"/>
    <x v="8"/>
    <x v="1725"/>
    <x v="2828"/>
    <x v="2"/>
    <n v="0.7"/>
    <n v="-7.6799999999999962"/>
    <x v="0"/>
    <x v="0"/>
  </r>
  <r>
    <n v="6416"/>
    <x v="3200"/>
    <x v="170"/>
    <d v="2019-08-21T00:00:00"/>
    <x v="3"/>
    <s v="DL-13495"/>
    <s v="Dionis Lloyd"/>
    <x v="1"/>
    <x v="0"/>
    <s v="Chandler"/>
    <x v="16"/>
    <n v="85224"/>
    <x v="1"/>
    <s v="OFF-PA-10003395"/>
    <x v="1"/>
    <x v="10"/>
    <x v="656"/>
    <x v="1148"/>
    <x v="7"/>
    <n v="0.2"/>
    <n v="29.357999999999997"/>
    <x v="1"/>
    <x v="0"/>
  </r>
  <r>
    <n v="6417"/>
    <x v="3201"/>
    <x v="387"/>
    <d v="2018-03-12T00:00:00"/>
    <x v="1"/>
    <s v="BD-11620"/>
    <s v="Brian DeCherney"/>
    <x v="0"/>
    <x v="0"/>
    <s v="Philadelphia"/>
    <x v="9"/>
    <n v="19120"/>
    <x v="3"/>
    <s v="TEC-PH-10002890"/>
    <x v="2"/>
    <x v="7"/>
    <x v="1396"/>
    <x v="4451"/>
    <x v="4"/>
    <n v="0.4"/>
    <n v="-25.334400000000002"/>
    <x v="3"/>
    <x v="0"/>
  </r>
  <r>
    <n v="6418"/>
    <x v="3201"/>
    <x v="387"/>
    <d v="2018-03-12T00:00:00"/>
    <x v="1"/>
    <s v="BD-11620"/>
    <s v="Brian DeCherney"/>
    <x v="0"/>
    <x v="0"/>
    <s v="Philadelphia"/>
    <x v="9"/>
    <n v="19120"/>
    <x v="3"/>
    <s v="OFF-FA-10004968"/>
    <x v="1"/>
    <x v="13"/>
    <x v="1019"/>
    <x v="4452"/>
    <x v="0"/>
    <n v="0.2"/>
    <n v="-1.3463999999999998"/>
    <x v="3"/>
    <x v="0"/>
  </r>
  <r>
    <n v="6419"/>
    <x v="3202"/>
    <x v="731"/>
    <d v="2018-11-05T00:00:00"/>
    <x v="1"/>
    <s v="HW-14935"/>
    <s v="Helen Wasserman"/>
    <x v="1"/>
    <x v="0"/>
    <s v="Tulsa"/>
    <x v="26"/>
    <n v="74133"/>
    <x v="2"/>
    <s v="OFF-SU-10001218"/>
    <x v="1"/>
    <x v="14"/>
    <x v="134"/>
    <x v="2138"/>
    <x v="0"/>
    <n v="0"/>
    <n v="6.1488000000000014"/>
    <x v="2"/>
    <x v="0"/>
  </r>
  <r>
    <n v="6420"/>
    <x v="3202"/>
    <x v="731"/>
    <d v="2018-11-05T00:00:00"/>
    <x v="1"/>
    <s v="HW-14935"/>
    <s v="Helen Wasserman"/>
    <x v="1"/>
    <x v="0"/>
    <s v="Tulsa"/>
    <x v="26"/>
    <n v="74133"/>
    <x v="2"/>
    <s v="FUR-CH-10002084"/>
    <x v="0"/>
    <x v="1"/>
    <x v="1249"/>
    <x v="2411"/>
    <x v="1"/>
    <n v="0"/>
    <n v="81.173400000000001"/>
    <x v="2"/>
    <x v="0"/>
  </r>
  <r>
    <n v="6421"/>
    <x v="3202"/>
    <x v="731"/>
    <d v="2018-11-05T00:00:00"/>
    <x v="1"/>
    <s v="HW-14935"/>
    <s v="Helen Wasserman"/>
    <x v="1"/>
    <x v="0"/>
    <s v="Tulsa"/>
    <x v="26"/>
    <n v="74133"/>
    <x v="2"/>
    <s v="OFF-AR-10004269"/>
    <x v="1"/>
    <x v="6"/>
    <x v="1550"/>
    <x v="714"/>
    <x v="1"/>
    <n v="0"/>
    <n v="3.4692000000000003"/>
    <x v="2"/>
    <x v="0"/>
  </r>
  <r>
    <n v="6422"/>
    <x v="3202"/>
    <x v="731"/>
    <d v="2018-11-05T00:00:00"/>
    <x v="1"/>
    <s v="HW-14935"/>
    <s v="Helen Wasserman"/>
    <x v="1"/>
    <x v="0"/>
    <s v="Tulsa"/>
    <x v="26"/>
    <n v="74133"/>
    <x v="2"/>
    <s v="OFF-ST-10001128"/>
    <x v="1"/>
    <x v="4"/>
    <x v="1427"/>
    <x v="743"/>
    <x v="1"/>
    <n v="0"/>
    <n v="9.9882000000000204"/>
    <x v="2"/>
    <x v="0"/>
  </r>
  <r>
    <n v="6423"/>
    <x v="3203"/>
    <x v="711"/>
    <d v="2016-08-01T00:00:00"/>
    <x v="1"/>
    <s v="JO-15145"/>
    <s v="Jack O'Briant"/>
    <x v="1"/>
    <x v="0"/>
    <s v="Draper"/>
    <x v="7"/>
    <n v="84020"/>
    <x v="1"/>
    <s v="TEC-AC-10002006"/>
    <x v="2"/>
    <x v="11"/>
    <x v="1087"/>
    <x v="4453"/>
    <x v="3"/>
    <n v="0"/>
    <n v="34.698299999999996"/>
    <x v="1"/>
    <x v="0"/>
  </r>
  <r>
    <n v="6424"/>
    <x v="3204"/>
    <x v="1040"/>
    <d v="2017-10-27T00:00:00"/>
    <x v="2"/>
    <s v="RD-19660"/>
    <s v="Robert Dilbeck"/>
    <x v="2"/>
    <x v="0"/>
    <s v="Oakland"/>
    <x v="1"/>
    <n v="94601"/>
    <x v="1"/>
    <s v="FUR-CH-10003956"/>
    <x v="0"/>
    <x v="1"/>
    <x v="368"/>
    <x v="4454"/>
    <x v="8"/>
    <n v="0.2"/>
    <n v="-73.819200000000052"/>
    <x v="1"/>
    <x v="1"/>
  </r>
  <r>
    <n v="6425"/>
    <x v="3205"/>
    <x v="971"/>
    <d v="2019-08-24T00:00:00"/>
    <x v="1"/>
    <s v="DO-13645"/>
    <s v="Doug O'Connell"/>
    <x v="0"/>
    <x v="0"/>
    <s v="Lawrence"/>
    <x v="31"/>
    <n v="1841"/>
    <x v="3"/>
    <s v="OFF-PA-10000552"/>
    <x v="1"/>
    <x v="10"/>
    <x v="1541"/>
    <x v="541"/>
    <x v="1"/>
    <n v="0"/>
    <n v="9.3312000000000008"/>
    <x v="3"/>
    <x v="0"/>
  </r>
  <r>
    <n v="6426"/>
    <x v="3206"/>
    <x v="454"/>
    <d v="2018-05-27T00:00:00"/>
    <x v="1"/>
    <s v="CC-12370"/>
    <s v="Christopher Conant"/>
    <x v="0"/>
    <x v="0"/>
    <s v="Philadelphia"/>
    <x v="9"/>
    <n v="19120"/>
    <x v="3"/>
    <s v="TEC-CO-10004722"/>
    <x v="2"/>
    <x v="16"/>
    <x v="1374"/>
    <x v="4455"/>
    <x v="4"/>
    <n v="0.4"/>
    <n v="1119.996799999999"/>
    <x v="3"/>
    <x v="0"/>
  </r>
  <r>
    <n v="6427"/>
    <x v="3206"/>
    <x v="454"/>
    <d v="2018-05-27T00:00:00"/>
    <x v="1"/>
    <s v="CC-12370"/>
    <s v="Christopher Conant"/>
    <x v="0"/>
    <x v="0"/>
    <s v="Philadelphia"/>
    <x v="9"/>
    <n v="19120"/>
    <x v="3"/>
    <s v="OFF-BI-10004308"/>
    <x v="1"/>
    <x v="8"/>
    <x v="1776"/>
    <x v="4456"/>
    <x v="7"/>
    <n v="0.7"/>
    <n v="-4.1959999999999997"/>
    <x v="3"/>
    <x v="0"/>
  </r>
  <r>
    <n v="6428"/>
    <x v="3206"/>
    <x v="454"/>
    <d v="2018-05-27T00:00:00"/>
    <x v="1"/>
    <s v="CC-12370"/>
    <s v="Christopher Conant"/>
    <x v="0"/>
    <x v="0"/>
    <s v="Philadelphia"/>
    <x v="9"/>
    <n v="19120"/>
    <x v="3"/>
    <s v="OFF-PA-10000029"/>
    <x v="1"/>
    <x v="10"/>
    <x v="811"/>
    <x v="563"/>
    <x v="0"/>
    <n v="0.2"/>
    <n v="3.6288"/>
    <x v="3"/>
    <x v="0"/>
  </r>
  <r>
    <n v="6429"/>
    <x v="3206"/>
    <x v="454"/>
    <d v="2018-05-27T00:00:00"/>
    <x v="1"/>
    <s v="CC-12370"/>
    <s v="Christopher Conant"/>
    <x v="0"/>
    <x v="0"/>
    <s v="Philadelphia"/>
    <x v="9"/>
    <n v="19120"/>
    <x v="3"/>
    <s v="TEC-PH-10004080"/>
    <x v="2"/>
    <x v="7"/>
    <x v="1777"/>
    <x v="4457"/>
    <x v="1"/>
    <n v="0.4"/>
    <n v="-24.476399999999998"/>
    <x v="3"/>
    <x v="0"/>
  </r>
  <r>
    <n v="6430"/>
    <x v="3207"/>
    <x v="935"/>
    <d v="2016-11-07T00:00:00"/>
    <x v="1"/>
    <s v="SH-20395"/>
    <s v="Shahid Hopkins"/>
    <x v="0"/>
    <x v="0"/>
    <s v="Jacksonville"/>
    <x v="3"/>
    <n v="28540"/>
    <x v="0"/>
    <s v="OFF-ST-10001558"/>
    <x v="1"/>
    <x v="4"/>
    <x v="719"/>
    <x v="3346"/>
    <x v="0"/>
    <n v="0.2"/>
    <n v="-1.6239999999999997"/>
    <x v="0"/>
    <x v="0"/>
  </r>
  <r>
    <n v="6431"/>
    <x v="3207"/>
    <x v="935"/>
    <d v="2016-11-07T00:00:00"/>
    <x v="1"/>
    <s v="SH-20395"/>
    <s v="Shahid Hopkins"/>
    <x v="0"/>
    <x v="0"/>
    <s v="Jacksonville"/>
    <x v="3"/>
    <n v="28540"/>
    <x v="0"/>
    <s v="FUR-TA-10001768"/>
    <x v="0"/>
    <x v="3"/>
    <x v="114"/>
    <x v="4458"/>
    <x v="5"/>
    <n v="0.4"/>
    <n v="-299.26140000000009"/>
    <x v="0"/>
    <x v="0"/>
  </r>
  <r>
    <n v="6432"/>
    <x v="3207"/>
    <x v="935"/>
    <d v="2016-11-07T00:00:00"/>
    <x v="1"/>
    <s v="SH-20395"/>
    <s v="Shahid Hopkins"/>
    <x v="0"/>
    <x v="0"/>
    <s v="Jacksonville"/>
    <x v="3"/>
    <n v="28540"/>
    <x v="0"/>
    <s v="OFF-BI-10002982"/>
    <x v="1"/>
    <x v="8"/>
    <x v="1267"/>
    <x v="4459"/>
    <x v="3"/>
    <n v="0.7"/>
    <n v="-10.487400000000001"/>
    <x v="0"/>
    <x v="0"/>
  </r>
  <r>
    <n v="6433"/>
    <x v="3207"/>
    <x v="935"/>
    <d v="2016-11-07T00:00:00"/>
    <x v="1"/>
    <s v="SH-20395"/>
    <s v="Shahid Hopkins"/>
    <x v="0"/>
    <x v="0"/>
    <s v="Jacksonville"/>
    <x v="3"/>
    <n v="28540"/>
    <x v="0"/>
    <s v="FUR-FU-10001468"/>
    <x v="0"/>
    <x v="5"/>
    <x v="1289"/>
    <x v="4460"/>
    <x v="1"/>
    <n v="0.2"/>
    <n v="-51.29400000000004"/>
    <x v="0"/>
    <x v="0"/>
  </r>
  <r>
    <n v="6434"/>
    <x v="3208"/>
    <x v="1110"/>
    <d v="2017-04-04T00:00:00"/>
    <x v="1"/>
    <s v="FC-14335"/>
    <s v="Fred Chung"/>
    <x v="1"/>
    <x v="0"/>
    <s v="Chicago"/>
    <x v="10"/>
    <n v="60610"/>
    <x v="2"/>
    <s v="OFF-PA-10001838"/>
    <x v="1"/>
    <x v="10"/>
    <x v="1008"/>
    <x v="4461"/>
    <x v="2"/>
    <n v="0.2"/>
    <n v="8.5259999999999998"/>
    <x v="2"/>
    <x v="0"/>
  </r>
  <r>
    <n v="6435"/>
    <x v="3208"/>
    <x v="1110"/>
    <d v="2017-04-04T00:00:00"/>
    <x v="1"/>
    <s v="FC-14335"/>
    <s v="Fred Chung"/>
    <x v="1"/>
    <x v="0"/>
    <s v="Chicago"/>
    <x v="10"/>
    <n v="60610"/>
    <x v="2"/>
    <s v="TEC-PH-10002890"/>
    <x v="2"/>
    <x v="7"/>
    <x v="1396"/>
    <x v="2171"/>
    <x v="2"/>
    <n v="0.2"/>
    <n v="13.571999999999996"/>
    <x v="2"/>
    <x v="0"/>
  </r>
  <r>
    <n v="6436"/>
    <x v="3209"/>
    <x v="837"/>
    <d v="2019-05-29T00:00:00"/>
    <x v="2"/>
    <s v="JG-15160"/>
    <s v="James Galang"/>
    <x v="0"/>
    <x v="0"/>
    <s v="Pocatello"/>
    <x v="45"/>
    <n v="83201"/>
    <x v="1"/>
    <s v="FUR-FU-10004963"/>
    <x v="0"/>
    <x v="5"/>
    <x v="1443"/>
    <x v="768"/>
    <x v="4"/>
    <n v="0"/>
    <n v="14.700000000000003"/>
    <x v="1"/>
    <x v="0"/>
  </r>
  <r>
    <n v="6437"/>
    <x v="3209"/>
    <x v="837"/>
    <d v="2019-05-29T00:00:00"/>
    <x v="2"/>
    <s v="JG-15160"/>
    <s v="James Galang"/>
    <x v="0"/>
    <x v="0"/>
    <s v="Pocatello"/>
    <x v="45"/>
    <n v="83201"/>
    <x v="1"/>
    <s v="OFF-ST-10000025"/>
    <x v="1"/>
    <x v="4"/>
    <x v="621"/>
    <x v="4462"/>
    <x v="2"/>
    <n v="0"/>
    <n v="28.628999999999962"/>
    <x v="1"/>
    <x v="0"/>
  </r>
  <r>
    <n v="6438"/>
    <x v="3209"/>
    <x v="837"/>
    <d v="2019-05-29T00:00:00"/>
    <x v="2"/>
    <s v="JG-15160"/>
    <s v="James Galang"/>
    <x v="0"/>
    <x v="0"/>
    <s v="Pocatello"/>
    <x v="45"/>
    <n v="83201"/>
    <x v="1"/>
    <s v="TEC-PH-10004389"/>
    <x v="2"/>
    <x v="7"/>
    <x v="1431"/>
    <x v="214"/>
    <x v="1"/>
    <n v="0.2"/>
    <n v="22.678200000000018"/>
    <x v="1"/>
    <x v="0"/>
  </r>
  <r>
    <n v="6439"/>
    <x v="3210"/>
    <x v="817"/>
    <d v="2019-12-19T00:00:00"/>
    <x v="1"/>
    <s v="LC-16885"/>
    <s v="Lena Creighton"/>
    <x v="0"/>
    <x v="0"/>
    <s v="Plano"/>
    <x v="5"/>
    <n v="75023"/>
    <x v="2"/>
    <s v="FUR-TA-10000577"/>
    <x v="0"/>
    <x v="3"/>
    <x v="3"/>
    <x v="4463"/>
    <x v="4"/>
    <n v="0.3"/>
    <n v="-97.49879999999996"/>
    <x v="2"/>
    <x v="0"/>
  </r>
  <r>
    <n v="6440"/>
    <x v="3211"/>
    <x v="777"/>
    <d v="2016-10-06T00:00:00"/>
    <x v="2"/>
    <s v="CC-12220"/>
    <s v="Chris Cortes"/>
    <x v="0"/>
    <x v="0"/>
    <s v="New York City"/>
    <x v="15"/>
    <n v="10024"/>
    <x v="3"/>
    <s v="FUR-CH-10003298"/>
    <x v="0"/>
    <x v="1"/>
    <x v="1576"/>
    <x v="4464"/>
    <x v="2"/>
    <n v="0.1"/>
    <n v="-6.5490000000000492"/>
    <x v="3"/>
    <x v="0"/>
  </r>
  <r>
    <n v="6441"/>
    <x v="3212"/>
    <x v="63"/>
    <d v="2018-10-20T00:00:00"/>
    <x v="1"/>
    <s v="BW-11110"/>
    <s v="Bart Watters"/>
    <x v="1"/>
    <x v="0"/>
    <s v="New York City"/>
    <x v="15"/>
    <n v="10024"/>
    <x v="3"/>
    <s v="OFF-AR-10001860"/>
    <x v="1"/>
    <x v="6"/>
    <x v="916"/>
    <x v="2890"/>
    <x v="2"/>
    <n v="0"/>
    <n v="12.492000000000001"/>
    <x v="3"/>
    <x v="0"/>
  </r>
  <r>
    <n v="6442"/>
    <x v="3212"/>
    <x v="63"/>
    <d v="2018-10-20T00:00:00"/>
    <x v="1"/>
    <s v="BW-11110"/>
    <s v="Bart Watters"/>
    <x v="1"/>
    <x v="0"/>
    <s v="New York City"/>
    <x v="15"/>
    <n v="10024"/>
    <x v="3"/>
    <s v="OFF-ST-10003123"/>
    <x v="1"/>
    <x v="4"/>
    <x v="1277"/>
    <x v="4191"/>
    <x v="1"/>
    <n v="0"/>
    <n v="23.968799999999998"/>
    <x v="3"/>
    <x v="0"/>
  </r>
  <r>
    <n v="6443"/>
    <x v="3212"/>
    <x v="63"/>
    <d v="2018-10-20T00:00:00"/>
    <x v="1"/>
    <s v="BW-11110"/>
    <s v="Bart Watters"/>
    <x v="1"/>
    <x v="0"/>
    <s v="New York City"/>
    <x v="15"/>
    <n v="10024"/>
    <x v="3"/>
    <s v="OFF-PA-10001295"/>
    <x v="1"/>
    <x v="10"/>
    <x v="1220"/>
    <x v="2479"/>
    <x v="0"/>
    <n v="0"/>
    <n v="18.211199999999998"/>
    <x v="3"/>
    <x v="0"/>
  </r>
  <r>
    <n v="6444"/>
    <x v="3212"/>
    <x v="63"/>
    <d v="2018-10-20T00:00:00"/>
    <x v="1"/>
    <s v="BW-11110"/>
    <s v="Bart Watters"/>
    <x v="1"/>
    <x v="0"/>
    <s v="New York City"/>
    <x v="15"/>
    <n v="10024"/>
    <x v="3"/>
    <s v="OFF-LA-10000407"/>
    <x v="1"/>
    <x v="2"/>
    <x v="1495"/>
    <x v="1691"/>
    <x v="2"/>
    <n v="0"/>
    <n v="11.454000000000001"/>
    <x v="3"/>
    <x v="0"/>
  </r>
  <r>
    <n v="6445"/>
    <x v="3212"/>
    <x v="63"/>
    <d v="2018-10-20T00:00:00"/>
    <x v="1"/>
    <s v="BW-11110"/>
    <s v="Bart Watters"/>
    <x v="1"/>
    <x v="0"/>
    <s v="New York City"/>
    <x v="15"/>
    <n v="10024"/>
    <x v="3"/>
    <s v="FUR-FU-10003535"/>
    <x v="0"/>
    <x v="5"/>
    <x v="897"/>
    <x v="4465"/>
    <x v="1"/>
    <n v="0"/>
    <n v="33.726600000000005"/>
    <x v="3"/>
    <x v="0"/>
  </r>
  <r>
    <n v="6446"/>
    <x v="3213"/>
    <x v="616"/>
    <d v="2017-03-10T00:00:00"/>
    <x v="1"/>
    <s v="JJ-15445"/>
    <s v="Jennifer Jackson"/>
    <x v="0"/>
    <x v="0"/>
    <s v="Chicago"/>
    <x v="10"/>
    <n v="60623"/>
    <x v="2"/>
    <s v="OFF-FA-10000611"/>
    <x v="1"/>
    <x v="13"/>
    <x v="1074"/>
    <x v="4466"/>
    <x v="5"/>
    <n v="0.2"/>
    <n v="2.4863999999999997"/>
    <x v="2"/>
    <x v="0"/>
  </r>
  <r>
    <n v="6447"/>
    <x v="3214"/>
    <x v="168"/>
    <d v="2019-03-06T00:00:00"/>
    <x v="0"/>
    <s v="TT-21460"/>
    <s v="Tonja Turnell"/>
    <x v="2"/>
    <x v="0"/>
    <s v="Houston"/>
    <x v="5"/>
    <n v="77095"/>
    <x v="2"/>
    <s v="FUR-FU-10004848"/>
    <x v="0"/>
    <x v="5"/>
    <x v="28"/>
    <x v="4467"/>
    <x v="2"/>
    <n v="0.6"/>
    <n v="-77.625"/>
    <x v="2"/>
    <x v="0"/>
  </r>
  <r>
    <n v="6448"/>
    <x v="3214"/>
    <x v="168"/>
    <d v="2019-03-06T00:00:00"/>
    <x v="0"/>
    <s v="TT-21460"/>
    <s v="Tonja Turnell"/>
    <x v="2"/>
    <x v="0"/>
    <s v="Houston"/>
    <x v="5"/>
    <n v="77095"/>
    <x v="2"/>
    <s v="OFF-LA-10002381"/>
    <x v="1"/>
    <x v="2"/>
    <x v="1088"/>
    <x v="4468"/>
    <x v="7"/>
    <n v="0.2"/>
    <n v="0.86239999999999983"/>
    <x v="2"/>
    <x v="0"/>
  </r>
  <r>
    <n v="6449"/>
    <x v="3214"/>
    <x v="168"/>
    <d v="2019-03-06T00:00:00"/>
    <x v="0"/>
    <s v="TT-21460"/>
    <s v="Tonja Turnell"/>
    <x v="2"/>
    <x v="0"/>
    <s v="Houston"/>
    <x v="5"/>
    <n v="77095"/>
    <x v="2"/>
    <s v="OFF-ST-10000918"/>
    <x v="1"/>
    <x v="4"/>
    <x v="377"/>
    <x v="525"/>
    <x v="7"/>
    <n v="0.2"/>
    <n v="0.65399999999999947"/>
    <x v="2"/>
    <x v="0"/>
  </r>
  <r>
    <n v="6450"/>
    <x v="3215"/>
    <x v="12"/>
    <d v="2017-09-29T00:00:00"/>
    <x v="1"/>
    <s v="EH-13990"/>
    <s v="Erica Hackney"/>
    <x v="0"/>
    <x v="0"/>
    <s v="Meriden"/>
    <x v="29"/>
    <n v="6450"/>
    <x v="3"/>
    <s v="OFF-BI-10000822"/>
    <x v="1"/>
    <x v="8"/>
    <x v="967"/>
    <x v="4469"/>
    <x v="0"/>
    <n v="0"/>
    <n v="5.1647999999999996"/>
    <x v="3"/>
    <x v="0"/>
  </r>
  <r>
    <n v="6451"/>
    <x v="3215"/>
    <x v="12"/>
    <d v="2017-09-29T00:00:00"/>
    <x v="1"/>
    <s v="EH-13990"/>
    <s v="Erica Hackney"/>
    <x v="0"/>
    <x v="0"/>
    <s v="Meriden"/>
    <x v="29"/>
    <n v="6450"/>
    <x v="3"/>
    <s v="OFF-PA-10002222"/>
    <x v="1"/>
    <x v="10"/>
    <x v="394"/>
    <x v="1846"/>
    <x v="0"/>
    <n v="0"/>
    <n v="21.012799999999999"/>
    <x v="3"/>
    <x v="0"/>
  </r>
  <r>
    <n v="6452"/>
    <x v="3215"/>
    <x v="12"/>
    <d v="2017-09-29T00:00:00"/>
    <x v="1"/>
    <s v="EH-13990"/>
    <s v="Erica Hackney"/>
    <x v="0"/>
    <x v="0"/>
    <s v="Meriden"/>
    <x v="29"/>
    <n v="6450"/>
    <x v="3"/>
    <s v="OFF-AR-10004930"/>
    <x v="1"/>
    <x v="6"/>
    <x v="87"/>
    <x v="4470"/>
    <x v="7"/>
    <n v="0"/>
    <n v="2.2109999999999994"/>
    <x v="3"/>
    <x v="0"/>
  </r>
  <r>
    <n v="6453"/>
    <x v="3216"/>
    <x v="546"/>
    <d v="2017-12-23T00:00:00"/>
    <x v="0"/>
    <s v="PR-18880"/>
    <s v="Patrick Ryan"/>
    <x v="0"/>
    <x v="0"/>
    <s v="Glenview"/>
    <x v="10"/>
    <n v="60025"/>
    <x v="2"/>
    <s v="TEC-PH-10001750"/>
    <x v="2"/>
    <x v="7"/>
    <x v="977"/>
    <x v="3180"/>
    <x v="1"/>
    <n v="0.2"/>
    <n v="13.857900000000008"/>
    <x v="2"/>
    <x v="0"/>
  </r>
  <r>
    <n v="6454"/>
    <x v="3217"/>
    <x v="1049"/>
    <d v="2017-10-13T00:00:00"/>
    <x v="1"/>
    <s v="BT-11680"/>
    <s v="Brian Thompson"/>
    <x v="0"/>
    <x v="0"/>
    <s v="Houston"/>
    <x v="5"/>
    <n v="77036"/>
    <x v="2"/>
    <s v="OFF-AR-10000657"/>
    <x v="1"/>
    <x v="6"/>
    <x v="1527"/>
    <x v="4471"/>
    <x v="0"/>
    <n v="0.2"/>
    <n v="0.55899999999999961"/>
    <x v="2"/>
    <x v="0"/>
  </r>
  <r>
    <n v="6455"/>
    <x v="3218"/>
    <x v="689"/>
    <d v="2019-08-03T00:00:00"/>
    <x v="2"/>
    <s v="EC-14050"/>
    <s v="Erin Creighton"/>
    <x v="0"/>
    <x v="0"/>
    <s v="San Francisco"/>
    <x v="1"/>
    <n v="94110"/>
    <x v="1"/>
    <s v="OFF-ST-10003442"/>
    <x v="1"/>
    <x v="4"/>
    <x v="86"/>
    <x v="403"/>
    <x v="0"/>
    <n v="0"/>
    <n v="15.2712"/>
    <x v="1"/>
    <x v="0"/>
  </r>
  <r>
    <n v="6456"/>
    <x v="3218"/>
    <x v="689"/>
    <d v="2019-08-03T00:00:00"/>
    <x v="2"/>
    <s v="EC-14050"/>
    <s v="Erin Creighton"/>
    <x v="0"/>
    <x v="0"/>
    <s v="San Francisco"/>
    <x v="1"/>
    <n v="94110"/>
    <x v="1"/>
    <s v="FUR-FU-10003142"/>
    <x v="0"/>
    <x v="5"/>
    <x v="1210"/>
    <x v="3322"/>
    <x v="3"/>
    <n v="0"/>
    <n v="11.457599999999998"/>
    <x v="1"/>
    <x v="0"/>
  </r>
  <r>
    <n v="6457"/>
    <x v="3219"/>
    <x v="79"/>
    <d v="2016-08-11T00:00:00"/>
    <x v="1"/>
    <s v="SP-20650"/>
    <s v="Stephanie Phelps"/>
    <x v="1"/>
    <x v="0"/>
    <s v="New York City"/>
    <x v="15"/>
    <n v="10009"/>
    <x v="3"/>
    <s v="TEC-PH-10002468"/>
    <x v="2"/>
    <x v="7"/>
    <x v="1219"/>
    <x v="4472"/>
    <x v="7"/>
    <n v="0"/>
    <n v="36.717300000000009"/>
    <x v="3"/>
    <x v="0"/>
  </r>
  <r>
    <n v="6458"/>
    <x v="3219"/>
    <x v="79"/>
    <d v="2016-08-11T00:00:00"/>
    <x v="1"/>
    <s v="SP-20650"/>
    <s v="Stephanie Phelps"/>
    <x v="1"/>
    <x v="0"/>
    <s v="New York City"/>
    <x v="15"/>
    <n v="10009"/>
    <x v="3"/>
    <s v="OFF-AR-10004165"/>
    <x v="1"/>
    <x v="6"/>
    <x v="1597"/>
    <x v="4473"/>
    <x v="3"/>
    <n v="0"/>
    <n v="7.0224000000000011"/>
    <x v="3"/>
    <x v="0"/>
  </r>
  <r>
    <n v="6459"/>
    <x v="3220"/>
    <x v="304"/>
    <d v="2019-05-17T00:00:00"/>
    <x v="2"/>
    <s v="AJ-10780"/>
    <s v="Anthony Jacobs"/>
    <x v="1"/>
    <x v="0"/>
    <s v="Baltimore"/>
    <x v="39"/>
    <n v="21215"/>
    <x v="3"/>
    <s v="OFF-AR-10001919"/>
    <x v="1"/>
    <x v="6"/>
    <x v="862"/>
    <x v="1061"/>
    <x v="0"/>
    <n v="0"/>
    <n v="1.0903999999999998"/>
    <x v="3"/>
    <x v="0"/>
  </r>
  <r>
    <n v="6460"/>
    <x v="3220"/>
    <x v="304"/>
    <d v="2019-05-17T00:00:00"/>
    <x v="2"/>
    <s v="AJ-10780"/>
    <s v="Anthony Jacobs"/>
    <x v="1"/>
    <x v="0"/>
    <s v="Baltimore"/>
    <x v="39"/>
    <n v="21215"/>
    <x v="3"/>
    <s v="OFF-AR-10003045"/>
    <x v="1"/>
    <x v="6"/>
    <x v="425"/>
    <x v="456"/>
    <x v="2"/>
    <n v="0"/>
    <n v="6.6150000000000002"/>
    <x v="3"/>
    <x v="0"/>
  </r>
  <r>
    <n v="6461"/>
    <x v="3220"/>
    <x v="304"/>
    <d v="2019-05-17T00:00:00"/>
    <x v="2"/>
    <s v="AJ-10780"/>
    <s v="Anthony Jacobs"/>
    <x v="1"/>
    <x v="0"/>
    <s v="Baltimore"/>
    <x v="39"/>
    <n v="21215"/>
    <x v="3"/>
    <s v="OFF-AR-10003338"/>
    <x v="1"/>
    <x v="6"/>
    <x v="1439"/>
    <x v="4474"/>
    <x v="2"/>
    <n v="0"/>
    <n v="9.3000000000000007"/>
    <x v="3"/>
    <x v="0"/>
  </r>
  <r>
    <n v="6462"/>
    <x v="3220"/>
    <x v="304"/>
    <d v="2019-05-17T00:00:00"/>
    <x v="2"/>
    <s v="AJ-10780"/>
    <s v="Anthony Jacobs"/>
    <x v="1"/>
    <x v="0"/>
    <s v="Baltimore"/>
    <x v="39"/>
    <n v="21215"/>
    <x v="3"/>
    <s v="TEC-AC-10003280"/>
    <x v="2"/>
    <x v="11"/>
    <x v="1037"/>
    <x v="1324"/>
    <x v="1"/>
    <n v="0"/>
    <n v="18.893699999999995"/>
    <x v="3"/>
    <x v="0"/>
  </r>
  <r>
    <n v="6463"/>
    <x v="3220"/>
    <x v="304"/>
    <d v="2019-05-17T00:00:00"/>
    <x v="2"/>
    <s v="AJ-10780"/>
    <s v="Anthony Jacobs"/>
    <x v="1"/>
    <x v="0"/>
    <s v="Baltimore"/>
    <x v="39"/>
    <n v="21215"/>
    <x v="3"/>
    <s v="FUR-CH-10003298"/>
    <x v="0"/>
    <x v="1"/>
    <x v="1576"/>
    <x v="0"/>
    <x v="0"/>
    <n v="0"/>
    <n v="23.576399999999978"/>
    <x v="3"/>
    <x v="0"/>
  </r>
  <r>
    <n v="6464"/>
    <x v="3220"/>
    <x v="304"/>
    <d v="2019-05-17T00:00:00"/>
    <x v="2"/>
    <s v="AJ-10780"/>
    <s v="Anthony Jacobs"/>
    <x v="1"/>
    <x v="0"/>
    <s v="Baltimore"/>
    <x v="39"/>
    <n v="21215"/>
    <x v="3"/>
    <s v="OFF-LA-10004544"/>
    <x v="1"/>
    <x v="2"/>
    <x v="199"/>
    <x v="3066"/>
    <x v="2"/>
    <n v="0"/>
    <n v="37"/>
    <x v="3"/>
    <x v="0"/>
  </r>
  <r>
    <n v="6465"/>
    <x v="3221"/>
    <x v="897"/>
    <d v="2018-09-28T00:00:00"/>
    <x v="1"/>
    <s v="AS-10630"/>
    <s v="Ann Steele"/>
    <x v="2"/>
    <x v="0"/>
    <s v="Louisville"/>
    <x v="0"/>
    <n v="40214"/>
    <x v="0"/>
    <s v="FUR-FU-10004586"/>
    <x v="0"/>
    <x v="5"/>
    <x v="1482"/>
    <x v="2537"/>
    <x v="0"/>
    <n v="0"/>
    <n v="6.3743999999999996"/>
    <x v="0"/>
    <x v="0"/>
  </r>
  <r>
    <n v="6466"/>
    <x v="3222"/>
    <x v="50"/>
    <d v="2017-11-17T00:00:00"/>
    <x v="1"/>
    <s v="AA-10375"/>
    <s v="Allen Armold"/>
    <x v="0"/>
    <x v="0"/>
    <s v="Lebanon"/>
    <x v="18"/>
    <n v="37087"/>
    <x v="0"/>
    <s v="OFF-ST-10003572"/>
    <x v="1"/>
    <x v="4"/>
    <x v="1744"/>
    <x v="4475"/>
    <x v="5"/>
    <n v="0.2"/>
    <n v="6.3719999999999999"/>
    <x v="0"/>
    <x v="0"/>
  </r>
  <r>
    <n v="6467"/>
    <x v="3223"/>
    <x v="1053"/>
    <d v="2019-05-25T00:00:00"/>
    <x v="0"/>
    <s v="EH-13945"/>
    <s v="Eric Hoffmann"/>
    <x v="0"/>
    <x v="0"/>
    <s v="Los Angeles"/>
    <x v="1"/>
    <n v="90008"/>
    <x v="1"/>
    <s v="TEC-AC-10002331"/>
    <x v="2"/>
    <x v="11"/>
    <x v="1591"/>
    <x v="3776"/>
    <x v="3"/>
    <n v="0"/>
    <n v="25.330199999999998"/>
    <x v="1"/>
    <x v="0"/>
  </r>
  <r>
    <n v="6468"/>
    <x v="3224"/>
    <x v="499"/>
    <d v="2018-12-08T00:00:00"/>
    <x v="1"/>
    <s v="DB-13270"/>
    <s v="Deborah Brumfield"/>
    <x v="2"/>
    <x v="0"/>
    <s v="Providence"/>
    <x v="34"/>
    <n v="2908"/>
    <x v="3"/>
    <s v="OFF-ST-10000142"/>
    <x v="1"/>
    <x v="4"/>
    <x v="404"/>
    <x v="4476"/>
    <x v="2"/>
    <n v="0"/>
    <n v="582.23199999999997"/>
    <x v="3"/>
    <x v="0"/>
  </r>
  <r>
    <n v="6469"/>
    <x v="3224"/>
    <x v="499"/>
    <d v="2018-12-08T00:00:00"/>
    <x v="1"/>
    <s v="DB-13270"/>
    <s v="Deborah Brumfield"/>
    <x v="2"/>
    <x v="0"/>
    <s v="Providence"/>
    <x v="34"/>
    <n v="2908"/>
    <x v="3"/>
    <s v="TEC-PH-10000441"/>
    <x v="2"/>
    <x v="7"/>
    <x v="1055"/>
    <x v="3211"/>
    <x v="2"/>
    <n v="0"/>
    <n v="176.38600000000002"/>
    <x v="3"/>
    <x v="0"/>
  </r>
  <r>
    <n v="6470"/>
    <x v="3224"/>
    <x v="499"/>
    <d v="2018-12-08T00:00:00"/>
    <x v="1"/>
    <s v="DB-13270"/>
    <s v="Deborah Brumfield"/>
    <x v="2"/>
    <x v="0"/>
    <s v="Providence"/>
    <x v="34"/>
    <n v="2908"/>
    <x v="3"/>
    <s v="FUR-FU-10004864"/>
    <x v="0"/>
    <x v="5"/>
    <x v="1719"/>
    <x v="4477"/>
    <x v="5"/>
    <n v="0"/>
    <n v="23.898600000000002"/>
    <x v="3"/>
    <x v="0"/>
  </r>
  <r>
    <n v="6471"/>
    <x v="3225"/>
    <x v="1111"/>
    <d v="2017-09-02T00:00:00"/>
    <x v="1"/>
    <s v="CC-12100"/>
    <s v="Chad Cunningham"/>
    <x v="2"/>
    <x v="0"/>
    <s v="Detroit"/>
    <x v="12"/>
    <n v="48234"/>
    <x v="2"/>
    <s v="TEC-PH-10001750"/>
    <x v="2"/>
    <x v="7"/>
    <x v="977"/>
    <x v="203"/>
    <x v="0"/>
    <n v="0"/>
    <n v="35.634600000000006"/>
    <x v="2"/>
    <x v="0"/>
  </r>
  <r>
    <n v="6472"/>
    <x v="3225"/>
    <x v="1111"/>
    <d v="2017-09-02T00:00:00"/>
    <x v="1"/>
    <s v="CC-12100"/>
    <s v="Chad Cunningham"/>
    <x v="2"/>
    <x v="0"/>
    <s v="Detroit"/>
    <x v="12"/>
    <n v="48234"/>
    <x v="2"/>
    <s v="TEC-AC-10004510"/>
    <x v="2"/>
    <x v="11"/>
    <x v="953"/>
    <x v="4478"/>
    <x v="3"/>
    <n v="0"/>
    <n v="11.451999999999995"/>
    <x v="2"/>
    <x v="0"/>
  </r>
  <r>
    <n v="6473"/>
    <x v="3226"/>
    <x v="571"/>
    <d v="2016-06-10T00:00:00"/>
    <x v="1"/>
    <s v="VT-21700"/>
    <s v="Valerie Takahito"/>
    <x v="2"/>
    <x v="0"/>
    <s v="Houston"/>
    <x v="5"/>
    <n v="77070"/>
    <x v="2"/>
    <s v="OFF-LA-10001074"/>
    <x v="1"/>
    <x v="2"/>
    <x v="300"/>
    <x v="318"/>
    <x v="12"/>
    <n v="0.2"/>
    <n v="33.830999999999989"/>
    <x v="2"/>
    <x v="0"/>
  </r>
  <r>
    <n v="6474"/>
    <x v="3227"/>
    <x v="196"/>
    <d v="2018-03-20T00:00:00"/>
    <x v="0"/>
    <s v="DB-13060"/>
    <s v="Dave Brooks"/>
    <x v="0"/>
    <x v="0"/>
    <s v="Columbia"/>
    <x v="18"/>
    <n v="38401"/>
    <x v="0"/>
    <s v="OFF-AP-10003590"/>
    <x v="1"/>
    <x v="9"/>
    <x v="956"/>
    <x v="4479"/>
    <x v="1"/>
    <n v="0.2"/>
    <n v="87.180000000000092"/>
    <x v="0"/>
    <x v="0"/>
  </r>
  <r>
    <n v="6475"/>
    <x v="3228"/>
    <x v="1112"/>
    <d v="2016-01-15T00:00:00"/>
    <x v="2"/>
    <s v="BS-11590"/>
    <s v="Brendan Sweed"/>
    <x v="1"/>
    <x v="0"/>
    <s v="Philadelphia"/>
    <x v="9"/>
    <n v="19140"/>
    <x v="3"/>
    <s v="FUR-BO-10003433"/>
    <x v="0"/>
    <x v="0"/>
    <x v="920"/>
    <x v="1168"/>
    <x v="4"/>
    <n v="0.5"/>
    <n v="-53.285600000000009"/>
    <x v="3"/>
    <x v="0"/>
  </r>
  <r>
    <n v="6476"/>
    <x v="3229"/>
    <x v="95"/>
    <d v="2019-06-10T00:00:00"/>
    <x v="1"/>
    <s v="NR-18550"/>
    <s v="Nick Radford"/>
    <x v="0"/>
    <x v="0"/>
    <s v="Pembroke Pines"/>
    <x v="2"/>
    <n v="33024"/>
    <x v="0"/>
    <s v="OFF-BI-10002432"/>
    <x v="1"/>
    <x v="8"/>
    <x v="875"/>
    <x v="4480"/>
    <x v="1"/>
    <n v="0.7"/>
    <n v="-3.4913999999999987"/>
    <x v="0"/>
    <x v="0"/>
  </r>
  <r>
    <n v="6477"/>
    <x v="3229"/>
    <x v="95"/>
    <d v="2019-06-10T00:00:00"/>
    <x v="1"/>
    <s v="NR-18550"/>
    <s v="Nick Radford"/>
    <x v="0"/>
    <x v="0"/>
    <s v="Pembroke Pines"/>
    <x v="2"/>
    <n v="33024"/>
    <x v="0"/>
    <s v="OFF-AP-10003622"/>
    <x v="1"/>
    <x v="9"/>
    <x v="190"/>
    <x v="4481"/>
    <x v="0"/>
    <n v="0.2"/>
    <n v="0.58499999999999974"/>
    <x v="0"/>
    <x v="0"/>
  </r>
  <r>
    <n v="6478"/>
    <x v="3229"/>
    <x v="95"/>
    <d v="2019-06-10T00:00:00"/>
    <x v="1"/>
    <s v="NR-18550"/>
    <s v="Nick Radford"/>
    <x v="0"/>
    <x v="0"/>
    <s v="Pembroke Pines"/>
    <x v="2"/>
    <n v="33024"/>
    <x v="0"/>
    <s v="TEC-AC-10003832"/>
    <x v="2"/>
    <x v="11"/>
    <x v="218"/>
    <x v="4482"/>
    <x v="7"/>
    <n v="0.2"/>
    <n v="-2.5749000000000279"/>
    <x v="0"/>
    <x v="0"/>
  </r>
  <r>
    <n v="6479"/>
    <x v="3229"/>
    <x v="95"/>
    <d v="2019-06-10T00:00:00"/>
    <x v="1"/>
    <s v="NR-18550"/>
    <s v="Nick Radford"/>
    <x v="0"/>
    <x v="0"/>
    <s v="Pembroke Pines"/>
    <x v="2"/>
    <n v="33024"/>
    <x v="0"/>
    <s v="OFF-PA-10000809"/>
    <x v="1"/>
    <x v="10"/>
    <x v="1133"/>
    <x v="12"/>
    <x v="1"/>
    <n v="0.2"/>
    <n v="5.4432"/>
    <x v="0"/>
    <x v="0"/>
  </r>
  <r>
    <n v="6480"/>
    <x v="3229"/>
    <x v="95"/>
    <d v="2019-06-10T00:00:00"/>
    <x v="1"/>
    <s v="NR-18550"/>
    <s v="Nick Radford"/>
    <x v="0"/>
    <x v="0"/>
    <s v="Pembroke Pines"/>
    <x v="2"/>
    <n v="33024"/>
    <x v="0"/>
    <s v="TEC-PH-10000441"/>
    <x v="2"/>
    <x v="7"/>
    <x v="1055"/>
    <x v="4483"/>
    <x v="2"/>
    <n v="0.2"/>
    <n v="50.396000000000015"/>
    <x v="0"/>
    <x v="0"/>
  </r>
  <r>
    <n v="6481"/>
    <x v="3229"/>
    <x v="95"/>
    <d v="2019-06-10T00:00:00"/>
    <x v="1"/>
    <s v="NR-18550"/>
    <s v="Nick Radford"/>
    <x v="0"/>
    <x v="0"/>
    <s v="Pembroke Pines"/>
    <x v="2"/>
    <n v="33024"/>
    <x v="0"/>
    <s v="OFF-AP-10002287"/>
    <x v="1"/>
    <x v="9"/>
    <x v="1283"/>
    <x v="4484"/>
    <x v="3"/>
    <n v="0.2"/>
    <n v="1.8353999999999999"/>
    <x v="0"/>
    <x v="0"/>
  </r>
  <r>
    <n v="6482"/>
    <x v="3229"/>
    <x v="95"/>
    <d v="2019-06-10T00:00:00"/>
    <x v="1"/>
    <s v="NR-18550"/>
    <s v="Nick Radford"/>
    <x v="0"/>
    <x v="0"/>
    <s v="Pembroke Pines"/>
    <x v="2"/>
    <n v="33024"/>
    <x v="0"/>
    <s v="FUR-BO-10002824"/>
    <x v="0"/>
    <x v="0"/>
    <x v="415"/>
    <x v="475"/>
    <x v="0"/>
    <n v="0.2"/>
    <n v="0"/>
    <x v="0"/>
    <x v="0"/>
  </r>
  <r>
    <n v="6483"/>
    <x v="3229"/>
    <x v="95"/>
    <d v="2019-06-10T00:00:00"/>
    <x v="1"/>
    <s v="NR-18550"/>
    <s v="Nick Radford"/>
    <x v="0"/>
    <x v="0"/>
    <s v="Pembroke Pines"/>
    <x v="2"/>
    <n v="33024"/>
    <x v="0"/>
    <s v="TEC-AC-10002942"/>
    <x v="2"/>
    <x v="11"/>
    <x v="1606"/>
    <x v="4485"/>
    <x v="0"/>
    <n v="0.2"/>
    <n v="-4.1400000000000077"/>
    <x v="0"/>
    <x v="0"/>
  </r>
  <r>
    <n v="6484"/>
    <x v="3230"/>
    <x v="95"/>
    <d v="2019-06-09T00:00:00"/>
    <x v="1"/>
    <s v="KN-16390"/>
    <s v="Katherine Nockton"/>
    <x v="1"/>
    <x v="0"/>
    <s v="New York City"/>
    <x v="15"/>
    <n v="10011"/>
    <x v="3"/>
    <s v="FUR-TA-10001932"/>
    <x v="0"/>
    <x v="3"/>
    <x v="848"/>
    <x v="4486"/>
    <x v="0"/>
    <n v="0.4"/>
    <n v="-115.43040000000002"/>
    <x v="3"/>
    <x v="0"/>
  </r>
  <r>
    <n v="6485"/>
    <x v="3230"/>
    <x v="95"/>
    <d v="2019-06-09T00:00:00"/>
    <x v="1"/>
    <s v="KN-16390"/>
    <s v="Katherine Nockton"/>
    <x v="1"/>
    <x v="0"/>
    <s v="New York City"/>
    <x v="15"/>
    <n v="10011"/>
    <x v="3"/>
    <s v="TEC-MA-10003173"/>
    <x v="2"/>
    <x v="15"/>
    <x v="1715"/>
    <x v="4487"/>
    <x v="5"/>
    <n v="0"/>
    <n v="36.183599999999991"/>
    <x v="3"/>
    <x v="0"/>
  </r>
  <r>
    <n v="6486"/>
    <x v="3230"/>
    <x v="95"/>
    <d v="2019-06-09T00:00:00"/>
    <x v="1"/>
    <s v="KN-16390"/>
    <s v="Katherine Nockton"/>
    <x v="1"/>
    <x v="0"/>
    <s v="New York City"/>
    <x v="15"/>
    <n v="10011"/>
    <x v="3"/>
    <s v="OFF-PA-10004156"/>
    <x v="1"/>
    <x v="10"/>
    <x v="750"/>
    <x v="1568"/>
    <x v="4"/>
    <n v="0"/>
    <n v="22.226399999999998"/>
    <x v="3"/>
    <x v="0"/>
  </r>
  <r>
    <n v="6487"/>
    <x v="3231"/>
    <x v="1113"/>
    <d v="2017-03-26T00:00:00"/>
    <x v="1"/>
    <s v="JW-16075"/>
    <s v="Julia West"/>
    <x v="0"/>
    <x v="0"/>
    <s v="Jacksonville"/>
    <x v="3"/>
    <n v="28540"/>
    <x v="0"/>
    <s v="OFF-AP-10002945"/>
    <x v="1"/>
    <x v="9"/>
    <x v="228"/>
    <x v="4488"/>
    <x v="4"/>
    <n v="0.2"/>
    <n v="156.33799999999997"/>
    <x v="0"/>
    <x v="0"/>
  </r>
  <r>
    <n v="6488"/>
    <x v="3231"/>
    <x v="1113"/>
    <d v="2017-03-26T00:00:00"/>
    <x v="1"/>
    <s v="JW-16075"/>
    <s v="Julia West"/>
    <x v="0"/>
    <x v="0"/>
    <s v="Jacksonville"/>
    <x v="3"/>
    <n v="28540"/>
    <x v="0"/>
    <s v="OFF-BI-10000948"/>
    <x v="1"/>
    <x v="8"/>
    <x v="1382"/>
    <x v="4489"/>
    <x v="1"/>
    <n v="0.7"/>
    <n v="-9.8462999999999994"/>
    <x v="0"/>
    <x v="0"/>
  </r>
  <r>
    <n v="6489"/>
    <x v="3231"/>
    <x v="1113"/>
    <d v="2017-03-26T00:00:00"/>
    <x v="1"/>
    <s v="JW-16075"/>
    <s v="Julia West"/>
    <x v="0"/>
    <x v="0"/>
    <s v="Jacksonville"/>
    <x v="3"/>
    <n v="28540"/>
    <x v="0"/>
    <s v="OFF-PA-10002254"/>
    <x v="1"/>
    <x v="10"/>
    <x v="146"/>
    <x v="4490"/>
    <x v="9"/>
    <n v="0.2"/>
    <n v="96.023199999999974"/>
    <x v="0"/>
    <x v="0"/>
  </r>
  <r>
    <n v="6490"/>
    <x v="3232"/>
    <x v="20"/>
    <d v="2019-09-24T00:00:00"/>
    <x v="1"/>
    <s v="JM-15535"/>
    <s v="Jessica Myrick"/>
    <x v="0"/>
    <x v="0"/>
    <s v="New York City"/>
    <x v="15"/>
    <n v="10011"/>
    <x v="3"/>
    <s v="OFF-PA-10004782"/>
    <x v="1"/>
    <x v="10"/>
    <x v="1422"/>
    <x v="56"/>
    <x v="2"/>
    <n v="0"/>
    <n v="15.552000000000001"/>
    <x v="3"/>
    <x v="0"/>
  </r>
  <r>
    <n v="6491"/>
    <x v="3233"/>
    <x v="1114"/>
    <d v="2016-09-19T00:00:00"/>
    <x v="1"/>
    <s v="MF-18250"/>
    <s v="Monica Federle"/>
    <x v="1"/>
    <x v="0"/>
    <s v="Philadelphia"/>
    <x v="9"/>
    <n v="19120"/>
    <x v="3"/>
    <s v="FUR-FU-10000222"/>
    <x v="0"/>
    <x v="5"/>
    <x v="596"/>
    <x v="4491"/>
    <x v="4"/>
    <n v="0.2"/>
    <n v="16.889599999999998"/>
    <x v="3"/>
    <x v="0"/>
  </r>
  <r>
    <n v="6492"/>
    <x v="3234"/>
    <x v="73"/>
    <d v="2018-11-25T00:00:00"/>
    <x v="1"/>
    <s v="FA-14230"/>
    <s v="Frank Atkinson"/>
    <x v="1"/>
    <x v="0"/>
    <s v="Orlando"/>
    <x v="2"/>
    <n v="32839"/>
    <x v="0"/>
    <s v="FUR-BO-10004695"/>
    <x v="0"/>
    <x v="0"/>
    <x v="200"/>
    <x v="4492"/>
    <x v="0"/>
    <n v="0.2"/>
    <n v="10.858799999999974"/>
    <x v="0"/>
    <x v="0"/>
  </r>
  <r>
    <n v="6493"/>
    <x v="3234"/>
    <x v="73"/>
    <d v="2018-11-25T00:00:00"/>
    <x v="1"/>
    <s v="FA-14230"/>
    <s v="Frank Atkinson"/>
    <x v="1"/>
    <x v="0"/>
    <s v="Orlando"/>
    <x v="2"/>
    <n v="32839"/>
    <x v="0"/>
    <s v="OFF-ST-10003327"/>
    <x v="1"/>
    <x v="4"/>
    <x v="337"/>
    <x v="4493"/>
    <x v="2"/>
    <n v="0.2"/>
    <n v="4.4684999999999953"/>
    <x v="0"/>
    <x v="0"/>
  </r>
  <r>
    <n v="6494"/>
    <x v="3234"/>
    <x v="73"/>
    <d v="2018-11-25T00:00:00"/>
    <x v="1"/>
    <s v="FA-14230"/>
    <s v="Frank Atkinson"/>
    <x v="1"/>
    <x v="0"/>
    <s v="Orlando"/>
    <x v="2"/>
    <n v="32839"/>
    <x v="0"/>
    <s v="TEC-PH-10003357"/>
    <x v="2"/>
    <x v="7"/>
    <x v="1071"/>
    <x v="4494"/>
    <x v="4"/>
    <n v="0.2"/>
    <n v="24.476800000000004"/>
    <x v="0"/>
    <x v="0"/>
  </r>
  <r>
    <n v="6495"/>
    <x v="3235"/>
    <x v="960"/>
    <d v="2019-11-01T00:00:00"/>
    <x v="0"/>
    <s v="KH-16510"/>
    <s v="Keith Herrera"/>
    <x v="0"/>
    <x v="0"/>
    <s v="Houston"/>
    <x v="5"/>
    <n v="77095"/>
    <x v="2"/>
    <s v="TEC-AC-10002167"/>
    <x v="2"/>
    <x v="11"/>
    <x v="46"/>
    <x v="734"/>
    <x v="0"/>
    <n v="0.2"/>
    <n v="-2.6999999999999993"/>
    <x v="2"/>
    <x v="0"/>
  </r>
  <r>
    <n v="6496"/>
    <x v="3235"/>
    <x v="960"/>
    <d v="2019-11-01T00:00:00"/>
    <x v="0"/>
    <s v="KH-16510"/>
    <s v="Keith Herrera"/>
    <x v="0"/>
    <x v="0"/>
    <s v="Houston"/>
    <x v="5"/>
    <n v="77095"/>
    <x v="2"/>
    <s v="OFF-PA-10001937"/>
    <x v="1"/>
    <x v="10"/>
    <x v="289"/>
    <x v="12"/>
    <x v="1"/>
    <n v="0.2"/>
    <n v="5.4432"/>
    <x v="2"/>
    <x v="0"/>
  </r>
  <r>
    <n v="6497"/>
    <x v="3235"/>
    <x v="960"/>
    <d v="2019-11-01T00:00:00"/>
    <x v="0"/>
    <s v="KH-16510"/>
    <s v="Keith Herrera"/>
    <x v="0"/>
    <x v="0"/>
    <s v="Houston"/>
    <x v="5"/>
    <n v="77095"/>
    <x v="2"/>
    <s v="TEC-AC-10004510"/>
    <x v="2"/>
    <x v="11"/>
    <x v="953"/>
    <x v="2689"/>
    <x v="0"/>
    <n v="0.2"/>
    <n v="-3.272000000000002"/>
    <x v="2"/>
    <x v="0"/>
  </r>
  <r>
    <n v="6498"/>
    <x v="3236"/>
    <x v="1115"/>
    <d v="2017-07-28T00:00:00"/>
    <x v="1"/>
    <s v="SS-20515"/>
    <s v="Shirley Schmidt"/>
    <x v="2"/>
    <x v="0"/>
    <s v="Louisville"/>
    <x v="0"/>
    <n v="40214"/>
    <x v="0"/>
    <s v="FUR-FU-10001487"/>
    <x v="0"/>
    <x v="5"/>
    <x v="5"/>
    <x v="167"/>
    <x v="1"/>
    <n v="0"/>
    <n v="6.0725999999999987"/>
    <x v="0"/>
    <x v="0"/>
  </r>
  <r>
    <n v="6499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5"/>
    <x v="6"/>
    <n v="0"/>
    <n v="62.14139999999999"/>
    <x v="0"/>
    <x v="0"/>
  </r>
  <r>
    <n v="6500"/>
    <x v="3236"/>
    <x v="1115"/>
    <d v="2017-07-28T00:00:00"/>
    <x v="1"/>
    <s v="SS-20515"/>
    <s v="Shirley Schmidt"/>
    <x v="2"/>
    <x v="0"/>
    <s v="Louisville"/>
    <x v="0"/>
    <n v="40214"/>
    <x v="0"/>
    <s v="TEC-AC-10003289"/>
    <x v="2"/>
    <x v="11"/>
    <x v="1218"/>
    <x v="4496"/>
    <x v="9"/>
    <n v="0"/>
    <n v="64.367799999999988"/>
    <x v="0"/>
    <x v="0"/>
  </r>
  <r>
    <n v="6501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7"/>
    <x v="5"/>
    <n v="0"/>
    <n v="41.427599999999991"/>
    <x v="0"/>
    <x v="0"/>
  </r>
  <r>
    <n v="6502"/>
    <x v="3237"/>
    <x v="981"/>
    <d v="2016-11-06T00:00:00"/>
    <x v="1"/>
    <s v="LC-17050"/>
    <s v="Liz Carlisle"/>
    <x v="0"/>
    <x v="0"/>
    <s v="Medina"/>
    <x v="24"/>
    <n v="44256"/>
    <x v="3"/>
    <s v="TEC-PH-10001299"/>
    <x v="2"/>
    <x v="7"/>
    <x v="1489"/>
    <x v="2651"/>
    <x v="5"/>
    <n v="0.4"/>
    <n v="-107.99280000000002"/>
    <x v="3"/>
    <x v="0"/>
  </r>
  <r>
    <n v="6503"/>
    <x v="3237"/>
    <x v="981"/>
    <d v="2016-11-06T00:00:00"/>
    <x v="1"/>
    <s v="LC-17050"/>
    <s v="Liz Carlisle"/>
    <x v="0"/>
    <x v="0"/>
    <s v="Medina"/>
    <x v="24"/>
    <n v="44256"/>
    <x v="3"/>
    <s v="TEC-PH-10001552"/>
    <x v="2"/>
    <x v="7"/>
    <x v="180"/>
    <x v="4498"/>
    <x v="3"/>
    <n v="0.4"/>
    <n v="-10.046400000000002"/>
    <x v="3"/>
    <x v="0"/>
  </r>
  <r>
    <n v="6504"/>
    <x v="3237"/>
    <x v="981"/>
    <d v="2016-11-06T00:00:00"/>
    <x v="1"/>
    <s v="LC-17050"/>
    <s v="Liz Carlisle"/>
    <x v="0"/>
    <x v="0"/>
    <s v="Medina"/>
    <x v="24"/>
    <n v="44256"/>
    <x v="3"/>
    <s v="OFF-BI-10001098"/>
    <x v="1"/>
    <x v="8"/>
    <x v="410"/>
    <x v="4499"/>
    <x v="1"/>
    <n v="0.7"/>
    <n v="-13.4694"/>
    <x v="3"/>
    <x v="0"/>
  </r>
  <r>
    <n v="6505"/>
    <x v="3238"/>
    <x v="701"/>
    <d v="2019-11-22T00:00:00"/>
    <x v="0"/>
    <s v="VW-21775"/>
    <s v="Victoria Wilson"/>
    <x v="1"/>
    <x v="0"/>
    <s v="New York City"/>
    <x v="15"/>
    <n v="10011"/>
    <x v="3"/>
    <s v="OFF-ST-10000142"/>
    <x v="1"/>
    <x v="4"/>
    <x v="404"/>
    <x v="1439"/>
    <x v="1"/>
    <n v="0"/>
    <n v="349.33919999999995"/>
    <x v="3"/>
    <x v="0"/>
  </r>
  <r>
    <n v="6506"/>
    <x v="3239"/>
    <x v="190"/>
    <d v="2018-06-30T00:00:00"/>
    <x v="1"/>
    <s v="LD-16855"/>
    <s v="Lela Donovan"/>
    <x v="1"/>
    <x v="0"/>
    <s v="Chicago"/>
    <x v="10"/>
    <n v="60653"/>
    <x v="2"/>
    <s v="OFF-AR-10001547"/>
    <x v="1"/>
    <x v="6"/>
    <x v="148"/>
    <x v="4500"/>
    <x v="1"/>
    <n v="0.2"/>
    <n v="0.46409999999999996"/>
    <x v="2"/>
    <x v="0"/>
  </r>
  <r>
    <n v="6507"/>
    <x v="3240"/>
    <x v="790"/>
    <d v="2018-10-11T00:00:00"/>
    <x v="0"/>
    <s v="SP-20545"/>
    <s v="Sibella Parks"/>
    <x v="1"/>
    <x v="0"/>
    <s v="Philadelphia"/>
    <x v="9"/>
    <n v="19143"/>
    <x v="3"/>
    <s v="OFF-PA-10001593"/>
    <x v="1"/>
    <x v="10"/>
    <x v="1764"/>
    <x v="4501"/>
    <x v="4"/>
    <n v="0.2"/>
    <n v="5.9799999999999986"/>
    <x v="3"/>
    <x v="0"/>
  </r>
  <r>
    <n v="6508"/>
    <x v="3240"/>
    <x v="790"/>
    <d v="2018-10-11T00:00:00"/>
    <x v="0"/>
    <s v="SP-20545"/>
    <s v="Sibella Parks"/>
    <x v="1"/>
    <x v="0"/>
    <s v="Philadelphia"/>
    <x v="9"/>
    <n v="19143"/>
    <x v="3"/>
    <s v="FUR-FU-10004071"/>
    <x v="0"/>
    <x v="5"/>
    <x v="575"/>
    <x v="4502"/>
    <x v="4"/>
    <n v="0.2"/>
    <n v="-24.962399999999988"/>
    <x v="3"/>
    <x v="0"/>
  </r>
  <r>
    <n v="6509"/>
    <x v="3241"/>
    <x v="698"/>
    <d v="2019-12-26T00:00:00"/>
    <x v="1"/>
    <s v="DK-13150"/>
    <s v="David Kendrick"/>
    <x v="1"/>
    <x v="0"/>
    <s v="New York City"/>
    <x v="15"/>
    <n v="10009"/>
    <x v="3"/>
    <s v="OFF-PA-10001970"/>
    <x v="1"/>
    <x v="10"/>
    <x v="366"/>
    <x v="1007"/>
    <x v="2"/>
    <n v="0"/>
    <n v="137.15100000000001"/>
    <x v="3"/>
    <x v="0"/>
  </r>
  <r>
    <n v="6510"/>
    <x v="3241"/>
    <x v="698"/>
    <d v="2019-12-26T00:00:00"/>
    <x v="1"/>
    <s v="DK-13150"/>
    <s v="David Kendrick"/>
    <x v="1"/>
    <x v="0"/>
    <s v="New York City"/>
    <x v="15"/>
    <n v="10009"/>
    <x v="3"/>
    <s v="OFF-BI-10001524"/>
    <x v="1"/>
    <x v="8"/>
    <x v="301"/>
    <x v="4503"/>
    <x v="1"/>
    <n v="0.2"/>
    <n v="17.623199999999997"/>
    <x v="3"/>
    <x v="0"/>
  </r>
  <r>
    <n v="6511"/>
    <x v="3241"/>
    <x v="698"/>
    <d v="2019-12-26T00:00:00"/>
    <x v="1"/>
    <s v="DK-13150"/>
    <s v="David Kendrick"/>
    <x v="1"/>
    <x v="0"/>
    <s v="New York City"/>
    <x v="15"/>
    <n v="10009"/>
    <x v="3"/>
    <s v="OFF-PA-10004156"/>
    <x v="1"/>
    <x v="10"/>
    <x v="750"/>
    <x v="887"/>
    <x v="1"/>
    <n v="0"/>
    <n v="16.669799999999999"/>
    <x v="3"/>
    <x v="0"/>
  </r>
  <r>
    <n v="6512"/>
    <x v="3242"/>
    <x v="904"/>
    <d v="2019-03-10T00:00:00"/>
    <x v="1"/>
    <s v="FC-14245"/>
    <s v="Frank Carlisle"/>
    <x v="2"/>
    <x v="0"/>
    <s v="San Francisco"/>
    <x v="1"/>
    <n v="94109"/>
    <x v="1"/>
    <s v="OFF-AR-10003158"/>
    <x v="1"/>
    <x v="6"/>
    <x v="703"/>
    <x v="1708"/>
    <x v="5"/>
    <n v="0"/>
    <n v="8.1191999999999993"/>
    <x v="1"/>
    <x v="0"/>
  </r>
  <r>
    <n v="6513"/>
    <x v="3242"/>
    <x v="904"/>
    <d v="2019-03-10T00:00:00"/>
    <x v="1"/>
    <s v="FC-14245"/>
    <s v="Frank Carlisle"/>
    <x v="2"/>
    <x v="0"/>
    <s v="San Francisco"/>
    <x v="1"/>
    <n v="94109"/>
    <x v="1"/>
    <s v="OFF-LA-10004559"/>
    <x v="1"/>
    <x v="2"/>
    <x v="1349"/>
    <x v="132"/>
    <x v="4"/>
    <n v="0"/>
    <n v="5.6448"/>
    <x v="1"/>
    <x v="0"/>
  </r>
  <r>
    <n v="6514"/>
    <x v="3242"/>
    <x v="904"/>
    <d v="2019-03-10T00:00:00"/>
    <x v="1"/>
    <s v="FC-14245"/>
    <s v="Frank Carlisle"/>
    <x v="2"/>
    <x v="0"/>
    <s v="San Francisco"/>
    <x v="1"/>
    <n v="94109"/>
    <x v="1"/>
    <s v="OFF-PA-10001033"/>
    <x v="1"/>
    <x v="10"/>
    <x v="1509"/>
    <x v="2357"/>
    <x v="3"/>
    <n v="0"/>
    <n v="140.59569999999999"/>
    <x v="1"/>
    <x v="0"/>
  </r>
  <r>
    <n v="6515"/>
    <x v="3242"/>
    <x v="904"/>
    <d v="2019-03-10T00:00:00"/>
    <x v="1"/>
    <s v="FC-14245"/>
    <s v="Frank Carlisle"/>
    <x v="2"/>
    <x v="0"/>
    <s v="San Francisco"/>
    <x v="1"/>
    <n v="94109"/>
    <x v="1"/>
    <s v="TEC-PH-10001336"/>
    <x v="2"/>
    <x v="7"/>
    <x v="950"/>
    <x v="4504"/>
    <x v="0"/>
    <n v="0.2"/>
    <n v="23.218199999999996"/>
    <x v="1"/>
    <x v="0"/>
  </r>
  <r>
    <n v="6516"/>
    <x v="3243"/>
    <x v="175"/>
    <d v="2019-09-19T00:00:00"/>
    <x v="1"/>
    <s v="RD-19480"/>
    <s v="Rick Duston"/>
    <x v="0"/>
    <x v="0"/>
    <s v="San Francisco"/>
    <x v="1"/>
    <n v="94122"/>
    <x v="1"/>
    <s v="FUR-CH-10002961"/>
    <x v="0"/>
    <x v="1"/>
    <x v="948"/>
    <x v="287"/>
    <x v="1"/>
    <n v="0.2"/>
    <n v="0"/>
    <x v="1"/>
    <x v="0"/>
  </r>
  <r>
    <n v="6517"/>
    <x v="3243"/>
    <x v="175"/>
    <d v="2019-09-19T00:00:00"/>
    <x v="1"/>
    <s v="RD-19480"/>
    <s v="Rick Duston"/>
    <x v="0"/>
    <x v="0"/>
    <s v="San Francisco"/>
    <x v="1"/>
    <n v="94122"/>
    <x v="1"/>
    <s v="FUR-FU-10001488"/>
    <x v="0"/>
    <x v="5"/>
    <x v="1049"/>
    <x v="4505"/>
    <x v="2"/>
    <n v="0"/>
    <n v="105.97999999999999"/>
    <x v="1"/>
    <x v="0"/>
  </r>
  <r>
    <n v="6518"/>
    <x v="3243"/>
    <x v="175"/>
    <d v="2019-09-19T00:00:00"/>
    <x v="1"/>
    <s v="RD-19480"/>
    <s v="Rick Duston"/>
    <x v="0"/>
    <x v="0"/>
    <s v="San Francisco"/>
    <x v="1"/>
    <n v="94122"/>
    <x v="1"/>
    <s v="OFF-AR-10001915"/>
    <x v="1"/>
    <x v="6"/>
    <x v="1057"/>
    <x v="4506"/>
    <x v="12"/>
    <n v="0"/>
    <n v="41.706000000000003"/>
    <x v="1"/>
    <x v="0"/>
  </r>
  <r>
    <n v="6519"/>
    <x v="3243"/>
    <x v="175"/>
    <d v="2019-09-19T00:00:00"/>
    <x v="1"/>
    <s v="RD-19480"/>
    <s v="Rick Duston"/>
    <x v="0"/>
    <x v="0"/>
    <s v="San Francisco"/>
    <x v="1"/>
    <n v="94122"/>
    <x v="1"/>
    <s v="OFF-AP-10001205"/>
    <x v="1"/>
    <x v="9"/>
    <x v="1294"/>
    <x v="4507"/>
    <x v="0"/>
    <n v="0"/>
    <n v="30.508800000000008"/>
    <x v="1"/>
    <x v="0"/>
  </r>
  <r>
    <n v="6520"/>
    <x v="3243"/>
    <x v="175"/>
    <d v="2019-09-19T00:00:00"/>
    <x v="1"/>
    <s v="RD-19480"/>
    <s v="Rick Duston"/>
    <x v="0"/>
    <x v="0"/>
    <s v="San Francisco"/>
    <x v="1"/>
    <n v="94122"/>
    <x v="1"/>
    <s v="OFF-BI-10004528"/>
    <x v="1"/>
    <x v="8"/>
    <x v="473"/>
    <x v="3794"/>
    <x v="7"/>
    <n v="0.2"/>
    <n v="0.83999999999999975"/>
    <x v="1"/>
    <x v="0"/>
  </r>
  <r>
    <n v="6521"/>
    <x v="3244"/>
    <x v="1034"/>
    <d v="2019-01-18T00:00:00"/>
    <x v="0"/>
    <s v="AR-10540"/>
    <s v="Andy Reiter"/>
    <x v="0"/>
    <x v="0"/>
    <s v="Jackson"/>
    <x v="12"/>
    <n v="49201"/>
    <x v="2"/>
    <s v="OFF-BI-10004995"/>
    <x v="1"/>
    <x v="8"/>
    <x v="316"/>
    <x v="4508"/>
    <x v="4"/>
    <n v="0"/>
    <n v="2504.2215999999999"/>
    <x v="2"/>
    <x v="0"/>
  </r>
  <r>
    <n v="6522"/>
    <x v="3244"/>
    <x v="1034"/>
    <d v="2019-01-18T00:00:00"/>
    <x v="0"/>
    <s v="AR-10540"/>
    <s v="Andy Reiter"/>
    <x v="0"/>
    <x v="0"/>
    <s v="Jackson"/>
    <x v="12"/>
    <n v="49201"/>
    <x v="2"/>
    <s v="FUR-CH-10004626"/>
    <x v="0"/>
    <x v="1"/>
    <x v="1706"/>
    <x v="3722"/>
    <x v="1"/>
    <n v="0"/>
    <n v="72.640799999999999"/>
    <x v="2"/>
    <x v="0"/>
  </r>
  <r>
    <n v="6523"/>
    <x v="3244"/>
    <x v="1034"/>
    <d v="2019-01-18T00:00:00"/>
    <x v="0"/>
    <s v="AR-10540"/>
    <s v="Andy Reiter"/>
    <x v="0"/>
    <x v="0"/>
    <s v="Jackson"/>
    <x v="12"/>
    <n v="49201"/>
    <x v="2"/>
    <s v="OFF-PA-10001260"/>
    <x v="1"/>
    <x v="10"/>
    <x v="1778"/>
    <x v="4509"/>
    <x v="3"/>
    <n v="0"/>
    <n v="25.231499999999997"/>
    <x v="2"/>
    <x v="0"/>
  </r>
  <r>
    <n v="6524"/>
    <x v="3245"/>
    <x v="274"/>
    <d v="2018-07-13T00:00:00"/>
    <x v="1"/>
    <s v="CC-12100"/>
    <s v="Chad Cunningham"/>
    <x v="2"/>
    <x v="0"/>
    <s v="Philadelphia"/>
    <x v="9"/>
    <n v="19120"/>
    <x v="3"/>
    <s v="OFF-LA-10002945"/>
    <x v="1"/>
    <x v="2"/>
    <x v="1612"/>
    <x v="1973"/>
    <x v="0"/>
    <n v="0.2"/>
    <n v="3.2759999999999994"/>
    <x v="3"/>
    <x v="0"/>
  </r>
  <r>
    <n v="6525"/>
    <x v="3245"/>
    <x v="274"/>
    <d v="2018-07-13T00:00:00"/>
    <x v="1"/>
    <s v="CC-12100"/>
    <s v="Chad Cunningham"/>
    <x v="2"/>
    <x v="0"/>
    <s v="Philadelphia"/>
    <x v="9"/>
    <n v="19120"/>
    <x v="3"/>
    <s v="TEC-PH-10002310"/>
    <x v="2"/>
    <x v="7"/>
    <x v="959"/>
    <x v="4510"/>
    <x v="7"/>
    <n v="0.4"/>
    <n v="-12.998700000000007"/>
    <x v="3"/>
    <x v="0"/>
  </r>
  <r>
    <n v="6526"/>
    <x v="3245"/>
    <x v="274"/>
    <d v="2018-07-13T00:00:00"/>
    <x v="1"/>
    <s v="CC-12100"/>
    <s v="Chad Cunningham"/>
    <x v="2"/>
    <x v="0"/>
    <s v="Philadelphia"/>
    <x v="9"/>
    <n v="19120"/>
    <x v="3"/>
    <s v="OFF-BI-10001525"/>
    <x v="1"/>
    <x v="8"/>
    <x v="31"/>
    <x v="3517"/>
    <x v="2"/>
    <n v="0.7"/>
    <n v="-4.7625000000000011"/>
    <x v="3"/>
    <x v="0"/>
  </r>
  <r>
    <n v="6527"/>
    <x v="3245"/>
    <x v="274"/>
    <d v="2018-07-13T00:00:00"/>
    <x v="1"/>
    <s v="CC-12100"/>
    <s v="Chad Cunningham"/>
    <x v="2"/>
    <x v="0"/>
    <s v="Philadelphia"/>
    <x v="9"/>
    <n v="19120"/>
    <x v="3"/>
    <s v="OFF-BI-10001308"/>
    <x v="1"/>
    <x v="8"/>
    <x v="1360"/>
    <x v="4511"/>
    <x v="2"/>
    <n v="0.7"/>
    <n v="-7.8500000000000014"/>
    <x v="3"/>
    <x v="0"/>
  </r>
  <r>
    <n v="6528"/>
    <x v="3246"/>
    <x v="443"/>
    <d v="2018-12-28T00:00:00"/>
    <x v="0"/>
    <s v="CA-11965"/>
    <s v="Carol Adams"/>
    <x v="1"/>
    <x v="0"/>
    <s v="Warwick"/>
    <x v="34"/>
    <n v="2886"/>
    <x v="3"/>
    <s v="TEC-CO-10002095"/>
    <x v="2"/>
    <x v="16"/>
    <x v="615"/>
    <x v="4117"/>
    <x v="4"/>
    <n v="0"/>
    <n v="899.98199999999997"/>
    <x v="3"/>
    <x v="0"/>
  </r>
  <r>
    <n v="6529"/>
    <x v="3247"/>
    <x v="1091"/>
    <d v="2016-12-26T00:00:00"/>
    <x v="1"/>
    <s v="BT-11530"/>
    <s v="Bradley Talbott"/>
    <x v="2"/>
    <x v="0"/>
    <s v="New York City"/>
    <x v="15"/>
    <n v="10024"/>
    <x v="3"/>
    <s v="OFF-ST-10004946"/>
    <x v="1"/>
    <x v="4"/>
    <x v="1779"/>
    <x v="4512"/>
    <x v="4"/>
    <n v="0"/>
    <n v="56.26400000000001"/>
    <x v="3"/>
    <x v="0"/>
  </r>
  <r>
    <n v="6530"/>
    <x v="3248"/>
    <x v="1116"/>
    <d v="2016-02-27T00:00:00"/>
    <x v="1"/>
    <s v="MG-17875"/>
    <s v="Michael Grace"/>
    <x v="2"/>
    <x v="0"/>
    <s v="El Paso"/>
    <x v="5"/>
    <n v="79907"/>
    <x v="2"/>
    <s v="OFF-LA-10004425"/>
    <x v="1"/>
    <x v="2"/>
    <x v="859"/>
    <x v="4513"/>
    <x v="1"/>
    <n v="0.2"/>
    <n v="2.3409000000000004"/>
    <x v="2"/>
    <x v="1"/>
  </r>
  <r>
    <n v="6531"/>
    <x v="3248"/>
    <x v="1116"/>
    <d v="2016-02-27T00:00:00"/>
    <x v="1"/>
    <s v="MG-17875"/>
    <s v="Michael Grace"/>
    <x v="2"/>
    <x v="0"/>
    <s v="El Paso"/>
    <x v="5"/>
    <n v="79907"/>
    <x v="2"/>
    <s v="OFF-BI-10000320"/>
    <x v="1"/>
    <x v="8"/>
    <x v="776"/>
    <x v="4514"/>
    <x v="1"/>
    <n v="0.8"/>
    <n v="-6.8633999999999986"/>
    <x v="2"/>
    <x v="1"/>
  </r>
  <r>
    <n v="6532"/>
    <x v="3249"/>
    <x v="769"/>
    <d v="2019-12-08T00:00:00"/>
    <x v="1"/>
    <s v="TP-21130"/>
    <s v="Theone Pippenger"/>
    <x v="0"/>
    <x v="0"/>
    <s v="Rochester"/>
    <x v="11"/>
    <n v="55901"/>
    <x v="2"/>
    <s v="OFF-AR-10001315"/>
    <x v="1"/>
    <x v="6"/>
    <x v="1029"/>
    <x v="3454"/>
    <x v="2"/>
    <n v="0"/>
    <n v="2.5519999999999996"/>
    <x v="2"/>
    <x v="0"/>
  </r>
  <r>
    <n v="6533"/>
    <x v="3249"/>
    <x v="769"/>
    <d v="2019-12-08T00:00:00"/>
    <x v="1"/>
    <s v="TP-21130"/>
    <s v="Theone Pippenger"/>
    <x v="0"/>
    <x v="0"/>
    <s v="Rochester"/>
    <x v="11"/>
    <n v="55901"/>
    <x v="2"/>
    <s v="TEC-AC-10004595"/>
    <x v="2"/>
    <x v="11"/>
    <x v="1769"/>
    <x v="4515"/>
    <x v="7"/>
    <n v="0"/>
    <n v="29.988"/>
    <x v="2"/>
    <x v="0"/>
  </r>
  <r>
    <n v="6534"/>
    <x v="3249"/>
    <x v="769"/>
    <d v="2019-12-08T00:00:00"/>
    <x v="1"/>
    <s v="TP-21130"/>
    <s v="Theone Pippenger"/>
    <x v="0"/>
    <x v="0"/>
    <s v="Rochester"/>
    <x v="11"/>
    <n v="55901"/>
    <x v="2"/>
    <s v="TEC-AC-10001539"/>
    <x v="2"/>
    <x v="11"/>
    <x v="1585"/>
    <x v="4516"/>
    <x v="2"/>
    <n v="0"/>
    <n v="143.982"/>
    <x v="2"/>
    <x v="0"/>
  </r>
  <r>
    <n v="6535"/>
    <x v="3250"/>
    <x v="664"/>
    <d v="2016-11-22T00:00:00"/>
    <x v="1"/>
    <s v="GT-14710"/>
    <s v="Greg Tran"/>
    <x v="0"/>
    <x v="0"/>
    <s v="Buffalo"/>
    <x v="15"/>
    <n v="14215"/>
    <x v="3"/>
    <s v="OFF-BI-10001359"/>
    <x v="1"/>
    <x v="8"/>
    <x v="1162"/>
    <x v="4517"/>
    <x v="1"/>
    <n v="0.2"/>
    <n v="726.56189999999981"/>
    <x v="3"/>
    <x v="0"/>
  </r>
  <r>
    <n v="6536"/>
    <x v="3250"/>
    <x v="664"/>
    <d v="2016-11-22T00:00:00"/>
    <x v="1"/>
    <s v="GT-14710"/>
    <s v="Greg Tran"/>
    <x v="0"/>
    <x v="0"/>
    <s v="Buffalo"/>
    <x v="15"/>
    <n v="14215"/>
    <x v="3"/>
    <s v="FUR-BO-10002213"/>
    <x v="0"/>
    <x v="0"/>
    <x v="1232"/>
    <x v="4518"/>
    <x v="12"/>
    <n v="0.2"/>
    <n v="-50.098000000000297"/>
    <x v="3"/>
    <x v="0"/>
  </r>
  <r>
    <n v="6537"/>
    <x v="3251"/>
    <x v="22"/>
    <d v="2016-10-23T00:00:00"/>
    <x v="2"/>
    <s v="FH-14365"/>
    <s v="Fred Hopkins"/>
    <x v="1"/>
    <x v="0"/>
    <s v="Knoxville"/>
    <x v="18"/>
    <n v="37918"/>
    <x v="0"/>
    <s v="FUR-TA-10003008"/>
    <x v="0"/>
    <x v="3"/>
    <x v="955"/>
    <x v="4238"/>
    <x v="1"/>
    <n v="0.4"/>
    <n v="-147.8655"/>
    <x v="0"/>
    <x v="0"/>
  </r>
  <r>
    <n v="6538"/>
    <x v="3251"/>
    <x v="22"/>
    <d v="2016-10-23T00:00:00"/>
    <x v="2"/>
    <s v="FH-14365"/>
    <s v="Fred Hopkins"/>
    <x v="1"/>
    <x v="0"/>
    <s v="Knoxville"/>
    <x v="18"/>
    <n v="37918"/>
    <x v="0"/>
    <s v="OFF-ST-10000934"/>
    <x v="1"/>
    <x v="4"/>
    <x v="356"/>
    <x v="2066"/>
    <x v="1"/>
    <n v="0.2"/>
    <n v="-24.588000000000001"/>
    <x v="0"/>
    <x v="0"/>
  </r>
  <r>
    <n v="6539"/>
    <x v="3252"/>
    <x v="969"/>
    <d v="2017-10-30T00:00:00"/>
    <x v="1"/>
    <s v="HK-14890"/>
    <s v="Heather Kirkland"/>
    <x v="1"/>
    <x v="0"/>
    <s v="Newark"/>
    <x v="13"/>
    <n v="19711"/>
    <x v="3"/>
    <s v="TEC-PH-10004042"/>
    <x v="2"/>
    <x v="7"/>
    <x v="558"/>
    <x v="4519"/>
    <x v="7"/>
    <n v="0"/>
    <n v="41.337400000000002"/>
    <x v="3"/>
    <x v="0"/>
  </r>
  <r>
    <n v="6540"/>
    <x v="3252"/>
    <x v="969"/>
    <d v="2017-10-30T00:00:00"/>
    <x v="1"/>
    <s v="HK-14890"/>
    <s v="Heather Kirkland"/>
    <x v="1"/>
    <x v="0"/>
    <s v="Newark"/>
    <x v="13"/>
    <n v="19711"/>
    <x v="3"/>
    <s v="FUR-CH-10002439"/>
    <x v="0"/>
    <x v="1"/>
    <x v="1325"/>
    <x v="4520"/>
    <x v="2"/>
    <n v="0"/>
    <n v="75.686000000000007"/>
    <x v="3"/>
    <x v="0"/>
  </r>
  <r>
    <n v="6541"/>
    <x v="3253"/>
    <x v="673"/>
    <d v="2019-11-19T00:00:00"/>
    <x v="2"/>
    <s v="CC-12220"/>
    <s v="Chris Cortes"/>
    <x v="0"/>
    <x v="0"/>
    <s v="Seattle"/>
    <x v="4"/>
    <n v="98103"/>
    <x v="1"/>
    <s v="OFF-PA-10001363"/>
    <x v="1"/>
    <x v="10"/>
    <x v="1625"/>
    <x v="4521"/>
    <x v="5"/>
    <n v="0"/>
    <n v="34.629599999999996"/>
    <x v="1"/>
    <x v="1"/>
  </r>
  <r>
    <n v="6542"/>
    <x v="3253"/>
    <x v="673"/>
    <d v="2019-11-19T00:00:00"/>
    <x v="2"/>
    <s v="CC-12220"/>
    <s v="Chris Cortes"/>
    <x v="0"/>
    <x v="0"/>
    <s v="Seattle"/>
    <x v="4"/>
    <n v="98103"/>
    <x v="1"/>
    <s v="FUR-FU-10003394"/>
    <x v="0"/>
    <x v="5"/>
    <x v="583"/>
    <x v="1839"/>
    <x v="0"/>
    <n v="0"/>
    <n v="23.786399999999986"/>
    <x v="1"/>
    <x v="1"/>
  </r>
  <r>
    <n v="6543"/>
    <x v="3253"/>
    <x v="673"/>
    <d v="2019-11-19T00:00:00"/>
    <x v="2"/>
    <s v="CC-12220"/>
    <s v="Chris Cortes"/>
    <x v="0"/>
    <x v="0"/>
    <s v="Seattle"/>
    <x v="4"/>
    <n v="98103"/>
    <x v="1"/>
    <s v="TEC-PH-10003171"/>
    <x v="2"/>
    <x v="7"/>
    <x v="1504"/>
    <x v="4220"/>
    <x v="1"/>
    <n v="0.2"/>
    <n v="10.787999999999997"/>
    <x v="1"/>
    <x v="1"/>
  </r>
  <r>
    <n v="6544"/>
    <x v="3253"/>
    <x v="673"/>
    <d v="2019-11-19T00:00:00"/>
    <x v="2"/>
    <s v="CC-12220"/>
    <s v="Chris Cortes"/>
    <x v="0"/>
    <x v="0"/>
    <s v="Seattle"/>
    <x v="4"/>
    <n v="98103"/>
    <x v="1"/>
    <s v="OFF-ST-10003123"/>
    <x v="1"/>
    <x v="4"/>
    <x v="1277"/>
    <x v="3304"/>
    <x v="7"/>
    <n v="0"/>
    <n v="7.9895999999999994"/>
    <x v="1"/>
    <x v="1"/>
  </r>
  <r>
    <n v="6545"/>
    <x v="3254"/>
    <x v="304"/>
    <d v="2019-05-18T00:00:00"/>
    <x v="1"/>
    <s v="DP-13000"/>
    <s v="Darren Powers"/>
    <x v="0"/>
    <x v="0"/>
    <s v="Cleveland"/>
    <x v="24"/>
    <n v="44105"/>
    <x v="3"/>
    <s v="OFF-BI-10003007"/>
    <x v="1"/>
    <x v="8"/>
    <x v="1551"/>
    <x v="4522"/>
    <x v="2"/>
    <n v="0.7"/>
    <n v="-46.53600000000003"/>
    <x v="3"/>
    <x v="0"/>
  </r>
  <r>
    <n v="6546"/>
    <x v="3254"/>
    <x v="304"/>
    <d v="2019-05-18T00:00:00"/>
    <x v="1"/>
    <s v="DP-13000"/>
    <s v="Darren Powers"/>
    <x v="0"/>
    <x v="0"/>
    <s v="Cleveland"/>
    <x v="24"/>
    <n v="44105"/>
    <x v="3"/>
    <s v="OFF-LA-10000973"/>
    <x v="1"/>
    <x v="2"/>
    <x v="834"/>
    <x v="1325"/>
    <x v="0"/>
    <n v="0.2"/>
    <n v="1.764"/>
    <x v="3"/>
    <x v="0"/>
  </r>
  <r>
    <n v="6547"/>
    <x v="3254"/>
    <x v="304"/>
    <d v="2019-05-18T00:00:00"/>
    <x v="1"/>
    <s v="DP-13000"/>
    <s v="Darren Powers"/>
    <x v="0"/>
    <x v="0"/>
    <s v="Cleveland"/>
    <x v="24"/>
    <n v="44105"/>
    <x v="3"/>
    <s v="OFF-PA-10000483"/>
    <x v="1"/>
    <x v="10"/>
    <x v="1681"/>
    <x v="1636"/>
    <x v="7"/>
    <n v="0.2"/>
    <n v="7.7449999999999983"/>
    <x v="3"/>
    <x v="0"/>
  </r>
  <r>
    <n v="6548"/>
    <x v="3255"/>
    <x v="72"/>
    <d v="2016-03-05T00:00:00"/>
    <x v="1"/>
    <s v="VF-21715"/>
    <s v="Vicky Freymann"/>
    <x v="2"/>
    <x v="0"/>
    <s v="Elmhurst"/>
    <x v="10"/>
    <n v="60126"/>
    <x v="2"/>
    <s v="FUR-CH-10000863"/>
    <x v="0"/>
    <x v="1"/>
    <x v="83"/>
    <x v="4523"/>
    <x v="5"/>
    <n v="0.3"/>
    <n v="-172.11720000000003"/>
    <x v="2"/>
    <x v="0"/>
  </r>
  <r>
    <n v="6549"/>
    <x v="3255"/>
    <x v="72"/>
    <d v="2016-03-05T00:00:00"/>
    <x v="1"/>
    <s v="VF-21715"/>
    <s v="Vicky Freymann"/>
    <x v="2"/>
    <x v="0"/>
    <s v="Elmhurst"/>
    <x v="10"/>
    <n v="60126"/>
    <x v="2"/>
    <s v="OFF-PA-10003036"/>
    <x v="1"/>
    <x v="10"/>
    <x v="1739"/>
    <x v="1133"/>
    <x v="1"/>
    <n v="0.2"/>
    <n v="5.6783999999999981"/>
    <x v="2"/>
    <x v="0"/>
  </r>
  <r>
    <n v="6550"/>
    <x v="3256"/>
    <x v="117"/>
    <d v="2017-08-01T00:00:00"/>
    <x v="2"/>
    <s v="GH-14410"/>
    <s v="Gary Hansen"/>
    <x v="2"/>
    <x v="0"/>
    <s v="Lakeville"/>
    <x v="11"/>
    <n v="55044"/>
    <x v="2"/>
    <s v="FUR-CH-10002304"/>
    <x v="0"/>
    <x v="1"/>
    <x v="790"/>
    <x v="4524"/>
    <x v="5"/>
    <n v="0"/>
    <n v="38.970000000000006"/>
    <x v="2"/>
    <x v="0"/>
  </r>
  <r>
    <n v="6551"/>
    <x v="3257"/>
    <x v="549"/>
    <d v="2017-11-03T00:00:00"/>
    <x v="0"/>
    <s v="JH-16180"/>
    <s v="Justin Hirsh"/>
    <x v="0"/>
    <x v="0"/>
    <s v="New York City"/>
    <x v="15"/>
    <n v="10035"/>
    <x v="3"/>
    <s v="FUR-CH-10000422"/>
    <x v="0"/>
    <x v="1"/>
    <x v="1441"/>
    <x v="4525"/>
    <x v="4"/>
    <n v="0.1"/>
    <n v="21.837600000000023"/>
    <x v="3"/>
    <x v="0"/>
  </r>
  <r>
    <n v="6552"/>
    <x v="3258"/>
    <x v="819"/>
    <d v="2019-12-21T00:00:00"/>
    <x v="0"/>
    <s v="RB-19465"/>
    <s v="Rick Bensley"/>
    <x v="2"/>
    <x v="0"/>
    <s v="Los Angeles"/>
    <x v="1"/>
    <n v="90036"/>
    <x v="1"/>
    <s v="OFF-PA-10002986"/>
    <x v="1"/>
    <x v="10"/>
    <x v="482"/>
    <x v="522"/>
    <x v="0"/>
    <n v="0"/>
    <n v="6.4127999999999998"/>
    <x v="1"/>
    <x v="0"/>
  </r>
  <r>
    <n v="6553"/>
    <x v="3258"/>
    <x v="819"/>
    <d v="2019-12-21T00:00:00"/>
    <x v="0"/>
    <s v="RB-19465"/>
    <s v="Rick Bensley"/>
    <x v="2"/>
    <x v="0"/>
    <s v="Los Angeles"/>
    <x v="1"/>
    <n v="90036"/>
    <x v="1"/>
    <s v="OFF-ST-10002289"/>
    <x v="1"/>
    <x v="4"/>
    <x v="960"/>
    <x v="1237"/>
    <x v="2"/>
    <n v="0"/>
    <n v="7.9449999999999932"/>
    <x v="1"/>
    <x v="0"/>
  </r>
  <r>
    <n v="6554"/>
    <x v="3259"/>
    <x v="22"/>
    <d v="2016-10-22T00:00:00"/>
    <x v="0"/>
    <s v="LS-16975"/>
    <s v="Lindsay Shagiari"/>
    <x v="2"/>
    <x v="0"/>
    <s v="Chicago"/>
    <x v="10"/>
    <n v="60653"/>
    <x v="2"/>
    <s v="TEC-AC-10001606"/>
    <x v="2"/>
    <x v="11"/>
    <x v="590"/>
    <x v="1895"/>
    <x v="4"/>
    <n v="0.2"/>
    <n v="71.992800000000003"/>
    <x v="2"/>
    <x v="0"/>
  </r>
  <r>
    <n v="6555"/>
    <x v="3259"/>
    <x v="22"/>
    <d v="2016-10-22T00:00:00"/>
    <x v="0"/>
    <s v="LS-16975"/>
    <s v="Lindsay Shagiari"/>
    <x v="2"/>
    <x v="0"/>
    <s v="Chicago"/>
    <x v="10"/>
    <n v="60653"/>
    <x v="2"/>
    <s v="OFF-ST-10003805"/>
    <x v="1"/>
    <x v="4"/>
    <x v="1660"/>
    <x v="4526"/>
    <x v="1"/>
    <n v="0.2"/>
    <n v="31.582499999999953"/>
    <x v="2"/>
    <x v="0"/>
  </r>
  <r>
    <n v="6556"/>
    <x v="3259"/>
    <x v="22"/>
    <d v="2016-10-22T00:00:00"/>
    <x v="0"/>
    <s v="LS-16975"/>
    <s v="Lindsay Shagiari"/>
    <x v="2"/>
    <x v="0"/>
    <s v="Chicago"/>
    <x v="10"/>
    <n v="60653"/>
    <x v="2"/>
    <s v="OFF-PA-10002109"/>
    <x v="1"/>
    <x v="10"/>
    <x v="1780"/>
    <x v="4527"/>
    <x v="7"/>
    <n v="0.2"/>
    <n v="1.2375999999999996"/>
    <x v="2"/>
    <x v="0"/>
  </r>
  <r>
    <n v="6557"/>
    <x v="3259"/>
    <x v="22"/>
    <d v="2016-10-22T00:00:00"/>
    <x v="0"/>
    <s v="LS-16975"/>
    <s v="Lindsay Shagiari"/>
    <x v="2"/>
    <x v="0"/>
    <s v="Chicago"/>
    <x v="10"/>
    <n v="60653"/>
    <x v="2"/>
    <s v="OFF-BI-10000632"/>
    <x v="1"/>
    <x v="8"/>
    <x v="1297"/>
    <x v="4528"/>
    <x v="7"/>
    <n v="0.8"/>
    <n v="-14.759400000000003"/>
    <x v="2"/>
    <x v="0"/>
  </r>
  <r>
    <n v="6558"/>
    <x v="3259"/>
    <x v="22"/>
    <d v="2016-10-22T00:00:00"/>
    <x v="0"/>
    <s v="LS-16975"/>
    <s v="Lindsay Shagiari"/>
    <x v="2"/>
    <x v="0"/>
    <s v="Chicago"/>
    <x v="10"/>
    <n v="60653"/>
    <x v="2"/>
    <s v="OFF-LA-10003510"/>
    <x v="1"/>
    <x v="2"/>
    <x v="580"/>
    <x v="4529"/>
    <x v="7"/>
    <n v="0.2"/>
    <n v="7.9378000000000002"/>
    <x v="2"/>
    <x v="0"/>
  </r>
  <r>
    <n v="6559"/>
    <x v="3260"/>
    <x v="1117"/>
    <d v="2017-06-10T00:00:00"/>
    <x v="1"/>
    <s v="EB-13750"/>
    <s v="Edward Becker"/>
    <x v="1"/>
    <x v="0"/>
    <s v="Buffalo"/>
    <x v="15"/>
    <n v="14215"/>
    <x v="3"/>
    <s v="FUR-CH-10004997"/>
    <x v="0"/>
    <x v="1"/>
    <x v="499"/>
    <x v="4530"/>
    <x v="6"/>
    <n v="0.1"/>
    <n v="169.18200000000004"/>
    <x v="3"/>
    <x v="0"/>
  </r>
  <r>
    <n v="6560"/>
    <x v="3261"/>
    <x v="658"/>
    <d v="2018-07-26T00:00:00"/>
    <x v="1"/>
    <s v="DK-12835"/>
    <s v="Damala Kotsonis"/>
    <x v="1"/>
    <x v="0"/>
    <s v="Roseville"/>
    <x v="1"/>
    <n v="95661"/>
    <x v="1"/>
    <s v="OFF-EN-10003001"/>
    <x v="1"/>
    <x v="12"/>
    <x v="964"/>
    <x v="4531"/>
    <x v="2"/>
    <n v="0"/>
    <n v="197.35299999999998"/>
    <x v="1"/>
    <x v="0"/>
  </r>
  <r>
    <n v="6561"/>
    <x v="3261"/>
    <x v="658"/>
    <d v="2018-07-26T00:00:00"/>
    <x v="1"/>
    <s v="DK-12835"/>
    <s v="Damala Kotsonis"/>
    <x v="1"/>
    <x v="0"/>
    <s v="Roseville"/>
    <x v="1"/>
    <n v="95661"/>
    <x v="1"/>
    <s v="OFF-LA-10003766"/>
    <x v="1"/>
    <x v="2"/>
    <x v="365"/>
    <x v="982"/>
    <x v="7"/>
    <n v="0"/>
    <n v="1.512"/>
    <x v="1"/>
    <x v="0"/>
  </r>
  <r>
    <n v="6562"/>
    <x v="3262"/>
    <x v="185"/>
    <d v="2019-04-02T00:00:00"/>
    <x v="2"/>
    <s v="SC-20260"/>
    <s v="Scott Cohen"/>
    <x v="1"/>
    <x v="0"/>
    <s v="Arlington"/>
    <x v="5"/>
    <n v="76017"/>
    <x v="2"/>
    <s v="OFF-AP-10003040"/>
    <x v="1"/>
    <x v="9"/>
    <x v="730"/>
    <x v="4532"/>
    <x v="2"/>
    <n v="0.8"/>
    <n v="-90.774000000000029"/>
    <x v="2"/>
    <x v="0"/>
  </r>
  <r>
    <n v="6563"/>
    <x v="3263"/>
    <x v="1118"/>
    <d v="2016-05-12T00:00:00"/>
    <x v="1"/>
    <s v="CT-11995"/>
    <s v="Carol Triggs"/>
    <x v="0"/>
    <x v="0"/>
    <s v="Lawrence"/>
    <x v="31"/>
    <n v="1841"/>
    <x v="3"/>
    <s v="OFF-BI-10001078"/>
    <x v="1"/>
    <x v="8"/>
    <x v="61"/>
    <x v="4533"/>
    <x v="1"/>
    <n v="0"/>
    <n v="7.9085999999999999"/>
    <x v="3"/>
    <x v="0"/>
  </r>
  <r>
    <n v="6564"/>
    <x v="3263"/>
    <x v="1118"/>
    <d v="2016-05-12T00:00:00"/>
    <x v="1"/>
    <s v="CT-11995"/>
    <s v="Carol Triggs"/>
    <x v="0"/>
    <x v="0"/>
    <s v="Lawrence"/>
    <x v="31"/>
    <n v="1841"/>
    <x v="3"/>
    <s v="FUR-TA-10003469"/>
    <x v="0"/>
    <x v="3"/>
    <x v="1573"/>
    <x v="4534"/>
    <x v="0"/>
    <n v="0.3"/>
    <n v="-38.849999999999994"/>
    <x v="3"/>
    <x v="0"/>
  </r>
  <r>
    <n v="6565"/>
    <x v="3263"/>
    <x v="1118"/>
    <d v="2016-05-12T00:00:00"/>
    <x v="1"/>
    <s v="CT-11995"/>
    <s v="Carol Triggs"/>
    <x v="0"/>
    <x v="0"/>
    <s v="Lawrence"/>
    <x v="31"/>
    <n v="1841"/>
    <x v="3"/>
    <s v="OFF-AR-10002578"/>
    <x v="1"/>
    <x v="6"/>
    <x v="671"/>
    <x v="880"/>
    <x v="1"/>
    <n v="0"/>
    <n v="2.5055999999999998"/>
    <x v="3"/>
    <x v="0"/>
  </r>
  <r>
    <n v="6566"/>
    <x v="3263"/>
    <x v="1118"/>
    <d v="2016-05-12T00:00:00"/>
    <x v="1"/>
    <s v="CT-11995"/>
    <s v="Carol Triggs"/>
    <x v="0"/>
    <x v="0"/>
    <s v="Lawrence"/>
    <x v="31"/>
    <n v="1841"/>
    <x v="3"/>
    <s v="FUR-CH-10004675"/>
    <x v="0"/>
    <x v="1"/>
    <x v="635"/>
    <x v="1739"/>
    <x v="4"/>
    <n v="0"/>
    <n v="244.24959999999999"/>
    <x v="3"/>
    <x v="0"/>
  </r>
  <r>
    <n v="6567"/>
    <x v="3264"/>
    <x v="1119"/>
    <d v="2019-02-08T00:00:00"/>
    <x v="0"/>
    <s v="CB-12025"/>
    <s v="Cassandra Brandow"/>
    <x v="0"/>
    <x v="0"/>
    <s v="Waco"/>
    <x v="5"/>
    <n v="76706"/>
    <x v="2"/>
    <s v="OFF-BI-10004632"/>
    <x v="1"/>
    <x v="8"/>
    <x v="569"/>
    <x v="4535"/>
    <x v="4"/>
    <n v="0.8"/>
    <n v="-426.9860000000001"/>
    <x v="2"/>
    <x v="0"/>
  </r>
  <r>
    <n v="6568"/>
    <x v="3264"/>
    <x v="1119"/>
    <d v="2019-02-08T00:00:00"/>
    <x v="0"/>
    <s v="CB-12025"/>
    <s v="Cassandra Brandow"/>
    <x v="0"/>
    <x v="0"/>
    <s v="Waco"/>
    <x v="5"/>
    <n v="76706"/>
    <x v="2"/>
    <s v="OFF-AR-10003087"/>
    <x v="1"/>
    <x v="6"/>
    <x v="772"/>
    <x v="4536"/>
    <x v="2"/>
    <n v="0.2"/>
    <n v="0.71199999999999974"/>
    <x v="2"/>
    <x v="0"/>
  </r>
  <r>
    <n v="6569"/>
    <x v="3265"/>
    <x v="891"/>
    <d v="2016-04-22T00:00:00"/>
    <x v="1"/>
    <s v="KM-16720"/>
    <s v="Kunst Miller"/>
    <x v="0"/>
    <x v="0"/>
    <s v="Houston"/>
    <x v="5"/>
    <n v="77095"/>
    <x v="2"/>
    <s v="OFF-AR-10001868"/>
    <x v="1"/>
    <x v="6"/>
    <x v="59"/>
    <x v="3794"/>
    <x v="0"/>
    <n v="0.2"/>
    <n v="1.008"/>
    <x v="2"/>
    <x v="0"/>
  </r>
  <r>
    <n v="6570"/>
    <x v="3265"/>
    <x v="891"/>
    <d v="2016-04-22T00:00:00"/>
    <x v="1"/>
    <s v="KM-16720"/>
    <s v="Kunst Miller"/>
    <x v="0"/>
    <x v="0"/>
    <s v="Houston"/>
    <x v="5"/>
    <n v="77095"/>
    <x v="2"/>
    <s v="FUR-CH-10002602"/>
    <x v="0"/>
    <x v="1"/>
    <x v="291"/>
    <x v="2613"/>
    <x v="1"/>
    <n v="0.3"/>
    <n v="-18.117599999999996"/>
    <x v="2"/>
    <x v="0"/>
  </r>
  <r>
    <n v="6571"/>
    <x v="3265"/>
    <x v="891"/>
    <d v="2016-04-22T00:00:00"/>
    <x v="1"/>
    <s v="KM-16720"/>
    <s v="Kunst Miller"/>
    <x v="0"/>
    <x v="0"/>
    <s v="Houston"/>
    <x v="5"/>
    <n v="77095"/>
    <x v="2"/>
    <s v="OFF-EN-10000056"/>
    <x v="1"/>
    <x v="12"/>
    <x v="633"/>
    <x v="842"/>
    <x v="1"/>
    <n v="0.2"/>
    <n v="50.40629999999998"/>
    <x v="2"/>
    <x v="0"/>
  </r>
  <r>
    <n v="6572"/>
    <x v="3265"/>
    <x v="891"/>
    <d v="2016-04-22T00:00:00"/>
    <x v="1"/>
    <s v="KM-16720"/>
    <s v="Kunst Miller"/>
    <x v="0"/>
    <x v="0"/>
    <s v="Houston"/>
    <x v="5"/>
    <n v="77095"/>
    <x v="2"/>
    <s v="TEC-AC-10000474"/>
    <x v="2"/>
    <x v="11"/>
    <x v="1510"/>
    <x v="2671"/>
    <x v="1"/>
    <n v="0.2"/>
    <n v="28.496999999999957"/>
    <x v="2"/>
    <x v="0"/>
  </r>
  <r>
    <n v="6573"/>
    <x v="3266"/>
    <x v="1120"/>
    <d v="2018-05-16T00:00:00"/>
    <x v="1"/>
    <s v="RD-19720"/>
    <s v="Roger Demir"/>
    <x v="0"/>
    <x v="0"/>
    <s v="Seattle"/>
    <x v="4"/>
    <n v="98105"/>
    <x v="1"/>
    <s v="OFF-PA-10003971"/>
    <x v="1"/>
    <x v="10"/>
    <x v="1281"/>
    <x v="493"/>
    <x v="0"/>
    <n v="0"/>
    <n v="5.8604000000000003"/>
    <x v="1"/>
    <x v="0"/>
  </r>
  <r>
    <n v="6574"/>
    <x v="3267"/>
    <x v="881"/>
    <d v="2018-11-30T00:00:00"/>
    <x v="1"/>
    <s v="BP-11050"/>
    <s v="Barry Pond"/>
    <x v="1"/>
    <x v="0"/>
    <s v="Plainfield"/>
    <x v="30"/>
    <n v="7060"/>
    <x v="3"/>
    <s v="OFF-ST-10000689"/>
    <x v="1"/>
    <x v="4"/>
    <x v="426"/>
    <x v="1626"/>
    <x v="4"/>
    <n v="0"/>
    <n v="67.608000000000004"/>
    <x v="3"/>
    <x v="0"/>
  </r>
  <r>
    <n v="6575"/>
    <x v="3267"/>
    <x v="881"/>
    <d v="2018-11-30T00:00:00"/>
    <x v="1"/>
    <s v="BP-11050"/>
    <s v="Barry Pond"/>
    <x v="1"/>
    <x v="0"/>
    <s v="Plainfield"/>
    <x v="30"/>
    <n v="7060"/>
    <x v="3"/>
    <s v="TEC-MA-10004255"/>
    <x v="2"/>
    <x v="15"/>
    <x v="1781"/>
    <x v="4537"/>
    <x v="8"/>
    <n v="0"/>
    <n v="118.37040000000002"/>
    <x v="3"/>
    <x v="0"/>
  </r>
  <r>
    <n v="6576"/>
    <x v="3268"/>
    <x v="448"/>
    <d v="2019-03-08T00:00:00"/>
    <x v="1"/>
    <s v="EJ-13720"/>
    <s v="Ed Jacobs"/>
    <x v="0"/>
    <x v="0"/>
    <s v="Los Angeles"/>
    <x v="1"/>
    <n v="90008"/>
    <x v="1"/>
    <s v="TEC-AC-10000990"/>
    <x v="2"/>
    <x v="11"/>
    <x v="1531"/>
    <x v="4538"/>
    <x v="8"/>
    <n v="0"/>
    <n v="440.76480000000004"/>
    <x v="1"/>
    <x v="1"/>
  </r>
  <r>
    <n v="6577"/>
    <x v="3268"/>
    <x v="448"/>
    <d v="2019-03-08T00:00:00"/>
    <x v="1"/>
    <s v="EJ-13720"/>
    <s v="Ed Jacobs"/>
    <x v="0"/>
    <x v="0"/>
    <s v="Los Angeles"/>
    <x v="1"/>
    <n v="90008"/>
    <x v="1"/>
    <s v="FUR-CH-10003968"/>
    <x v="0"/>
    <x v="1"/>
    <x v="56"/>
    <x v="3011"/>
    <x v="1"/>
    <n v="0.2"/>
    <n v="-17.035200000000003"/>
    <x v="1"/>
    <x v="1"/>
  </r>
  <r>
    <n v="6578"/>
    <x v="3269"/>
    <x v="401"/>
    <d v="2017-12-11T00:00:00"/>
    <x v="0"/>
    <s v="RO-19780"/>
    <s v="Rose O'Brian"/>
    <x v="0"/>
    <x v="0"/>
    <s v="Arlington"/>
    <x v="17"/>
    <n v="22204"/>
    <x v="0"/>
    <s v="TEC-PH-10001615"/>
    <x v="2"/>
    <x v="7"/>
    <x v="1117"/>
    <x v="2131"/>
    <x v="5"/>
    <n v="0"/>
    <n v="50.442599999999977"/>
    <x v="0"/>
    <x v="0"/>
  </r>
  <r>
    <n v="6579"/>
    <x v="3270"/>
    <x v="55"/>
    <d v="2016-08-30T00:00:00"/>
    <x v="1"/>
    <s v="MW-18220"/>
    <s v="Mitch Webber"/>
    <x v="0"/>
    <x v="0"/>
    <s v="Seattle"/>
    <x v="4"/>
    <n v="98103"/>
    <x v="1"/>
    <s v="TEC-PH-10000895"/>
    <x v="2"/>
    <x v="7"/>
    <x v="1137"/>
    <x v="4539"/>
    <x v="3"/>
    <n v="0.2"/>
    <n v="75.595799999999997"/>
    <x v="1"/>
    <x v="0"/>
  </r>
  <r>
    <n v="6580"/>
    <x v="3271"/>
    <x v="332"/>
    <d v="2018-10-22T00:00:00"/>
    <x v="3"/>
    <s v="MS-17530"/>
    <s v="MaryBeth Skach"/>
    <x v="0"/>
    <x v="0"/>
    <s v="Seattle"/>
    <x v="4"/>
    <n v="98105"/>
    <x v="1"/>
    <s v="OFF-PA-10003001"/>
    <x v="1"/>
    <x v="10"/>
    <x v="1073"/>
    <x v="3890"/>
    <x v="7"/>
    <n v="0"/>
    <n v="3.2063999999999999"/>
    <x v="1"/>
    <x v="0"/>
  </r>
  <r>
    <n v="6581"/>
    <x v="3271"/>
    <x v="332"/>
    <d v="2018-10-22T00:00:00"/>
    <x v="3"/>
    <s v="MS-17530"/>
    <s v="MaryBeth Skach"/>
    <x v="0"/>
    <x v="0"/>
    <s v="Seattle"/>
    <x v="4"/>
    <n v="98105"/>
    <x v="1"/>
    <s v="OFF-AR-10002766"/>
    <x v="1"/>
    <x v="6"/>
    <x v="1050"/>
    <x v="484"/>
    <x v="1"/>
    <n v="0"/>
    <n v="2.2517999999999998"/>
    <x v="1"/>
    <x v="0"/>
  </r>
  <r>
    <n v="6582"/>
    <x v="3271"/>
    <x v="332"/>
    <d v="2018-10-22T00:00:00"/>
    <x v="3"/>
    <s v="MS-17530"/>
    <s v="MaryBeth Skach"/>
    <x v="0"/>
    <x v="0"/>
    <s v="Seattle"/>
    <x v="4"/>
    <n v="98105"/>
    <x v="1"/>
    <s v="FUR-FU-10003095"/>
    <x v="0"/>
    <x v="5"/>
    <x v="1782"/>
    <x v="3113"/>
    <x v="1"/>
    <n v="0"/>
    <n v="30.581999999999987"/>
    <x v="1"/>
    <x v="0"/>
  </r>
  <r>
    <n v="6583"/>
    <x v="3272"/>
    <x v="1121"/>
    <d v="2018-08-11T00:00:00"/>
    <x v="1"/>
    <s v="DW-13585"/>
    <s v="Dorothy Wardle"/>
    <x v="1"/>
    <x v="0"/>
    <s v="Edmonds"/>
    <x v="4"/>
    <n v="98026"/>
    <x v="1"/>
    <s v="TEC-AC-10003610"/>
    <x v="2"/>
    <x v="11"/>
    <x v="603"/>
    <x v="690"/>
    <x v="1"/>
    <n v="0"/>
    <n v="86.385600000000011"/>
    <x v="1"/>
    <x v="0"/>
  </r>
  <r>
    <n v="6584"/>
    <x v="3273"/>
    <x v="246"/>
    <d v="2019-07-27T00:00:00"/>
    <x v="1"/>
    <s v="AM-10705"/>
    <s v="Anne McFarland"/>
    <x v="0"/>
    <x v="0"/>
    <s v="Salem"/>
    <x v="17"/>
    <n v="24153"/>
    <x v="0"/>
    <s v="OFF-AR-10003727"/>
    <x v="1"/>
    <x v="6"/>
    <x v="1371"/>
    <x v="3113"/>
    <x v="5"/>
    <n v="0"/>
    <n v="29.562599999999986"/>
    <x v="0"/>
    <x v="0"/>
  </r>
  <r>
    <n v="6585"/>
    <x v="3273"/>
    <x v="246"/>
    <d v="2019-07-27T00:00:00"/>
    <x v="1"/>
    <s v="AM-10705"/>
    <s v="Anne McFarland"/>
    <x v="0"/>
    <x v="0"/>
    <s v="Salem"/>
    <x v="17"/>
    <n v="24153"/>
    <x v="0"/>
    <s v="TEC-PH-10002660"/>
    <x v="2"/>
    <x v="7"/>
    <x v="704"/>
    <x v="1081"/>
    <x v="4"/>
    <n v="0"/>
    <n v="67.990000000000009"/>
    <x v="0"/>
    <x v="0"/>
  </r>
  <r>
    <n v="6586"/>
    <x v="3273"/>
    <x v="246"/>
    <d v="2019-07-27T00:00:00"/>
    <x v="1"/>
    <s v="AM-10705"/>
    <s v="Anne McFarland"/>
    <x v="0"/>
    <x v="0"/>
    <s v="Salem"/>
    <x v="17"/>
    <n v="24153"/>
    <x v="0"/>
    <s v="FUR-FU-10003274"/>
    <x v="0"/>
    <x v="5"/>
    <x v="248"/>
    <x v="3454"/>
    <x v="2"/>
    <n v="0"/>
    <n v="3.8720000000000003"/>
    <x v="0"/>
    <x v="0"/>
  </r>
  <r>
    <n v="6587"/>
    <x v="3273"/>
    <x v="246"/>
    <d v="2019-07-27T00:00:00"/>
    <x v="1"/>
    <s v="AM-10705"/>
    <s v="Anne McFarland"/>
    <x v="0"/>
    <x v="0"/>
    <s v="Salem"/>
    <x v="17"/>
    <n v="24153"/>
    <x v="0"/>
    <s v="OFF-AR-10003829"/>
    <x v="1"/>
    <x v="6"/>
    <x v="943"/>
    <x v="1209"/>
    <x v="5"/>
    <n v="0"/>
    <n v="5.7071999999999976"/>
    <x v="0"/>
    <x v="0"/>
  </r>
  <r>
    <n v="6588"/>
    <x v="3273"/>
    <x v="246"/>
    <d v="2019-07-27T00:00:00"/>
    <x v="1"/>
    <s v="AM-10705"/>
    <s v="Anne McFarland"/>
    <x v="0"/>
    <x v="0"/>
    <s v="Salem"/>
    <x v="17"/>
    <n v="24153"/>
    <x v="0"/>
    <s v="FUR-BO-10003441"/>
    <x v="0"/>
    <x v="0"/>
    <x v="712"/>
    <x v="3367"/>
    <x v="1"/>
    <n v="0"/>
    <n v="69.67619999999998"/>
    <x v="0"/>
    <x v="0"/>
  </r>
  <r>
    <n v="6589"/>
    <x v="3273"/>
    <x v="246"/>
    <d v="2019-07-27T00:00:00"/>
    <x v="1"/>
    <s v="AM-10705"/>
    <s v="Anne McFarland"/>
    <x v="0"/>
    <x v="0"/>
    <s v="Salem"/>
    <x v="17"/>
    <n v="24153"/>
    <x v="0"/>
    <s v="OFF-BI-10003355"/>
    <x v="1"/>
    <x v="8"/>
    <x v="591"/>
    <x v="1830"/>
    <x v="1"/>
    <n v="0"/>
    <n v="7.1712000000000007"/>
    <x v="0"/>
    <x v="0"/>
  </r>
  <r>
    <n v="6590"/>
    <x v="3273"/>
    <x v="246"/>
    <d v="2019-07-27T00:00:00"/>
    <x v="1"/>
    <s v="AM-10705"/>
    <s v="Anne McFarland"/>
    <x v="0"/>
    <x v="0"/>
    <s v="Salem"/>
    <x v="17"/>
    <n v="24153"/>
    <x v="0"/>
    <s v="OFF-SU-10003505"/>
    <x v="1"/>
    <x v="14"/>
    <x v="413"/>
    <x v="4540"/>
    <x v="0"/>
    <n v="0"/>
    <n v="11.585999999999984"/>
    <x v="0"/>
    <x v="0"/>
  </r>
  <r>
    <n v="6591"/>
    <x v="3274"/>
    <x v="893"/>
    <d v="2016-03-26T00:00:00"/>
    <x v="2"/>
    <s v="BG-11740"/>
    <s v="Bruce Geld"/>
    <x v="0"/>
    <x v="0"/>
    <s v="Delray Beach"/>
    <x v="2"/>
    <n v="33445"/>
    <x v="0"/>
    <s v="OFF-LA-10004484"/>
    <x v="1"/>
    <x v="2"/>
    <x v="617"/>
    <x v="4541"/>
    <x v="1"/>
    <n v="0.2"/>
    <n v="3.2213999999999996"/>
    <x v="0"/>
    <x v="0"/>
  </r>
  <r>
    <n v="6592"/>
    <x v="3275"/>
    <x v="28"/>
    <d v="2017-05-06T00:00:00"/>
    <x v="1"/>
    <s v="KB-16585"/>
    <s v="Ken Black"/>
    <x v="1"/>
    <x v="0"/>
    <s v="San Francisco"/>
    <x v="1"/>
    <n v="94110"/>
    <x v="1"/>
    <s v="OFF-AR-10000658"/>
    <x v="1"/>
    <x v="6"/>
    <x v="332"/>
    <x v="1637"/>
    <x v="1"/>
    <n v="0"/>
    <n v="9.702"/>
    <x v="1"/>
    <x v="1"/>
  </r>
  <r>
    <n v="6593"/>
    <x v="3275"/>
    <x v="28"/>
    <d v="2017-05-06T00:00:00"/>
    <x v="1"/>
    <s v="KB-16585"/>
    <s v="Ken Black"/>
    <x v="1"/>
    <x v="0"/>
    <s v="San Francisco"/>
    <x v="1"/>
    <n v="94110"/>
    <x v="1"/>
    <s v="TEC-PH-10000347"/>
    <x v="2"/>
    <x v="7"/>
    <x v="500"/>
    <x v="4542"/>
    <x v="2"/>
    <n v="0.2"/>
    <n v="1.7324999999999999"/>
    <x v="1"/>
    <x v="1"/>
  </r>
  <r>
    <n v="6594"/>
    <x v="3276"/>
    <x v="900"/>
    <d v="2018-06-16T00:00:00"/>
    <x v="0"/>
    <s v="GT-14710"/>
    <s v="Greg Tran"/>
    <x v="0"/>
    <x v="0"/>
    <s v="New York City"/>
    <x v="15"/>
    <n v="10024"/>
    <x v="3"/>
    <s v="OFF-BI-10001989"/>
    <x v="1"/>
    <x v="8"/>
    <x v="542"/>
    <x v="3295"/>
    <x v="0"/>
    <n v="0.2"/>
    <n v="11.748799999999997"/>
    <x v="3"/>
    <x v="0"/>
  </r>
  <r>
    <n v="6595"/>
    <x v="3277"/>
    <x v="124"/>
    <d v="2017-05-11T00:00:00"/>
    <x v="1"/>
    <s v="SV-20815"/>
    <s v="Stuart Van"/>
    <x v="1"/>
    <x v="0"/>
    <s v="Indianapolis"/>
    <x v="14"/>
    <n v="46203"/>
    <x v="2"/>
    <s v="OFF-AR-10001897"/>
    <x v="1"/>
    <x v="6"/>
    <x v="646"/>
    <x v="4543"/>
    <x v="3"/>
    <n v="0"/>
    <n v="35.260400000000004"/>
    <x v="2"/>
    <x v="0"/>
  </r>
  <r>
    <n v="6596"/>
    <x v="3278"/>
    <x v="756"/>
    <d v="2019-04-26T00:00:00"/>
    <x v="2"/>
    <s v="GG-14650"/>
    <s v="Greg Guthrie"/>
    <x v="1"/>
    <x v="0"/>
    <s v="Columbus"/>
    <x v="24"/>
    <n v="43229"/>
    <x v="3"/>
    <s v="OFF-BI-10000285"/>
    <x v="1"/>
    <x v="8"/>
    <x v="461"/>
    <x v="4544"/>
    <x v="2"/>
    <n v="0.7"/>
    <n v="-7.8399999999999963"/>
    <x v="3"/>
    <x v="0"/>
  </r>
  <r>
    <n v="6597"/>
    <x v="3278"/>
    <x v="756"/>
    <d v="2019-04-26T00:00:00"/>
    <x v="2"/>
    <s v="GG-14650"/>
    <s v="Greg Guthrie"/>
    <x v="1"/>
    <x v="0"/>
    <s v="Columbus"/>
    <x v="24"/>
    <n v="43229"/>
    <x v="3"/>
    <s v="OFF-PA-10001804"/>
    <x v="1"/>
    <x v="10"/>
    <x v="129"/>
    <x v="758"/>
    <x v="7"/>
    <n v="0.2"/>
    <n v="1.8703999999999998"/>
    <x v="3"/>
    <x v="0"/>
  </r>
  <r>
    <n v="6598"/>
    <x v="3279"/>
    <x v="571"/>
    <d v="2016-06-12T00:00:00"/>
    <x v="1"/>
    <s v="SV-20785"/>
    <s v="Stewart Visinsky"/>
    <x v="0"/>
    <x v="0"/>
    <s v="Jacksonville"/>
    <x v="2"/>
    <n v="32216"/>
    <x v="0"/>
    <s v="OFF-BI-10002557"/>
    <x v="1"/>
    <x v="8"/>
    <x v="249"/>
    <x v="4545"/>
    <x v="7"/>
    <n v="0.7"/>
    <n v="-0.9099999999999997"/>
    <x v="0"/>
    <x v="0"/>
  </r>
  <r>
    <n v="6599"/>
    <x v="3279"/>
    <x v="571"/>
    <d v="2016-06-12T00:00:00"/>
    <x v="1"/>
    <s v="SV-20785"/>
    <s v="Stewart Visinsky"/>
    <x v="0"/>
    <x v="0"/>
    <s v="Jacksonville"/>
    <x v="2"/>
    <n v="32216"/>
    <x v="0"/>
    <s v="OFF-PA-10002319"/>
    <x v="1"/>
    <x v="10"/>
    <x v="1400"/>
    <x v="4546"/>
    <x v="0"/>
    <n v="0.2"/>
    <n v="22.480800000000002"/>
    <x v="0"/>
    <x v="0"/>
  </r>
  <r>
    <n v="6600"/>
    <x v="3280"/>
    <x v="266"/>
    <d v="2016-12-07T00:00:00"/>
    <x v="1"/>
    <s v="ON-18715"/>
    <s v="Odella Nelson"/>
    <x v="1"/>
    <x v="0"/>
    <s v="Clinton"/>
    <x v="39"/>
    <n v="20735"/>
    <x v="3"/>
    <s v="FUR-FU-10003849"/>
    <x v="0"/>
    <x v="5"/>
    <x v="526"/>
    <x v="3318"/>
    <x v="1"/>
    <n v="0"/>
    <n v="23.680799999999998"/>
    <x v="3"/>
    <x v="0"/>
  </r>
  <r>
    <n v="6601"/>
    <x v="3280"/>
    <x v="266"/>
    <d v="2016-12-07T00:00:00"/>
    <x v="1"/>
    <s v="ON-18715"/>
    <s v="Odella Nelson"/>
    <x v="1"/>
    <x v="0"/>
    <s v="Clinton"/>
    <x v="39"/>
    <n v="20735"/>
    <x v="3"/>
    <s v="OFF-PA-10002923"/>
    <x v="1"/>
    <x v="10"/>
    <x v="1426"/>
    <x v="678"/>
    <x v="1"/>
    <n v="0"/>
    <n v="73.41"/>
    <x v="3"/>
    <x v="0"/>
  </r>
  <r>
    <n v="6602"/>
    <x v="3280"/>
    <x v="266"/>
    <d v="2016-12-07T00:00:00"/>
    <x v="1"/>
    <s v="ON-18715"/>
    <s v="Odella Nelson"/>
    <x v="1"/>
    <x v="0"/>
    <s v="Clinton"/>
    <x v="39"/>
    <n v="20735"/>
    <x v="3"/>
    <s v="FUR-CH-10004754"/>
    <x v="0"/>
    <x v="1"/>
    <x v="1132"/>
    <x v="4547"/>
    <x v="8"/>
    <n v="0"/>
    <n v="64.756799999999998"/>
    <x v="3"/>
    <x v="0"/>
  </r>
  <r>
    <n v="6603"/>
    <x v="3280"/>
    <x v="266"/>
    <d v="2016-12-07T00:00:00"/>
    <x v="1"/>
    <s v="ON-18715"/>
    <s v="Odella Nelson"/>
    <x v="1"/>
    <x v="0"/>
    <s v="Clinton"/>
    <x v="39"/>
    <n v="20735"/>
    <x v="3"/>
    <s v="OFF-LA-10000634"/>
    <x v="1"/>
    <x v="2"/>
    <x v="286"/>
    <x v="1203"/>
    <x v="5"/>
    <n v="0"/>
    <n v="7.2035999999999998"/>
    <x v="3"/>
    <x v="0"/>
  </r>
  <r>
    <n v="6604"/>
    <x v="3281"/>
    <x v="46"/>
    <d v="2019-06-20T00:00:00"/>
    <x v="2"/>
    <s v="RA-19945"/>
    <s v="Ryan Akin"/>
    <x v="0"/>
    <x v="0"/>
    <s v="Commerce City"/>
    <x v="22"/>
    <n v="80022"/>
    <x v="1"/>
    <s v="OFF-ST-10001418"/>
    <x v="1"/>
    <x v="4"/>
    <x v="879"/>
    <x v="1770"/>
    <x v="1"/>
    <n v="0.2"/>
    <n v="-32.929200000000002"/>
    <x v="1"/>
    <x v="0"/>
  </r>
  <r>
    <n v="6605"/>
    <x v="3282"/>
    <x v="439"/>
    <d v="2018-05-31T00:00:00"/>
    <x v="1"/>
    <s v="SV-20785"/>
    <s v="Stewart Visinsky"/>
    <x v="0"/>
    <x v="0"/>
    <s v="Santa Ana"/>
    <x v="1"/>
    <n v="92704"/>
    <x v="1"/>
    <s v="OFF-FA-10003467"/>
    <x v="1"/>
    <x v="13"/>
    <x v="494"/>
    <x v="4095"/>
    <x v="1"/>
    <n v="0"/>
    <n v="0"/>
    <x v="1"/>
    <x v="0"/>
  </r>
  <r>
    <n v="6606"/>
    <x v="3282"/>
    <x v="439"/>
    <d v="2018-05-31T00:00:00"/>
    <x v="1"/>
    <s v="SV-20785"/>
    <s v="Stewart Visinsky"/>
    <x v="0"/>
    <x v="0"/>
    <s v="Santa Ana"/>
    <x v="1"/>
    <n v="92704"/>
    <x v="1"/>
    <s v="OFF-PA-10001293"/>
    <x v="1"/>
    <x v="10"/>
    <x v="996"/>
    <x v="1568"/>
    <x v="3"/>
    <n v="0"/>
    <n v="21.772800000000004"/>
    <x v="1"/>
    <x v="0"/>
  </r>
  <r>
    <n v="6607"/>
    <x v="3282"/>
    <x v="439"/>
    <d v="2018-05-31T00:00:00"/>
    <x v="1"/>
    <s v="SV-20785"/>
    <s v="Stewart Visinsky"/>
    <x v="0"/>
    <x v="0"/>
    <s v="Santa Ana"/>
    <x v="1"/>
    <n v="92704"/>
    <x v="1"/>
    <s v="TEC-PH-10003885"/>
    <x v="2"/>
    <x v="7"/>
    <x v="780"/>
    <x v="2005"/>
    <x v="4"/>
    <n v="0.2"/>
    <n v="23.756399999999985"/>
    <x v="1"/>
    <x v="0"/>
  </r>
  <r>
    <n v="6608"/>
    <x v="3282"/>
    <x v="439"/>
    <d v="2018-05-31T00:00:00"/>
    <x v="1"/>
    <s v="SV-20785"/>
    <s v="Stewart Visinsky"/>
    <x v="0"/>
    <x v="0"/>
    <s v="Santa Ana"/>
    <x v="1"/>
    <n v="92704"/>
    <x v="1"/>
    <s v="FUR-CH-10004860"/>
    <x v="0"/>
    <x v="1"/>
    <x v="212"/>
    <x v="4548"/>
    <x v="5"/>
    <n v="0.2"/>
    <n v="-84.823200000000071"/>
    <x v="1"/>
    <x v="0"/>
  </r>
  <r>
    <n v="6609"/>
    <x v="3282"/>
    <x v="439"/>
    <d v="2018-05-31T00:00:00"/>
    <x v="1"/>
    <s v="SV-20785"/>
    <s v="Stewart Visinsky"/>
    <x v="0"/>
    <x v="0"/>
    <s v="Santa Ana"/>
    <x v="1"/>
    <n v="92704"/>
    <x v="1"/>
    <s v="TEC-MA-10002428"/>
    <x v="2"/>
    <x v="15"/>
    <x v="1507"/>
    <x v="4549"/>
    <x v="1"/>
    <n v="0.2"/>
    <n v="116.24249999999996"/>
    <x v="1"/>
    <x v="0"/>
  </r>
  <r>
    <n v="6610"/>
    <x v="3283"/>
    <x v="366"/>
    <d v="2017-03-10T00:00:00"/>
    <x v="3"/>
    <s v="KB-16585"/>
    <s v="Ken Black"/>
    <x v="1"/>
    <x v="0"/>
    <s v="Clinton"/>
    <x v="39"/>
    <n v="20735"/>
    <x v="3"/>
    <s v="OFF-ST-10002406"/>
    <x v="1"/>
    <x v="4"/>
    <x v="328"/>
    <x v="4550"/>
    <x v="5"/>
    <n v="0"/>
    <n v="25.149600000000007"/>
    <x v="3"/>
    <x v="0"/>
  </r>
  <r>
    <n v="6611"/>
    <x v="3284"/>
    <x v="201"/>
    <d v="2018-10-22T00:00:00"/>
    <x v="2"/>
    <s v="AG-10495"/>
    <s v="Andrew Gjertsen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1"/>
  </r>
  <r>
    <n v="6612"/>
    <x v="3285"/>
    <x v="1122"/>
    <d v="2017-04-28T00:00:00"/>
    <x v="1"/>
    <s v="JK-16090"/>
    <s v="Juliana Krohn"/>
    <x v="0"/>
    <x v="0"/>
    <s v="Louisville"/>
    <x v="0"/>
    <n v="40214"/>
    <x v="0"/>
    <s v="FUR-CH-10001891"/>
    <x v="0"/>
    <x v="1"/>
    <x v="268"/>
    <x v="2843"/>
    <x v="0"/>
    <n v="0"/>
    <n v="51.829200000000014"/>
    <x v="0"/>
    <x v="1"/>
  </r>
  <r>
    <n v="6613"/>
    <x v="3285"/>
    <x v="1122"/>
    <d v="2017-04-28T00:00:00"/>
    <x v="1"/>
    <s v="JK-16090"/>
    <s v="Juliana Krohn"/>
    <x v="0"/>
    <x v="0"/>
    <s v="Louisville"/>
    <x v="0"/>
    <n v="40214"/>
    <x v="0"/>
    <s v="OFF-BI-10002215"/>
    <x v="1"/>
    <x v="8"/>
    <x v="20"/>
    <x v="4039"/>
    <x v="1"/>
    <n v="0"/>
    <n v="9.7979999999999983"/>
    <x v="0"/>
    <x v="1"/>
  </r>
  <r>
    <n v="6614"/>
    <x v="3285"/>
    <x v="1122"/>
    <d v="2017-04-28T00:00:00"/>
    <x v="1"/>
    <s v="JK-16090"/>
    <s v="Juliana Krohn"/>
    <x v="0"/>
    <x v="0"/>
    <s v="Louisville"/>
    <x v="0"/>
    <n v="40214"/>
    <x v="0"/>
    <s v="TEC-PH-10002103"/>
    <x v="2"/>
    <x v="7"/>
    <x v="539"/>
    <x v="4551"/>
    <x v="2"/>
    <n v="0"/>
    <n v="131.58600000000001"/>
    <x v="0"/>
    <x v="1"/>
  </r>
  <r>
    <n v="6615"/>
    <x v="3285"/>
    <x v="1122"/>
    <d v="2017-04-28T00:00:00"/>
    <x v="1"/>
    <s v="JK-16090"/>
    <s v="Juliana Krohn"/>
    <x v="0"/>
    <x v="0"/>
    <s v="Louisville"/>
    <x v="0"/>
    <n v="40214"/>
    <x v="0"/>
    <s v="FUR-FU-10003394"/>
    <x v="0"/>
    <x v="5"/>
    <x v="583"/>
    <x v="664"/>
    <x v="1"/>
    <n v="0"/>
    <n v="35.679599999999979"/>
    <x v="0"/>
    <x v="1"/>
  </r>
  <r>
    <n v="6616"/>
    <x v="3286"/>
    <x v="26"/>
    <d v="2018-06-19T00:00:00"/>
    <x v="2"/>
    <s v="MV-18190"/>
    <s v="Mike Vittorini"/>
    <x v="0"/>
    <x v="0"/>
    <s v="Los Angeles"/>
    <x v="1"/>
    <n v="90045"/>
    <x v="1"/>
    <s v="FUR-BO-10004218"/>
    <x v="0"/>
    <x v="0"/>
    <x v="1593"/>
    <x v="4175"/>
    <x v="0"/>
    <n v="0.15"/>
    <n v="14.097999999999999"/>
    <x v="1"/>
    <x v="0"/>
  </r>
  <r>
    <n v="6617"/>
    <x v="3286"/>
    <x v="26"/>
    <d v="2018-06-19T00:00:00"/>
    <x v="2"/>
    <s v="MV-18190"/>
    <s v="Mike Vittorini"/>
    <x v="0"/>
    <x v="0"/>
    <s v="Los Angeles"/>
    <x v="1"/>
    <n v="90045"/>
    <x v="1"/>
    <s v="OFF-LA-10000081"/>
    <x v="1"/>
    <x v="2"/>
    <x v="1330"/>
    <x v="3923"/>
    <x v="5"/>
    <n v="0"/>
    <n v="10.799999999999999"/>
    <x v="1"/>
    <x v="0"/>
  </r>
  <r>
    <n v="6618"/>
    <x v="3286"/>
    <x v="26"/>
    <d v="2018-06-19T00:00:00"/>
    <x v="2"/>
    <s v="MV-18190"/>
    <s v="Mike Vittorini"/>
    <x v="0"/>
    <x v="0"/>
    <s v="Los Angeles"/>
    <x v="1"/>
    <n v="90045"/>
    <x v="1"/>
    <s v="OFF-PA-10001497"/>
    <x v="1"/>
    <x v="10"/>
    <x v="1755"/>
    <x v="1547"/>
    <x v="4"/>
    <n v="0"/>
    <n v="107.7216"/>
    <x v="1"/>
    <x v="0"/>
  </r>
  <r>
    <n v="6619"/>
    <x v="3287"/>
    <x v="1123"/>
    <d v="2019-01-18T00:00:00"/>
    <x v="0"/>
    <s v="CP-12085"/>
    <s v="Cathy Prescott"/>
    <x v="1"/>
    <x v="0"/>
    <s v="Springfield"/>
    <x v="25"/>
    <n v="65807"/>
    <x v="2"/>
    <s v="OFF-PA-10004983"/>
    <x v="1"/>
    <x v="10"/>
    <x v="1332"/>
    <x v="56"/>
    <x v="2"/>
    <n v="0"/>
    <n v="15.552000000000001"/>
    <x v="2"/>
    <x v="0"/>
  </r>
  <r>
    <n v="6620"/>
    <x v="3287"/>
    <x v="1123"/>
    <d v="2019-01-18T00:00:00"/>
    <x v="0"/>
    <s v="CP-12085"/>
    <s v="Cathy Prescott"/>
    <x v="1"/>
    <x v="0"/>
    <s v="Springfield"/>
    <x v="25"/>
    <n v="65807"/>
    <x v="2"/>
    <s v="OFF-AR-10004010"/>
    <x v="1"/>
    <x v="6"/>
    <x v="1743"/>
    <x v="4552"/>
    <x v="5"/>
    <n v="0"/>
    <n v="54.584400000000002"/>
    <x v="2"/>
    <x v="0"/>
  </r>
  <r>
    <n v="6621"/>
    <x v="3287"/>
    <x v="1123"/>
    <d v="2019-01-18T00:00:00"/>
    <x v="0"/>
    <s v="CP-12085"/>
    <s v="Cathy Prescott"/>
    <x v="1"/>
    <x v="0"/>
    <s v="Springfield"/>
    <x v="25"/>
    <n v="65807"/>
    <x v="2"/>
    <s v="OFF-SU-10002881"/>
    <x v="1"/>
    <x v="14"/>
    <x v="466"/>
    <x v="2635"/>
    <x v="2"/>
    <n v="0"/>
    <n v="83.281000000000063"/>
    <x v="2"/>
    <x v="0"/>
  </r>
  <r>
    <n v="6622"/>
    <x v="3287"/>
    <x v="1123"/>
    <d v="2019-01-18T00:00:00"/>
    <x v="0"/>
    <s v="CP-12085"/>
    <s v="Cathy Prescott"/>
    <x v="1"/>
    <x v="0"/>
    <s v="Springfield"/>
    <x v="25"/>
    <n v="65807"/>
    <x v="2"/>
    <s v="FUR-BO-10001608"/>
    <x v="0"/>
    <x v="0"/>
    <x v="1532"/>
    <x v="3724"/>
    <x v="1"/>
    <n v="0"/>
    <n v="53.235000000000014"/>
    <x v="2"/>
    <x v="0"/>
  </r>
  <r>
    <n v="6623"/>
    <x v="3288"/>
    <x v="1124"/>
    <d v="2016-09-09T00:00:00"/>
    <x v="2"/>
    <s v="VP-21760"/>
    <s v="Victoria Pisteka"/>
    <x v="1"/>
    <x v="0"/>
    <s v="San Francisco"/>
    <x v="1"/>
    <n v="94109"/>
    <x v="1"/>
    <s v="FUR-FU-10001487"/>
    <x v="0"/>
    <x v="5"/>
    <x v="5"/>
    <x v="3739"/>
    <x v="5"/>
    <n v="0"/>
    <n v="12.145199999999997"/>
    <x v="1"/>
    <x v="0"/>
  </r>
  <r>
    <n v="6624"/>
    <x v="3288"/>
    <x v="1124"/>
    <d v="2016-09-09T00:00:00"/>
    <x v="2"/>
    <s v="VP-21760"/>
    <s v="Victoria Pisteka"/>
    <x v="1"/>
    <x v="0"/>
    <s v="San Francisco"/>
    <x v="1"/>
    <n v="94109"/>
    <x v="1"/>
    <s v="OFF-LA-10001934"/>
    <x v="1"/>
    <x v="2"/>
    <x v="573"/>
    <x v="2037"/>
    <x v="8"/>
    <n v="0"/>
    <n v="27.485599999999998"/>
    <x v="1"/>
    <x v="0"/>
  </r>
  <r>
    <n v="6625"/>
    <x v="3289"/>
    <x v="1125"/>
    <d v="2017-01-23T00:00:00"/>
    <x v="1"/>
    <s v="PM-18940"/>
    <s v="Paul MacIntyre"/>
    <x v="0"/>
    <x v="0"/>
    <s v="Texas City"/>
    <x v="5"/>
    <n v="77590"/>
    <x v="2"/>
    <s v="FUR-TA-10002855"/>
    <x v="0"/>
    <x v="3"/>
    <x v="1198"/>
    <x v="4553"/>
    <x v="7"/>
    <n v="0.3"/>
    <n v="-13.170600000000007"/>
    <x v="2"/>
    <x v="0"/>
  </r>
  <r>
    <n v="6626"/>
    <x v="3289"/>
    <x v="1125"/>
    <d v="2017-01-23T00:00:00"/>
    <x v="1"/>
    <s v="PM-18940"/>
    <s v="Paul MacIntyre"/>
    <x v="0"/>
    <x v="0"/>
    <s v="Texas City"/>
    <x v="5"/>
    <n v="77590"/>
    <x v="2"/>
    <s v="FUR-CH-10004875"/>
    <x v="0"/>
    <x v="1"/>
    <x v="1445"/>
    <x v="4554"/>
    <x v="4"/>
    <n v="0.3"/>
    <n v="-8.5416000000000025"/>
    <x v="2"/>
    <x v="0"/>
  </r>
  <r>
    <n v="6627"/>
    <x v="3290"/>
    <x v="637"/>
    <d v="2016-12-21T00:00:00"/>
    <x v="1"/>
    <s v="TB-21400"/>
    <s v="Tom Boeckenhauer"/>
    <x v="0"/>
    <x v="0"/>
    <s v="New York City"/>
    <x v="15"/>
    <n v="10024"/>
    <x v="3"/>
    <s v="TEC-MA-10001127"/>
    <x v="2"/>
    <x v="15"/>
    <x v="1619"/>
    <x v="4555"/>
    <x v="4"/>
    <n v="0"/>
    <n v="2239.9871999999996"/>
    <x v="3"/>
    <x v="0"/>
  </r>
  <r>
    <n v="6628"/>
    <x v="3291"/>
    <x v="235"/>
    <d v="2016-05-27T00:00:00"/>
    <x v="1"/>
    <s v="EH-13990"/>
    <s v="Erica Hackney"/>
    <x v="0"/>
    <x v="0"/>
    <s v="Bellevue"/>
    <x v="4"/>
    <n v="98006"/>
    <x v="1"/>
    <s v="OFF-PA-10003177"/>
    <x v="1"/>
    <x v="10"/>
    <x v="89"/>
    <x v="91"/>
    <x v="0"/>
    <n v="0"/>
    <n v="6.2208000000000006"/>
    <x v="1"/>
    <x v="0"/>
  </r>
  <r>
    <n v="6629"/>
    <x v="3292"/>
    <x v="444"/>
    <d v="2017-09-22T00:00:00"/>
    <x v="0"/>
    <s v="GW-14605"/>
    <s v="Giulietta Weimer"/>
    <x v="0"/>
    <x v="0"/>
    <s v="New York City"/>
    <x v="15"/>
    <n v="10024"/>
    <x v="3"/>
    <s v="TEC-PH-10000011"/>
    <x v="2"/>
    <x v="7"/>
    <x v="223"/>
    <x v="4496"/>
    <x v="9"/>
    <n v="0"/>
    <n v="134.33279999999996"/>
    <x v="3"/>
    <x v="0"/>
  </r>
  <r>
    <n v="6630"/>
    <x v="3293"/>
    <x v="653"/>
    <d v="2017-10-06T00:00:00"/>
    <x v="1"/>
    <s v="NP-18685"/>
    <s v="Nora Pelletier"/>
    <x v="2"/>
    <x v="0"/>
    <s v="Wilson"/>
    <x v="3"/>
    <n v="27893"/>
    <x v="0"/>
    <s v="OFF-BI-10001757"/>
    <x v="1"/>
    <x v="8"/>
    <x v="1167"/>
    <x v="4556"/>
    <x v="2"/>
    <n v="0.7"/>
    <n v="-5.4120000000000008"/>
    <x v="0"/>
    <x v="0"/>
  </r>
  <r>
    <n v="6631"/>
    <x v="3294"/>
    <x v="591"/>
    <d v="2018-12-30T00:00:00"/>
    <x v="1"/>
    <s v="JE-15715"/>
    <s v="Joe Elijah"/>
    <x v="0"/>
    <x v="0"/>
    <s v="Seattle"/>
    <x v="4"/>
    <n v="98115"/>
    <x v="1"/>
    <s v="FUR-CH-10000847"/>
    <x v="0"/>
    <x v="1"/>
    <x v="995"/>
    <x v="327"/>
    <x v="1"/>
    <n v="0.2"/>
    <n v="52.376399999999961"/>
    <x v="1"/>
    <x v="1"/>
  </r>
  <r>
    <n v="6632"/>
    <x v="3294"/>
    <x v="591"/>
    <d v="2018-12-30T00:00:00"/>
    <x v="1"/>
    <s v="JE-15715"/>
    <s v="Joe Elijah"/>
    <x v="0"/>
    <x v="0"/>
    <s v="Seattle"/>
    <x v="4"/>
    <n v="98115"/>
    <x v="1"/>
    <s v="FUR-TA-10001307"/>
    <x v="0"/>
    <x v="3"/>
    <x v="1099"/>
    <x v="4557"/>
    <x v="2"/>
    <n v="0"/>
    <n v="629.01"/>
    <x v="1"/>
    <x v="1"/>
  </r>
  <r>
    <n v="6633"/>
    <x v="3295"/>
    <x v="715"/>
    <d v="2018-05-08T00:00:00"/>
    <x v="0"/>
    <s v="BE-11455"/>
    <s v="Brad Eason"/>
    <x v="2"/>
    <x v="0"/>
    <s v="Springfield"/>
    <x v="25"/>
    <n v="65807"/>
    <x v="2"/>
    <s v="OFF-AP-10001205"/>
    <x v="1"/>
    <x v="9"/>
    <x v="1294"/>
    <x v="4558"/>
    <x v="7"/>
    <n v="0"/>
    <n v="15.254400000000004"/>
    <x v="2"/>
    <x v="0"/>
  </r>
  <r>
    <n v="6634"/>
    <x v="3296"/>
    <x v="1057"/>
    <d v="2018-10-24T00:00:00"/>
    <x v="3"/>
    <s v="SS-20590"/>
    <s v="Sonia Sunley"/>
    <x v="0"/>
    <x v="0"/>
    <s v="San Francisco"/>
    <x v="1"/>
    <n v="94109"/>
    <x v="1"/>
    <s v="TEC-AC-10001838"/>
    <x v="2"/>
    <x v="11"/>
    <x v="651"/>
    <x v="4559"/>
    <x v="7"/>
    <n v="0"/>
    <n v="85.995700000000014"/>
    <x v="1"/>
    <x v="1"/>
  </r>
  <r>
    <n v="6635"/>
    <x v="3297"/>
    <x v="636"/>
    <d v="2019-05-06T00:00:00"/>
    <x v="3"/>
    <s v="MB-18085"/>
    <s v="Mick Brown"/>
    <x v="0"/>
    <x v="0"/>
    <s v="Charlotte"/>
    <x v="3"/>
    <n v="28205"/>
    <x v="0"/>
    <s v="OFF-BI-10003982"/>
    <x v="1"/>
    <x v="8"/>
    <x v="350"/>
    <x v="4560"/>
    <x v="10"/>
    <n v="0.7"/>
    <n v="-52.548099999999991"/>
    <x v="0"/>
    <x v="0"/>
  </r>
  <r>
    <n v="6636"/>
    <x v="3297"/>
    <x v="636"/>
    <d v="2019-05-06T00:00:00"/>
    <x v="3"/>
    <s v="MB-18085"/>
    <s v="Mick Brown"/>
    <x v="0"/>
    <x v="0"/>
    <s v="Charlotte"/>
    <x v="3"/>
    <n v="28205"/>
    <x v="0"/>
    <s v="TEC-PH-10004977"/>
    <x v="2"/>
    <x v="7"/>
    <x v="34"/>
    <x v="2536"/>
    <x v="4"/>
    <n v="0.2"/>
    <n v="70.55639999999994"/>
    <x v="0"/>
    <x v="0"/>
  </r>
  <r>
    <n v="6637"/>
    <x v="3297"/>
    <x v="636"/>
    <d v="2019-05-06T00:00:00"/>
    <x v="3"/>
    <s v="MB-18085"/>
    <s v="Mick Brown"/>
    <x v="0"/>
    <x v="0"/>
    <s v="Charlotte"/>
    <x v="3"/>
    <n v="28205"/>
    <x v="0"/>
    <s v="OFF-LA-10003510"/>
    <x v="1"/>
    <x v="2"/>
    <x v="580"/>
    <x v="4561"/>
    <x v="2"/>
    <n v="0.2"/>
    <n v="39.689000000000007"/>
    <x v="0"/>
    <x v="0"/>
  </r>
  <r>
    <n v="6638"/>
    <x v="3298"/>
    <x v="344"/>
    <d v="2019-11-30T00:00:00"/>
    <x v="0"/>
    <s v="RP-19390"/>
    <s v="Resi Pölking"/>
    <x v="0"/>
    <x v="0"/>
    <s v="New York City"/>
    <x v="15"/>
    <n v="10011"/>
    <x v="3"/>
    <s v="OFF-AR-10001573"/>
    <x v="1"/>
    <x v="6"/>
    <x v="373"/>
    <x v="4562"/>
    <x v="1"/>
    <n v="0"/>
    <n v="2.027099999999999"/>
    <x v="3"/>
    <x v="0"/>
  </r>
  <r>
    <n v="6639"/>
    <x v="3298"/>
    <x v="344"/>
    <d v="2019-11-30T00:00:00"/>
    <x v="0"/>
    <s v="RP-19390"/>
    <s v="Resi Pölking"/>
    <x v="0"/>
    <x v="0"/>
    <s v="New York City"/>
    <x v="15"/>
    <n v="10011"/>
    <x v="3"/>
    <s v="OFF-BI-10001196"/>
    <x v="1"/>
    <x v="8"/>
    <x v="1390"/>
    <x v="588"/>
    <x v="5"/>
    <n v="0.2"/>
    <n v="36.255599999999994"/>
    <x v="3"/>
    <x v="0"/>
  </r>
  <r>
    <n v="6640"/>
    <x v="3299"/>
    <x v="656"/>
    <d v="2016-11-02T00:00:00"/>
    <x v="0"/>
    <s v="AJ-10780"/>
    <s v="Anthony Jacobs"/>
    <x v="1"/>
    <x v="0"/>
    <s v="Lorain"/>
    <x v="24"/>
    <n v="44052"/>
    <x v="3"/>
    <s v="FUR-TA-10003954"/>
    <x v="0"/>
    <x v="3"/>
    <x v="1217"/>
    <x v="4563"/>
    <x v="8"/>
    <n v="0.4"/>
    <n v="-734.52639999999997"/>
    <x v="3"/>
    <x v="1"/>
  </r>
  <r>
    <n v="6641"/>
    <x v="3300"/>
    <x v="485"/>
    <d v="2019-08-09T00:00:00"/>
    <x v="1"/>
    <s v="PO-18865"/>
    <s v="Patrick O'Donnell"/>
    <x v="0"/>
    <x v="0"/>
    <s v="Indianapolis"/>
    <x v="14"/>
    <n v="46203"/>
    <x v="2"/>
    <s v="OFF-BI-10001989"/>
    <x v="1"/>
    <x v="8"/>
    <x v="542"/>
    <x v="4564"/>
    <x v="5"/>
    <n v="0"/>
    <n v="60.422399999999996"/>
    <x v="2"/>
    <x v="0"/>
  </r>
  <r>
    <n v="6642"/>
    <x v="3300"/>
    <x v="485"/>
    <d v="2019-08-09T00:00:00"/>
    <x v="1"/>
    <s v="PO-18865"/>
    <s v="Patrick O'Donnell"/>
    <x v="0"/>
    <x v="0"/>
    <s v="Indianapolis"/>
    <x v="14"/>
    <n v="46203"/>
    <x v="2"/>
    <s v="TEC-AC-10001714"/>
    <x v="2"/>
    <x v="11"/>
    <x v="685"/>
    <x v="4565"/>
    <x v="0"/>
    <n v="0"/>
    <n v="29.518599999999999"/>
    <x v="2"/>
    <x v="0"/>
  </r>
  <r>
    <n v="6643"/>
    <x v="3300"/>
    <x v="485"/>
    <d v="2019-08-09T00:00:00"/>
    <x v="1"/>
    <s v="PO-18865"/>
    <s v="Patrick O'Donnell"/>
    <x v="0"/>
    <x v="0"/>
    <s v="Indianapolis"/>
    <x v="14"/>
    <n v="46203"/>
    <x v="2"/>
    <s v="OFF-LA-10003498"/>
    <x v="1"/>
    <x v="2"/>
    <x v="1749"/>
    <x v="4566"/>
    <x v="6"/>
    <n v="0"/>
    <n v="66.600000000000009"/>
    <x v="2"/>
    <x v="0"/>
  </r>
  <r>
    <n v="6644"/>
    <x v="3301"/>
    <x v="544"/>
    <d v="2017-08-16T00:00:00"/>
    <x v="1"/>
    <s v="WB-21850"/>
    <s v="William Brown"/>
    <x v="0"/>
    <x v="0"/>
    <s v="Redmond"/>
    <x v="21"/>
    <n v="97756"/>
    <x v="1"/>
    <s v="TEC-PH-10000576"/>
    <x v="2"/>
    <x v="7"/>
    <x v="815"/>
    <x v="2313"/>
    <x v="4"/>
    <n v="0.2"/>
    <n v="38.357200000000006"/>
    <x v="1"/>
    <x v="0"/>
  </r>
  <r>
    <n v="6645"/>
    <x v="3301"/>
    <x v="544"/>
    <d v="2017-08-16T00:00:00"/>
    <x v="1"/>
    <s v="WB-21850"/>
    <s v="William Brown"/>
    <x v="0"/>
    <x v="0"/>
    <s v="Redmond"/>
    <x v="21"/>
    <n v="97756"/>
    <x v="1"/>
    <s v="TEC-PH-10004188"/>
    <x v="2"/>
    <x v="7"/>
    <x v="770"/>
    <x v="4567"/>
    <x v="3"/>
    <n v="0.2"/>
    <n v="-31.487400000000001"/>
    <x v="1"/>
    <x v="0"/>
  </r>
  <r>
    <n v="6646"/>
    <x v="3301"/>
    <x v="544"/>
    <d v="2017-08-16T00:00:00"/>
    <x v="1"/>
    <s v="WB-21850"/>
    <s v="William Brown"/>
    <x v="0"/>
    <x v="0"/>
    <s v="Redmond"/>
    <x v="21"/>
    <n v="97756"/>
    <x v="1"/>
    <s v="OFF-AP-10001469"/>
    <x v="1"/>
    <x v="9"/>
    <x v="586"/>
    <x v="4568"/>
    <x v="4"/>
    <n v="0.2"/>
    <n v="15.015599999999985"/>
    <x v="1"/>
    <x v="0"/>
  </r>
  <r>
    <n v="6647"/>
    <x v="3302"/>
    <x v="272"/>
    <d v="2018-12-21T00:00:00"/>
    <x v="1"/>
    <s v="MP-18175"/>
    <s v="Mike Pelletier"/>
    <x v="2"/>
    <x v="0"/>
    <s v="Springfield"/>
    <x v="21"/>
    <n v="97477"/>
    <x v="1"/>
    <s v="FUR-TA-10003473"/>
    <x v="0"/>
    <x v="3"/>
    <x v="216"/>
    <x v="4569"/>
    <x v="1"/>
    <n v="0.5"/>
    <n v="-304.66529999999989"/>
    <x v="1"/>
    <x v="0"/>
  </r>
  <r>
    <n v="6648"/>
    <x v="3302"/>
    <x v="272"/>
    <d v="2018-12-21T00:00:00"/>
    <x v="1"/>
    <s v="MP-18175"/>
    <s v="Mike Pelletier"/>
    <x v="2"/>
    <x v="0"/>
    <s v="Springfield"/>
    <x v="21"/>
    <n v="97477"/>
    <x v="1"/>
    <s v="OFF-AP-10001205"/>
    <x v="1"/>
    <x v="9"/>
    <x v="1294"/>
    <x v="2802"/>
    <x v="0"/>
    <n v="0.2"/>
    <n v="8.7168000000000063"/>
    <x v="1"/>
    <x v="0"/>
  </r>
  <r>
    <n v="6649"/>
    <x v="3303"/>
    <x v="565"/>
    <d v="2019-09-11T00:00:00"/>
    <x v="2"/>
    <s v="BF-11020"/>
    <s v="Barry Französisch"/>
    <x v="1"/>
    <x v="0"/>
    <s v="Arlington"/>
    <x v="5"/>
    <n v="76017"/>
    <x v="2"/>
    <s v="OFF-BI-10002429"/>
    <x v="1"/>
    <x v="8"/>
    <x v="472"/>
    <x v="511"/>
    <x v="3"/>
    <n v="0.8"/>
    <n v="-68.185600000000022"/>
    <x v="2"/>
    <x v="0"/>
  </r>
  <r>
    <n v="6650"/>
    <x v="3303"/>
    <x v="565"/>
    <d v="2019-09-11T00:00:00"/>
    <x v="2"/>
    <s v="BF-11020"/>
    <s v="Barry Französisch"/>
    <x v="1"/>
    <x v="0"/>
    <s v="Arlington"/>
    <x v="5"/>
    <n v="76017"/>
    <x v="2"/>
    <s v="TEC-CO-10001943"/>
    <x v="2"/>
    <x v="16"/>
    <x v="1675"/>
    <x v="4570"/>
    <x v="0"/>
    <n v="0.2"/>
    <n v="107.99459999999999"/>
    <x v="2"/>
    <x v="0"/>
  </r>
  <r>
    <n v="6651"/>
    <x v="3303"/>
    <x v="565"/>
    <d v="2019-09-11T00:00:00"/>
    <x v="2"/>
    <s v="BF-11020"/>
    <s v="Barry Französisch"/>
    <x v="1"/>
    <x v="0"/>
    <s v="Arlington"/>
    <x v="5"/>
    <n v="76017"/>
    <x v="2"/>
    <s v="OFF-FA-10004854"/>
    <x v="1"/>
    <x v="13"/>
    <x v="271"/>
    <x v="1962"/>
    <x v="2"/>
    <n v="0.2"/>
    <n v="15.498000000000001"/>
    <x v="2"/>
    <x v="0"/>
  </r>
  <r>
    <n v="6652"/>
    <x v="3303"/>
    <x v="565"/>
    <d v="2019-09-11T00:00:00"/>
    <x v="2"/>
    <s v="BF-11020"/>
    <s v="Barry Französisch"/>
    <x v="1"/>
    <x v="0"/>
    <s v="Arlington"/>
    <x v="5"/>
    <n v="76017"/>
    <x v="2"/>
    <s v="FUR-FU-10001095"/>
    <x v="0"/>
    <x v="5"/>
    <x v="748"/>
    <x v="4571"/>
    <x v="0"/>
    <n v="0.6"/>
    <n v="-11.651199999999999"/>
    <x v="2"/>
    <x v="0"/>
  </r>
  <r>
    <n v="6653"/>
    <x v="3303"/>
    <x v="565"/>
    <d v="2019-09-11T00:00:00"/>
    <x v="2"/>
    <s v="BF-11020"/>
    <s v="Barry Französisch"/>
    <x v="1"/>
    <x v="0"/>
    <s v="Arlington"/>
    <x v="5"/>
    <n v="76017"/>
    <x v="2"/>
    <s v="OFF-PA-10000061"/>
    <x v="1"/>
    <x v="10"/>
    <x v="181"/>
    <x v="561"/>
    <x v="4"/>
    <n v="0.2"/>
    <n v="7.2576000000000001"/>
    <x v="2"/>
    <x v="0"/>
  </r>
  <r>
    <n v="6654"/>
    <x v="3303"/>
    <x v="565"/>
    <d v="2019-09-11T00:00:00"/>
    <x v="2"/>
    <s v="BF-11020"/>
    <s v="Barry Französisch"/>
    <x v="1"/>
    <x v="0"/>
    <s v="Arlington"/>
    <x v="5"/>
    <n v="76017"/>
    <x v="2"/>
    <s v="FUR-CH-10003535"/>
    <x v="0"/>
    <x v="1"/>
    <x v="1522"/>
    <x v="4572"/>
    <x v="2"/>
    <n v="0.3"/>
    <n v="-39.636999999999993"/>
    <x v="2"/>
    <x v="0"/>
  </r>
  <r>
    <n v="6655"/>
    <x v="3304"/>
    <x v="297"/>
    <d v="2019-02-27T00:00:00"/>
    <x v="1"/>
    <s v="KM-16375"/>
    <s v="Katherine Murray"/>
    <x v="2"/>
    <x v="0"/>
    <s v="Gilbert"/>
    <x v="16"/>
    <n v="85234"/>
    <x v="1"/>
    <s v="TEC-PH-10004447"/>
    <x v="2"/>
    <x v="7"/>
    <x v="866"/>
    <x v="3844"/>
    <x v="1"/>
    <n v="0.2"/>
    <n v="25.018199999999993"/>
    <x v="1"/>
    <x v="0"/>
  </r>
  <r>
    <n v="6656"/>
    <x v="3304"/>
    <x v="297"/>
    <d v="2019-02-27T00:00:00"/>
    <x v="1"/>
    <s v="KM-16375"/>
    <s v="Katherine Murray"/>
    <x v="2"/>
    <x v="0"/>
    <s v="Gilbert"/>
    <x v="16"/>
    <n v="85234"/>
    <x v="1"/>
    <s v="TEC-AC-10001114"/>
    <x v="2"/>
    <x v="11"/>
    <x v="1211"/>
    <x v="4573"/>
    <x v="7"/>
    <n v="0.2"/>
    <n v="4.7987999999999964"/>
    <x v="1"/>
    <x v="0"/>
  </r>
  <r>
    <n v="6657"/>
    <x v="3304"/>
    <x v="297"/>
    <d v="2019-02-27T00:00:00"/>
    <x v="1"/>
    <s v="KM-16375"/>
    <s v="Katherine Murray"/>
    <x v="2"/>
    <x v="0"/>
    <s v="Gilbert"/>
    <x v="16"/>
    <n v="85234"/>
    <x v="1"/>
    <s v="OFF-ST-10000563"/>
    <x v="1"/>
    <x v="4"/>
    <x v="903"/>
    <x v="4351"/>
    <x v="0"/>
    <n v="0.2"/>
    <n v="-6.3960000000000008"/>
    <x v="1"/>
    <x v="0"/>
  </r>
  <r>
    <n v="6658"/>
    <x v="3304"/>
    <x v="297"/>
    <d v="2019-02-27T00:00:00"/>
    <x v="1"/>
    <s v="KM-16375"/>
    <s v="Katherine Murray"/>
    <x v="2"/>
    <x v="0"/>
    <s v="Gilbert"/>
    <x v="16"/>
    <n v="85234"/>
    <x v="1"/>
    <s v="OFF-EN-10004846"/>
    <x v="1"/>
    <x v="12"/>
    <x v="1497"/>
    <x v="3024"/>
    <x v="2"/>
    <n v="0.2"/>
    <n v="3.8570000000000002"/>
    <x v="1"/>
    <x v="0"/>
  </r>
  <r>
    <n v="6659"/>
    <x v="3304"/>
    <x v="297"/>
    <d v="2019-02-27T00:00:00"/>
    <x v="1"/>
    <s v="KM-16375"/>
    <s v="Katherine Murray"/>
    <x v="2"/>
    <x v="0"/>
    <s v="Gilbert"/>
    <x v="16"/>
    <n v="85234"/>
    <x v="1"/>
    <s v="FUR-FU-10002253"/>
    <x v="0"/>
    <x v="5"/>
    <x v="592"/>
    <x v="4574"/>
    <x v="0"/>
    <n v="0.2"/>
    <n v="16.317200000000003"/>
    <x v="1"/>
    <x v="0"/>
  </r>
  <r>
    <n v="6660"/>
    <x v="3304"/>
    <x v="297"/>
    <d v="2019-02-27T00:00:00"/>
    <x v="1"/>
    <s v="KM-16375"/>
    <s v="Katherine Murray"/>
    <x v="2"/>
    <x v="0"/>
    <s v="Gilbert"/>
    <x v="16"/>
    <n v="85234"/>
    <x v="1"/>
    <s v="FUR-TA-10001039"/>
    <x v="0"/>
    <x v="3"/>
    <x v="832"/>
    <x v="4575"/>
    <x v="6"/>
    <n v="0.5"/>
    <n v="-185.71679999999998"/>
    <x v="1"/>
    <x v="0"/>
  </r>
  <r>
    <n v="6661"/>
    <x v="3305"/>
    <x v="816"/>
    <d v="2017-08-10T00:00:00"/>
    <x v="0"/>
    <s v="DB-13405"/>
    <s v="Denny Blanton"/>
    <x v="0"/>
    <x v="0"/>
    <s v="Lawrence"/>
    <x v="31"/>
    <n v="1841"/>
    <x v="3"/>
    <s v="OFF-AR-10004587"/>
    <x v="1"/>
    <x v="6"/>
    <x v="1633"/>
    <x v="4576"/>
    <x v="0"/>
    <n v="0"/>
    <n v="11.897999999999996"/>
    <x v="3"/>
    <x v="0"/>
  </r>
  <r>
    <n v="6662"/>
    <x v="3305"/>
    <x v="816"/>
    <d v="2017-08-10T00:00:00"/>
    <x v="0"/>
    <s v="DB-13405"/>
    <s v="Denny Blanton"/>
    <x v="0"/>
    <x v="0"/>
    <s v="Lawrence"/>
    <x v="31"/>
    <n v="1841"/>
    <x v="3"/>
    <s v="OFF-AP-10004336"/>
    <x v="1"/>
    <x v="9"/>
    <x v="1040"/>
    <x v="2009"/>
    <x v="0"/>
    <n v="0"/>
    <n v="33.036799999999985"/>
    <x v="3"/>
    <x v="0"/>
  </r>
  <r>
    <n v="6663"/>
    <x v="3305"/>
    <x v="816"/>
    <d v="2017-08-10T00:00:00"/>
    <x v="0"/>
    <s v="DB-13405"/>
    <s v="Denny Blanton"/>
    <x v="0"/>
    <x v="0"/>
    <s v="Lawrence"/>
    <x v="31"/>
    <n v="1841"/>
    <x v="3"/>
    <s v="OFF-BI-10001718"/>
    <x v="1"/>
    <x v="8"/>
    <x v="1225"/>
    <x v="2509"/>
    <x v="3"/>
    <n v="0"/>
    <n v="210.49419999999998"/>
    <x v="3"/>
    <x v="0"/>
  </r>
  <r>
    <n v="6664"/>
    <x v="3306"/>
    <x v="40"/>
    <d v="2019-11-01T00:00:00"/>
    <x v="1"/>
    <s v="OT-18730"/>
    <s v="Olvera Toch"/>
    <x v="0"/>
    <x v="0"/>
    <s v="Virginia Beach"/>
    <x v="17"/>
    <n v="23464"/>
    <x v="0"/>
    <s v="FUR-TA-10001520"/>
    <x v="0"/>
    <x v="3"/>
    <x v="718"/>
    <x v="4577"/>
    <x v="2"/>
    <n v="0"/>
    <n v="60.664499999999961"/>
    <x v="0"/>
    <x v="0"/>
  </r>
  <r>
    <n v="6665"/>
    <x v="3306"/>
    <x v="40"/>
    <d v="2019-11-01T00:00:00"/>
    <x v="1"/>
    <s v="OT-18730"/>
    <s v="Olvera Toch"/>
    <x v="0"/>
    <x v="0"/>
    <s v="Virginia Beach"/>
    <x v="17"/>
    <n v="23464"/>
    <x v="0"/>
    <s v="OFF-EN-10002831"/>
    <x v="1"/>
    <x v="12"/>
    <x v="836"/>
    <x v="4578"/>
    <x v="3"/>
    <n v="0"/>
    <n v="113.21099999999998"/>
    <x v="0"/>
    <x v="0"/>
  </r>
  <r>
    <n v="6666"/>
    <x v="3307"/>
    <x v="216"/>
    <d v="2018-07-18T00:00:00"/>
    <x v="0"/>
    <s v="JS-15880"/>
    <s v="John Stevenson"/>
    <x v="0"/>
    <x v="0"/>
    <s v="Irving"/>
    <x v="5"/>
    <n v="75061"/>
    <x v="2"/>
    <s v="OFF-PA-10001497"/>
    <x v="1"/>
    <x v="10"/>
    <x v="1755"/>
    <x v="4579"/>
    <x v="2"/>
    <n v="0.2"/>
    <n v="79.691999999999979"/>
    <x v="2"/>
    <x v="0"/>
  </r>
  <r>
    <n v="6667"/>
    <x v="3308"/>
    <x v="605"/>
    <d v="2019-05-14T00:00:00"/>
    <x v="0"/>
    <s v="CA-12775"/>
    <s v="Cynthia Arntzen"/>
    <x v="0"/>
    <x v="0"/>
    <s v="Vineland"/>
    <x v="30"/>
    <n v="8360"/>
    <x v="3"/>
    <s v="FUR-FU-10000719"/>
    <x v="0"/>
    <x v="5"/>
    <x v="1673"/>
    <x v="4580"/>
    <x v="2"/>
    <n v="0"/>
    <n v="15.426000000000002"/>
    <x v="3"/>
    <x v="0"/>
  </r>
  <r>
    <n v="6668"/>
    <x v="3308"/>
    <x v="605"/>
    <d v="2019-05-14T00:00:00"/>
    <x v="0"/>
    <s v="CA-12775"/>
    <s v="Cynthia Arntzen"/>
    <x v="0"/>
    <x v="0"/>
    <s v="Vineland"/>
    <x v="30"/>
    <n v="8360"/>
    <x v="3"/>
    <s v="OFF-LA-10002271"/>
    <x v="1"/>
    <x v="2"/>
    <x v="641"/>
    <x v="51"/>
    <x v="0"/>
    <n v="0"/>
    <n v="2.9567999999999999"/>
    <x v="3"/>
    <x v="0"/>
  </r>
  <r>
    <n v="6669"/>
    <x v="3308"/>
    <x v="605"/>
    <d v="2019-05-14T00:00:00"/>
    <x v="0"/>
    <s v="CA-12775"/>
    <s v="Cynthia Arntzen"/>
    <x v="0"/>
    <x v="0"/>
    <s v="Vineland"/>
    <x v="30"/>
    <n v="8360"/>
    <x v="3"/>
    <s v="OFF-SU-10004661"/>
    <x v="1"/>
    <x v="14"/>
    <x v="1757"/>
    <x v="4581"/>
    <x v="0"/>
    <n v="0"/>
    <n v="4.42"/>
    <x v="3"/>
    <x v="0"/>
  </r>
  <r>
    <n v="6670"/>
    <x v="3308"/>
    <x v="605"/>
    <d v="2019-05-14T00:00:00"/>
    <x v="0"/>
    <s v="CA-12775"/>
    <s v="Cynthia Arntzen"/>
    <x v="0"/>
    <x v="0"/>
    <s v="Vineland"/>
    <x v="30"/>
    <n v="8360"/>
    <x v="3"/>
    <s v="TEC-AC-10004859"/>
    <x v="2"/>
    <x v="11"/>
    <x v="1554"/>
    <x v="4582"/>
    <x v="2"/>
    <n v="0"/>
    <n v="34.960000000000008"/>
    <x v="3"/>
    <x v="0"/>
  </r>
  <r>
    <n v="6671"/>
    <x v="3309"/>
    <x v="1126"/>
    <d v="2019-05-29T00:00:00"/>
    <x v="1"/>
    <s v="MH-18115"/>
    <s v="Mick Hernandez"/>
    <x v="2"/>
    <x v="0"/>
    <s v="Columbus"/>
    <x v="32"/>
    <n v="31907"/>
    <x v="0"/>
    <s v="OFF-BI-10002824"/>
    <x v="1"/>
    <x v="8"/>
    <x v="528"/>
    <x v="3548"/>
    <x v="0"/>
    <n v="0"/>
    <n v="13.427999999999997"/>
    <x v="0"/>
    <x v="0"/>
  </r>
  <r>
    <n v="6672"/>
    <x v="3310"/>
    <x v="709"/>
    <d v="2016-08-27T00:00:00"/>
    <x v="0"/>
    <s v="RB-19645"/>
    <s v="Robert Barroso"/>
    <x v="1"/>
    <x v="0"/>
    <s v="Los Angeles"/>
    <x v="1"/>
    <n v="90032"/>
    <x v="1"/>
    <s v="OFF-BI-10001575"/>
    <x v="1"/>
    <x v="8"/>
    <x v="582"/>
    <x v="2000"/>
    <x v="0"/>
    <n v="0.2"/>
    <n v="17.348799999999997"/>
    <x v="1"/>
    <x v="0"/>
  </r>
  <r>
    <n v="6673"/>
    <x v="3311"/>
    <x v="861"/>
    <d v="2017-09-16T00:00:00"/>
    <x v="1"/>
    <s v="SB-20290"/>
    <s v="Sean Braxton"/>
    <x v="1"/>
    <x v="0"/>
    <s v="San Diego"/>
    <x v="1"/>
    <n v="92024"/>
    <x v="1"/>
    <s v="OFF-AR-10000380"/>
    <x v="1"/>
    <x v="6"/>
    <x v="108"/>
    <x v="4583"/>
    <x v="3"/>
    <n v="0"/>
    <n v="79.757999999999967"/>
    <x v="1"/>
    <x v="0"/>
  </r>
  <r>
    <n v="6674"/>
    <x v="3312"/>
    <x v="577"/>
    <d v="2017-09-12T00:00:00"/>
    <x v="1"/>
    <s v="TW-21025"/>
    <s v="Tamara Willingham"/>
    <x v="2"/>
    <x v="0"/>
    <s v="Charlottesville"/>
    <x v="17"/>
    <n v="22901"/>
    <x v="0"/>
    <s v="FUR-FU-10000820"/>
    <x v="0"/>
    <x v="5"/>
    <x v="1783"/>
    <x v="4584"/>
    <x v="4"/>
    <n v="0"/>
    <n v="12.232799999999997"/>
    <x v="0"/>
    <x v="0"/>
  </r>
  <r>
    <n v="6675"/>
    <x v="3313"/>
    <x v="82"/>
    <d v="2017-11-23T00:00:00"/>
    <x v="0"/>
    <s v="DL-13330"/>
    <s v="Denise Leinenbach"/>
    <x v="0"/>
    <x v="0"/>
    <s v="Lawrence"/>
    <x v="14"/>
    <n v="46226"/>
    <x v="2"/>
    <s v="OFF-AR-10003759"/>
    <x v="1"/>
    <x v="6"/>
    <x v="846"/>
    <x v="268"/>
    <x v="5"/>
    <n v="0"/>
    <n v="4.9139999999999997"/>
    <x v="2"/>
    <x v="0"/>
  </r>
  <r>
    <n v="6676"/>
    <x v="3313"/>
    <x v="82"/>
    <d v="2017-11-23T00:00:00"/>
    <x v="0"/>
    <s v="DL-13330"/>
    <s v="Denise Leinenbach"/>
    <x v="0"/>
    <x v="0"/>
    <s v="Lawrence"/>
    <x v="14"/>
    <n v="46226"/>
    <x v="2"/>
    <s v="TEC-MA-10002930"/>
    <x v="2"/>
    <x v="15"/>
    <x v="1784"/>
    <x v="4585"/>
    <x v="0"/>
    <n v="0"/>
    <n v="22.653000000000006"/>
    <x v="2"/>
    <x v="0"/>
  </r>
  <r>
    <n v="6677"/>
    <x v="3313"/>
    <x v="82"/>
    <d v="2017-11-23T00:00:00"/>
    <x v="0"/>
    <s v="DL-13330"/>
    <s v="Denise Leinenbach"/>
    <x v="0"/>
    <x v="0"/>
    <s v="Lawrence"/>
    <x v="14"/>
    <n v="46226"/>
    <x v="2"/>
    <s v="OFF-AP-10004052"/>
    <x v="1"/>
    <x v="9"/>
    <x v="1671"/>
    <x v="4586"/>
    <x v="2"/>
    <n v="0"/>
    <n v="5.1350000000000007"/>
    <x v="2"/>
    <x v="0"/>
  </r>
  <r>
    <n v="6678"/>
    <x v="3313"/>
    <x v="82"/>
    <d v="2017-11-23T00:00:00"/>
    <x v="0"/>
    <s v="DL-13330"/>
    <s v="Denise Leinenbach"/>
    <x v="0"/>
    <x v="0"/>
    <s v="Lawrence"/>
    <x v="14"/>
    <n v="46226"/>
    <x v="2"/>
    <s v="TEC-AC-10000990"/>
    <x v="2"/>
    <x v="11"/>
    <x v="1531"/>
    <x v="4587"/>
    <x v="1"/>
    <n v="0"/>
    <n v="165.28680000000003"/>
    <x v="2"/>
    <x v="0"/>
  </r>
  <r>
    <n v="6679"/>
    <x v="3314"/>
    <x v="982"/>
    <d v="2016-10-14T00:00:00"/>
    <x v="1"/>
    <s v="SD-20485"/>
    <s v="Shirley Daniels"/>
    <x v="2"/>
    <x v="0"/>
    <s v="Phoenix"/>
    <x v="16"/>
    <n v="85023"/>
    <x v="1"/>
    <s v="FUR-FU-10003724"/>
    <x v="0"/>
    <x v="5"/>
    <x v="896"/>
    <x v="4588"/>
    <x v="3"/>
    <n v="0.2"/>
    <n v="3.5153999999999979"/>
    <x v="1"/>
    <x v="0"/>
  </r>
  <r>
    <n v="6680"/>
    <x v="3315"/>
    <x v="264"/>
    <d v="2019-09-07T00:00:00"/>
    <x v="0"/>
    <s v="TB-21055"/>
    <s v="Ted Butterfield"/>
    <x v="0"/>
    <x v="0"/>
    <s v="Meriden"/>
    <x v="29"/>
    <n v="6450"/>
    <x v="3"/>
    <s v="OFF-ST-10000918"/>
    <x v="1"/>
    <x v="4"/>
    <x v="377"/>
    <x v="2943"/>
    <x v="7"/>
    <n v="0"/>
    <n v="2.8339999999999996"/>
    <x v="3"/>
    <x v="0"/>
  </r>
  <r>
    <n v="6681"/>
    <x v="3315"/>
    <x v="264"/>
    <d v="2019-09-07T00:00:00"/>
    <x v="0"/>
    <s v="TB-21055"/>
    <s v="Ted Butterfield"/>
    <x v="0"/>
    <x v="0"/>
    <s v="Meriden"/>
    <x v="29"/>
    <n v="6450"/>
    <x v="3"/>
    <s v="OFF-PA-10000157"/>
    <x v="1"/>
    <x v="10"/>
    <x v="369"/>
    <x v="710"/>
    <x v="4"/>
    <n v="0"/>
    <n v="37.562399999999997"/>
    <x v="3"/>
    <x v="0"/>
  </r>
  <r>
    <n v="6682"/>
    <x v="3315"/>
    <x v="264"/>
    <d v="2019-09-07T00:00:00"/>
    <x v="0"/>
    <s v="TB-21055"/>
    <s v="Ted Butterfield"/>
    <x v="0"/>
    <x v="0"/>
    <s v="Meriden"/>
    <x v="29"/>
    <n v="6450"/>
    <x v="3"/>
    <s v="OFF-PA-10002499"/>
    <x v="1"/>
    <x v="10"/>
    <x v="1610"/>
    <x v="678"/>
    <x v="1"/>
    <n v="0"/>
    <n v="73.41"/>
    <x v="3"/>
    <x v="0"/>
  </r>
  <r>
    <n v="6683"/>
    <x v="3316"/>
    <x v="314"/>
    <d v="2019-01-02T00:00:00"/>
    <x v="2"/>
    <s v="DP-13390"/>
    <s v="Dennis Pardue"/>
    <x v="2"/>
    <x v="0"/>
    <s v="Franklin"/>
    <x v="6"/>
    <n v="53132"/>
    <x v="2"/>
    <s v="OFF-BI-10002012"/>
    <x v="1"/>
    <x v="8"/>
    <x v="749"/>
    <x v="4589"/>
    <x v="0"/>
    <n v="0"/>
    <n v="1.728"/>
    <x v="2"/>
    <x v="0"/>
  </r>
  <r>
    <n v="6684"/>
    <x v="3317"/>
    <x v="1127"/>
    <d v="2016-11-10T00:00:00"/>
    <x v="1"/>
    <s v="DE-13255"/>
    <s v="Deanra Eno"/>
    <x v="2"/>
    <x v="0"/>
    <s v="Los Angeles"/>
    <x v="1"/>
    <n v="90008"/>
    <x v="1"/>
    <s v="FUR-FU-10000320"/>
    <x v="0"/>
    <x v="5"/>
    <x v="1521"/>
    <x v="130"/>
    <x v="5"/>
    <n v="0"/>
    <n v="8.8176000000000023"/>
    <x v="1"/>
    <x v="0"/>
  </r>
  <r>
    <n v="6685"/>
    <x v="3318"/>
    <x v="997"/>
    <d v="2017-12-22T00:00:00"/>
    <x v="1"/>
    <s v="MC-18100"/>
    <s v="Mick Crebagga"/>
    <x v="0"/>
    <x v="0"/>
    <s v="Bloomington"/>
    <x v="10"/>
    <n v="61701"/>
    <x v="2"/>
    <s v="OFF-ST-10003716"/>
    <x v="1"/>
    <x v="4"/>
    <x v="898"/>
    <x v="4590"/>
    <x v="7"/>
    <n v="0.2"/>
    <n v="-15.751400000000004"/>
    <x v="2"/>
    <x v="0"/>
  </r>
  <r>
    <n v="6686"/>
    <x v="3318"/>
    <x v="997"/>
    <d v="2017-12-22T00:00:00"/>
    <x v="1"/>
    <s v="MC-18100"/>
    <s v="Mick Crebagga"/>
    <x v="0"/>
    <x v="0"/>
    <s v="Bloomington"/>
    <x v="10"/>
    <n v="61701"/>
    <x v="2"/>
    <s v="FUR-FU-10000965"/>
    <x v="0"/>
    <x v="5"/>
    <x v="689"/>
    <x v="4591"/>
    <x v="0"/>
    <n v="0.6"/>
    <n v="-19.737199999999994"/>
    <x v="2"/>
    <x v="0"/>
  </r>
  <r>
    <n v="6687"/>
    <x v="3318"/>
    <x v="997"/>
    <d v="2017-12-22T00:00:00"/>
    <x v="1"/>
    <s v="MC-18100"/>
    <s v="Mick Crebagga"/>
    <x v="0"/>
    <x v="0"/>
    <s v="Bloomington"/>
    <x v="10"/>
    <n v="61701"/>
    <x v="2"/>
    <s v="OFF-AR-10003829"/>
    <x v="1"/>
    <x v="6"/>
    <x v="943"/>
    <x v="1332"/>
    <x v="2"/>
    <n v="0.2"/>
    <n v="1.4759999999999982"/>
    <x v="2"/>
    <x v="0"/>
  </r>
  <r>
    <n v="6688"/>
    <x v="3319"/>
    <x v="263"/>
    <d v="2017-05-21T00:00:00"/>
    <x v="1"/>
    <s v="HG-15025"/>
    <s v="Hunter Glantz"/>
    <x v="0"/>
    <x v="0"/>
    <s v="Los Angeles"/>
    <x v="1"/>
    <n v="90032"/>
    <x v="1"/>
    <s v="OFF-ST-10003470"/>
    <x v="1"/>
    <x v="4"/>
    <x v="1348"/>
    <x v="2105"/>
    <x v="4"/>
    <n v="0"/>
    <n v="55.895999999999958"/>
    <x v="1"/>
    <x v="0"/>
  </r>
  <r>
    <n v="6689"/>
    <x v="3320"/>
    <x v="434"/>
    <d v="2019-03-15T00:00:00"/>
    <x v="0"/>
    <s v="CM-11815"/>
    <s v="Candace McMahon"/>
    <x v="1"/>
    <x v="0"/>
    <s v="San Francisco"/>
    <x v="1"/>
    <n v="94109"/>
    <x v="1"/>
    <s v="TEC-AC-10004568"/>
    <x v="2"/>
    <x v="11"/>
    <x v="1118"/>
    <x v="1375"/>
    <x v="4"/>
    <n v="0"/>
    <n v="21.27239999999999"/>
    <x v="1"/>
    <x v="0"/>
  </r>
  <r>
    <n v="6690"/>
    <x v="3321"/>
    <x v="574"/>
    <d v="2019-12-09T00:00:00"/>
    <x v="1"/>
    <s v="RP-19855"/>
    <s v="Roy Phan"/>
    <x v="1"/>
    <x v="0"/>
    <s v="Houston"/>
    <x v="5"/>
    <n v="77095"/>
    <x v="2"/>
    <s v="OFF-AR-10000817"/>
    <x v="1"/>
    <x v="6"/>
    <x v="1264"/>
    <x v="4592"/>
    <x v="2"/>
    <n v="0.2"/>
    <n v="2.1279999999999988"/>
    <x v="2"/>
    <x v="0"/>
  </r>
  <r>
    <n v="6691"/>
    <x v="3322"/>
    <x v="689"/>
    <d v="2019-08-05T00:00:00"/>
    <x v="1"/>
    <s v="LS-17200"/>
    <s v="Luke Schmidt"/>
    <x v="1"/>
    <x v="0"/>
    <s v="Milwaukee"/>
    <x v="6"/>
    <n v="53209"/>
    <x v="2"/>
    <s v="OFF-BI-10003460"/>
    <x v="1"/>
    <x v="8"/>
    <x v="237"/>
    <x v="255"/>
    <x v="4"/>
    <n v="0"/>
    <n v="8.4095999999999993"/>
    <x v="2"/>
    <x v="0"/>
  </r>
  <r>
    <n v="6692"/>
    <x v="3322"/>
    <x v="689"/>
    <d v="2019-08-05T00:00:00"/>
    <x v="1"/>
    <s v="LS-17200"/>
    <s v="Luke Schmidt"/>
    <x v="1"/>
    <x v="0"/>
    <s v="Milwaukee"/>
    <x v="6"/>
    <n v="53209"/>
    <x v="2"/>
    <s v="OFF-AP-10002472"/>
    <x v="1"/>
    <x v="9"/>
    <x v="408"/>
    <x v="4524"/>
    <x v="5"/>
    <n v="0"/>
    <n v="54.558"/>
    <x v="2"/>
    <x v="0"/>
  </r>
  <r>
    <n v="6693"/>
    <x v="3323"/>
    <x v="938"/>
    <d v="2019-08-13T00:00:00"/>
    <x v="0"/>
    <s v="DR-12940"/>
    <s v="Daniel Raglin"/>
    <x v="2"/>
    <x v="0"/>
    <s v="Lake Charles"/>
    <x v="28"/>
    <n v="70601"/>
    <x v="0"/>
    <s v="OFF-BI-10000632"/>
    <x v="1"/>
    <x v="8"/>
    <x v="1297"/>
    <x v="4593"/>
    <x v="10"/>
    <n v="0"/>
    <n v="219.65459999999999"/>
    <x v="0"/>
    <x v="0"/>
  </r>
  <r>
    <n v="6694"/>
    <x v="3324"/>
    <x v="1033"/>
    <d v="2019-10-02T00:00:00"/>
    <x v="0"/>
    <s v="CC-12475"/>
    <s v="Cindy Chapman"/>
    <x v="0"/>
    <x v="0"/>
    <s v="Baltimore"/>
    <x v="39"/>
    <n v="21215"/>
    <x v="3"/>
    <s v="OFF-PA-10000062"/>
    <x v="1"/>
    <x v="10"/>
    <x v="1384"/>
    <x v="2210"/>
    <x v="1"/>
    <n v="0"/>
    <n v="80.791200000000003"/>
    <x v="3"/>
    <x v="0"/>
  </r>
  <r>
    <n v="6695"/>
    <x v="3325"/>
    <x v="370"/>
    <d v="2018-08-30T00:00:00"/>
    <x v="1"/>
    <s v="SS-20515"/>
    <s v="Shirley Schmidt"/>
    <x v="2"/>
    <x v="0"/>
    <s v="Franklin"/>
    <x v="6"/>
    <n v="53132"/>
    <x v="2"/>
    <s v="TEC-AC-10002006"/>
    <x v="2"/>
    <x v="11"/>
    <x v="1087"/>
    <x v="4594"/>
    <x v="1"/>
    <n v="0"/>
    <n v="14.870699999999998"/>
    <x v="2"/>
    <x v="0"/>
  </r>
  <r>
    <n v="6696"/>
    <x v="3326"/>
    <x v="499"/>
    <d v="2018-12-07T00:00:00"/>
    <x v="1"/>
    <s v="JF-15190"/>
    <s v="Jamie Frazer"/>
    <x v="0"/>
    <x v="0"/>
    <s v="New York City"/>
    <x v="15"/>
    <n v="10024"/>
    <x v="3"/>
    <s v="OFF-BI-10004318"/>
    <x v="1"/>
    <x v="8"/>
    <x v="1583"/>
    <x v="4595"/>
    <x v="1"/>
    <n v="0.2"/>
    <n v="134.93219999999999"/>
    <x v="3"/>
    <x v="0"/>
  </r>
  <r>
    <n v="6697"/>
    <x v="3326"/>
    <x v="499"/>
    <d v="2018-12-07T00:00:00"/>
    <x v="1"/>
    <s v="JF-15190"/>
    <s v="Jamie Frazer"/>
    <x v="0"/>
    <x v="0"/>
    <s v="New York City"/>
    <x v="15"/>
    <n v="10024"/>
    <x v="3"/>
    <s v="OFF-BI-10004236"/>
    <x v="1"/>
    <x v="8"/>
    <x v="900"/>
    <x v="4596"/>
    <x v="1"/>
    <n v="0.2"/>
    <n v="11.450399999999998"/>
    <x v="3"/>
    <x v="0"/>
  </r>
  <r>
    <n v="6698"/>
    <x v="3326"/>
    <x v="499"/>
    <d v="2018-12-07T00:00:00"/>
    <x v="1"/>
    <s v="JF-15190"/>
    <s v="Jamie Frazer"/>
    <x v="0"/>
    <x v="0"/>
    <s v="New York City"/>
    <x v="15"/>
    <n v="10024"/>
    <x v="3"/>
    <s v="OFF-PA-10000062"/>
    <x v="1"/>
    <x v="10"/>
    <x v="1384"/>
    <x v="3837"/>
    <x v="7"/>
    <n v="0"/>
    <n v="26.930399999999999"/>
    <x v="3"/>
    <x v="0"/>
  </r>
  <r>
    <n v="6699"/>
    <x v="3327"/>
    <x v="246"/>
    <d v="2019-07-25T00:00:00"/>
    <x v="1"/>
    <s v="SW-20455"/>
    <s v="Shaun Weien"/>
    <x v="0"/>
    <x v="0"/>
    <s v="San Diego"/>
    <x v="1"/>
    <n v="92024"/>
    <x v="1"/>
    <s v="OFF-PA-10003205"/>
    <x v="1"/>
    <x v="10"/>
    <x v="1785"/>
    <x v="4597"/>
    <x v="0"/>
    <n v="0"/>
    <n v="7.6798000000000002"/>
    <x v="1"/>
    <x v="0"/>
  </r>
  <r>
    <n v="6700"/>
    <x v="3327"/>
    <x v="246"/>
    <d v="2019-07-25T00:00:00"/>
    <x v="1"/>
    <s v="SW-20455"/>
    <s v="Shaun Weien"/>
    <x v="0"/>
    <x v="0"/>
    <s v="San Diego"/>
    <x v="1"/>
    <n v="92024"/>
    <x v="1"/>
    <s v="FUR-CH-10000988"/>
    <x v="0"/>
    <x v="1"/>
    <x v="1141"/>
    <x v="2284"/>
    <x v="0"/>
    <n v="0.2"/>
    <n v="22.529599999999995"/>
    <x v="1"/>
    <x v="0"/>
  </r>
  <r>
    <n v="6701"/>
    <x v="3327"/>
    <x v="246"/>
    <d v="2019-07-25T00:00:00"/>
    <x v="1"/>
    <s v="SW-20455"/>
    <s v="Shaun Weien"/>
    <x v="0"/>
    <x v="0"/>
    <s v="San Diego"/>
    <x v="1"/>
    <n v="92024"/>
    <x v="1"/>
    <s v="OFF-BI-10001524"/>
    <x v="1"/>
    <x v="8"/>
    <x v="301"/>
    <x v="4503"/>
    <x v="1"/>
    <n v="0.2"/>
    <n v="17.623199999999997"/>
    <x v="1"/>
    <x v="0"/>
  </r>
  <r>
    <n v="6702"/>
    <x v="3328"/>
    <x v="1128"/>
    <d v="2017-05-24T00:00:00"/>
    <x v="1"/>
    <s v="SG-20470"/>
    <s v="Sheri Gordon"/>
    <x v="0"/>
    <x v="0"/>
    <s v="Wilson"/>
    <x v="3"/>
    <n v="27893"/>
    <x v="0"/>
    <s v="FUR-FU-10001986"/>
    <x v="0"/>
    <x v="5"/>
    <x v="1142"/>
    <x v="4598"/>
    <x v="4"/>
    <n v="0.2"/>
    <n v="20.391999999999989"/>
    <x v="0"/>
    <x v="0"/>
  </r>
  <r>
    <n v="6703"/>
    <x v="3328"/>
    <x v="1128"/>
    <d v="2017-05-24T00:00:00"/>
    <x v="1"/>
    <s v="SG-20470"/>
    <s v="Sheri Gordon"/>
    <x v="0"/>
    <x v="0"/>
    <s v="Wilson"/>
    <x v="3"/>
    <n v="27893"/>
    <x v="0"/>
    <s v="OFF-BI-10001031"/>
    <x v="1"/>
    <x v="8"/>
    <x v="874"/>
    <x v="1697"/>
    <x v="4"/>
    <n v="0.7"/>
    <n v="-4.9127999999999989"/>
    <x v="0"/>
    <x v="0"/>
  </r>
  <r>
    <n v="6704"/>
    <x v="3329"/>
    <x v="537"/>
    <d v="2017-06-28T00:00:00"/>
    <x v="1"/>
    <s v="CS-12355"/>
    <s v="Christine Sundaresam"/>
    <x v="0"/>
    <x v="0"/>
    <s v="Long Beach"/>
    <x v="1"/>
    <n v="90805"/>
    <x v="1"/>
    <s v="TEC-PH-10002468"/>
    <x v="2"/>
    <x v="7"/>
    <x v="1219"/>
    <x v="2075"/>
    <x v="0"/>
    <n v="0.2"/>
    <n v="19.03860000000001"/>
    <x v="1"/>
    <x v="0"/>
  </r>
  <r>
    <n v="6705"/>
    <x v="3329"/>
    <x v="537"/>
    <d v="2017-06-28T00:00:00"/>
    <x v="1"/>
    <s v="CS-12355"/>
    <s v="Christine Sundaresam"/>
    <x v="0"/>
    <x v="0"/>
    <s v="Long Beach"/>
    <x v="1"/>
    <n v="90805"/>
    <x v="1"/>
    <s v="OFF-FA-10003059"/>
    <x v="1"/>
    <x v="13"/>
    <x v="802"/>
    <x v="4599"/>
    <x v="1"/>
    <n v="0"/>
    <n v="1.7918999999999998"/>
    <x v="1"/>
    <x v="0"/>
  </r>
  <r>
    <n v="6706"/>
    <x v="3329"/>
    <x v="537"/>
    <d v="2017-06-28T00:00:00"/>
    <x v="1"/>
    <s v="CS-12355"/>
    <s v="Christine Sundaresam"/>
    <x v="0"/>
    <x v="0"/>
    <s v="Long Beach"/>
    <x v="1"/>
    <n v="90805"/>
    <x v="1"/>
    <s v="TEC-PH-10003931"/>
    <x v="2"/>
    <x v="7"/>
    <x v="161"/>
    <x v="166"/>
    <x v="1"/>
    <n v="0.2"/>
    <n v="8.998500000000007"/>
    <x v="1"/>
    <x v="0"/>
  </r>
  <r>
    <n v="6707"/>
    <x v="3330"/>
    <x v="545"/>
    <d v="2018-09-15T00:00:00"/>
    <x v="1"/>
    <s v="SC-20695"/>
    <s v="Steve Chapman"/>
    <x v="1"/>
    <x v="0"/>
    <s v="Fort Lauderdale"/>
    <x v="2"/>
    <n v="33311"/>
    <x v="0"/>
    <s v="TEC-PH-10003505"/>
    <x v="2"/>
    <x v="7"/>
    <x v="910"/>
    <x v="4600"/>
    <x v="3"/>
    <n v="0.2"/>
    <n v="58.46399999999997"/>
    <x v="0"/>
    <x v="0"/>
  </r>
  <r>
    <n v="6708"/>
    <x v="3331"/>
    <x v="138"/>
    <d v="2016-04-18T00:00:00"/>
    <x v="1"/>
    <s v="BF-11170"/>
    <s v="Ben Ferrer"/>
    <x v="2"/>
    <x v="0"/>
    <s v="Baltimore"/>
    <x v="39"/>
    <n v="21215"/>
    <x v="3"/>
    <s v="OFF-LA-10002368"/>
    <x v="1"/>
    <x v="2"/>
    <x v="1786"/>
    <x v="1507"/>
    <x v="1"/>
    <n v="0"/>
    <n v="3.6017999999999999"/>
    <x v="3"/>
    <x v="0"/>
  </r>
  <r>
    <n v="6709"/>
    <x v="3332"/>
    <x v="717"/>
    <d v="2017-11-19T00:00:00"/>
    <x v="1"/>
    <s v="GZ-14470"/>
    <s v="Gary Zandusky"/>
    <x v="0"/>
    <x v="0"/>
    <s v="Rio Rancho"/>
    <x v="27"/>
    <n v="87124"/>
    <x v="1"/>
    <s v="FUR-CH-10004287"/>
    <x v="0"/>
    <x v="1"/>
    <x v="158"/>
    <x v="2214"/>
    <x v="4"/>
    <n v="0.2"/>
    <n v="99.431999999999931"/>
    <x v="1"/>
    <x v="0"/>
  </r>
  <r>
    <n v="6710"/>
    <x v="3332"/>
    <x v="717"/>
    <d v="2017-11-19T00:00:00"/>
    <x v="1"/>
    <s v="GZ-14470"/>
    <s v="Gary Zandusky"/>
    <x v="0"/>
    <x v="0"/>
    <s v="Rio Rancho"/>
    <x v="27"/>
    <n v="87124"/>
    <x v="1"/>
    <s v="FUR-CH-10001891"/>
    <x v="0"/>
    <x v="1"/>
    <x v="268"/>
    <x v="286"/>
    <x v="1"/>
    <n v="0.2"/>
    <n v="20.155800000000013"/>
    <x v="1"/>
    <x v="0"/>
  </r>
  <r>
    <n v="6711"/>
    <x v="3333"/>
    <x v="10"/>
    <d v="2018-12-12T00:00:00"/>
    <x v="2"/>
    <s v="SP-20650"/>
    <s v="Stephanie Phelps"/>
    <x v="1"/>
    <x v="0"/>
    <s v="Stockton"/>
    <x v="1"/>
    <n v="95207"/>
    <x v="1"/>
    <s v="OFF-BI-10002133"/>
    <x v="1"/>
    <x v="8"/>
    <x v="1147"/>
    <x v="4601"/>
    <x v="8"/>
    <n v="0.2"/>
    <n v="99.295999999999978"/>
    <x v="1"/>
    <x v="0"/>
  </r>
  <r>
    <n v="6712"/>
    <x v="3334"/>
    <x v="238"/>
    <d v="2019-08-21T00:00:00"/>
    <x v="0"/>
    <s v="PJ-19015"/>
    <s v="Pauline Johnson"/>
    <x v="0"/>
    <x v="0"/>
    <s v="Columbus"/>
    <x v="24"/>
    <n v="43229"/>
    <x v="3"/>
    <s v="OFF-AR-10001419"/>
    <x v="1"/>
    <x v="6"/>
    <x v="1015"/>
    <x v="4541"/>
    <x v="1"/>
    <n v="0.2"/>
    <n v="1.2389999999999994"/>
    <x v="3"/>
    <x v="0"/>
  </r>
  <r>
    <n v="6713"/>
    <x v="3335"/>
    <x v="817"/>
    <d v="2019-12-14T00:00:00"/>
    <x v="3"/>
    <s v="DB-13060"/>
    <s v="Dave Brooks"/>
    <x v="0"/>
    <x v="0"/>
    <s v="Skokie"/>
    <x v="10"/>
    <n v="60076"/>
    <x v="2"/>
    <s v="FUR-FU-10002298"/>
    <x v="0"/>
    <x v="5"/>
    <x v="1305"/>
    <x v="4602"/>
    <x v="5"/>
    <n v="0.6"/>
    <n v="-292.98719999999997"/>
    <x v="2"/>
    <x v="0"/>
  </r>
  <r>
    <n v="6714"/>
    <x v="3335"/>
    <x v="817"/>
    <d v="2019-12-14T00:00:00"/>
    <x v="3"/>
    <s v="DB-13060"/>
    <s v="Dave Brooks"/>
    <x v="0"/>
    <x v="0"/>
    <s v="Skokie"/>
    <x v="10"/>
    <n v="60076"/>
    <x v="2"/>
    <s v="FUR-FU-10004091"/>
    <x v="0"/>
    <x v="5"/>
    <x v="267"/>
    <x v="4603"/>
    <x v="1"/>
    <n v="0.6"/>
    <n v="-26.755799999999994"/>
    <x v="2"/>
    <x v="0"/>
  </r>
  <r>
    <n v="6715"/>
    <x v="3335"/>
    <x v="817"/>
    <d v="2019-12-14T00:00:00"/>
    <x v="3"/>
    <s v="DB-13060"/>
    <s v="Dave Brooks"/>
    <x v="0"/>
    <x v="0"/>
    <s v="Skokie"/>
    <x v="10"/>
    <n v="60076"/>
    <x v="2"/>
    <s v="TEC-AC-10004510"/>
    <x v="2"/>
    <x v="11"/>
    <x v="953"/>
    <x v="4604"/>
    <x v="1"/>
    <n v="0.2"/>
    <n v="-4.908000000000003"/>
    <x v="2"/>
    <x v="0"/>
  </r>
  <r>
    <n v="6716"/>
    <x v="3335"/>
    <x v="817"/>
    <d v="2019-12-14T00:00:00"/>
    <x v="3"/>
    <s v="DB-13060"/>
    <s v="Dave Brooks"/>
    <x v="0"/>
    <x v="0"/>
    <s v="Skokie"/>
    <x v="10"/>
    <n v="60076"/>
    <x v="2"/>
    <s v="OFF-AR-10002987"/>
    <x v="1"/>
    <x v="6"/>
    <x v="1562"/>
    <x v="4605"/>
    <x v="5"/>
    <n v="0.2"/>
    <n v="24.998400000000011"/>
    <x v="2"/>
    <x v="0"/>
  </r>
  <r>
    <n v="6717"/>
    <x v="3336"/>
    <x v="143"/>
    <d v="2018-04-15T00:00:00"/>
    <x v="1"/>
    <s v="CK-12325"/>
    <s v="Christine Kargatis"/>
    <x v="2"/>
    <x v="0"/>
    <s v="Hot Springs"/>
    <x v="36"/>
    <n v="71901"/>
    <x v="0"/>
    <s v="OFF-FA-10002280"/>
    <x v="1"/>
    <x v="13"/>
    <x v="659"/>
    <x v="59"/>
    <x v="5"/>
    <n v="0"/>
    <n v="14.399999999999999"/>
    <x v="0"/>
    <x v="0"/>
  </r>
  <r>
    <n v="6718"/>
    <x v="3336"/>
    <x v="143"/>
    <d v="2018-04-15T00:00:00"/>
    <x v="1"/>
    <s v="CK-12325"/>
    <s v="Christine Kargatis"/>
    <x v="2"/>
    <x v="0"/>
    <s v="Hot Springs"/>
    <x v="36"/>
    <n v="71901"/>
    <x v="0"/>
    <s v="OFF-PA-10001934"/>
    <x v="1"/>
    <x v="10"/>
    <x v="548"/>
    <x v="243"/>
    <x v="4"/>
    <n v="0"/>
    <n v="12.700800000000001"/>
    <x v="0"/>
    <x v="0"/>
  </r>
  <r>
    <n v="6719"/>
    <x v="3336"/>
    <x v="143"/>
    <d v="2018-04-15T00:00:00"/>
    <x v="1"/>
    <s v="CK-12325"/>
    <s v="Christine Kargatis"/>
    <x v="2"/>
    <x v="0"/>
    <s v="Hot Springs"/>
    <x v="36"/>
    <n v="71901"/>
    <x v="0"/>
    <s v="FUR-FU-10003268"/>
    <x v="0"/>
    <x v="5"/>
    <x v="885"/>
    <x v="4606"/>
    <x v="4"/>
    <n v="0"/>
    <n v="31.983999999999995"/>
    <x v="0"/>
    <x v="0"/>
  </r>
  <r>
    <n v="6720"/>
    <x v="3337"/>
    <x v="186"/>
    <d v="2018-12-19T00:00:00"/>
    <x v="2"/>
    <s v="SF-20065"/>
    <s v="Sandra Flanagan"/>
    <x v="0"/>
    <x v="0"/>
    <s v="Goldsboro"/>
    <x v="3"/>
    <n v="27534"/>
    <x v="0"/>
    <s v="OFF-AP-10004859"/>
    <x v="1"/>
    <x v="9"/>
    <x v="930"/>
    <x v="4337"/>
    <x v="1"/>
    <n v="0.2"/>
    <n v="3.0576000000000008"/>
    <x v="0"/>
    <x v="0"/>
  </r>
  <r>
    <n v="6721"/>
    <x v="3338"/>
    <x v="20"/>
    <d v="2019-09-24T00:00:00"/>
    <x v="1"/>
    <s v="DP-13105"/>
    <s v="Dave Poirier"/>
    <x v="1"/>
    <x v="0"/>
    <s v="Los Angeles"/>
    <x v="1"/>
    <n v="90032"/>
    <x v="1"/>
    <s v="TEC-AC-10000057"/>
    <x v="2"/>
    <x v="11"/>
    <x v="632"/>
    <x v="179"/>
    <x v="2"/>
    <n v="0"/>
    <n v="31.489499999999992"/>
    <x v="1"/>
    <x v="0"/>
  </r>
  <r>
    <n v="6722"/>
    <x v="3338"/>
    <x v="20"/>
    <d v="2019-09-24T00:00:00"/>
    <x v="1"/>
    <s v="DP-13105"/>
    <s v="Dave Poirier"/>
    <x v="1"/>
    <x v="0"/>
    <s v="Los Angeles"/>
    <x v="1"/>
    <n v="90032"/>
    <x v="1"/>
    <s v="OFF-AR-10000914"/>
    <x v="1"/>
    <x v="6"/>
    <x v="1748"/>
    <x v="4607"/>
    <x v="0"/>
    <n v="0"/>
    <n v="6.0632000000000019"/>
    <x v="1"/>
    <x v="0"/>
  </r>
  <r>
    <n v="6723"/>
    <x v="3338"/>
    <x v="20"/>
    <d v="2019-09-24T00:00:00"/>
    <x v="1"/>
    <s v="DP-13105"/>
    <s v="Dave Poirier"/>
    <x v="1"/>
    <x v="0"/>
    <s v="Los Angeles"/>
    <x v="1"/>
    <n v="90032"/>
    <x v="1"/>
    <s v="OFF-AR-10004956"/>
    <x v="1"/>
    <x v="6"/>
    <x v="1244"/>
    <x v="80"/>
    <x v="1"/>
    <n v="0"/>
    <n v="4.8545999999999978"/>
    <x v="1"/>
    <x v="0"/>
  </r>
  <r>
    <n v="6724"/>
    <x v="3339"/>
    <x v="507"/>
    <d v="2019-09-06T00:00:00"/>
    <x v="0"/>
    <s v="VM-21835"/>
    <s v="Vivian Mathis"/>
    <x v="0"/>
    <x v="0"/>
    <s v="Nashua"/>
    <x v="38"/>
    <n v="3060"/>
    <x v="3"/>
    <s v="OFF-FA-10001843"/>
    <x v="1"/>
    <x v="13"/>
    <x v="128"/>
    <x v="1471"/>
    <x v="5"/>
    <n v="0"/>
    <n v="6.9654000000000007"/>
    <x v="3"/>
    <x v="0"/>
  </r>
  <r>
    <n v="6725"/>
    <x v="3340"/>
    <x v="126"/>
    <d v="2018-09-16T00:00:00"/>
    <x v="1"/>
    <s v="SF-20200"/>
    <s v="Sarah Foster"/>
    <x v="0"/>
    <x v="0"/>
    <s v="Seattle"/>
    <x v="4"/>
    <n v="98103"/>
    <x v="1"/>
    <s v="OFF-FA-10000585"/>
    <x v="1"/>
    <x v="13"/>
    <x v="204"/>
    <x v="4608"/>
    <x v="1"/>
    <n v="0"/>
    <n v="4.8162000000000003"/>
    <x v="1"/>
    <x v="0"/>
  </r>
  <r>
    <n v="6726"/>
    <x v="3340"/>
    <x v="126"/>
    <d v="2018-09-16T00:00:00"/>
    <x v="1"/>
    <s v="SF-20200"/>
    <s v="Sarah Foster"/>
    <x v="0"/>
    <x v="0"/>
    <s v="Seattle"/>
    <x v="4"/>
    <n v="98103"/>
    <x v="1"/>
    <s v="OFF-LA-10003720"/>
    <x v="1"/>
    <x v="2"/>
    <x v="1636"/>
    <x v="469"/>
    <x v="1"/>
    <n v="0"/>
    <n v="5.2028999999999996"/>
    <x v="1"/>
    <x v="0"/>
  </r>
  <r>
    <n v="6727"/>
    <x v="3340"/>
    <x v="126"/>
    <d v="2018-09-16T00:00:00"/>
    <x v="1"/>
    <s v="SF-20200"/>
    <s v="Sarah Foster"/>
    <x v="0"/>
    <x v="0"/>
    <s v="Seattle"/>
    <x v="4"/>
    <n v="98103"/>
    <x v="1"/>
    <s v="OFF-BI-10000301"/>
    <x v="1"/>
    <x v="8"/>
    <x v="625"/>
    <x v="4609"/>
    <x v="4"/>
    <n v="0.2"/>
    <n v="7.7639999999999993"/>
    <x v="1"/>
    <x v="0"/>
  </r>
  <r>
    <n v="6728"/>
    <x v="3341"/>
    <x v="682"/>
    <d v="2019-08-15T00:00:00"/>
    <x v="0"/>
    <s v="SC-20695"/>
    <s v="Steve Chapman"/>
    <x v="1"/>
    <x v="0"/>
    <s v="Richmond"/>
    <x v="14"/>
    <n v="47374"/>
    <x v="2"/>
    <s v="OFF-PA-10003302"/>
    <x v="1"/>
    <x v="10"/>
    <x v="1721"/>
    <x v="932"/>
    <x v="2"/>
    <n v="0"/>
    <n v="83.283999999999992"/>
    <x v="2"/>
    <x v="0"/>
  </r>
  <r>
    <n v="6729"/>
    <x v="3342"/>
    <x v="254"/>
    <d v="2018-11-09T00:00:00"/>
    <x v="1"/>
    <s v="MF-17665"/>
    <s v="Maureen Fritzler"/>
    <x v="1"/>
    <x v="0"/>
    <s v="Miami"/>
    <x v="2"/>
    <n v="33180"/>
    <x v="0"/>
    <s v="FUR-FU-10001889"/>
    <x v="0"/>
    <x v="5"/>
    <x v="1158"/>
    <x v="4610"/>
    <x v="5"/>
    <n v="0.2"/>
    <n v="8.2055999999999987"/>
    <x v="0"/>
    <x v="0"/>
  </r>
  <r>
    <n v="6730"/>
    <x v="3343"/>
    <x v="652"/>
    <d v="2017-06-20T00:00:00"/>
    <x v="2"/>
    <s v="BV-11245"/>
    <s v="Benjamin Venier"/>
    <x v="1"/>
    <x v="0"/>
    <s v="Smyrna"/>
    <x v="18"/>
    <n v="37167"/>
    <x v="0"/>
    <s v="OFF-BI-10002982"/>
    <x v="1"/>
    <x v="8"/>
    <x v="1267"/>
    <x v="4611"/>
    <x v="1"/>
    <n v="0.7"/>
    <n v="-4.4945999999999984"/>
    <x v="0"/>
    <x v="0"/>
  </r>
  <r>
    <n v="6731"/>
    <x v="3343"/>
    <x v="652"/>
    <d v="2017-06-20T00:00:00"/>
    <x v="2"/>
    <s v="BV-11245"/>
    <s v="Benjamin Venier"/>
    <x v="1"/>
    <x v="0"/>
    <s v="Smyrna"/>
    <x v="18"/>
    <n v="37167"/>
    <x v="0"/>
    <s v="FUR-CH-10002965"/>
    <x v="0"/>
    <x v="1"/>
    <x v="229"/>
    <x v="4612"/>
    <x v="4"/>
    <n v="0.2"/>
    <n v="56.274400000000014"/>
    <x v="0"/>
    <x v="0"/>
  </r>
  <r>
    <n v="6732"/>
    <x v="3343"/>
    <x v="652"/>
    <d v="2017-06-20T00:00:00"/>
    <x v="2"/>
    <s v="BV-11245"/>
    <s v="Benjamin Venier"/>
    <x v="1"/>
    <x v="0"/>
    <s v="Smyrna"/>
    <x v="18"/>
    <n v="37167"/>
    <x v="0"/>
    <s v="OFF-PA-10001937"/>
    <x v="1"/>
    <x v="10"/>
    <x v="289"/>
    <x v="561"/>
    <x v="4"/>
    <n v="0.2"/>
    <n v="7.2576000000000001"/>
    <x v="0"/>
    <x v="0"/>
  </r>
  <r>
    <n v="6733"/>
    <x v="3344"/>
    <x v="1129"/>
    <d v="2016-07-07T00:00:00"/>
    <x v="2"/>
    <s v="KE-16420"/>
    <s v="Katrina Edelman"/>
    <x v="1"/>
    <x v="0"/>
    <s v="Aurora"/>
    <x v="22"/>
    <n v="80013"/>
    <x v="1"/>
    <s v="OFF-PA-10001977"/>
    <x v="1"/>
    <x v="10"/>
    <x v="1473"/>
    <x v="3479"/>
    <x v="4"/>
    <n v="0.2"/>
    <n v="62.137599999999992"/>
    <x v="1"/>
    <x v="0"/>
  </r>
  <r>
    <n v="6734"/>
    <x v="3344"/>
    <x v="1129"/>
    <d v="2016-07-07T00:00:00"/>
    <x v="2"/>
    <s v="KE-16420"/>
    <s v="Katrina Edelman"/>
    <x v="1"/>
    <x v="0"/>
    <s v="Aurora"/>
    <x v="22"/>
    <n v="80013"/>
    <x v="1"/>
    <s v="OFF-AP-10000692"/>
    <x v="1"/>
    <x v="9"/>
    <x v="1250"/>
    <x v="4613"/>
    <x v="0"/>
    <n v="0.2"/>
    <n v="3.2432000000000016"/>
    <x v="1"/>
    <x v="0"/>
  </r>
  <r>
    <n v="6735"/>
    <x v="3345"/>
    <x v="139"/>
    <d v="2017-12-25T00:00:00"/>
    <x v="1"/>
    <s v="EM-14200"/>
    <s v="Evan Minnotte"/>
    <x v="2"/>
    <x v="0"/>
    <s v="Miami"/>
    <x v="2"/>
    <n v="33142"/>
    <x v="0"/>
    <s v="OFF-LA-10004093"/>
    <x v="1"/>
    <x v="2"/>
    <x v="676"/>
    <x v="3280"/>
    <x v="0"/>
    <n v="0.2"/>
    <n v="3.9473999999999996"/>
    <x v="0"/>
    <x v="0"/>
  </r>
  <r>
    <n v="6736"/>
    <x v="3346"/>
    <x v="342"/>
    <d v="2018-04-17T00:00:00"/>
    <x v="1"/>
    <s v="BT-11680"/>
    <s v="Brian Thompson"/>
    <x v="0"/>
    <x v="0"/>
    <s v="San Francisco"/>
    <x v="1"/>
    <n v="94122"/>
    <x v="1"/>
    <s v="OFF-AP-10004980"/>
    <x v="1"/>
    <x v="9"/>
    <x v="976"/>
    <x v="4614"/>
    <x v="1"/>
    <n v="0"/>
    <n v="44.366400000000006"/>
    <x v="1"/>
    <x v="0"/>
  </r>
  <r>
    <n v="6737"/>
    <x v="3346"/>
    <x v="342"/>
    <d v="2018-04-17T00:00:00"/>
    <x v="1"/>
    <s v="BT-11680"/>
    <s v="Brian Thompson"/>
    <x v="0"/>
    <x v="0"/>
    <s v="San Francisco"/>
    <x v="1"/>
    <n v="94122"/>
    <x v="1"/>
    <s v="OFF-ST-10001932"/>
    <x v="1"/>
    <x v="4"/>
    <x v="1650"/>
    <x v="4404"/>
    <x v="1"/>
    <n v="0"/>
    <n v="81.131400000000014"/>
    <x v="1"/>
    <x v="0"/>
  </r>
  <r>
    <n v="6738"/>
    <x v="3346"/>
    <x v="342"/>
    <d v="2018-04-17T00:00:00"/>
    <x v="1"/>
    <s v="BT-11680"/>
    <s v="Brian Thompson"/>
    <x v="0"/>
    <x v="0"/>
    <s v="San Francisco"/>
    <x v="1"/>
    <n v="94122"/>
    <x v="1"/>
    <s v="OFF-ST-10000636"/>
    <x v="1"/>
    <x v="4"/>
    <x v="1753"/>
    <x v="4615"/>
    <x v="6"/>
    <n v="0"/>
    <n v="6.0263999999999918"/>
    <x v="1"/>
    <x v="0"/>
  </r>
  <r>
    <n v="6739"/>
    <x v="3346"/>
    <x v="342"/>
    <d v="2018-04-17T00:00:00"/>
    <x v="1"/>
    <s v="BT-11680"/>
    <s v="Brian Thompson"/>
    <x v="0"/>
    <x v="0"/>
    <s v="San Francisco"/>
    <x v="1"/>
    <n v="94122"/>
    <x v="1"/>
    <s v="OFF-BI-10000069"/>
    <x v="1"/>
    <x v="8"/>
    <x v="491"/>
    <x v="4616"/>
    <x v="4"/>
    <n v="0.2"/>
    <n v="15.610399999999993"/>
    <x v="1"/>
    <x v="0"/>
  </r>
  <r>
    <n v="6740"/>
    <x v="3347"/>
    <x v="542"/>
    <d v="2016-05-31T00:00:00"/>
    <x v="1"/>
    <s v="MM-18055"/>
    <s v="Michelle Moray"/>
    <x v="0"/>
    <x v="0"/>
    <s v="Chicago"/>
    <x v="10"/>
    <n v="60623"/>
    <x v="2"/>
    <s v="OFF-ST-10001837"/>
    <x v="1"/>
    <x v="4"/>
    <x v="1340"/>
    <x v="4617"/>
    <x v="1"/>
    <n v="0.2"/>
    <n v="7.6968000000000032"/>
    <x v="2"/>
    <x v="0"/>
  </r>
  <r>
    <n v="6741"/>
    <x v="3347"/>
    <x v="542"/>
    <d v="2016-05-31T00:00:00"/>
    <x v="1"/>
    <s v="MM-18055"/>
    <s v="Michelle Moray"/>
    <x v="0"/>
    <x v="0"/>
    <s v="Chicago"/>
    <x v="10"/>
    <n v="60623"/>
    <x v="2"/>
    <s v="FUR-CH-10003981"/>
    <x v="0"/>
    <x v="1"/>
    <x v="1175"/>
    <x v="4618"/>
    <x v="0"/>
    <n v="0.3"/>
    <n v="-5.1396000000000583"/>
    <x v="2"/>
    <x v="0"/>
  </r>
  <r>
    <n v="6742"/>
    <x v="3347"/>
    <x v="542"/>
    <d v="2016-05-31T00:00:00"/>
    <x v="1"/>
    <s v="MM-18055"/>
    <s v="Michelle Moray"/>
    <x v="0"/>
    <x v="0"/>
    <s v="Chicago"/>
    <x v="10"/>
    <n v="60623"/>
    <x v="2"/>
    <s v="OFF-AR-10000716"/>
    <x v="1"/>
    <x v="6"/>
    <x v="794"/>
    <x v="2569"/>
    <x v="1"/>
    <n v="0.2"/>
    <n v="3.1806000000000005"/>
    <x v="2"/>
    <x v="0"/>
  </r>
  <r>
    <n v="6743"/>
    <x v="3348"/>
    <x v="91"/>
    <d v="2019-07-11T00:00:00"/>
    <x v="1"/>
    <s v="PO-18850"/>
    <s v="Patrick O'Brill"/>
    <x v="0"/>
    <x v="0"/>
    <s v="Los Angeles"/>
    <x v="1"/>
    <n v="90008"/>
    <x v="1"/>
    <s v="FUR-CH-10001146"/>
    <x v="0"/>
    <x v="1"/>
    <x v="124"/>
    <x v="4619"/>
    <x v="1"/>
    <n v="0.2"/>
    <n v="-13.740299999999994"/>
    <x v="1"/>
    <x v="0"/>
  </r>
  <r>
    <n v="6744"/>
    <x v="3349"/>
    <x v="1130"/>
    <d v="2017-02-20T00:00:00"/>
    <x v="1"/>
    <s v="SP-20860"/>
    <s v="Sung Pak"/>
    <x v="1"/>
    <x v="0"/>
    <s v="Dover"/>
    <x v="38"/>
    <n v="3820"/>
    <x v="3"/>
    <s v="OFF-PA-10002751"/>
    <x v="1"/>
    <x v="10"/>
    <x v="151"/>
    <x v="1211"/>
    <x v="5"/>
    <n v="0"/>
    <n v="16.146000000000001"/>
    <x v="3"/>
    <x v="0"/>
  </r>
  <r>
    <n v="6745"/>
    <x v="3350"/>
    <x v="114"/>
    <d v="2019-06-18T00:00:00"/>
    <x v="0"/>
    <s v="CS-12355"/>
    <s v="Christine Sundaresam"/>
    <x v="0"/>
    <x v="0"/>
    <s v="Dublin"/>
    <x v="24"/>
    <n v="43017"/>
    <x v="3"/>
    <s v="TEC-AC-10001606"/>
    <x v="2"/>
    <x v="11"/>
    <x v="590"/>
    <x v="4620"/>
    <x v="5"/>
    <n v="0.2"/>
    <n v="107.98920000000001"/>
    <x v="3"/>
    <x v="0"/>
  </r>
  <r>
    <n v="6746"/>
    <x v="3350"/>
    <x v="114"/>
    <d v="2019-06-18T00:00:00"/>
    <x v="0"/>
    <s v="CS-12355"/>
    <s v="Christine Sundaresam"/>
    <x v="0"/>
    <x v="0"/>
    <s v="Dublin"/>
    <x v="24"/>
    <n v="43017"/>
    <x v="3"/>
    <s v="OFF-AR-10001427"/>
    <x v="1"/>
    <x v="6"/>
    <x v="251"/>
    <x v="100"/>
    <x v="2"/>
    <n v="0.2"/>
    <n v="1.7940000000000005"/>
    <x v="3"/>
    <x v="0"/>
  </r>
  <r>
    <n v="6747"/>
    <x v="3351"/>
    <x v="38"/>
    <d v="2019-11-16T00:00:00"/>
    <x v="2"/>
    <s v="KB-16600"/>
    <s v="Ken Brennan"/>
    <x v="1"/>
    <x v="0"/>
    <s v="New York City"/>
    <x v="15"/>
    <n v="10009"/>
    <x v="3"/>
    <s v="TEC-PH-10004389"/>
    <x v="2"/>
    <x v="7"/>
    <x v="1431"/>
    <x v="3211"/>
    <x v="2"/>
    <n v="0"/>
    <n v="163.78700000000003"/>
    <x v="3"/>
    <x v="0"/>
  </r>
  <r>
    <n v="6748"/>
    <x v="3352"/>
    <x v="157"/>
    <d v="2019-12-15T00:00:00"/>
    <x v="1"/>
    <s v="AA-10375"/>
    <s v="Allen Armold"/>
    <x v="0"/>
    <x v="0"/>
    <s v="New York City"/>
    <x v="15"/>
    <n v="10035"/>
    <x v="3"/>
    <s v="OFF-BI-10002498"/>
    <x v="1"/>
    <x v="8"/>
    <x v="440"/>
    <x v="3652"/>
    <x v="7"/>
    <n v="0.2"/>
    <n v="5.0462999999999996"/>
    <x v="3"/>
    <x v="0"/>
  </r>
  <r>
    <n v="6749"/>
    <x v="3352"/>
    <x v="157"/>
    <d v="2019-12-15T00:00:00"/>
    <x v="1"/>
    <s v="AA-10375"/>
    <s v="Allen Armold"/>
    <x v="0"/>
    <x v="0"/>
    <s v="New York City"/>
    <x v="15"/>
    <n v="10035"/>
    <x v="3"/>
    <s v="OFF-PA-10002245"/>
    <x v="1"/>
    <x v="10"/>
    <x v="1343"/>
    <x v="1465"/>
    <x v="1"/>
    <n v="0"/>
    <n v="8.0730000000000004"/>
    <x v="3"/>
    <x v="0"/>
  </r>
  <r>
    <n v="6750"/>
    <x v="3352"/>
    <x v="157"/>
    <d v="2019-12-15T00:00:00"/>
    <x v="1"/>
    <s v="AA-10375"/>
    <s v="Allen Armold"/>
    <x v="0"/>
    <x v="0"/>
    <s v="New York City"/>
    <x v="15"/>
    <n v="10035"/>
    <x v="3"/>
    <s v="TEC-PH-10004522"/>
    <x v="2"/>
    <x v="7"/>
    <x v="1704"/>
    <x v="4621"/>
    <x v="0"/>
    <n v="0"/>
    <n v="29.245000000000005"/>
    <x v="3"/>
    <x v="0"/>
  </r>
  <r>
    <n v="6751"/>
    <x v="3353"/>
    <x v="931"/>
    <d v="2018-06-30T00:00:00"/>
    <x v="0"/>
    <s v="BP-11155"/>
    <s v="Becky Pak"/>
    <x v="0"/>
    <x v="0"/>
    <s v="Paterson"/>
    <x v="30"/>
    <n v="7501"/>
    <x v="3"/>
    <s v="FUR-CH-10003535"/>
    <x v="0"/>
    <x v="1"/>
    <x v="1522"/>
    <x v="4331"/>
    <x v="0"/>
    <n v="0"/>
    <n v="20.733199999999997"/>
    <x v="3"/>
    <x v="0"/>
  </r>
  <r>
    <n v="6752"/>
    <x v="3353"/>
    <x v="931"/>
    <d v="2018-06-30T00:00:00"/>
    <x v="0"/>
    <s v="BP-11155"/>
    <s v="Becky Pak"/>
    <x v="0"/>
    <x v="0"/>
    <s v="Paterson"/>
    <x v="30"/>
    <n v="7501"/>
    <x v="3"/>
    <s v="OFF-AP-10000595"/>
    <x v="1"/>
    <x v="9"/>
    <x v="1505"/>
    <x v="4622"/>
    <x v="0"/>
    <n v="0"/>
    <n v="2.2724000000000002"/>
    <x v="3"/>
    <x v="0"/>
  </r>
  <r>
    <n v="6753"/>
    <x v="3353"/>
    <x v="931"/>
    <d v="2018-06-30T00:00:00"/>
    <x v="0"/>
    <s v="BP-11155"/>
    <s v="Becky Pak"/>
    <x v="0"/>
    <x v="0"/>
    <s v="Paterson"/>
    <x v="30"/>
    <n v="7501"/>
    <x v="3"/>
    <s v="OFF-PA-10003039"/>
    <x v="1"/>
    <x v="10"/>
    <x v="334"/>
    <x v="1168"/>
    <x v="0"/>
    <n v="0"/>
    <n v="27.881999999999998"/>
    <x v="3"/>
    <x v="0"/>
  </r>
  <r>
    <n v="6754"/>
    <x v="3353"/>
    <x v="931"/>
    <d v="2018-06-30T00:00:00"/>
    <x v="0"/>
    <s v="BP-11155"/>
    <s v="Becky Pak"/>
    <x v="0"/>
    <x v="0"/>
    <s v="Paterson"/>
    <x v="30"/>
    <n v="7501"/>
    <x v="3"/>
    <s v="OFF-BI-10002003"/>
    <x v="1"/>
    <x v="8"/>
    <x v="1393"/>
    <x v="4623"/>
    <x v="0"/>
    <n v="0"/>
    <n v="3.7412000000000001"/>
    <x v="3"/>
    <x v="0"/>
  </r>
  <r>
    <n v="6755"/>
    <x v="3353"/>
    <x v="931"/>
    <d v="2018-06-30T00:00:00"/>
    <x v="0"/>
    <s v="BP-11155"/>
    <s v="Becky Pak"/>
    <x v="0"/>
    <x v="0"/>
    <s v="Paterson"/>
    <x v="30"/>
    <n v="7501"/>
    <x v="3"/>
    <s v="OFF-AP-10002311"/>
    <x v="1"/>
    <x v="9"/>
    <x v="14"/>
    <x v="4624"/>
    <x v="4"/>
    <n v="0"/>
    <n v="121.10560000000001"/>
    <x v="3"/>
    <x v="0"/>
  </r>
  <r>
    <n v="6756"/>
    <x v="3354"/>
    <x v="175"/>
    <d v="2019-09-19T00:00:00"/>
    <x v="1"/>
    <s v="TC-21145"/>
    <s v="Theresa Coyne"/>
    <x v="1"/>
    <x v="0"/>
    <s v="Lakewood"/>
    <x v="30"/>
    <n v="8701"/>
    <x v="3"/>
    <s v="FUR-FU-10002445"/>
    <x v="0"/>
    <x v="5"/>
    <x v="1448"/>
    <x v="4625"/>
    <x v="2"/>
    <n v="0"/>
    <n v="18.960000000000004"/>
    <x v="3"/>
    <x v="0"/>
  </r>
  <r>
    <n v="6757"/>
    <x v="3354"/>
    <x v="175"/>
    <d v="2019-09-19T00:00:00"/>
    <x v="1"/>
    <s v="TC-21145"/>
    <s v="Theresa Coyne"/>
    <x v="1"/>
    <x v="0"/>
    <s v="Lakewood"/>
    <x v="30"/>
    <n v="8701"/>
    <x v="3"/>
    <s v="FUR-CH-10003606"/>
    <x v="0"/>
    <x v="1"/>
    <x v="1575"/>
    <x v="4626"/>
    <x v="4"/>
    <n v="0"/>
    <n v="143.62880000000001"/>
    <x v="3"/>
    <x v="0"/>
  </r>
  <r>
    <n v="6758"/>
    <x v="3354"/>
    <x v="175"/>
    <d v="2019-09-19T00:00:00"/>
    <x v="1"/>
    <s v="TC-21145"/>
    <s v="Theresa Coyne"/>
    <x v="1"/>
    <x v="0"/>
    <s v="Lakewood"/>
    <x v="30"/>
    <n v="8701"/>
    <x v="3"/>
    <s v="TEC-PH-10002115"/>
    <x v="2"/>
    <x v="7"/>
    <x v="801"/>
    <x v="4627"/>
    <x v="5"/>
    <n v="0"/>
    <n v="102.94440000000002"/>
    <x v="3"/>
    <x v="0"/>
  </r>
  <r>
    <n v="6759"/>
    <x v="3354"/>
    <x v="175"/>
    <d v="2019-09-19T00:00:00"/>
    <x v="1"/>
    <s v="TC-21145"/>
    <s v="Theresa Coyne"/>
    <x v="1"/>
    <x v="0"/>
    <s v="Lakewood"/>
    <x v="30"/>
    <n v="8701"/>
    <x v="3"/>
    <s v="OFF-ST-10000934"/>
    <x v="1"/>
    <x v="4"/>
    <x v="356"/>
    <x v="3411"/>
    <x v="0"/>
    <n v="0"/>
    <n v="0"/>
    <x v="3"/>
    <x v="0"/>
  </r>
  <r>
    <n v="6760"/>
    <x v="3355"/>
    <x v="574"/>
    <d v="2019-12-08T00:00:00"/>
    <x v="1"/>
    <s v="BG-11035"/>
    <s v="Barry Gonzalez"/>
    <x v="0"/>
    <x v="0"/>
    <s v="Greensboro"/>
    <x v="3"/>
    <n v="27405"/>
    <x v="0"/>
    <s v="OFF-AR-10003903"/>
    <x v="1"/>
    <x v="6"/>
    <x v="887"/>
    <x v="3388"/>
    <x v="7"/>
    <n v="0.2"/>
    <n v="2.4581999999999997"/>
    <x v="0"/>
    <x v="0"/>
  </r>
  <r>
    <n v="6761"/>
    <x v="3356"/>
    <x v="335"/>
    <d v="2019-06-30T00:00:00"/>
    <x v="1"/>
    <s v="DO-13435"/>
    <s v="Denny Ordway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6762"/>
    <x v="3357"/>
    <x v="1131"/>
    <d v="2018-07-26T00:00:00"/>
    <x v="0"/>
    <s v="DB-12970"/>
    <s v="Darren Budd"/>
    <x v="1"/>
    <x v="0"/>
    <s v="New York City"/>
    <x v="15"/>
    <n v="10035"/>
    <x v="3"/>
    <s v="FUR-CH-10001708"/>
    <x v="0"/>
    <x v="1"/>
    <x v="893"/>
    <x v="4628"/>
    <x v="0"/>
    <n v="0.1"/>
    <n v="31.015599999999978"/>
    <x v="3"/>
    <x v="0"/>
  </r>
  <r>
    <n v="6763"/>
    <x v="3358"/>
    <x v="476"/>
    <d v="2018-09-08T00:00:00"/>
    <x v="1"/>
    <s v="RL-19615"/>
    <s v="Rob Lucas"/>
    <x v="0"/>
    <x v="0"/>
    <s v="Chicago"/>
    <x v="10"/>
    <n v="60623"/>
    <x v="2"/>
    <s v="OFF-LA-10000240"/>
    <x v="1"/>
    <x v="2"/>
    <x v="2"/>
    <x v="3204"/>
    <x v="2"/>
    <n v="0.2"/>
    <n v="9.8685000000000009"/>
    <x v="2"/>
    <x v="0"/>
  </r>
  <r>
    <n v="6764"/>
    <x v="3358"/>
    <x v="476"/>
    <d v="2018-09-08T00:00:00"/>
    <x v="1"/>
    <s v="RL-19615"/>
    <s v="Rob Lucas"/>
    <x v="0"/>
    <x v="0"/>
    <s v="Chicago"/>
    <x v="10"/>
    <n v="60623"/>
    <x v="2"/>
    <s v="OFF-ST-10002485"/>
    <x v="1"/>
    <x v="4"/>
    <x v="211"/>
    <x v="2083"/>
    <x v="0"/>
    <n v="0.2"/>
    <n v="-8.3524000000000012"/>
    <x v="2"/>
    <x v="0"/>
  </r>
  <r>
    <n v="6765"/>
    <x v="3358"/>
    <x v="476"/>
    <d v="2018-09-08T00:00:00"/>
    <x v="1"/>
    <s v="RL-19615"/>
    <s v="Rob Lucas"/>
    <x v="0"/>
    <x v="0"/>
    <s v="Chicago"/>
    <x v="10"/>
    <n v="60623"/>
    <x v="2"/>
    <s v="TEC-MA-10003230"/>
    <x v="2"/>
    <x v="15"/>
    <x v="1787"/>
    <x v="4629"/>
    <x v="1"/>
    <n v="0.3"/>
    <n v="-19.470000000000141"/>
    <x v="2"/>
    <x v="0"/>
  </r>
  <r>
    <n v="6766"/>
    <x v="3359"/>
    <x v="693"/>
    <d v="2019-04-24T00:00:00"/>
    <x v="1"/>
    <s v="SJ-20215"/>
    <s v="Sarah Jordon"/>
    <x v="0"/>
    <x v="0"/>
    <s v="Chicago"/>
    <x v="10"/>
    <n v="60653"/>
    <x v="2"/>
    <s v="FUR-CH-10002602"/>
    <x v="0"/>
    <x v="1"/>
    <x v="291"/>
    <x v="2613"/>
    <x v="1"/>
    <n v="0.3"/>
    <n v="-18.117599999999996"/>
    <x v="2"/>
    <x v="0"/>
  </r>
  <r>
    <n v="6767"/>
    <x v="3359"/>
    <x v="693"/>
    <d v="2019-04-24T00:00:00"/>
    <x v="1"/>
    <s v="SJ-20215"/>
    <s v="Sarah Jordon"/>
    <x v="0"/>
    <x v="0"/>
    <s v="Chicago"/>
    <x v="10"/>
    <n v="60653"/>
    <x v="2"/>
    <s v="OFF-AR-10001683"/>
    <x v="1"/>
    <x v="6"/>
    <x v="32"/>
    <x v="33"/>
    <x v="0"/>
    <n v="0.2"/>
    <n v="3.5460000000000007"/>
    <x v="2"/>
    <x v="0"/>
  </r>
  <r>
    <n v="6768"/>
    <x v="3359"/>
    <x v="693"/>
    <d v="2019-04-24T00:00:00"/>
    <x v="1"/>
    <s v="SJ-20215"/>
    <s v="Sarah Jordon"/>
    <x v="0"/>
    <x v="0"/>
    <s v="Chicago"/>
    <x v="10"/>
    <n v="60653"/>
    <x v="2"/>
    <s v="FUR-FU-10002456"/>
    <x v="0"/>
    <x v="5"/>
    <x v="1018"/>
    <x v="4630"/>
    <x v="2"/>
    <n v="0.6"/>
    <n v="-6.1879999999999988"/>
    <x v="2"/>
    <x v="0"/>
  </r>
  <r>
    <n v="6769"/>
    <x v="3360"/>
    <x v="1132"/>
    <d v="2016-08-16T00:00:00"/>
    <x v="1"/>
    <s v="CS-12175"/>
    <s v="Charles Sheldon"/>
    <x v="1"/>
    <x v="0"/>
    <s v="Lakewood"/>
    <x v="30"/>
    <n v="8701"/>
    <x v="3"/>
    <s v="OFF-BI-10002854"/>
    <x v="1"/>
    <x v="8"/>
    <x v="904"/>
    <x v="4631"/>
    <x v="3"/>
    <n v="0"/>
    <n v="98.105000000000004"/>
    <x v="3"/>
    <x v="0"/>
  </r>
  <r>
    <n v="6770"/>
    <x v="3361"/>
    <x v="20"/>
    <d v="2019-09-23T00:00:00"/>
    <x v="1"/>
    <s v="JP-16135"/>
    <s v="Julie Prescott"/>
    <x v="2"/>
    <x v="0"/>
    <s v="Columbus"/>
    <x v="32"/>
    <n v="31907"/>
    <x v="0"/>
    <s v="OFF-AR-10002445"/>
    <x v="1"/>
    <x v="6"/>
    <x v="1646"/>
    <x v="3826"/>
    <x v="2"/>
    <n v="0"/>
    <n v="13.452000000000002"/>
    <x v="0"/>
    <x v="0"/>
  </r>
  <r>
    <n v="6771"/>
    <x v="3362"/>
    <x v="34"/>
    <d v="2019-12-13T00:00:00"/>
    <x v="1"/>
    <s v="NC-18535"/>
    <s v="Nick Crebassa"/>
    <x v="1"/>
    <x v="0"/>
    <s v="Phoenix"/>
    <x v="16"/>
    <n v="85023"/>
    <x v="1"/>
    <s v="OFF-PA-10004359"/>
    <x v="1"/>
    <x v="10"/>
    <x v="1068"/>
    <x v="1257"/>
    <x v="2"/>
    <n v="0.2"/>
    <n v="146.79"/>
    <x v="1"/>
    <x v="0"/>
  </r>
  <r>
    <n v="6772"/>
    <x v="3362"/>
    <x v="34"/>
    <d v="2019-12-13T00:00:00"/>
    <x v="1"/>
    <s v="NC-18535"/>
    <s v="Nick Crebassa"/>
    <x v="1"/>
    <x v="0"/>
    <s v="Phoenix"/>
    <x v="16"/>
    <n v="85023"/>
    <x v="1"/>
    <s v="OFF-BI-10000279"/>
    <x v="1"/>
    <x v="8"/>
    <x v="1774"/>
    <x v="4632"/>
    <x v="1"/>
    <n v="0.7"/>
    <n v="-9.9704999999999977"/>
    <x v="1"/>
    <x v="0"/>
  </r>
  <r>
    <n v="6773"/>
    <x v="3363"/>
    <x v="254"/>
    <d v="2018-11-08T00:00:00"/>
    <x v="1"/>
    <s v="CW-11905"/>
    <s v="Carl Weiss"/>
    <x v="2"/>
    <x v="0"/>
    <s v="Los Angeles"/>
    <x v="1"/>
    <n v="90004"/>
    <x v="1"/>
    <s v="OFF-BI-10003314"/>
    <x v="1"/>
    <x v="8"/>
    <x v="308"/>
    <x v="326"/>
    <x v="0"/>
    <n v="0.2"/>
    <n v="2.7956000000000003"/>
    <x v="1"/>
    <x v="0"/>
  </r>
  <r>
    <n v="6774"/>
    <x v="3363"/>
    <x v="254"/>
    <d v="2018-11-08T00:00:00"/>
    <x v="1"/>
    <s v="CW-11905"/>
    <s v="Carl Weiss"/>
    <x v="2"/>
    <x v="0"/>
    <s v="Los Angeles"/>
    <x v="1"/>
    <n v="90004"/>
    <x v="1"/>
    <s v="OFF-BI-10000494"/>
    <x v="1"/>
    <x v="8"/>
    <x v="1572"/>
    <x v="4633"/>
    <x v="7"/>
    <n v="0.2"/>
    <n v="1.3049999999999997"/>
    <x v="1"/>
    <x v="0"/>
  </r>
  <r>
    <n v="6775"/>
    <x v="3363"/>
    <x v="254"/>
    <d v="2018-11-08T00:00:00"/>
    <x v="1"/>
    <s v="CW-11905"/>
    <s v="Carl Weiss"/>
    <x v="2"/>
    <x v="0"/>
    <s v="Los Angeles"/>
    <x v="1"/>
    <n v="90004"/>
    <x v="1"/>
    <s v="OFF-PA-10000295"/>
    <x v="1"/>
    <x v="10"/>
    <x v="1788"/>
    <x v="789"/>
    <x v="5"/>
    <n v="0"/>
    <n v="18.662400000000002"/>
    <x v="1"/>
    <x v="0"/>
  </r>
  <r>
    <n v="6776"/>
    <x v="3364"/>
    <x v="368"/>
    <d v="2017-04-04T00:00:00"/>
    <x v="1"/>
    <s v="CM-12115"/>
    <s v="Chad McGuire"/>
    <x v="0"/>
    <x v="0"/>
    <s v="New York City"/>
    <x v="15"/>
    <n v="10024"/>
    <x v="3"/>
    <s v="OFF-PA-10002615"/>
    <x v="1"/>
    <x v="10"/>
    <x v="250"/>
    <x v="4634"/>
    <x v="4"/>
    <n v="0"/>
    <n v="8.1143999999999998"/>
    <x v="3"/>
    <x v="0"/>
  </r>
  <r>
    <n v="6777"/>
    <x v="3365"/>
    <x v="64"/>
    <d v="2018-09-11T00:00:00"/>
    <x v="1"/>
    <s v="PT-19090"/>
    <s v="Pete Takahito"/>
    <x v="0"/>
    <x v="0"/>
    <s v="San Antonio"/>
    <x v="5"/>
    <n v="78207"/>
    <x v="2"/>
    <s v="OFF-ST-10003479"/>
    <x v="1"/>
    <x v="4"/>
    <x v="41"/>
    <x v="4635"/>
    <x v="1"/>
    <n v="0.2"/>
    <n v="-17.523000000000014"/>
    <x v="2"/>
    <x v="0"/>
  </r>
  <r>
    <n v="6778"/>
    <x v="3366"/>
    <x v="480"/>
    <d v="2019-02-01T00:00:00"/>
    <x v="1"/>
    <s v="CL-12700"/>
    <s v="Craig Leslie"/>
    <x v="2"/>
    <x v="0"/>
    <s v="New York City"/>
    <x v="15"/>
    <n v="10009"/>
    <x v="3"/>
    <s v="TEC-AC-10002800"/>
    <x v="2"/>
    <x v="11"/>
    <x v="1216"/>
    <x v="4636"/>
    <x v="6"/>
    <n v="0"/>
    <n v="157.46849999999998"/>
    <x v="3"/>
    <x v="0"/>
  </r>
  <r>
    <n v="6779"/>
    <x v="3367"/>
    <x v="323"/>
    <d v="2018-09-08T00:00:00"/>
    <x v="0"/>
    <s v="HF-14995"/>
    <s v="Herbert Flentye"/>
    <x v="0"/>
    <x v="0"/>
    <s v="Baltimore"/>
    <x v="39"/>
    <n v="21215"/>
    <x v="3"/>
    <s v="FUR-BO-10003159"/>
    <x v="0"/>
    <x v="0"/>
    <x v="1109"/>
    <x v="4637"/>
    <x v="1"/>
    <n v="0"/>
    <n v="31.044599999999974"/>
    <x v="3"/>
    <x v="0"/>
  </r>
  <r>
    <n v="6780"/>
    <x v="3367"/>
    <x v="323"/>
    <d v="2018-09-08T00:00:00"/>
    <x v="0"/>
    <s v="HF-14995"/>
    <s v="Herbert Flentye"/>
    <x v="0"/>
    <x v="0"/>
    <s v="Baltimore"/>
    <x v="39"/>
    <n v="21215"/>
    <x v="3"/>
    <s v="FUR-FU-10002364"/>
    <x v="0"/>
    <x v="5"/>
    <x v="1240"/>
    <x v="1816"/>
    <x v="0"/>
    <n v="0"/>
    <n v="4.2803999999999984"/>
    <x v="3"/>
    <x v="0"/>
  </r>
  <r>
    <n v="6781"/>
    <x v="3367"/>
    <x v="323"/>
    <d v="2018-09-08T00:00:00"/>
    <x v="0"/>
    <s v="HF-14995"/>
    <s v="Herbert Flentye"/>
    <x v="0"/>
    <x v="0"/>
    <s v="Baltimore"/>
    <x v="39"/>
    <n v="21215"/>
    <x v="3"/>
    <s v="OFF-BI-10003350"/>
    <x v="1"/>
    <x v="8"/>
    <x v="842"/>
    <x v="1030"/>
    <x v="0"/>
    <n v="0"/>
    <n v="5.8695999999999993"/>
    <x v="3"/>
    <x v="0"/>
  </r>
  <r>
    <n v="6782"/>
    <x v="3367"/>
    <x v="323"/>
    <d v="2018-09-08T00:00:00"/>
    <x v="0"/>
    <s v="HF-14995"/>
    <s v="Herbert Flentye"/>
    <x v="0"/>
    <x v="0"/>
    <s v="Baltimore"/>
    <x v="39"/>
    <n v="21215"/>
    <x v="3"/>
    <s v="OFF-LA-10004093"/>
    <x v="1"/>
    <x v="2"/>
    <x v="676"/>
    <x v="2037"/>
    <x v="8"/>
    <n v="0"/>
    <n v="27.485599999999998"/>
    <x v="3"/>
    <x v="0"/>
  </r>
  <r>
    <n v="6783"/>
    <x v="3368"/>
    <x v="800"/>
    <d v="2019-07-28T00:00:00"/>
    <x v="0"/>
    <s v="JC-15775"/>
    <s v="John Castell"/>
    <x v="0"/>
    <x v="0"/>
    <s v="Philadelphia"/>
    <x v="9"/>
    <n v="19143"/>
    <x v="3"/>
    <s v="FUR-FU-10000732"/>
    <x v="0"/>
    <x v="5"/>
    <x v="545"/>
    <x v="4638"/>
    <x v="4"/>
    <n v="0.2"/>
    <n v="3.0143999999999984"/>
    <x v="3"/>
    <x v="0"/>
  </r>
  <r>
    <n v="6784"/>
    <x v="3368"/>
    <x v="800"/>
    <d v="2019-07-28T00:00:00"/>
    <x v="0"/>
    <s v="JC-15775"/>
    <s v="John Castell"/>
    <x v="0"/>
    <x v="0"/>
    <s v="Philadelphia"/>
    <x v="9"/>
    <n v="19143"/>
    <x v="3"/>
    <s v="OFF-SU-10004884"/>
    <x v="1"/>
    <x v="14"/>
    <x v="1789"/>
    <x v="4639"/>
    <x v="1"/>
    <n v="0.2"/>
    <n v="4.2470999999999943"/>
    <x v="3"/>
    <x v="0"/>
  </r>
  <r>
    <n v="6785"/>
    <x v="3368"/>
    <x v="800"/>
    <d v="2019-07-28T00:00:00"/>
    <x v="0"/>
    <s v="JC-15775"/>
    <s v="John Castell"/>
    <x v="0"/>
    <x v="0"/>
    <s v="Philadelphia"/>
    <x v="9"/>
    <n v="19143"/>
    <x v="3"/>
    <s v="FUR-TA-10001771"/>
    <x v="0"/>
    <x v="3"/>
    <x v="1733"/>
    <x v="4640"/>
    <x v="7"/>
    <n v="0.4"/>
    <n v="-34.646999999999991"/>
    <x v="3"/>
    <x v="0"/>
  </r>
  <r>
    <n v="6786"/>
    <x v="3368"/>
    <x v="800"/>
    <d v="2019-07-28T00:00:00"/>
    <x v="0"/>
    <s v="JC-15775"/>
    <s v="John Castell"/>
    <x v="0"/>
    <x v="0"/>
    <s v="Philadelphia"/>
    <x v="9"/>
    <n v="19143"/>
    <x v="3"/>
    <s v="OFF-ST-10000060"/>
    <x v="1"/>
    <x v="4"/>
    <x v="392"/>
    <x v="4641"/>
    <x v="2"/>
    <n v="0.2"/>
    <n v="-25.992000000000004"/>
    <x v="3"/>
    <x v="0"/>
  </r>
  <r>
    <n v="6787"/>
    <x v="3368"/>
    <x v="800"/>
    <d v="2019-07-28T00:00:00"/>
    <x v="0"/>
    <s v="JC-15775"/>
    <s v="John Castell"/>
    <x v="0"/>
    <x v="0"/>
    <s v="Philadelphia"/>
    <x v="9"/>
    <n v="19143"/>
    <x v="3"/>
    <s v="OFF-PA-10004100"/>
    <x v="1"/>
    <x v="10"/>
    <x v="260"/>
    <x v="561"/>
    <x v="4"/>
    <n v="0.2"/>
    <n v="7.2576000000000001"/>
    <x v="3"/>
    <x v="0"/>
  </r>
  <r>
    <n v="6788"/>
    <x v="3369"/>
    <x v="1023"/>
    <d v="2017-09-20T00:00:00"/>
    <x v="1"/>
    <s v="JH-15910"/>
    <s v="Jonathan Howell"/>
    <x v="0"/>
    <x v="0"/>
    <s v="Atlanta"/>
    <x v="32"/>
    <n v="30318"/>
    <x v="0"/>
    <s v="FUR-FU-10003975"/>
    <x v="0"/>
    <x v="5"/>
    <x v="783"/>
    <x v="2110"/>
    <x v="1"/>
    <n v="0"/>
    <n v="12.992999999999988"/>
    <x v="0"/>
    <x v="0"/>
  </r>
  <r>
    <n v="6789"/>
    <x v="3369"/>
    <x v="1023"/>
    <d v="2017-09-20T00:00:00"/>
    <x v="1"/>
    <s v="JH-15910"/>
    <s v="Jonathan Howell"/>
    <x v="0"/>
    <x v="0"/>
    <s v="Atlanta"/>
    <x v="32"/>
    <n v="30318"/>
    <x v="0"/>
    <s v="OFF-PA-10001712"/>
    <x v="1"/>
    <x v="10"/>
    <x v="983"/>
    <x v="1570"/>
    <x v="3"/>
    <n v="0"/>
    <n v="31.468499999999999"/>
    <x v="0"/>
    <x v="0"/>
  </r>
  <r>
    <n v="6790"/>
    <x v="3370"/>
    <x v="67"/>
    <d v="2017-09-09T00:00:00"/>
    <x v="0"/>
    <s v="CC-12610"/>
    <s v="Corey Catlett"/>
    <x v="1"/>
    <x v="0"/>
    <s v="Durham"/>
    <x v="3"/>
    <n v="27707"/>
    <x v="0"/>
    <s v="OFF-AR-10001953"/>
    <x v="1"/>
    <x v="6"/>
    <x v="400"/>
    <x v="1196"/>
    <x v="4"/>
    <n v="0.2"/>
    <n v="12.314400000000006"/>
    <x v="0"/>
    <x v="0"/>
  </r>
  <r>
    <n v="6791"/>
    <x v="3371"/>
    <x v="76"/>
    <d v="2018-11-17T00:00:00"/>
    <x v="2"/>
    <s v="IM-15055"/>
    <s v="Ionia McGrath"/>
    <x v="0"/>
    <x v="0"/>
    <s v="Roseville"/>
    <x v="1"/>
    <n v="95661"/>
    <x v="1"/>
    <s v="OFF-BI-10004967"/>
    <x v="1"/>
    <x v="8"/>
    <x v="256"/>
    <x v="1366"/>
    <x v="2"/>
    <n v="0.2"/>
    <n v="2.8079999999999998"/>
    <x v="1"/>
    <x v="1"/>
  </r>
  <r>
    <n v="6792"/>
    <x v="3372"/>
    <x v="338"/>
    <d v="2018-11-15T00:00:00"/>
    <x v="1"/>
    <s v="BF-11170"/>
    <s v="Ben Ferrer"/>
    <x v="2"/>
    <x v="0"/>
    <s v="Sacramento"/>
    <x v="1"/>
    <n v="95823"/>
    <x v="1"/>
    <s v="FUR-FU-10003731"/>
    <x v="0"/>
    <x v="5"/>
    <x v="1602"/>
    <x v="4642"/>
    <x v="7"/>
    <n v="0"/>
    <n v="2.7944000000000004"/>
    <x v="1"/>
    <x v="0"/>
  </r>
  <r>
    <n v="6793"/>
    <x v="3373"/>
    <x v="860"/>
    <d v="2016-08-18T00:00:00"/>
    <x v="2"/>
    <s v="CS-12355"/>
    <s v="Christine Sundaresam"/>
    <x v="0"/>
    <x v="0"/>
    <s v="Fairfield"/>
    <x v="29"/>
    <n v="6824"/>
    <x v="3"/>
    <s v="OFF-BI-10001989"/>
    <x v="1"/>
    <x v="8"/>
    <x v="542"/>
    <x v="2780"/>
    <x v="1"/>
    <n v="0"/>
    <n v="30.211199999999998"/>
    <x v="3"/>
    <x v="0"/>
  </r>
  <r>
    <n v="6794"/>
    <x v="3374"/>
    <x v="547"/>
    <d v="2017-11-20T00:00:00"/>
    <x v="1"/>
    <s v="MC-17605"/>
    <s v="Matt Connell"/>
    <x v="1"/>
    <x v="0"/>
    <s v="Chicago"/>
    <x v="10"/>
    <n v="60610"/>
    <x v="2"/>
    <s v="OFF-ST-10000344"/>
    <x v="1"/>
    <x v="4"/>
    <x v="1022"/>
    <x v="4643"/>
    <x v="0"/>
    <n v="0.2"/>
    <n v="1.6115999999999993"/>
    <x v="2"/>
    <x v="0"/>
  </r>
  <r>
    <n v="6795"/>
    <x v="3374"/>
    <x v="547"/>
    <d v="2017-11-20T00:00:00"/>
    <x v="1"/>
    <s v="MC-17605"/>
    <s v="Matt Connell"/>
    <x v="1"/>
    <x v="0"/>
    <s v="Chicago"/>
    <x v="10"/>
    <n v="60610"/>
    <x v="2"/>
    <s v="TEC-PH-10001051"/>
    <x v="2"/>
    <x v="7"/>
    <x v="1263"/>
    <x v="1977"/>
    <x v="1"/>
    <n v="0.2"/>
    <n v="26.997299999999967"/>
    <x v="2"/>
    <x v="0"/>
  </r>
  <r>
    <n v="6796"/>
    <x v="3374"/>
    <x v="547"/>
    <d v="2017-11-20T00:00:00"/>
    <x v="1"/>
    <s v="MC-17605"/>
    <s v="Matt Connell"/>
    <x v="1"/>
    <x v="0"/>
    <s v="Chicago"/>
    <x v="10"/>
    <n v="60610"/>
    <x v="2"/>
    <s v="FUR-FU-10001215"/>
    <x v="0"/>
    <x v="5"/>
    <x v="1609"/>
    <x v="527"/>
    <x v="0"/>
    <n v="0.6"/>
    <n v="-15.526799999999994"/>
    <x v="2"/>
    <x v="0"/>
  </r>
  <r>
    <n v="6797"/>
    <x v="3375"/>
    <x v="767"/>
    <d v="2017-08-25T00:00:00"/>
    <x v="3"/>
    <s v="MC-18100"/>
    <s v="Mick Crebagga"/>
    <x v="0"/>
    <x v="0"/>
    <s v="Houston"/>
    <x v="5"/>
    <n v="77041"/>
    <x v="2"/>
    <s v="FUR-FU-10001473"/>
    <x v="0"/>
    <x v="5"/>
    <x v="1253"/>
    <x v="1869"/>
    <x v="0"/>
    <n v="0.6"/>
    <n v="-16.585799999999999"/>
    <x v="2"/>
    <x v="0"/>
  </r>
  <r>
    <n v="6798"/>
    <x v="3375"/>
    <x v="767"/>
    <d v="2017-08-25T00:00:00"/>
    <x v="3"/>
    <s v="MC-18100"/>
    <s v="Mick Crebagga"/>
    <x v="0"/>
    <x v="0"/>
    <s v="Houston"/>
    <x v="5"/>
    <n v="77041"/>
    <x v="2"/>
    <s v="OFF-BI-10000315"/>
    <x v="1"/>
    <x v="8"/>
    <x v="412"/>
    <x v="4644"/>
    <x v="7"/>
    <n v="0.8"/>
    <n v="-6.0768000000000004"/>
    <x v="2"/>
    <x v="0"/>
  </r>
  <r>
    <n v="6799"/>
    <x v="3375"/>
    <x v="767"/>
    <d v="2017-08-25T00:00:00"/>
    <x v="3"/>
    <s v="MC-18100"/>
    <s v="Mick Crebagga"/>
    <x v="0"/>
    <x v="0"/>
    <s v="Houston"/>
    <x v="5"/>
    <n v="77041"/>
    <x v="2"/>
    <s v="FUR-FU-10002240"/>
    <x v="0"/>
    <x v="5"/>
    <x v="1790"/>
    <x v="4645"/>
    <x v="2"/>
    <n v="0.6"/>
    <n v="-3.9399999999999995"/>
    <x v="2"/>
    <x v="0"/>
  </r>
  <r>
    <n v="6800"/>
    <x v="3376"/>
    <x v="591"/>
    <d v="2019-01-01T00:00:00"/>
    <x v="1"/>
    <s v="LW-16825"/>
    <s v="Laurel Workman"/>
    <x v="1"/>
    <x v="0"/>
    <s v="Phoenix"/>
    <x v="16"/>
    <n v="85023"/>
    <x v="1"/>
    <s v="FUR-TA-10002607"/>
    <x v="0"/>
    <x v="3"/>
    <x v="224"/>
    <x v="4646"/>
    <x v="7"/>
    <n v="0.5"/>
    <n v="-24.102599999999995"/>
    <x v="1"/>
    <x v="0"/>
  </r>
  <r>
    <n v="6801"/>
    <x v="3376"/>
    <x v="591"/>
    <d v="2019-01-01T00:00:00"/>
    <x v="1"/>
    <s v="LW-16825"/>
    <s v="Laurel Workman"/>
    <x v="1"/>
    <x v="0"/>
    <s v="Phoenix"/>
    <x v="16"/>
    <n v="85023"/>
    <x v="1"/>
    <s v="TEC-MA-10003356"/>
    <x v="2"/>
    <x v="15"/>
    <x v="1370"/>
    <x v="4647"/>
    <x v="0"/>
    <n v="0.7"/>
    <n v="-386.95699999999999"/>
    <x v="1"/>
    <x v="0"/>
  </r>
  <r>
    <n v="6802"/>
    <x v="3376"/>
    <x v="591"/>
    <d v="2019-01-01T00:00:00"/>
    <x v="1"/>
    <s v="LW-16825"/>
    <s v="Laurel Workman"/>
    <x v="1"/>
    <x v="0"/>
    <s v="Phoenix"/>
    <x v="16"/>
    <n v="85023"/>
    <x v="1"/>
    <s v="TEC-AC-10002217"/>
    <x v="2"/>
    <x v="11"/>
    <x v="1187"/>
    <x v="4648"/>
    <x v="1"/>
    <n v="0.2"/>
    <n v="-7.8960000000000008"/>
    <x v="1"/>
    <x v="0"/>
  </r>
  <r>
    <n v="6803"/>
    <x v="3376"/>
    <x v="591"/>
    <d v="2019-01-01T00:00:00"/>
    <x v="1"/>
    <s v="LW-16825"/>
    <s v="Laurel Workman"/>
    <x v="1"/>
    <x v="0"/>
    <s v="Phoenix"/>
    <x v="16"/>
    <n v="85023"/>
    <x v="1"/>
    <s v="TEC-AC-10004353"/>
    <x v="2"/>
    <x v="11"/>
    <x v="724"/>
    <x v="4649"/>
    <x v="0"/>
    <n v="0.2"/>
    <n v="21.42"/>
    <x v="1"/>
    <x v="0"/>
  </r>
  <r>
    <n v="6804"/>
    <x v="3376"/>
    <x v="591"/>
    <d v="2019-01-01T00:00:00"/>
    <x v="1"/>
    <s v="LW-16825"/>
    <s v="Laurel Workman"/>
    <x v="1"/>
    <x v="0"/>
    <s v="Phoenix"/>
    <x v="16"/>
    <n v="85023"/>
    <x v="1"/>
    <s v="FUR-CH-10004754"/>
    <x v="0"/>
    <x v="1"/>
    <x v="1132"/>
    <x v="4650"/>
    <x v="0"/>
    <n v="0.2"/>
    <n v="4.1971999999999987"/>
    <x v="1"/>
    <x v="0"/>
  </r>
  <r>
    <n v="6805"/>
    <x v="3377"/>
    <x v="1082"/>
    <d v="2016-10-06T00:00:00"/>
    <x v="2"/>
    <s v="KH-16510"/>
    <s v="Keith Herrera"/>
    <x v="0"/>
    <x v="0"/>
    <s v="Pomona"/>
    <x v="1"/>
    <n v="91767"/>
    <x v="1"/>
    <s v="TEC-AC-10002800"/>
    <x v="2"/>
    <x v="11"/>
    <x v="1216"/>
    <x v="2622"/>
    <x v="0"/>
    <n v="0"/>
    <n v="34.992999999999995"/>
    <x v="1"/>
    <x v="0"/>
  </r>
  <r>
    <n v="6806"/>
    <x v="3378"/>
    <x v="754"/>
    <d v="2016-11-25T00:00:00"/>
    <x v="2"/>
    <s v="RB-19645"/>
    <s v="Robert Barroso"/>
    <x v="1"/>
    <x v="0"/>
    <s v="Atlanta"/>
    <x v="32"/>
    <n v="30318"/>
    <x v="0"/>
    <s v="OFF-PA-10001752"/>
    <x v="1"/>
    <x v="10"/>
    <x v="1369"/>
    <x v="745"/>
    <x v="0"/>
    <n v="0"/>
    <n v="4.8804000000000007"/>
    <x v="0"/>
    <x v="0"/>
  </r>
  <r>
    <n v="6807"/>
    <x v="3379"/>
    <x v="53"/>
    <d v="2019-12-29T00:00:00"/>
    <x v="1"/>
    <s v="GD-14590"/>
    <s v="Giulietta Dortch"/>
    <x v="1"/>
    <x v="0"/>
    <s v="Everett"/>
    <x v="4"/>
    <n v="98208"/>
    <x v="1"/>
    <s v="OFF-BI-10003314"/>
    <x v="1"/>
    <x v="8"/>
    <x v="308"/>
    <x v="4651"/>
    <x v="7"/>
    <n v="0.2"/>
    <n v="1.3978000000000002"/>
    <x v="1"/>
    <x v="0"/>
  </r>
  <r>
    <n v="6808"/>
    <x v="3380"/>
    <x v="1052"/>
    <d v="2017-04-05T00:00:00"/>
    <x v="1"/>
    <s v="EB-13705"/>
    <s v="Ed Braxton"/>
    <x v="1"/>
    <x v="0"/>
    <s v="Houston"/>
    <x v="5"/>
    <n v="77095"/>
    <x v="2"/>
    <s v="OFF-PA-10000357"/>
    <x v="1"/>
    <x v="10"/>
    <x v="447"/>
    <x v="4016"/>
    <x v="1"/>
    <n v="0.2"/>
    <n v="35.661300000000004"/>
    <x v="2"/>
    <x v="0"/>
  </r>
  <r>
    <n v="6809"/>
    <x v="3380"/>
    <x v="1052"/>
    <d v="2017-04-05T00:00:00"/>
    <x v="1"/>
    <s v="EB-13705"/>
    <s v="Ed Braxton"/>
    <x v="1"/>
    <x v="0"/>
    <s v="Houston"/>
    <x v="5"/>
    <n v="77095"/>
    <x v="2"/>
    <s v="FUR-FU-10001085"/>
    <x v="0"/>
    <x v="5"/>
    <x v="1599"/>
    <x v="1052"/>
    <x v="1"/>
    <n v="0.6"/>
    <n v="-7.8330000000000055"/>
    <x v="2"/>
    <x v="0"/>
  </r>
  <r>
    <n v="6810"/>
    <x v="3381"/>
    <x v="32"/>
    <d v="2019-09-15T00:00:00"/>
    <x v="2"/>
    <s v="PS-18760"/>
    <s v="Pamela Stobb"/>
    <x v="0"/>
    <x v="0"/>
    <s v="Philadelphia"/>
    <x v="9"/>
    <n v="19140"/>
    <x v="3"/>
    <s v="OFF-BI-10000301"/>
    <x v="1"/>
    <x v="8"/>
    <x v="625"/>
    <x v="3556"/>
    <x v="0"/>
    <n v="0.7"/>
    <n v="-2.5880000000000001"/>
    <x v="3"/>
    <x v="0"/>
  </r>
  <r>
    <n v="6811"/>
    <x v="3381"/>
    <x v="32"/>
    <d v="2019-09-15T00:00:00"/>
    <x v="2"/>
    <s v="PS-18760"/>
    <s v="Pamela Stobb"/>
    <x v="0"/>
    <x v="0"/>
    <s v="Philadelphia"/>
    <x v="9"/>
    <n v="19140"/>
    <x v="3"/>
    <s v="TEC-MA-10002930"/>
    <x v="2"/>
    <x v="15"/>
    <x v="1784"/>
    <x v="4652"/>
    <x v="7"/>
    <n v="0.7"/>
    <n v="-18.038499999999996"/>
    <x v="3"/>
    <x v="0"/>
  </r>
  <r>
    <n v="6812"/>
    <x v="3381"/>
    <x v="32"/>
    <d v="2019-09-15T00:00:00"/>
    <x v="2"/>
    <s v="PS-18760"/>
    <s v="Pamela Stobb"/>
    <x v="0"/>
    <x v="0"/>
    <s v="Philadelphia"/>
    <x v="9"/>
    <n v="19140"/>
    <x v="3"/>
    <s v="FUR-CH-10002372"/>
    <x v="0"/>
    <x v="1"/>
    <x v="395"/>
    <x v="4653"/>
    <x v="0"/>
    <n v="0.3"/>
    <n v="-29.152799999999992"/>
    <x v="3"/>
    <x v="0"/>
  </r>
  <r>
    <n v="6813"/>
    <x v="3381"/>
    <x v="32"/>
    <d v="2019-09-15T00:00:00"/>
    <x v="2"/>
    <s v="PS-18760"/>
    <s v="Pamela Stobb"/>
    <x v="0"/>
    <x v="0"/>
    <s v="Philadelphia"/>
    <x v="9"/>
    <n v="19140"/>
    <x v="3"/>
    <s v="OFF-BI-10003707"/>
    <x v="1"/>
    <x v="8"/>
    <x v="784"/>
    <x v="4654"/>
    <x v="4"/>
    <n v="0.7"/>
    <n v="-12.207999999999995"/>
    <x v="3"/>
    <x v="0"/>
  </r>
  <r>
    <n v="6814"/>
    <x v="3381"/>
    <x v="32"/>
    <d v="2019-09-15T00:00:00"/>
    <x v="2"/>
    <s v="PS-18760"/>
    <s v="Pamela Stobb"/>
    <x v="0"/>
    <x v="0"/>
    <s v="Philadelphia"/>
    <x v="9"/>
    <n v="19140"/>
    <x v="3"/>
    <s v="FUR-FU-10001057"/>
    <x v="0"/>
    <x v="5"/>
    <x v="1791"/>
    <x v="4655"/>
    <x v="8"/>
    <n v="0.2"/>
    <n v="4.7975999999999992"/>
    <x v="3"/>
    <x v="0"/>
  </r>
  <r>
    <n v="6815"/>
    <x v="3381"/>
    <x v="32"/>
    <d v="2019-09-15T00:00:00"/>
    <x v="2"/>
    <s v="PS-18760"/>
    <s v="Pamela Stobb"/>
    <x v="0"/>
    <x v="0"/>
    <s v="Philadelphia"/>
    <x v="9"/>
    <n v="19140"/>
    <x v="3"/>
    <s v="TEC-MA-10001681"/>
    <x v="2"/>
    <x v="15"/>
    <x v="344"/>
    <x v="4656"/>
    <x v="0"/>
    <n v="0.7"/>
    <n v="-168.8189999999999"/>
    <x v="3"/>
    <x v="0"/>
  </r>
  <r>
    <n v="6816"/>
    <x v="3382"/>
    <x v="1103"/>
    <d v="2016-06-21T00:00:00"/>
    <x v="1"/>
    <s v="GH-14425"/>
    <s v="Gary Hwang"/>
    <x v="0"/>
    <x v="0"/>
    <s v="Seattle"/>
    <x v="4"/>
    <n v="98105"/>
    <x v="1"/>
    <s v="FUR-FU-10003981"/>
    <x v="0"/>
    <x v="5"/>
    <x v="325"/>
    <x v="875"/>
    <x v="1"/>
    <n v="0"/>
    <n v="2.6208000000000005"/>
    <x v="1"/>
    <x v="0"/>
  </r>
  <r>
    <n v="6817"/>
    <x v="3382"/>
    <x v="1103"/>
    <d v="2016-06-21T00:00:00"/>
    <x v="1"/>
    <s v="GH-14425"/>
    <s v="Gary Hwang"/>
    <x v="0"/>
    <x v="0"/>
    <s v="Seattle"/>
    <x v="4"/>
    <n v="98105"/>
    <x v="1"/>
    <s v="OFF-FA-10000624"/>
    <x v="1"/>
    <x v="13"/>
    <x v="294"/>
    <x v="1511"/>
    <x v="2"/>
    <n v="0"/>
    <n v="8.9499999999999993"/>
    <x v="1"/>
    <x v="0"/>
  </r>
  <r>
    <n v="6818"/>
    <x v="3382"/>
    <x v="1103"/>
    <d v="2016-06-21T00:00:00"/>
    <x v="1"/>
    <s v="GH-14425"/>
    <s v="Gary Hwang"/>
    <x v="0"/>
    <x v="0"/>
    <s v="Seattle"/>
    <x v="4"/>
    <n v="98105"/>
    <x v="1"/>
    <s v="OFF-BI-10004995"/>
    <x v="1"/>
    <x v="8"/>
    <x v="316"/>
    <x v="4657"/>
    <x v="1"/>
    <n v="0.2"/>
    <n v="1061.5721999999998"/>
    <x v="1"/>
    <x v="0"/>
  </r>
  <r>
    <n v="6819"/>
    <x v="3383"/>
    <x v="116"/>
    <d v="2020-01-01T00:00:00"/>
    <x v="1"/>
    <s v="LO-17170"/>
    <s v="Lori Olson"/>
    <x v="1"/>
    <x v="0"/>
    <s v="Peoria"/>
    <x v="10"/>
    <n v="61604"/>
    <x v="2"/>
    <s v="OFF-BI-10003784"/>
    <x v="1"/>
    <x v="8"/>
    <x v="1323"/>
    <x v="4658"/>
    <x v="2"/>
    <n v="0.8"/>
    <n v="-2.6880000000000015"/>
    <x v="2"/>
    <x v="0"/>
  </r>
  <r>
    <n v="6820"/>
    <x v="3383"/>
    <x v="116"/>
    <d v="2020-01-01T00:00:00"/>
    <x v="1"/>
    <s v="LO-17170"/>
    <s v="Lori Olson"/>
    <x v="1"/>
    <x v="0"/>
    <s v="Peoria"/>
    <x v="10"/>
    <n v="61604"/>
    <x v="2"/>
    <s v="FUR-FU-10004586"/>
    <x v="0"/>
    <x v="5"/>
    <x v="1482"/>
    <x v="4659"/>
    <x v="1"/>
    <n v="0.6"/>
    <n v="-2.3903999999999996"/>
    <x v="2"/>
    <x v="0"/>
  </r>
  <r>
    <n v="6821"/>
    <x v="3383"/>
    <x v="116"/>
    <d v="2020-01-01T00:00:00"/>
    <x v="1"/>
    <s v="LO-17170"/>
    <s v="Lori Olson"/>
    <x v="1"/>
    <x v="0"/>
    <s v="Peoria"/>
    <x v="10"/>
    <n v="61604"/>
    <x v="2"/>
    <s v="FUR-CH-10004698"/>
    <x v="0"/>
    <x v="1"/>
    <x v="168"/>
    <x v="4653"/>
    <x v="0"/>
    <n v="0.3"/>
    <n v="-3.2391999999999896"/>
    <x v="2"/>
    <x v="0"/>
  </r>
  <r>
    <n v="6822"/>
    <x v="3383"/>
    <x v="116"/>
    <d v="2020-01-01T00:00:00"/>
    <x v="1"/>
    <s v="LO-17170"/>
    <s v="Lori Olson"/>
    <x v="1"/>
    <x v="0"/>
    <s v="Peoria"/>
    <x v="10"/>
    <n v="61604"/>
    <x v="2"/>
    <s v="FUR-FU-10001935"/>
    <x v="0"/>
    <x v="5"/>
    <x v="345"/>
    <x v="369"/>
    <x v="0"/>
    <n v="0.6"/>
    <n v="-1.4059999999999997"/>
    <x v="2"/>
    <x v="0"/>
  </r>
  <r>
    <n v="6823"/>
    <x v="3384"/>
    <x v="808"/>
    <d v="2019-11-07T00:00:00"/>
    <x v="1"/>
    <s v="CS-12505"/>
    <s v="Cindy Stewart"/>
    <x v="0"/>
    <x v="0"/>
    <s v="Los Angeles"/>
    <x v="1"/>
    <n v="90036"/>
    <x v="1"/>
    <s v="OFF-AP-10003040"/>
    <x v="1"/>
    <x v="9"/>
    <x v="730"/>
    <x v="4660"/>
    <x v="2"/>
    <n v="0"/>
    <n v="43.705999999999996"/>
    <x v="1"/>
    <x v="0"/>
  </r>
  <r>
    <n v="6824"/>
    <x v="3385"/>
    <x v="395"/>
    <d v="2017-07-29T00:00:00"/>
    <x v="1"/>
    <s v="YS-21880"/>
    <s v="Yana Sorensen"/>
    <x v="1"/>
    <x v="0"/>
    <s v="Montgomery"/>
    <x v="19"/>
    <n v="36116"/>
    <x v="0"/>
    <s v="OFF-EN-10001335"/>
    <x v="1"/>
    <x v="12"/>
    <x v="467"/>
    <x v="4661"/>
    <x v="6"/>
    <n v="0"/>
    <n v="49.23"/>
    <x v="0"/>
    <x v="0"/>
  </r>
  <r>
    <n v="6825"/>
    <x v="3385"/>
    <x v="395"/>
    <d v="2017-07-29T00:00:00"/>
    <x v="1"/>
    <s v="YS-21880"/>
    <s v="Yana Sorensen"/>
    <x v="1"/>
    <x v="0"/>
    <s v="Montgomery"/>
    <x v="19"/>
    <n v="36116"/>
    <x v="0"/>
    <s v="FUR-TA-10002041"/>
    <x v="0"/>
    <x v="3"/>
    <x v="363"/>
    <x v="4662"/>
    <x v="0"/>
    <n v="0"/>
    <n v="39.44380000000001"/>
    <x v="0"/>
    <x v="0"/>
  </r>
  <r>
    <n v="6826"/>
    <x v="3386"/>
    <x v="824"/>
    <d v="2018-10-09T00:00:00"/>
    <x v="1"/>
    <s v="TC-20980"/>
    <s v="Tamara Chand"/>
    <x v="1"/>
    <x v="0"/>
    <s v="Lafayette"/>
    <x v="14"/>
    <n v="47905"/>
    <x v="2"/>
    <s v="OFF-ST-10001558"/>
    <x v="1"/>
    <x v="4"/>
    <x v="719"/>
    <x v="4663"/>
    <x v="0"/>
    <n v="0"/>
    <n v="4.8719999999999999"/>
    <x v="2"/>
    <x v="0"/>
  </r>
  <r>
    <n v="6827"/>
    <x v="3386"/>
    <x v="824"/>
    <d v="2018-10-09T00:00:00"/>
    <x v="1"/>
    <s v="TC-20980"/>
    <s v="Tamara Chand"/>
    <x v="1"/>
    <x v="0"/>
    <s v="Lafayette"/>
    <x v="14"/>
    <n v="47905"/>
    <x v="2"/>
    <s v="TEC-CO-10004722"/>
    <x v="2"/>
    <x v="16"/>
    <x v="1374"/>
    <x v="4664"/>
    <x v="2"/>
    <n v="0"/>
    <n v="8399.9759999999987"/>
    <x v="2"/>
    <x v="0"/>
  </r>
  <r>
    <n v="6828"/>
    <x v="3386"/>
    <x v="824"/>
    <d v="2018-10-09T00:00:00"/>
    <x v="1"/>
    <s v="TC-20980"/>
    <s v="Tamara Chand"/>
    <x v="1"/>
    <x v="0"/>
    <s v="Lafayette"/>
    <x v="14"/>
    <n v="47905"/>
    <x v="2"/>
    <s v="OFF-BI-10004600"/>
    <x v="1"/>
    <x v="8"/>
    <x v="1486"/>
    <x v="2556"/>
    <x v="0"/>
    <n v="0"/>
    <n v="331.19099999999997"/>
    <x v="2"/>
    <x v="0"/>
  </r>
  <r>
    <n v="6829"/>
    <x v="3386"/>
    <x v="824"/>
    <d v="2018-10-09T00:00:00"/>
    <x v="1"/>
    <s v="TC-20980"/>
    <s v="Tamara Chand"/>
    <x v="1"/>
    <x v="0"/>
    <s v="Lafayette"/>
    <x v="14"/>
    <n v="47905"/>
    <x v="2"/>
    <s v="OFF-BI-10003712"/>
    <x v="1"/>
    <x v="8"/>
    <x v="696"/>
    <x v="4665"/>
    <x v="3"/>
    <n v="0"/>
    <n v="16.8413"/>
    <x v="2"/>
    <x v="0"/>
  </r>
  <r>
    <n v="6830"/>
    <x v="3386"/>
    <x v="824"/>
    <d v="2018-10-09T00:00:00"/>
    <x v="1"/>
    <s v="TC-20980"/>
    <s v="Tamara Chand"/>
    <x v="1"/>
    <x v="0"/>
    <s v="Lafayette"/>
    <x v="14"/>
    <n v="47905"/>
    <x v="2"/>
    <s v="OFF-AR-10001958"/>
    <x v="1"/>
    <x v="6"/>
    <x v="208"/>
    <x v="2041"/>
    <x v="0"/>
    <n v="0"/>
    <n v="9.5088000000000008"/>
    <x v="2"/>
    <x v="0"/>
  </r>
  <r>
    <n v="6831"/>
    <x v="3387"/>
    <x v="435"/>
    <d v="2018-12-27T00:00:00"/>
    <x v="0"/>
    <s v="PW-19030"/>
    <s v="Pauline Webber"/>
    <x v="1"/>
    <x v="0"/>
    <s v="New York City"/>
    <x v="15"/>
    <n v="10009"/>
    <x v="3"/>
    <s v="TEC-PH-10001750"/>
    <x v="2"/>
    <x v="7"/>
    <x v="977"/>
    <x v="933"/>
    <x v="1"/>
    <n v="0"/>
    <n v="53.451900000000009"/>
    <x v="3"/>
    <x v="0"/>
  </r>
  <r>
    <n v="6832"/>
    <x v="3388"/>
    <x v="246"/>
    <d v="2019-07-27T00:00:00"/>
    <x v="1"/>
    <s v="CS-11860"/>
    <s v="Cari Schnelling"/>
    <x v="0"/>
    <x v="0"/>
    <s v="New York City"/>
    <x v="15"/>
    <n v="10024"/>
    <x v="3"/>
    <s v="OFF-AP-10002287"/>
    <x v="1"/>
    <x v="9"/>
    <x v="1283"/>
    <x v="2053"/>
    <x v="4"/>
    <n v="0"/>
    <n v="4.5448000000000004"/>
    <x v="3"/>
    <x v="0"/>
  </r>
  <r>
    <n v="6833"/>
    <x v="3389"/>
    <x v="998"/>
    <d v="2017-10-17T00:00:00"/>
    <x v="1"/>
    <s v="DP-13165"/>
    <s v="David Philippe"/>
    <x v="0"/>
    <x v="0"/>
    <s v="Chicago"/>
    <x v="10"/>
    <n v="60610"/>
    <x v="2"/>
    <s v="OFF-AR-10003183"/>
    <x v="1"/>
    <x v="6"/>
    <x v="1399"/>
    <x v="2245"/>
    <x v="1"/>
    <n v="0.2"/>
    <n v="1.0019999999999993"/>
    <x v="2"/>
    <x v="0"/>
  </r>
  <r>
    <n v="6834"/>
    <x v="3390"/>
    <x v="162"/>
    <d v="2018-09-08T00:00:00"/>
    <x v="3"/>
    <s v="PJ-19015"/>
    <s v="Pauline Johnson"/>
    <x v="0"/>
    <x v="0"/>
    <s v="Santa Ana"/>
    <x v="1"/>
    <n v="92704"/>
    <x v="1"/>
    <s v="FUR-TA-10003008"/>
    <x v="0"/>
    <x v="3"/>
    <x v="955"/>
    <x v="4666"/>
    <x v="7"/>
    <n v="0.2"/>
    <n v="-12.778499999999994"/>
    <x v="1"/>
    <x v="0"/>
  </r>
  <r>
    <n v="6835"/>
    <x v="3391"/>
    <x v="73"/>
    <d v="2018-11-24T00:00:00"/>
    <x v="1"/>
    <s v="BM-11575"/>
    <s v="Brendan Murry"/>
    <x v="1"/>
    <x v="0"/>
    <s v="Montebello"/>
    <x v="1"/>
    <n v="90640"/>
    <x v="1"/>
    <s v="TEC-AC-10004803"/>
    <x v="2"/>
    <x v="11"/>
    <x v="1765"/>
    <x v="4667"/>
    <x v="0"/>
    <n v="0"/>
    <n v="3.9032000000000018"/>
    <x v="1"/>
    <x v="0"/>
  </r>
  <r>
    <n v="6836"/>
    <x v="3392"/>
    <x v="453"/>
    <d v="2019-10-20T00:00:00"/>
    <x v="1"/>
    <s v="DL-13495"/>
    <s v="Dionis Lloyd"/>
    <x v="1"/>
    <x v="0"/>
    <s v="Thousand Oaks"/>
    <x v="1"/>
    <n v="91360"/>
    <x v="1"/>
    <s v="OFF-LA-10003510"/>
    <x v="1"/>
    <x v="2"/>
    <x v="580"/>
    <x v="4668"/>
    <x v="2"/>
    <n v="0"/>
    <n v="70.219000000000008"/>
    <x v="1"/>
    <x v="0"/>
  </r>
  <r>
    <n v="6837"/>
    <x v="3392"/>
    <x v="453"/>
    <d v="2019-10-20T00:00:00"/>
    <x v="1"/>
    <s v="DL-13495"/>
    <s v="Dionis Lloyd"/>
    <x v="1"/>
    <x v="0"/>
    <s v="Thousand Oaks"/>
    <x v="1"/>
    <n v="91360"/>
    <x v="1"/>
    <s v="FUR-FU-10000087"/>
    <x v="0"/>
    <x v="5"/>
    <x v="206"/>
    <x v="20"/>
    <x v="7"/>
    <n v="0"/>
    <n v="9.3152000000000008"/>
    <x v="1"/>
    <x v="0"/>
  </r>
  <r>
    <n v="6838"/>
    <x v="3393"/>
    <x v="380"/>
    <d v="2017-07-12T00:00:00"/>
    <x v="1"/>
    <s v="BF-10975"/>
    <s v="Barbara Fisher"/>
    <x v="1"/>
    <x v="0"/>
    <s v="Vineland"/>
    <x v="30"/>
    <n v="8360"/>
    <x v="3"/>
    <s v="OFF-AR-10003732"/>
    <x v="1"/>
    <x v="6"/>
    <x v="324"/>
    <x v="1760"/>
    <x v="4"/>
    <n v="0"/>
    <n v="2.8911999999999995"/>
    <x v="3"/>
    <x v="0"/>
  </r>
  <r>
    <n v="6839"/>
    <x v="3394"/>
    <x v="1119"/>
    <d v="2019-02-09T00:00:00"/>
    <x v="1"/>
    <s v="FC-14335"/>
    <s v="Fred Chung"/>
    <x v="1"/>
    <x v="0"/>
    <s v="Torrance"/>
    <x v="1"/>
    <n v="90503"/>
    <x v="1"/>
    <s v="OFF-AP-10000275"/>
    <x v="1"/>
    <x v="9"/>
    <x v="1728"/>
    <x v="3945"/>
    <x v="2"/>
    <n v="0"/>
    <n v="459.39599999999996"/>
    <x v="1"/>
    <x v="0"/>
  </r>
  <r>
    <n v="6840"/>
    <x v="3394"/>
    <x v="1119"/>
    <d v="2019-02-09T00:00:00"/>
    <x v="1"/>
    <s v="FC-14335"/>
    <s v="Fred Chung"/>
    <x v="1"/>
    <x v="0"/>
    <s v="Torrance"/>
    <x v="1"/>
    <n v="90503"/>
    <x v="1"/>
    <s v="TEC-PH-10003505"/>
    <x v="2"/>
    <x v="7"/>
    <x v="910"/>
    <x v="4669"/>
    <x v="2"/>
    <n v="0.2"/>
    <n v="41.759999999999948"/>
    <x v="1"/>
    <x v="0"/>
  </r>
  <r>
    <n v="6841"/>
    <x v="3395"/>
    <x v="401"/>
    <d v="2017-12-07T00:00:00"/>
    <x v="2"/>
    <s v="MP-18175"/>
    <s v="Mike Pelletier"/>
    <x v="2"/>
    <x v="0"/>
    <s v="Troy"/>
    <x v="24"/>
    <n v="45373"/>
    <x v="3"/>
    <s v="OFF-BI-10002852"/>
    <x v="1"/>
    <x v="8"/>
    <x v="91"/>
    <x v="4670"/>
    <x v="1"/>
    <n v="0.7"/>
    <n v="-10.382399999999997"/>
    <x v="3"/>
    <x v="0"/>
  </r>
  <r>
    <n v="6842"/>
    <x v="3396"/>
    <x v="126"/>
    <d v="2018-09-17T00:00:00"/>
    <x v="1"/>
    <s v="AJ-10795"/>
    <s v="Anthony Johnson"/>
    <x v="1"/>
    <x v="0"/>
    <s v="Springfield"/>
    <x v="17"/>
    <n v="22153"/>
    <x v="0"/>
    <s v="TEC-AC-10004877"/>
    <x v="2"/>
    <x v="11"/>
    <x v="1679"/>
    <x v="4671"/>
    <x v="1"/>
    <n v="0"/>
    <n v="1.6559999999999988"/>
    <x v="0"/>
    <x v="0"/>
  </r>
  <r>
    <n v="6843"/>
    <x v="3396"/>
    <x v="126"/>
    <d v="2018-09-17T00:00:00"/>
    <x v="1"/>
    <s v="AJ-10795"/>
    <s v="Anthony Johnson"/>
    <x v="1"/>
    <x v="0"/>
    <s v="Springfield"/>
    <x v="17"/>
    <n v="22153"/>
    <x v="0"/>
    <s v="OFF-FA-10002975"/>
    <x v="1"/>
    <x v="13"/>
    <x v="128"/>
    <x v="1189"/>
    <x v="1"/>
    <n v="0"/>
    <n v="5.2164000000000001"/>
    <x v="0"/>
    <x v="0"/>
  </r>
  <r>
    <n v="6844"/>
    <x v="3396"/>
    <x v="126"/>
    <d v="2018-09-17T00:00:00"/>
    <x v="1"/>
    <s v="AJ-10795"/>
    <s v="Anthony Johnson"/>
    <x v="1"/>
    <x v="0"/>
    <s v="Springfield"/>
    <x v="17"/>
    <n v="22153"/>
    <x v="0"/>
    <s v="OFF-ST-10000419"/>
    <x v="1"/>
    <x v="4"/>
    <x v="1024"/>
    <x v="4672"/>
    <x v="2"/>
    <n v="0"/>
    <n v="0.67899999999999849"/>
    <x v="0"/>
    <x v="0"/>
  </r>
  <r>
    <n v="6845"/>
    <x v="3396"/>
    <x v="126"/>
    <d v="2018-09-17T00:00:00"/>
    <x v="1"/>
    <s v="AJ-10795"/>
    <s v="Anthony Johnson"/>
    <x v="1"/>
    <x v="0"/>
    <s v="Springfield"/>
    <x v="17"/>
    <n v="22153"/>
    <x v="0"/>
    <s v="FUR-CH-10002073"/>
    <x v="0"/>
    <x v="1"/>
    <x v="1792"/>
    <x v="4673"/>
    <x v="4"/>
    <n v="0"/>
    <n v="307.14479999999992"/>
    <x v="0"/>
    <x v="0"/>
  </r>
  <r>
    <n v="6846"/>
    <x v="3397"/>
    <x v="522"/>
    <d v="2016-07-12T00:00:00"/>
    <x v="1"/>
    <s v="BC-11125"/>
    <s v="Becky Castell"/>
    <x v="2"/>
    <x v="0"/>
    <s v="El Cajon"/>
    <x v="1"/>
    <n v="92020"/>
    <x v="1"/>
    <s v="FUR-CH-10000155"/>
    <x v="0"/>
    <x v="1"/>
    <x v="1166"/>
    <x v="1645"/>
    <x v="0"/>
    <n v="0.2"/>
    <n v="47.848000000000013"/>
    <x v="1"/>
    <x v="0"/>
  </r>
  <r>
    <n v="6847"/>
    <x v="3398"/>
    <x v="195"/>
    <d v="2018-05-14T00:00:00"/>
    <x v="1"/>
    <s v="RS-19420"/>
    <s v="Ricardo Sperren"/>
    <x v="1"/>
    <x v="0"/>
    <s v="Los Angeles"/>
    <x v="1"/>
    <n v="90036"/>
    <x v="1"/>
    <s v="OFF-PA-10001260"/>
    <x v="1"/>
    <x v="10"/>
    <x v="1778"/>
    <x v="4674"/>
    <x v="4"/>
    <n v="0"/>
    <n v="14.417999999999999"/>
    <x v="1"/>
    <x v="0"/>
  </r>
  <r>
    <n v="6848"/>
    <x v="3399"/>
    <x v="427"/>
    <d v="2018-07-22T00:00:00"/>
    <x v="1"/>
    <s v="NP-18670"/>
    <s v="Nora Paige"/>
    <x v="0"/>
    <x v="0"/>
    <s v="Phoenix"/>
    <x v="16"/>
    <n v="85023"/>
    <x v="1"/>
    <s v="TEC-PH-10001924"/>
    <x v="2"/>
    <x v="7"/>
    <x v="431"/>
    <x v="684"/>
    <x v="7"/>
    <n v="0.2"/>
    <n v="3.4995000000000029"/>
    <x v="1"/>
    <x v="0"/>
  </r>
  <r>
    <n v="6849"/>
    <x v="3400"/>
    <x v="1133"/>
    <d v="2018-06-21T00:00:00"/>
    <x v="2"/>
    <s v="BT-11440"/>
    <s v="Bobby Trafton"/>
    <x v="0"/>
    <x v="0"/>
    <s v="Frankfort"/>
    <x v="10"/>
    <n v="60423"/>
    <x v="2"/>
    <s v="OFF-PA-10003134"/>
    <x v="1"/>
    <x v="10"/>
    <x v="1672"/>
    <x v="4449"/>
    <x v="0"/>
    <n v="0.2"/>
    <n v="26.902399999999993"/>
    <x v="2"/>
    <x v="0"/>
  </r>
  <r>
    <n v="6850"/>
    <x v="3401"/>
    <x v="1017"/>
    <d v="2016-04-25T00:00:00"/>
    <x v="1"/>
    <s v="BP-11230"/>
    <s v="Benjamin Patterson"/>
    <x v="0"/>
    <x v="0"/>
    <s v="Los Angeles"/>
    <x v="1"/>
    <n v="90045"/>
    <x v="1"/>
    <s v="FUR-FU-10000409"/>
    <x v="0"/>
    <x v="5"/>
    <x v="1430"/>
    <x v="3634"/>
    <x v="4"/>
    <n v="0"/>
    <n v="27.563200000000002"/>
    <x v="1"/>
    <x v="0"/>
  </r>
  <r>
    <n v="6851"/>
    <x v="3402"/>
    <x v="1134"/>
    <d v="2018-01-12T00:00:00"/>
    <x v="1"/>
    <s v="JO-15145"/>
    <s v="Jack O'Briant"/>
    <x v="1"/>
    <x v="0"/>
    <s v="Franklin"/>
    <x v="6"/>
    <n v="53132"/>
    <x v="2"/>
    <s v="FUR-BO-10002545"/>
    <x v="0"/>
    <x v="0"/>
    <x v="37"/>
    <x v="4675"/>
    <x v="5"/>
    <n v="0"/>
    <n v="407.12880000000007"/>
    <x v="2"/>
    <x v="0"/>
  </r>
  <r>
    <n v="6852"/>
    <x v="3402"/>
    <x v="1134"/>
    <d v="2018-01-12T00:00:00"/>
    <x v="1"/>
    <s v="JO-15145"/>
    <s v="Jack O'Briant"/>
    <x v="1"/>
    <x v="0"/>
    <s v="Franklin"/>
    <x v="6"/>
    <n v="53132"/>
    <x v="2"/>
    <s v="OFF-BI-10001460"/>
    <x v="1"/>
    <x v="8"/>
    <x v="58"/>
    <x v="4676"/>
    <x v="3"/>
    <n v="0"/>
    <n v="49.843499999999999"/>
    <x v="2"/>
    <x v="0"/>
  </r>
  <r>
    <n v="6853"/>
    <x v="3403"/>
    <x v="331"/>
    <d v="2019-12-28T00:00:00"/>
    <x v="0"/>
    <s v="MF-18250"/>
    <s v="Monica Federle"/>
    <x v="1"/>
    <x v="0"/>
    <s v="Little Rock"/>
    <x v="36"/>
    <n v="72209"/>
    <x v="0"/>
    <s v="OFF-ST-10001328"/>
    <x v="1"/>
    <x v="4"/>
    <x v="178"/>
    <x v="4677"/>
    <x v="4"/>
    <n v="0"/>
    <n v="17.371200000000002"/>
    <x v="0"/>
    <x v="0"/>
  </r>
  <r>
    <n v="6854"/>
    <x v="3403"/>
    <x v="331"/>
    <d v="2019-12-28T00:00:00"/>
    <x v="0"/>
    <s v="MF-18250"/>
    <s v="Monica Federle"/>
    <x v="1"/>
    <x v="0"/>
    <s v="Little Rock"/>
    <x v="36"/>
    <n v="72209"/>
    <x v="0"/>
    <s v="TEC-PH-10003601"/>
    <x v="2"/>
    <x v="7"/>
    <x v="1392"/>
    <x v="4678"/>
    <x v="1"/>
    <n v="0"/>
    <n v="148.49099999999996"/>
    <x v="0"/>
    <x v="0"/>
  </r>
  <r>
    <n v="6855"/>
    <x v="3403"/>
    <x v="331"/>
    <d v="2019-12-28T00:00:00"/>
    <x v="0"/>
    <s v="MF-18250"/>
    <s v="Monica Federle"/>
    <x v="1"/>
    <x v="0"/>
    <s v="Little Rock"/>
    <x v="36"/>
    <n v="72209"/>
    <x v="0"/>
    <s v="OFF-ST-10001522"/>
    <x v="1"/>
    <x v="4"/>
    <x v="197"/>
    <x v="4679"/>
    <x v="4"/>
    <n v="0"/>
    <n v="14.718399999999974"/>
    <x v="0"/>
    <x v="0"/>
  </r>
  <r>
    <n v="6856"/>
    <x v="3403"/>
    <x v="331"/>
    <d v="2019-12-28T00:00:00"/>
    <x v="0"/>
    <s v="MF-18250"/>
    <s v="Monica Federle"/>
    <x v="1"/>
    <x v="0"/>
    <s v="Little Rock"/>
    <x v="36"/>
    <n v="72209"/>
    <x v="0"/>
    <s v="OFF-PA-10001994"/>
    <x v="1"/>
    <x v="10"/>
    <x v="1122"/>
    <x v="4680"/>
    <x v="0"/>
    <n v="0"/>
    <n v="20.6816"/>
    <x v="0"/>
    <x v="0"/>
  </r>
  <r>
    <n v="6857"/>
    <x v="3403"/>
    <x v="331"/>
    <d v="2019-12-28T00:00:00"/>
    <x v="0"/>
    <s v="MF-18250"/>
    <s v="Monica Federle"/>
    <x v="1"/>
    <x v="0"/>
    <s v="Little Rock"/>
    <x v="36"/>
    <n v="72209"/>
    <x v="0"/>
    <s v="OFF-EN-10001453"/>
    <x v="1"/>
    <x v="12"/>
    <x v="1685"/>
    <x v="1101"/>
    <x v="1"/>
    <n v="0"/>
    <n v="85.981799999999993"/>
    <x v="0"/>
    <x v="0"/>
  </r>
  <r>
    <n v="6858"/>
    <x v="3404"/>
    <x v="827"/>
    <d v="2019-04-22T00:00:00"/>
    <x v="1"/>
    <s v="PS-18760"/>
    <s v="Pamela Stobb"/>
    <x v="0"/>
    <x v="0"/>
    <s v="Los Angeles"/>
    <x v="1"/>
    <n v="90008"/>
    <x v="1"/>
    <s v="OFF-PA-10004911"/>
    <x v="1"/>
    <x v="10"/>
    <x v="938"/>
    <x v="4681"/>
    <x v="1"/>
    <n v="0"/>
    <n v="13.507200000000001"/>
    <x v="1"/>
    <x v="1"/>
  </r>
  <r>
    <n v="6859"/>
    <x v="3404"/>
    <x v="827"/>
    <d v="2019-04-22T00:00:00"/>
    <x v="1"/>
    <s v="PS-18760"/>
    <s v="Pamela Stobb"/>
    <x v="0"/>
    <x v="0"/>
    <s v="Los Angeles"/>
    <x v="1"/>
    <n v="90008"/>
    <x v="1"/>
    <s v="OFF-LA-10001404"/>
    <x v="1"/>
    <x v="2"/>
    <x v="925"/>
    <x v="1576"/>
    <x v="0"/>
    <n v="0"/>
    <n v="3.4685999999999999"/>
    <x v="1"/>
    <x v="1"/>
  </r>
  <r>
    <n v="6860"/>
    <x v="3404"/>
    <x v="827"/>
    <d v="2019-04-22T00:00:00"/>
    <x v="1"/>
    <s v="PS-18760"/>
    <s v="Pamela Stobb"/>
    <x v="0"/>
    <x v="0"/>
    <s v="Los Angeles"/>
    <x v="1"/>
    <n v="90008"/>
    <x v="1"/>
    <s v="OFF-FA-10001561"/>
    <x v="1"/>
    <x v="13"/>
    <x v="839"/>
    <x v="2943"/>
    <x v="2"/>
    <n v="0"/>
    <n v="3.5970000000000004"/>
    <x v="1"/>
    <x v="1"/>
  </r>
  <r>
    <n v="6861"/>
    <x v="3404"/>
    <x v="827"/>
    <d v="2019-04-22T00:00:00"/>
    <x v="1"/>
    <s v="PS-18760"/>
    <s v="Pamela Stobb"/>
    <x v="0"/>
    <x v="0"/>
    <s v="Los Angeles"/>
    <x v="1"/>
    <n v="90008"/>
    <x v="1"/>
    <s v="TEC-AC-10001383"/>
    <x v="2"/>
    <x v="11"/>
    <x v="606"/>
    <x v="4682"/>
    <x v="10"/>
    <n v="0"/>
    <n v="46.731299999999962"/>
    <x v="1"/>
    <x v="1"/>
  </r>
  <r>
    <n v="6862"/>
    <x v="3404"/>
    <x v="827"/>
    <d v="2019-04-22T00:00:00"/>
    <x v="1"/>
    <s v="PS-18760"/>
    <s v="Pamela Stobb"/>
    <x v="0"/>
    <x v="0"/>
    <s v="Los Angeles"/>
    <x v="1"/>
    <n v="90008"/>
    <x v="1"/>
    <s v="OFF-LA-10003190"/>
    <x v="1"/>
    <x v="2"/>
    <x v="1172"/>
    <x v="4173"/>
    <x v="8"/>
    <n v="0"/>
    <n v="11.2896"/>
    <x v="1"/>
    <x v="1"/>
  </r>
  <r>
    <n v="6863"/>
    <x v="3404"/>
    <x v="827"/>
    <d v="2019-04-22T00:00:00"/>
    <x v="1"/>
    <s v="PS-18760"/>
    <s v="Pamela Stobb"/>
    <x v="0"/>
    <x v="0"/>
    <s v="Los Angeles"/>
    <x v="1"/>
    <n v="90008"/>
    <x v="1"/>
    <s v="FUR-CH-10003774"/>
    <x v="0"/>
    <x v="1"/>
    <x v="1194"/>
    <x v="287"/>
    <x v="1"/>
    <n v="0.2"/>
    <n v="-19.105800000000016"/>
    <x v="1"/>
    <x v="1"/>
  </r>
  <r>
    <n v="6864"/>
    <x v="3405"/>
    <x v="96"/>
    <d v="2019-12-08T00:00:00"/>
    <x v="1"/>
    <s v="MY-17380"/>
    <s v="Maribeth Yedwab"/>
    <x v="1"/>
    <x v="0"/>
    <s v="San Antonio"/>
    <x v="5"/>
    <n v="78207"/>
    <x v="2"/>
    <s v="OFF-PA-10000520"/>
    <x v="1"/>
    <x v="10"/>
    <x v="1428"/>
    <x v="563"/>
    <x v="0"/>
    <n v="0.2"/>
    <n v="3.6288"/>
    <x v="2"/>
    <x v="0"/>
  </r>
  <r>
    <n v="6865"/>
    <x v="3406"/>
    <x v="1036"/>
    <d v="2018-08-28T00:00:00"/>
    <x v="1"/>
    <s v="SC-20230"/>
    <s v="Scot Coram"/>
    <x v="1"/>
    <x v="0"/>
    <s v="Los Angeles"/>
    <x v="1"/>
    <n v="90004"/>
    <x v="1"/>
    <s v="OFF-BI-10004465"/>
    <x v="1"/>
    <x v="8"/>
    <x v="739"/>
    <x v="2538"/>
    <x v="0"/>
    <n v="0.2"/>
    <n v="4.7519999999999998"/>
    <x v="1"/>
    <x v="0"/>
  </r>
  <r>
    <n v="6866"/>
    <x v="3406"/>
    <x v="1036"/>
    <d v="2018-08-28T00:00:00"/>
    <x v="1"/>
    <s v="SC-20230"/>
    <s v="Scot Coram"/>
    <x v="1"/>
    <x v="0"/>
    <s v="Los Angeles"/>
    <x v="1"/>
    <n v="90004"/>
    <x v="1"/>
    <s v="TEC-PH-10003555"/>
    <x v="2"/>
    <x v="7"/>
    <x v="462"/>
    <x v="1377"/>
    <x v="2"/>
    <n v="0.2"/>
    <n v="-20.690999999999992"/>
    <x v="1"/>
    <x v="0"/>
  </r>
  <r>
    <n v="6867"/>
    <x v="3406"/>
    <x v="1036"/>
    <d v="2018-08-28T00:00:00"/>
    <x v="1"/>
    <s v="SC-20230"/>
    <s v="Scot Coram"/>
    <x v="1"/>
    <x v="0"/>
    <s v="Los Angeles"/>
    <x v="1"/>
    <n v="90004"/>
    <x v="1"/>
    <s v="TEC-AC-10000844"/>
    <x v="2"/>
    <x v="11"/>
    <x v="106"/>
    <x v="2369"/>
    <x v="1"/>
    <n v="0"/>
    <n v="91.789199999999994"/>
    <x v="1"/>
    <x v="0"/>
  </r>
  <r>
    <n v="6868"/>
    <x v="3406"/>
    <x v="1036"/>
    <d v="2018-08-28T00:00:00"/>
    <x v="1"/>
    <s v="SC-20230"/>
    <s v="Scot Coram"/>
    <x v="1"/>
    <x v="0"/>
    <s v="Los Angeles"/>
    <x v="1"/>
    <n v="90004"/>
    <x v="1"/>
    <s v="TEC-PH-10003187"/>
    <x v="2"/>
    <x v="7"/>
    <x v="1419"/>
    <x v="236"/>
    <x v="0"/>
    <n v="0.2"/>
    <n v="-7.9959999999999996"/>
    <x v="1"/>
    <x v="0"/>
  </r>
  <r>
    <n v="6869"/>
    <x v="3406"/>
    <x v="1036"/>
    <d v="2018-08-28T00:00:00"/>
    <x v="1"/>
    <s v="SC-20230"/>
    <s v="Scot Coram"/>
    <x v="1"/>
    <x v="0"/>
    <s v="Los Angeles"/>
    <x v="1"/>
    <n v="90004"/>
    <x v="1"/>
    <s v="FUR-TA-10003569"/>
    <x v="0"/>
    <x v="3"/>
    <x v="1367"/>
    <x v="4683"/>
    <x v="6"/>
    <n v="0.2"/>
    <n v="180.44099999999992"/>
    <x v="1"/>
    <x v="0"/>
  </r>
  <r>
    <n v="6870"/>
    <x v="3406"/>
    <x v="1036"/>
    <d v="2018-08-28T00:00:00"/>
    <x v="1"/>
    <s v="SC-20230"/>
    <s v="Scot Coram"/>
    <x v="1"/>
    <x v="0"/>
    <s v="Los Angeles"/>
    <x v="1"/>
    <n v="90004"/>
    <x v="1"/>
    <s v="OFF-PA-10003848"/>
    <x v="1"/>
    <x v="10"/>
    <x v="1451"/>
    <x v="91"/>
    <x v="0"/>
    <n v="0"/>
    <n v="6.2208000000000006"/>
    <x v="1"/>
    <x v="0"/>
  </r>
  <r>
    <n v="6871"/>
    <x v="3406"/>
    <x v="1036"/>
    <d v="2018-08-28T00:00:00"/>
    <x v="1"/>
    <s v="SC-20230"/>
    <s v="Scot Coram"/>
    <x v="1"/>
    <x v="0"/>
    <s v="Los Angeles"/>
    <x v="1"/>
    <n v="90004"/>
    <x v="1"/>
    <s v="OFF-PA-10002606"/>
    <x v="1"/>
    <x v="10"/>
    <x v="1601"/>
    <x v="4021"/>
    <x v="6"/>
    <n v="0"/>
    <n v="21.384"/>
    <x v="1"/>
    <x v="0"/>
  </r>
  <r>
    <n v="6872"/>
    <x v="3407"/>
    <x v="5"/>
    <d v="2018-12-08T00:00:00"/>
    <x v="0"/>
    <s v="RF-19345"/>
    <s v="Randy Ferguson"/>
    <x v="1"/>
    <x v="0"/>
    <s v="Chicago"/>
    <x v="10"/>
    <n v="60610"/>
    <x v="2"/>
    <s v="OFF-LA-10004853"/>
    <x v="1"/>
    <x v="2"/>
    <x v="690"/>
    <x v="1655"/>
    <x v="1"/>
    <n v="0.2"/>
    <n v="3.8843999999999994"/>
    <x v="2"/>
    <x v="0"/>
  </r>
  <r>
    <n v="6873"/>
    <x v="3408"/>
    <x v="1135"/>
    <d v="2017-12-19T00:00:00"/>
    <x v="2"/>
    <s v="SG-20080"/>
    <s v="Sandra Glassco"/>
    <x v="0"/>
    <x v="0"/>
    <s v="Seattle"/>
    <x v="4"/>
    <n v="98105"/>
    <x v="1"/>
    <s v="OFF-PA-10004948"/>
    <x v="1"/>
    <x v="10"/>
    <x v="1656"/>
    <x v="1393"/>
    <x v="7"/>
    <n v="0"/>
    <n v="2.3406000000000002"/>
    <x v="1"/>
    <x v="0"/>
  </r>
  <r>
    <n v="6874"/>
    <x v="3409"/>
    <x v="1136"/>
    <d v="2016-10-22T00:00:00"/>
    <x v="0"/>
    <s v="TB-21520"/>
    <s v="Tracy Blumstein"/>
    <x v="0"/>
    <x v="0"/>
    <s v="Beaumont"/>
    <x v="5"/>
    <n v="77705"/>
    <x v="2"/>
    <s v="OFF-BI-10003676"/>
    <x v="1"/>
    <x v="8"/>
    <x v="824"/>
    <x v="999"/>
    <x v="2"/>
    <n v="0.8"/>
    <n v="-17.248000000000008"/>
    <x v="2"/>
    <x v="0"/>
  </r>
  <r>
    <n v="6875"/>
    <x v="3409"/>
    <x v="1136"/>
    <d v="2016-10-22T00:00:00"/>
    <x v="0"/>
    <s v="TB-21520"/>
    <s v="Tracy Blumstein"/>
    <x v="0"/>
    <x v="0"/>
    <s v="Beaumont"/>
    <x v="5"/>
    <n v="77705"/>
    <x v="2"/>
    <s v="TEC-AC-10001314"/>
    <x v="2"/>
    <x v="11"/>
    <x v="952"/>
    <x v="2486"/>
    <x v="1"/>
    <n v="0.2"/>
    <n v="-17.996400000000019"/>
    <x v="2"/>
    <x v="0"/>
  </r>
  <r>
    <n v="6876"/>
    <x v="3410"/>
    <x v="64"/>
    <d v="2018-09-10T00:00:00"/>
    <x v="1"/>
    <s v="MM-17920"/>
    <s v="Michael Moore"/>
    <x v="0"/>
    <x v="0"/>
    <s v="Chesapeake"/>
    <x v="17"/>
    <n v="23320"/>
    <x v="0"/>
    <s v="OFF-LA-10004545"/>
    <x v="1"/>
    <x v="2"/>
    <x v="1337"/>
    <x v="2989"/>
    <x v="0"/>
    <n v="0"/>
    <n v="11.778199999999998"/>
    <x v="0"/>
    <x v="0"/>
  </r>
  <r>
    <n v="6877"/>
    <x v="3410"/>
    <x v="64"/>
    <d v="2018-09-10T00:00:00"/>
    <x v="1"/>
    <s v="MM-17920"/>
    <s v="Michael Moore"/>
    <x v="0"/>
    <x v="0"/>
    <s v="Chesapeake"/>
    <x v="17"/>
    <n v="23320"/>
    <x v="0"/>
    <s v="FUR-TA-10003238"/>
    <x v="0"/>
    <x v="3"/>
    <x v="1242"/>
    <x v="679"/>
    <x v="1"/>
    <n v="0"/>
    <n v="314.05859999999996"/>
    <x v="0"/>
    <x v="0"/>
  </r>
  <r>
    <n v="6878"/>
    <x v="3411"/>
    <x v="52"/>
    <d v="2017-10-15T00:00:00"/>
    <x v="3"/>
    <s v="CG-12520"/>
    <s v="Claire Gute"/>
    <x v="0"/>
    <x v="0"/>
    <s v="Dallas"/>
    <x v="5"/>
    <n v="75217"/>
    <x v="2"/>
    <s v="FUR-FU-10004952"/>
    <x v="0"/>
    <x v="5"/>
    <x v="853"/>
    <x v="4684"/>
    <x v="5"/>
    <n v="0.6"/>
    <n v="-95.24760000000002"/>
    <x v="2"/>
    <x v="0"/>
  </r>
  <r>
    <n v="6879"/>
    <x v="3411"/>
    <x v="52"/>
    <d v="2017-10-15T00:00:00"/>
    <x v="3"/>
    <s v="CG-12520"/>
    <s v="Claire Gute"/>
    <x v="0"/>
    <x v="0"/>
    <s v="Dallas"/>
    <x v="5"/>
    <n v="75217"/>
    <x v="2"/>
    <s v="OFF-PA-10003001"/>
    <x v="1"/>
    <x v="10"/>
    <x v="1073"/>
    <x v="758"/>
    <x v="7"/>
    <n v="0.2"/>
    <n v="1.8703999999999998"/>
    <x v="2"/>
    <x v="0"/>
  </r>
  <r>
    <n v="6880"/>
    <x v="3412"/>
    <x v="494"/>
    <d v="2017-12-05T00:00:00"/>
    <x v="0"/>
    <s v="TW-21025"/>
    <s v="Tamara Willingham"/>
    <x v="2"/>
    <x v="0"/>
    <s v="Seattle"/>
    <x v="4"/>
    <n v="98105"/>
    <x v="1"/>
    <s v="FUR-CH-10001215"/>
    <x v="0"/>
    <x v="1"/>
    <x v="445"/>
    <x v="4202"/>
    <x v="2"/>
    <n v="0.2"/>
    <n v="125.24499999999995"/>
    <x v="1"/>
    <x v="0"/>
  </r>
  <r>
    <n v="6881"/>
    <x v="3412"/>
    <x v="494"/>
    <d v="2017-12-05T00:00:00"/>
    <x v="0"/>
    <s v="TW-21025"/>
    <s v="Tamara Willingham"/>
    <x v="2"/>
    <x v="0"/>
    <s v="Seattle"/>
    <x v="4"/>
    <n v="98105"/>
    <x v="1"/>
    <s v="OFF-PA-10004255"/>
    <x v="1"/>
    <x v="10"/>
    <x v="1315"/>
    <x v="56"/>
    <x v="2"/>
    <n v="0"/>
    <n v="15.552000000000001"/>
    <x v="1"/>
    <x v="0"/>
  </r>
  <r>
    <n v="6882"/>
    <x v="3412"/>
    <x v="494"/>
    <d v="2017-12-05T00:00:00"/>
    <x v="0"/>
    <s v="TW-21025"/>
    <s v="Tamara Willingham"/>
    <x v="2"/>
    <x v="0"/>
    <s v="Seattle"/>
    <x v="4"/>
    <n v="98105"/>
    <x v="1"/>
    <s v="FUR-TA-10001705"/>
    <x v="0"/>
    <x v="3"/>
    <x v="215"/>
    <x v="4685"/>
    <x v="6"/>
    <n v="0"/>
    <n v="401.81399999999985"/>
    <x v="1"/>
    <x v="0"/>
  </r>
  <r>
    <n v="6883"/>
    <x v="3412"/>
    <x v="494"/>
    <d v="2017-12-05T00:00:00"/>
    <x v="0"/>
    <s v="TW-21025"/>
    <s v="Tamara Willingham"/>
    <x v="2"/>
    <x v="0"/>
    <s v="Seattle"/>
    <x v="4"/>
    <n v="98105"/>
    <x v="1"/>
    <s v="OFF-ST-10002554"/>
    <x v="1"/>
    <x v="4"/>
    <x v="1153"/>
    <x v="64"/>
    <x v="1"/>
    <n v="0"/>
    <n v="2.9346000000000032"/>
    <x v="1"/>
    <x v="0"/>
  </r>
  <r>
    <n v="6884"/>
    <x v="3412"/>
    <x v="494"/>
    <d v="2017-12-05T00:00:00"/>
    <x v="0"/>
    <s v="TW-21025"/>
    <s v="Tamara Willingham"/>
    <x v="2"/>
    <x v="0"/>
    <s v="Seattle"/>
    <x v="4"/>
    <n v="98105"/>
    <x v="1"/>
    <s v="OFF-PA-10002222"/>
    <x v="1"/>
    <x v="10"/>
    <x v="394"/>
    <x v="1159"/>
    <x v="2"/>
    <n v="0"/>
    <n v="52.531999999999996"/>
    <x v="1"/>
    <x v="0"/>
  </r>
  <r>
    <n v="6885"/>
    <x v="3413"/>
    <x v="70"/>
    <d v="2017-06-04T00:00:00"/>
    <x v="1"/>
    <s v="BD-11320"/>
    <s v="Bill Donatelli"/>
    <x v="0"/>
    <x v="0"/>
    <s v="Minneapolis"/>
    <x v="11"/>
    <n v="55407"/>
    <x v="2"/>
    <s v="FUR-CH-10002320"/>
    <x v="0"/>
    <x v="1"/>
    <x v="1463"/>
    <x v="4686"/>
    <x v="8"/>
    <n v="0"/>
    <n v="770.35199999999986"/>
    <x v="2"/>
    <x v="0"/>
  </r>
  <r>
    <n v="6886"/>
    <x v="3414"/>
    <x v="18"/>
    <d v="2019-09-17T00:00:00"/>
    <x v="1"/>
    <s v="HA-14905"/>
    <s v="Helen Abelman"/>
    <x v="0"/>
    <x v="0"/>
    <s v="Springfield"/>
    <x v="24"/>
    <n v="45503"/>
    <x v="3"/>
    <s v="TEC-AC-10003499"/>
    <x v="2"/>
    <x v="11"/>
    <x v="103"/>
    <x v="4687"/>
    <x v="4"/>
    <n v="0.2"/>
    <n v="8.8008000000000006"/>
    <x v="3"/>
    <x v="0"/>
  </r>
  <r>
    <n v="6887"/>
    <x v="3414"/>
    <x v="18"/>
    <d v="2019-09-17T00:00:00"/>
    <x v="1"/>
    <s v="HA-14905"/>
    <s v="Helen Abelman"/>
    <x v="0"/>
    <x v="0"/>
    <s v="Springfield"/>
    <x v="24"/>
    <n v="45503"/>
    <x v="3"/>
    <s v="TEC-PH-10003580"/>
    <x v="2"/>
    <x v="7"/>
    <x v="1006"/>
    <x v="4688"/>
    <x v="0"/>
    <n v="0.4"/>
    <n v="-56.310799999999972"/>
    <x v="3"/>
    <x v="0"/>
  </r>
  <r>
    <n v="6888"/>
    <x v="3415"/>
    <x v="1016"/>
    <d v="2019-05-02T00:00:00"/>
    <x v="1"/>
    <s v="LL-16840"/>
    <s v="Lauren Leatherbury"/>
    <x v="0"/>
    <x v="0"/>
    <s v="Los Angeles"/>
    <x v="1"/>
    <n v="90032"/>
    <x v="1"/>
    <s v="OFF-PA-10004675"/>
    <x v="1"/>
    <x v="10"/>
    <x v="69"/>
    <x v="71"/>
    <x v="1"/>
    <n v="0"/>
    <n v="8.7629999999999999"/>
    <x v="1"/>
    <x v="0"/>
  </r>
  <r>
    <n v="6889"/>
    <x v="3415"/>
    <x v="1016"/>
    <d v="2019-05-02T00:00:00"/>
    <x v="1"/>
    <s v="LL-16840"/>
    <s v="Lauren Leatherbury"/>
    <x v="0"/>
    <x v="0"/>
    <s v="Los Angeles"/>
    <x v="1"/>
    <n v="90032"/>
    <x v="1"/>
    <s v="OFF-BI-10000666"/>
    <x v="1"/>
    <x v="8"/>
    <x v="989"/>
    <x v="4689"/>
    <x v="1"/>
    <n v="0.2"/>
    <n v="27.503999999999998"/>
    <x v="1"/>
    <x v="0"/>
  </r>
  <r>
    <n v="6890"/>
    <x v="3416"/>
    <x v="65"/>
    <d v="2019-09-22T00:00:00"/>
    <x v="1"/>
    <s v="SS-20140"/>
    <s v="Saphhira Shifley"/>
    <x v="1"/>
    <x v="0"/>
    <s v="Columbus"/>
    <x v="32"/>
    <n v="31907"/>
    <x v="0"/>
    <s v="TEC-PH-10001552"/>
    <x v="2"/>
    <x v="7"/>
    <x v="180"/>
    <x v="4690"/>
    <x v="8"/>
    <n v="0"/>
    <n v="26.790400000000005"/>
    <x v="0"/>
    <x v="0"/>
  </r>
  <r>
    <n v="6891"/>
    <x v="3416"/>
    <x v="65"/>
    <d v="2019-09-22T00:00:00"/>
    <x v="1"/>
    <s v="SS-20140"/>
    <s v="Saphhira Shifley"/>
    <x v="1"/>
    <x v="0"/>
    <s v="Columbus"/>
    <x v="32"/>
    <n v="31907"/>
    <x v="0"/>
    <s v="OFF-PA-10000673"/>
    <x v="1"/>
    <x v="10"/>
    <x v="252"/>
    <x v="363"/>
    <x v="3"/>
    <n v="0"/>
    <n v="24.460800000000003"/>
    <x v="0"/>
    <x v="0"/>
  </r>
  <r>
    <n v="6892"/>
    <x v="3416"/>
    <x v="65"/>
    <d v="2019-09-22T00:00:00"/>
    <x v="1"/>
    <s v="SS-20140"/>
    <s v="Saphhira Shifley"/>
    <x v="1"/>
    <x v="0"/>
    <s v="Columbus"/>
    <x v="32"/>
    <n v="31907"/>
    <x v="0"/>
    <s v="OFF-AR-10000380"/>
    <x v="1"/>
    <x v="6"/>
    <x v="108"/>
    <x v="3369"/>
    <x v="1"/>
    <n v="0"/>
    <n v="34.181999999999988"/>
    <x v="0"/>
    <x v="0"/>
  </r>
  <r>
    <n v="6893"/>
    <x v="3416"/>
    <x v="65"/>
    <d v="2019-09-22T00:00:00"/>
    <x v="1"/>
    <s v="SS-20140"/>
    <s v="Saphhira Shifley"/>
    <x v="1"/>
    <x v="0"/>
    <s v="Columbus"/>
    <x v="32"/>
    <n v="31907"/>
    <x v="0"/>
    <s v="OFF-PA-10003848"/>
    <x v="1"/>
    <x v="10"/>
    <x v="1451"/>
    <x v="243"/>
    <x v="4"/>
    <n v="0"/>
    <n v="12.441600000000001"/>
    <x v="0"/>
    <x v="0"/>
  </r>
  <r>
    <n v="6894"/>
    <x v="3416"/>
    <x v="65"/>
    <d v="2019-09-22T00:00:00"/>
    <x v="1"/>
    <s v="SS-20140"/>
    <s v="Saphhira Shifley"/>
    <x v="1"/>
    <x v="0"/>
    <s v="Columbus"/>
    <x v="32"/>
    <n v="31907"/>
    <x v="0"/>
    <s v="FUR-FU-10002963"/>
    <x v="0"/>
    <x v="5"/>
    <x v="1511"/>
    <x v="2352"/>
    <x v="4"/>
    <n v="0"/>
    <n v="6.9087999999999994"/>
    <x v="0"/>
    <x v="0"/>
  </r>
  <r>
    <n v="6895"/>
    <x v="3416"/>
    <x v="65"/>
    <d v="2019-09-22T00:00:00"/>
    <x v="1"/>
    <s v="SS-20140"/>
    <s v="Saphhira Shifley"/>
    <x v="1"/>
    <x v="0"/>
    <s v="Columbus"/>
    <x v="32"/>
    <n v="31907"/>
    <x v="0"/>
    <s v="TEC-PH-10002447"/>
    <x v="2"/>
    <x v="7"/>
    <x v="53"/>
    <x v="4691"/>
    <x v="0"/>
    <n v="0"/>
    <n v="119.4742"/>
    <x v="0"/>
    <x v="0"/>
  </r>
  <r>
    <n v="6896"/>
    <x v="3416"/>
    <x v="65"/>
    <d v="2019-09-22T00:00:00"/>
    <x v="1"/>
    <s v="SS-20140"/>
    <s v="Saphhira Shifley"/>
    <x v="1"/>
    <x v="0"/>
    <s v="Columbus"/>
    <x v="32"/>
    <n v="31907"/>
    <x v="0"/>
    <s v="OFF-SU-10004261"/>
    <x v="1"/>
    <x v="14"/>
    <x v="610"/>
    <x v="4692"/>
    <x v="0"/>
    <n v="0"/>
    <n v="9.9991999999999948"/>
    <x v="0"/>
    <x v="0"/>
  </r>
  <r>
    <n v="6897"/>
    <x v="3416"/>
    <x v="65"/>
    <d v="2019-09-22T00:00:00"/>
    <x v="1"/>
    <s v="SS-20140"/>
    <s v="Saphhira Shifley"/>
    <x v="1"/>
    <x v="0"/>
    <s v="Columbus"/>
    <x v="32"/>
    <n v="31907"/>
    <x v="0"/>
    <s v="OFF-PA-10003228"/>
    <x v="1"/>
    <x v="10"/>
    <x v="1677"/>
    <x v="1672"/>
    <x v="2"/>
    <n v="0"/>
    <n v="114.93849999999998"/>
    <x v="0"/>
    <x v="0"/>
  </r>
  <r>
    <n v="6898"/>
    <x v="3417"/>
    <x v="238"/>
    <d v="2019-08-25T00:00:00"/>
    <x v="1"/>
    <s v="CK-12205"/>
    <s v="Chloris Kastensmidt"/>
    <x v="0"/>
    <x v="0"/>
    <s v="Lakewood"/>
    <x v="24"/>
    <n v="44107"/>
    <x v="3"/>
    <s v="OFF-BI-10004817"/>
    <x v="1"/>
    <x v="8"/>
    <x v="1208"/>
    <x v="4693"/>
    <x v="1"/>
    <n v="0.7"/>
    <n v="-7.9067999999999969"/>
    <x v="3"/>
    <x v="0"/>
  </r>
  <r>
    <n v="6899"/>
    <x v="3418"/>
    <x v="1137"/>
    <d v="2017-05-26T00:00:00"/>
    <x v="0"/>
    <s v="VS-21820"/>
    <s v="Vivek Sundaresam"/>
    <x v="0"/>
    <x v="0"/>
    <s v="Naperville"/>
    <x v="10"/>
    <n v="60540"/>
    <x v="2"/>
    <s v="FUR-CH-10002880"/>
    <x v="0"/>
    <x v="1"/>
    <x v="809"/>
    <x v="4694"/>
    <x v="3"/>
    <n v="0.3"/>
    <n v="-163.57670000000005"/>
    <x v="2"/>
    <x v="0"/>
  </r>
  <r>
    <n v="6900"/>
    <x v="3418"/>
    <x v="1137"/>
    <d v="2017-05-26T00:00:00"/>
    <x v="0"/>
    <s v="VS-21820"/>
    <s v="Vivek Sundaresam"/>
    <x v="0"/>
    <x v="0"/>
    <s v="Naperville"/>
    <x v="10"/>
    <n v="60540"/>
    <x v="2"/>
    <s v="OFF-BI-10001249"/>
    <x v="1"/>
    <x v="8"/>
    <x v="1191"/>
    <x v="4695"/>
    <x v="5"/>
    <n v="0.8"/>
    <n v="-13.015200000000004"/>
    <x v="2"/>
    <x v="0"/>
  </r>
  <r>
    <n v="6901"/>
    <x v="3419"/>
    <x v="67"/>
    <d v="2017-09-11T00:00:00"/>
    <x v="1"/>
    <s v="TN-21040"/>
    <s v="Tanja Norvell"/>
    <x v="2"/>
    <x v="0"/>
    <s v="New York City"/>
    <x v="15"/>
    <n v="10009"/>
    <x v="3"/>
    <s v="TEC-AC-10002402"/>
    <x v="2"/>
    <x v="11"/>
    <x v="657"/>
    <x v="4696"/>
    <x v="3"/>
    <n v="0"/>
    <n v="167.97899999999996"/>
    <x v="3"/>
    <x v="0"/>
  </r>
  <r>
    <n v="6902"/>
    <x v="3420"/>
    <x v="1138"/>
    <d v="2019-07-24T00:00:00"/>
    <x v="3"/>
    <s v="HR-14830"/>
    <s v="Harold Ryan"/>
    <x v="1"/>
    <x v="0"/>
    <s v="Huntington Beach"/>
    <x v="1"/>
    <n v="92646"/>
    <x v="1"/>
    <s v="TEC-CO-10001449"/>
    <x v="2"/>
    <x v="16"/>
    <x v="306"/>
    <x v="4697"/>
    <x v="2"/>
    <n v="0.2"/>
    <n v="839.9860000000001"/>
    <x v="1"/>
    <x v="0"/>
  </r>
  <r>
    <n v="6903"/>
    <x v="3421"/>
    <x v="264"/>
    <d v="2019-09-08T00:00:00"/>
    <x v="1"/>
    <s v="JS-15595"/>
    <s v="Jill Stevenson"/>
    <x v="1"/>
    <x v="0"/>
    <s v="Chicago"/>
    <x v="10"/>
    <n v="60653"/>
    <x v="2"/>
    <s v="OFF-FA-10002280"/>
    <x v="1"/>
    <x v="13"/>
    <x v="659"/>
    <x v="4698"/>
    <x v="4"/>
    <n v="0.2"/>
    <n v="5.6"/>
    <x v="2"/>
    <x v="0"/>
  </r>
  <r>
    <n v="6904"/>
    <x v="3421"/>
    <x v="264"/>
    <d v="2019-09-08T00:00:00"/>
    <x v="1"/>
    <s v="JS-15595"/>
    <s v="Jill Stevenson"/>
    <x v="1"/>
    <x v="0"/>
    <s v="Chicago"/>
    <x v="10"/>
    <n v="60653"/>
    <x v="2"/>
    <s v="OFF-AP-10003278"/>
    <x v="1"/>
    <x v="9"/>
    <x v="1793"/>
    <x v="4699"/>
    <x v="0"/>
    <n v="0.8"/>
    <n v="-15.087600000000002"/>
    <x v="2"/>
    <x v="0"/>
  </r>
  <r>
    <n v="6905"/>
    <x v="3421"/>
    <x v="264"/>
    <d v="2019-09-08T00:00:00"/>
    <x v="1"/>
    <s v="JS-15595"/>
    <s v="Jill Stevenson"/>
    <x v="1"/>
    <x v="0"/>
    <s v="Chicago"/>
    <x v="10"/>
    <n v="60653"/>
    <x v="2"/>
    <s v="OFF-ST-10003994"/>
    <x v="1"/>
    <x v="4"/>
    <x v="1745"/>
    <x v="4700"/>
    <x v="2"/>
    <n v="0.2"/>
    <n v="-44.235000000000007"/>
    <x v="2"/>
    <x v="0"/>
  </r>
  <r>
    <n v="6906"/>
    <x v="3422"/>
    <x v="1139"/>
    <d v="2019-12-08T00:00:00"/>
    <x v="0"/>
    <s v="BN-11470"/>
    <s v="Brad Norvell"/>
    <x v="1"/>
    <x v="0"/>
    <s v="Brentwood"/>
    <x v="1"/>
    <n v="94513"/>
    <x v="1"/>
    <s v="OFF-ST-10003221"/>
    <x v="1"/>
    <x v="4"/>
    <x v="683"/>
    <x v="3893"/>
    <x v="7"/>
    <n v="0"/>
    <n v="2.8836000000000004"/>
    <x v="1"/>
    <x v="0"/>
  </r>
  <r>
    <n v="6907"/>
    <x v="3423"/>
    <x v="968"/>
    <d v="2019-05-20T00:00:00"/>
    <x v="3"/>
    <s v="AR-10405"/>
    <s v="Allen Rosenblatt"/>
    <x v="1"/>
    <x v="0"/>
    <s v="Trenton"/>
    <x v="12"/>
    <n v="48183"/>
    <x v="2"/>
    <s v="OFF-BI-10002225"/>
    <x v="1"/>
    <x v="8"/>
    <x v="340"/>
    <x v="521"/>
    <x v="0"/>
    <n v="0"/>
    <n v="19.814399999999999"/>
    <x v="2"/>
    <x v="0"/>
  </r>
  <r>
    <n v="6908"/>
    <x v="3424"/>
    <x v="720"/>
    <d v="2018-10-03T00:00:00"/>
    <x v="1"/>
    <s v="SW-20455"/>
    <s v="Shaun Weien"/>
    <x v="0"/>
    <x v="0"/>
    <s v="Seattle"/>
    <x v="4"/>
    <n v="98103"/>
    <x v="1"/>
    <s v="TEC-PH-10002584"/>
    <x v="2"/>
    <x v="7"/>
    <x v="1705"/>
    <x v="3796"/>
    <x v="0"/>
    <n v="0.2"/>
    <n v="125.19799999999992"/>
    <x v="1"/>
    <x v="0"/>
  </r>
  <r>
    <n v="6909"/>
    <x v="3425"/>
    <x v="389"/>
    <d v="2019-12-15T00:00:00"/>
    <x v="1"/>
    <s v="JE-16165"/>
    <s v="Justin Ellison"/>
    <x v="1"/>
    <x v="0"/>
    <s v="North Charleston"/>
    <x v="20"/>
    <n v="29406"/>
    <x v="0"/>
    <s v="FUR-FU-10002364"/>
    <x v="0"/>
    <x v="5"/>
    <x v="1240"/>
    <x v="1816"/>
    <x v="0"/>
    <n v="0"/>
    <n v="4.2803999999999984"/>
    <x v="0"/>
    <x v="0"/>
  </r>
  <r>
    <n v="6910"/>
    <x v="3426"/>
    <x v="103"/>
    <d v="2016-09-18T00:00:00"/>
    <x v="0"/>
    <s v="LH-16900"/>
    <s v="Lena Hernandez"/>
    <x v="0"/>
    <x v="0"/>
    <s v="Columbus"/>
    <x v="24"/>
    <n v="43229"/>
    <x v="3"/>
    <s v="OFF-BI-10004022"/>
    <x v="1"/>
    <x v="8"/>
    <x v="755"/>
    <x v="1293"/>
    <x v="1"/>
    <n v="0.7"/>
    <n v="-2.0015999999999998"/>
    <x v="3"/>
    <x v="0"/>
  </r>
  <r>
    <n v="6911"/>
    <x v="3427"/>
    <x v="570"/>
    <d v="2019-08-02T00:00:00"/>
    <x v="1"/>
    <s v="VG-21790"/>
    <s v="Vivek Gonzalez"/>
    <x v="0"/>
    <x v="0"/>
    <s v="Seattle"/>
    <x v="4"/>
    <n v="98103"/>
    <x v="1"/>
    <s v="FUR-BO-10004709"/>
    <x v="0"/>
    <x v="0"/>
    <x v="266"/>
    <x v="4701"/>
    <x v="0"/>
    <n v="0"/>
    <n v="25.511200000000002"/>
    <x v="1"/>
    <x v="0"/>
  </r>
  <r>
    <n v="6912"/>
    <x v="3428"/>
    <x v="378"/>
    <d v="2019-08-05T00:00:00"/>
    <x v="0"/>
    <s v="EM-13960"/>
    <s v="Eric Murdock"/>
    <x v="0"/>
    <x v="0"/>
    <s v="San Francisco"/>
    <x v="1"/>
    <n v="94109"/>
    <x v="1"/>
    <s v="OFF-ST-10004340"/>
    <x v="1"/>
    <x v="4"/>
    <x v="817"/>
    <x v="4702"/>
    <x v="1"/>
    <n v="0"/>
    <n v="50.365800000000007"/>
    <x v="1"/>
    <x v="0"/>
  </r>
  <r>
    <n v="6913"/>
    <x v="3429"/>
    <x v="743"/>
    <d v="2019-05-05T00:00:00"/>
    <x v="0"/>
    <s v="EM-13825"/>
    <s v="Elizabeth Moffitt"/>
    <x v="1"/>
    <x v="0"/>
    <s v="Los Angeles"/>
    <x v="1"/>
    <n v="90049"/>
    <x v="1"/>
    <s v="TEC-AC-10001714"/>
    <x v="2"/>
    <x v="11"/>
    <x v="685"/>
    <x v="4703"/>
    <x v="4"/>
    <n v="0"/>
    <n v="59.037199999999999"/>
    <x v="1"/>
    <x v="0"/>
  </r>
  <r>
    <n v="6914"/>
    <x v="3430"/>
    <x v="821"/>
    <d v="2017-06-16T00:00:00"/>
    <x v="1"/>
    <s v="JH-15910"/>
    <s v="Jonathan Howell"/>
    <x v="0"/>
    <x v="0"/>
    <s v="West Palm Beach"/>
    <x v="2"/>
    <n v="33407"/>
    <x v="0"/>
    <s v="TEC-PH-10002844"/>
    <x v="2"/>
    <x v="7"/>
    <x v="104"/>
    <x v="4029"/>
    <x v="0"/>
    <n v="0.2"/>
    <n v="4.1987999999999985"/>
    <x v="0"/>
    <x v="0"/>
  </r>
  <r>
    <n v="6915"/>
    <x v="3431"/>
    <x v="1091"/>
    <d v="2016-12-29T00:00:00"/>
    <x v="1"/>
    <s v="NP-18700"/>
    <s v="Nora Preis"/>
    <x v="0"/>
    <x v="0"/>
    <s v="Chicago"/>
    <x v="10"/>
    <n v="60623"/>
    <x v="2"/>
    <s v="OFF-ST-10000585"/>
    <x v="1"/>
    <x v="4"/>
    <x v="546"/>
    <x v="4704"/>
    <x v="7"/>
    <n v="0.2"/>
    <n v="9.911999999999999"/>
    <x v="2"/>
    <x v="0"/>
  </r>
  <r>
    <n v="6916"/>
    <x v="3431"/>
    <x v="1091"/>
    <d v="2016-12-29T00:00:00"/>
    <x v="1"/>
    <s v="NP-18700"/>
    <s v="Nora Preis"/>
    <x v="0"/>
    <x v="0"/>
    <s v="Chicago"/>
    <x v="10"/>
    <n v="60623"/>
    <x v="2"/>
    <s v="OFF-BI-10002824"/>
    <x v="1"/>
    <x v="8"/>
    <x v="528"/>
    <x v="4705"/>
    <x v="5"/>
    <n v="0.8"/>
    <n v="-31.332000000000008"/>
    <x v="2"/>
    <x v="0"/>
  </r>
  <r>
    <n v="6917"/>
    <x v="3431"/>
    <x v="1091"/>
    <d v="2016-12-29T00:00:00"/>
    <x v="1"/>
    <s v="NP-18700"/>
    <s v="Nora Preis"/>
    <x v="0"/>
    <x v="0"/>
    <s v="Chicago"/>
    <x v="10"/>
    <n v="60623"/>
    <x v="2"/>
    <s v="OFF-PA-10001289"/>
    <x v="1"/>
    <x v="10"/>
    <x v="961"/>
    <x v="4706"/>
    <x v="4"/>
    <n v="0.2"/>
    <n v="44.961600000000004"/>
    <x v="2"/>
    <x v="0"/>
  </r>
  <r>
    <n v="6918"/>
    <x v="3432"/>
    <x v="757"/>
    <d v="2016-12-21T00:00:00"/>
    <x v="1"/>
    <s v="SH-20635"/>
    <s v="Stefanie Holloman"/>
    <x v="1"/>
    <x v="0"/>
    <s v="Sacramento"/>
    <x v="1"/>
    <n v="95823"/>
    <x v="1"/>
    <s v="FUR-CH-10001854"/>
    <x v="0"/>
    <x v="1"/>
    <x v="1119"/>
    <x v="4707"/>
    <x v="2"/>
    <n v="0.2"/>
    <n v="70.196000000000026"/>
    <x v="1"/>
    <x v="0"/>
  </r>
  <r>
    <n v="6919"/>
    <x v="3433"/>
    <x v="947"/>
    <d v="2018-04-18T00:00:00"/>
    <x v="0"/>
    <s v="BM-11785"/>
    <s v="Bryan Mills"/>
    <x v="0"/>
    <x v="0"/>
    <s v="Seattle"/>
    <x v="4"/>
    <n v="98115"/>
    <x v="1"/>
    <s v="OFF-SU-10003567"/>
    <x v="1"/>
    <x v="14"/>
    <x v="1498"/>
    <x v="4708"/>
    <x v="1"/>
    <n v="0"/>
    <n v="0.86400000000000077"/>
    <x v="1"/>
    <x v="0"/>
  </r>
  <r>
    <n v="6920"/>
    <x v="3434"/>
    <x v="1031"/>
    <d v="2017-05-28T00:00:00"/>
    <x v="1"/>
    <s v="HG-14965"/>
    <s v="Henry Goldwyn"/>
    <x v="1"/>
    <x v="0"/>
    <s v="Philadelphia"/>
    <x v="9"/>
    <n v="19143"/>
    <x v="3"/>
    <s v="OFF-BI-10001597"/>
    <x v="1"/>
    <x v="8"/>
    <x v="798"/>
    <x v="4709"/>
    <x v="0"/>
    <n v="0.7"/>
    <n v="-18.031199999999998"/>
    <x v="3"/>
    <x v="0"/>
  </r>
  <r>
    <n v="6921"/>
    <x v="3435"/>
    <x v="425"/>
    <d v="2019-03-02T00:00:00"/>
    <x v="1"/>
    <s v="BM-11140"/>
    <s v="Becky Martin"/>
    <x v="0"/>
    <x v="0"/>
    <s v="Santa Barbara"/>
    <x v="1"/>
    <n v="93101"/>
    <x v="1"/>
    <s v="OFF-AP-10003287"/>
    <x v="1"/>
    <x v="9"/>
    <x v="543"/>
    <x v="4710"/>
    <x v="3"/>
    <n v="0"/>
    <n v="99.901199999999989"/>
    <x v="1"/>
    <x v="0"/>
  </r>
  <r>
    <n v="6922"/>
    <x v="3436"/>
    <x v="1095"/>
    <d v="2019-04-10T00:00:00"/>
    <x v="1"/>
    <s v="PS-19045"/>
    <s v="Penelope Sewall"/>
    <x v="2"/>
    <x v="0"/>
    <s v="New York City"/>
    <x v="15"/>
    <n v="10011"/>
    <x v="3"/>
    <s v="OFF-EN-10001532"/>
    <x v="1"/>
    <x v="12"/>
    <x v="618"/>
    <x v="4711"/>
    <x v="7"/>
    <n v="0"/>
    <n v="8.49"/>
    <x v="3"/>
    <x v="0"/>
  </r>
  <r>
    <n v="6923"/>
    <x v="3437"/>
    <x v="199"/>
    <d v="2017-03-19T00:00:00"/>
    <x v="0"/>
    <s v="MS-17710"/>
    <s v="Maurice Satty"/>
    <x v="0"/>
    <x v="0"/>
    <s v="Auburn"/>
    <x v="19"/>
    <n v="36830"/>
    <x v="0"/>
    <s v="OFF-LA-10003930"/>
    <x v="1"/>
    <x v="2"/>
    <x v="508"/>
    <x v="4712"/>
    <x v="2"/>
    <n v="0"/>
    <n v="240.8595"/>
    <x v="0"/>
    <x v="0"/>
  </r>
  <r>
    <n v="6924"/>
    <x v="3437"/>
    <x v="199"/>
    <d v="2017-03-19T00:00:00"/>
    <x v="0"/>
    <s v="MS-17710"/>
    <s v="Maurice Satty"/>
    <x v="0"/>
    <x v="0"/>
    <s v="Auburn"/>
    <x v="19"/>
    <n v="36830"/>
    <x v="0"/>
    <s v="OFF-EN-10003845"/>
    <x v="1"/>
    <x v="12"/>
    <x v="436"/>
    <x v="1576"/>
    <x v="0"/>
    <n v="0"/>
    <n v="3.3947999999999996"/>
    <x v="0"/>
    <x v="0"/>
  </r>
  <r>
    <n v="6925"/>
    <x v="3438"/>
    <x v="672"/>
    <d v="2017-12-04T00:00:00"/>
    <x v="1"/>
    <s v="JL-15235"/>
    <s v="Janet Lee"/>
    <x v="0"/>
    <x v="0"/>
    <s v="New York City"/>
    <x v="15"/>
    <n v="10035"/>
    <x v="3"/>
    <s v="OFF-PA-10002659"/>
    <x v="1"/>
    <x v="10"/>
    <x v="931"/>
    <x v="4713"/>
    <x v="3"/>
    <n v="0"/>
    <n v="10.883599999999998"/>
    <x v="3"/>
    <x v="0"/>
  </r>
  <r>
    <n v="6926"/>
    <x v="3438"/>
    <x v="672"/>
    <d v="2017-12-04T00:00:00"/>
    <x v="1"/>
    <s v="JL-15235"/>
    <s v="Janet Lee"/>
    <x v="0"/>
    <x v="0"/>
    <s v="New York City"/>
    <x v="15"/>
    <n v="10035"/>
    <x v="3"/>
    <s v="FUR-BO-10001608"/>
    <x v="0"/>
    <x v="0"/>
    <x v="1532"/>
    <x v="2871"/>
    <x v="13"/>
    <n v="0.2"/>
    <n v="42.588000000000022"/>
    <x v="3"/>
    <x v="0"/>
  </r>
  <r>
    <n v="6927"/>
    <x v="3439"/>
    <x v="1062"/>
    <d v="2018-08-03T00:00:00"/>
    <x v="1"/>
    <s v="KM-16660"/>
    <s v="Khloe Miller"/>
    <x v="0"/>
    <x v="0"/>
    <s v="Los Angeles"/>
    <x v="1"/>
    <n v="90032"/>
    <x v="1"/>
    <s v="OFF-LA-10000305"/>
    <x v="1"/>
    <x v="2"/>
    <x v="1716"/>
    <x v="1381"/>
    <x v="1"/>
    <n v="0"/>
    <n v="8.6939999999999991"/>
    <x v="1"/>
    <x v="0"/>
  </r>
  <r>
    <n v="6928"/>
    <x v="3440"/>
    <x v="661"/>
    <d v="2018-06-25T00:00:00"/>
    <x v="0"/>
    <s v="RD-19900"/>
    <s v="Ruben Dartt"/>
    <x v="0"/>
    <x v="0"/>
    <s v="San Francisco"/>
    <x v="1"/>
    <n v="94109"/>
    <x v="1"/>
    <s v="OFF-ST-10003638"/>
    <x v="1"/>
    <x v="4"/>
    <x v="1231"/>
    <x v="4714"/>
    <x v="4"/>
    <n v="0"/>
    <n v="25.293599999999998"/>
    <x v="1"/>
    <x v="0"/>
  </r>
  <r>
    <n v="6929"/>
    <x v="3440"/>
    <x v="661"/>
    <d v="2018-06-25T00:00:00"/>
    <x v="0"/>
    <s v="RD-19900"/>
    <s v="Ruben Dartt"/>
    <x v="0"/>
    <x v="0"/>
    <s v="San Francisco"/>
    <x v="1"/>
    <n v="94109"/>
    <x v="1"/>
    <s v="OFF-LA-10001934"/>
    <x v="1"/>
    <x v="2"/>
    <x v="573"/>
    <x v="2521"/>
    <x v="1"/>
    <n v="0"/>
    <n v="10.307099999999998"/>
    <x v="1"/>
    <x v="0"/>
  </r>
  <r>
    <n v="6930"/>
    <x v="3440"/>
    <x v="661"/>
    <d v="2018-06-25T00:00:00"/>
    <x v="0"/>
    <s v="RD-19900"/>
    <s v="Ruben Dartt"/>
    <x v="0"/>
    <x v="0"/>
    <s v="San Francisco"/>
    <x v="1"/>
    <n v="94109"/>
    <x v="1"/>
    <s v="TEC-PH-10003012"/>
    <x v="2"/>
    <x v="7"/>
    <x v="348"/>
    <x v="4715"/>
    <x v="3"/>
    <n v="0.2"/>
    <n v="97.013699999999858"/>
    <x v="1"/>
    <x v="0"/>
  </r>
  <r>
    <n v="6931"/>
    <x v="3440"/>
    <x v="661"/>
    <d v="2018-06-25T00:00:00"/>
    <x v="0"/>
    <s v="RD-19900"/>
    <s v="Ruben Dartt"/>
    <x v="0"/>
    <x v="0"/>
    <s v="San Francisco"/>
    <x v="1"/>
    <n v="94109"/>
    <x v="1"/>
    <s v="OFF-PA-10001019"/>
    <x v="1"/>
    <x v="10"/>
    <x v="681"/>
    <x v="1024"/>
    <x v="7"/>
    <n v="0"/>
    <n v="9.3905999999999992"/>
    <x v="1"/>
    <x v="0"/>
  </r>
  <r>
    <n v="6932"/>
    <x v="3441"/>
    <x v="686"/>
    <d v="2016-07-18T00:00:00"/>
    <x v="1"/>
    <s v="ST-20530"/>
    <s v="Shui Tom"/>
    <x v="0"/>
    <x v="0"/>
    <s v="Philadelphia"/>
    <x v="9"/>
    <n v="19140"/>
    <x v="3"/>
    <s v="TEC-PH-10002070"/>
    <x v="2"/>
    <x v="7"/>
    <x v="1794"/>
    <x v="4716"/>
    <x v="7"/>
    <n v="0.4"/>
    <n v="-2.2490000000000023"/>
    <x v="3"/>
    <x v="0"/>
  </r>
  <r>
    <n v="6933"/>
    <x v="3441"/>
    <x v="686"/>
    <d v="2016-07-18T00:00:00"/>
    <x v="1"/>
    <s v="ST-20530"/>
    <s v="Shui Tom"/>
    <x v="0"/>
    <x v="0"/>
    <s v="Philadelphia"/>
    <x v="9"/>
    <n v="19140"/>
    <x v="3"/>
    <s v="TEC-PH-10002583"/>
    <x v="2"/>
    <x v="7"/>
    <x v="1717"/>
    <x v="1821"/>
    <x v="0"/>
    <n v="0.4"/>
    <n v="-13.993000000000004"/>
    <x v="3"/>
    <x v="0"/>
  </r>
  <r>
    <n v="6934"/>
    <x v="3441"/>
    <x v="686"/>
    <d v="2016-07-18T00:00:00"/>
    <x v="1"/>
    <s v="ST-20530"/>
    <s v="Shui Tom"/>
    <x v="0"/>
    <x v="0"/>
    <s v="Philadelphia"/>
    <x v="9"/>
    <n v="19140"/>
    <x v="3"/>
    <s v="FUR-FU-10001057"/>
    <x v="0"/>
    <x v="5"/>
    <x v="1791"/>
    <x v="236"/>
    <x v="0"/>
    <n v="0.2"/>
    <n v="1.1993999999999998"/>
    <x v="3"/>
    <x v="0"/>
  </r>
  <r>
    <n v="6935"/>
    <x v="3441"/>
    <x v="686"/>
    <d v="2016-07-18T00:00:00"/>
    <x v="1"/>
    <s v="ST-20530"/>
    <s v="Shui Tom"/>
    <x v="0"/>
    <x v="0"/>
    <s v="Philadelphia"/>
    <x v="9"/>
    <n v="19140"/>
    <x v="3"/>
    <s v="OFF-AR-10001044"/>
    <x v="1"/>
    <x v="6"/>
    <x v="1051"/>
    <x v="4717"/>
    <x v="0"/>
    <n v="0.2"/>
    <n v="4.6781999999999968"/>
    <x v="3"/>
    <x v="0"/>
  </r>
  <r>
    <n v="6936"/>
    <x v="3442"/>
    <x v="329"/>
    <d v="2019-12-03T00:00:00"/>
    <x v="0"/>
    <s v="BP-11095"/>
    <s v="Bart Pistole"/>
    <x v="1"/>
    <x v="0"/>
    <s v="El Paso"/>
    <x v="5"/>
    <n v="79907"/>
    <x v="2"/>
    <s v="TEC-AC-10001767"/>
    <x v="2"/>
    <x v="11"/>
    <x v="97"/>
    <x v="98"/>
    <x v="1"/>
    <n v="0.2"/>
    <n v="-10.797300000000011"/>
    <x v="2"/>
    <x v="0"/>
  </r>
  <r>
    <n v="6937"/>
    <x v="3443"/>
    <x v="476"/>
    <d v="2018-09-04T00:00:00"/>
    <x v="2"/>
    <s v="TA-21385"/>
    <s v="Tom Ashbrook"/>
    <x v="2"/>
    <x v="0"/>
    <s v="Chicago"/>
    <x v="10"/>
    <n v="60653"/>
    <x v="2"/>
    <s v="FUR-FU-10000277"/>
    <x v="0"/>
    <x v="5"/>
    <x v="1795"/>
    <x v="4718"/>
    <x v="0"/>
    <n v="0.6"/>
    <n v="-75.844800000000006"/>
    <x v="2"/>
    <x v="0"/>
  </r>
  <r>
    <n v="6938"/>
    <x v="3444"/>
    <x v="345"/>
    <d v="2016-06-15T00:00:00"/>
    <x v="3"/>
    <s v="PS-18760"/>
    <s v="Pamela Stobb"/>
    <x v="0"/>
    <x v="0"/>
    <s v="El Paso"/>
    <x v="5"/>
    <n v="79907"/>
    <x v="2"/>
    <s v="OFF-PA-10001952"/>
    <x v="1"/>
    <x v="10"/>
    <x v="1756"/>
    <x v="4719"/>
    <x v="0"/>
    <n v="0.2"/>
    <n v="11.876799999999998"/>
    <x v="2"/>
    <x v="0"/>
  </r>
  <r>
    <n v="6939"/>
    <x v="3445"/>
    <x v="732"/>
    <d v="2018-11-09T00:00:00"/>
    <x v="1"/>
    <s v="NP-18700"/>
    <s v="Nora Preis"/>
    <x v="0"/>
    <x v="0"/>
    <s v="Seattle"/>
    <x v="4"/>
    <n v="98105"/>
    <x v="1"/>
    <s v="TEC-AC-10004420"/>
    <x v="2"/>
    <x v="11"/>
    <x v="1796"/>
    <x v="4720"/>
    <x v="4"/>
    <n v="0"/>
    <n v="52.769200000000012"/>
    <x v="1"/>
    <x v="0"/>
  </r>
  <r>
    <n v="6940"/>
    <x v="3446"/>
    <x v="335"/>
    <d v="2019-06-30T00:00:00"/>
    <x v="1"/>
    <s v="SC-20260"/>
    <s v="Scott Cohen"/>
    <x v="1"/>
    <x v="0"/>
    <s v="New York City"/>
    <x v="15"/>
    <n v="10009"/>
    <x v="3"/>
    <s v="OFF-BI-10001071"/>
    <x v="1"/>
    <x v="8"/>
    <x v="669"/>
    <x v="4721"/>
    <x v="0"/>
    <n v="0.2"/>
    <n v="37.108400000000003"/>
    <x v="3"/>
    <x v="0"/>
  </r>
  <r>
    <n v="6941"/>
    <x v="3446"/>
    <x v="335"/>
    <d v="2019-06-30T00:00:00"/>
    <x v="1"/>
    <s v="SC-20260"/>
    <s v="Scott Cohen"/>
    <x v="1"/>
    <x v="0"/>
    <s v="New York City"/>
    <x v="15"/>
    <n v="10009"/>
    <x v="3"/>
    <s v="OFF-SU-10002503"/>
    <x v="1"/>
    <x v="14"/>
    <x v="675"/>
    <x v="158"/>
    <x v="2"/>
    <n v="0"/>
    <n v="8.2359999999999989"/>
    <x v="3"/>
    <x v="0"/>
  </r>
  <r>
    <n v="6942"/>
    <x v="3446"/>
    <x v="335"/>
    <d v="2019-06-30T00:00:00"/>
    <x v="1"/>
    <s v="SC-20260"/>
    <s v="Scott Cohen"/>
    <x v="1"/>
    <x v="0"/>
    <s v="New York City"/>
    <x v="15"/>
    <n v="10009"/>
    <x v="3"/>
    <s v="OFF-ST-10001490"/>
    <x v="1"/>
    <x v="4"/>
    <x v="518"/>
    <x v="4722"/>
    <x v="4"/>
    <n v="0"/>
    <n v="214.16399999999993"/>
    <x v="3"/>
    <x v="0"/>
  </r>
  <r>
    <n v="6943"/>
    <x v="3446"/>
    <x v="335"/>
    <d v="2019-06-30T00:00:00"/>
    <x v="1"/>
    <s v="SC-20260"/>
    <s v="Scott Cohen"/>
    <x v="1"/>
    <x v="0"/>
    <s v="New York City"/>
    <x v="15"/>
    <n v="10009"/>
    <x v="3"/>
    <s v="OFF-PA-10003790"/>
    <x v="1"/>
    <x v="10"/>
    <x v="1259"/>
    <x v="4243"/>
    <x v="1"/>
    <n v="0"/>
    <n v="31.519199999999998"/>
    <x v="3"/>
    <x v="0"/>
  </r>
  <r>
    <n v="6944"/>
    <x v="3447"/>
    <x v="395"/>
    <d v="2017-07-30T00:00:00"/>
    <x v="1"/>
    <s v="RD-19930"/>
    <s v="Russell D'Ascenzo"/>
    <x v="0"/>
    <x v="0"/>
    <s v="Los Angeles"/>
    <x v="1"/>
    <n v="90032"/>
    <x v="1"/>
    <s v="TEC-PH-10004094"/>
    <x v="2"/>
    <x v="7"/>
    <x v="1797"/>
    <x v="4723"/>
    <x v="2"/>
    <n v="0.2"/>
    <n v="38.997500000000002"/>
    <x v="1"/>
    <x v="0"/>
  </r>
  <r>
    <n v="6945"/>
    <x v="3448"/>
    <x v="865"/>
    <d v="2016-09-27T00:00:00"/>
    <x v="1"/>
    <s v="TH-21115"/>
    <s v="Thea Hudgings"/>
    <x v="1"/>
    <x v="0"/>
    <s v="Newark"/>
    <x v="13"/>
    <n v="19711"/>
    <x v="3"/>
    <s v="OFF-BI-10004876"/>
    <x v="1"/>
    <x v="8"/>
    <x v="986"/>
    <x v="1760"/>
    <x v="4"/>
    <n v="0"/>
    <n v="5.4487999999999994"/>
    <x v="3"/>
    <x v="0"/>
  </r>
  <r>
    <n v="6946"/>
    <x v="3449"/>
    <x v="955"/>
    <d v="2018-10-04T00:00:00"/>
    <x v="1"/>
    <s v="GM-14680"/>
    <s v="Greg Matthias"/>
    <x v="0"/>
    <x v="0"/>
    <s v="New York City"/>
    <x v="15"/>
    <n v="10011"/>
    <x v="3"/>
    <s v="FUR-BO-10003034"/>
    <x v="0"/>
    <x v="0"/>
    <x v="1203"/>
    <x v="2987"/>
    <x v="2"/>
    <n v="0.2"/>
    <n v="-26.195999999999984"/>
    <x v="3"/>
    <x v="0"/>
  </r>
  <r>
    <n v="6947"/>
    <x v="3450"/>
    <x v="529"/>
    <d v="2017-11-13T00:00:00"/>
    <x v="1"/>
    <s v="JO-15550"/>
    <s v="Jesus Ocampo"/>
    <x v="2"/>
    <x v="0"/>
    <s v="Roseville"/>
    <x v="1"/>
    <n v="95661"/>
    <x v="1"/>
    <s v="OFF-FA-10000490"/>
    <x v="1"/>
    <x v="13"/>
    <x v="310"/>
    <x v="4724"/>
    <x v="0"/>
    <n v="0"/>
    <n v="1.1656"/>
    <x v="1"/>
    <x v="0"/>
  </r>
  <r>
    <n v="6948"/>
    <x v="3451"/>
    <x v="334"/>
    <d v="2017-04-29T00:00:00"/>
    <x v="1"/>
    <s v="ZC-21910"/>
    <s v="Zuschuss Carroll"/>
    <x v="0"/>
    <x v="0"/>
    <s v="Aurora"/>
    <x v="10"/>
    <n v="60505"/>
    <x v="2"/>
    <s v="OFF-ST-10002574"/>
    <x v="1"/>
    <x v="4"/>
    <x v="935"/>
    <x v="3167"/>
    <x v="0"/>
    <n v="0.2"/>
    <n v="-55.256"/>
    <x v="2"/>
    <x v="0"/>
  </r>
  <r>
    <n v="6949"/>
    <x v="3451"/>
    <x v="334"/>
    <d v="2017-04-29T00:00:00"/>
    <x v="1"/>
    <s v="ZC-21910"/>
    <s v="Zuschuss Carroll"/>
    <x v="0"/>
    <x v="0"/>
    <s v="Aurora"/>
    <x v="10"/>
    <n v="60505"/>
    <x v="2"/>
    <s v="FUR-CH-10003535"/>
    <x v="0"/>
    <x v="1"/>
    <x v="1522"/>
    <x v="3391"/>
    <x v="1"/>
    <n v="0.3"/>
    <n v="-23.782199999999996"/>
    <x v="2"/>
    <x v="0"/>
  </r>
  <r>
    <n v="6950"/>
    <x v="3452"/>
    <x v="123"/>
    <d v="2019-11-19T00:00:00"/>
    <x v="3"/>
    <s v="AP-10720"/>
    <s v="Anne Pryor"/>
    <x v="2"/>
    <x v="0"/>
    <s v="New York City"/>
    <x v="15"/>
    <n v="10011"/>
    <x v="3"/>
    <s v="OFF-BI-10001628"/>
    <x v="1"/>
    <x v="8"/>
    <x v="1112"/>
    <x v="4725"/>
    <x v="3"/>
    <n v="0.2"/>
    <n v="18.252499999999998"/>
    <x v="3"/>
    <x v="0"/>
  </r>
  <r>
    <n v="6951"/>
    <x v="3452"/>
    <x v="123"/>
    <d v="2019-11-19T00:00:00"/>
    <x v="3"/>
    <s v="AP-10720"/>
    <s v="Anne Pryor"/>
    <x v="2"/>
    <x v="0"/>
    <s v="New York City"/>
    <x v="15"/>
    <n v="10011"/>
    <x v="3"/>
    <s v="FUR-TA-10001676"/>
    <x v="0"/>
    <x v="3"/>
    <x v="966"/>
    <x v="2620"/>
    <x v="1"/>
    <n v="0.4"/>
    <n v="-29.323800000000006"/>
    <x v="3"/>
    <x v="0"/>
  </r>
  <r>
    <n v="6952"/>
    <x v="3453"/>
    <x v="312"/>
    <d v="2017-11-24T00:00:00"/>
    <x v="1"/>
    <s v="GK-14620"/>
    <s v="Grace Kelly"/>
    <x v="1"/>
    <x v="0"/>
    <s v="Dallas"/>
    <x v="5"/>
    <n v="75217"/>
    <x v="2"/>
    <s v="TEC-MA-10002790"/>
    <x v="2"/>
    <x v="15"/>
    <x v="1798"/>
    <x v="4726"/>
    <x v="0"/>
    <n v="0.4"/>
    <n v="55.998599999999954"/>
    <x v="2"/>
    <x v="0"/>
  </r>
  <r>
    <n v="6953"/>
    <x v="3454"/>
    <x v="653"/>
    <d v="2017-10-03T00:00:00"/>
    <x v="2"/>
    <s v="HM-14980"/>
    <s v="Henry MacAllister"/>
    <x v="0"/>
    <x v="0"/>
    <s v="Los Angeles"/>
    <x v="1"/>
    <n v="90008"/>
    <x v="1"/>
    <s v="OFF-BI-10001757"/>
    <x v="1"/>
    <x v="8"/>
    <x v="1167"/>
    <x v="929"/>
    <x v="1"/>
    <n v="0.2"/>
    <n v="4.1327999999999996"/>
    <x v="1"/>
    <x v="0"/>
  </r>
  <r>
    <n v="6954"/>
    <x v="3454"/>
    <x v="653"/>
    <d v="2017-10-03T00:00:00"/>
    <x v="2"/>
    <s v="HM-14980"/>
    <s v="Henry MacAllister"/>
    <x v="0"/>
    <x v="0"/>
    <s v="Los Angeles"/>
    <x v="1"/>
    <n v="90008"/>
    <x v="1"/>
    <s v="OFF-BI-10004828"/>
    <x v="1"/>
    <x v="8"/>
    <x v="1587"/>
    <x v="4727"/>
    <x v="4"/>
    <n v="0.2"/>
    <n v="19.418399999999995"/>
    <x v="1"/>
    <x v="0"/>
  </r>
  <r>
    <n v="6955"/>
    <x v="3454"/>
    <x v="653"/>
    <d v="2017-10-03T00:00:00"/>
    <x v="2"/>
    <s v="HM-14980"/>
    <s v="Henry MacAllister"/>
    <x v="0"/>
    <x v="0"/>
    <s v="Los Angeles"/>
    <x v="1"/>
    <n v="90008"/>
    <x v="1"/>
    <s v="TEC-PH-10000369"/>
    <x v="2"/>
    <x v="7"/>
    <x v="1355"/>
    <x v="4483"/>
    <x v="2"/>
    <n v="0.2"/>
    <n v="50.396000000000015"/>
    <x v="1"/>
    <x v="0"/>
  </r>
  <r>
    <n v="6956"/>
    <x v="3455"/>
    <x v="334"/>
    <d v="2017-05-02T00:00:00"/>
    <x v="1"/>
    <s v="LS-16945"/>
    <s v="Linda Southworth"/>
    <x v="1"/>
    <x v="0"/>
    <s v="Los Angeles"/>
    <x v="1"/>
    <n v="90004"/>
    <x v="1"/>
    <s v="OFF-EN-10003862"/>
    <x v="1"/>
    <x v="12"/>
    <x v="760"/>
    <x v="4728"/>
    <x v="0"/>
    <n v="0"/>
    <n v="9.8163999999999998"/>
    <x v="1"/>
    <x v="0"/>
  </r>
  <r>
    <n v="6957"/>
    <x v="3456"/>
    <x v="216"/>
    <d v="2018-07-19T00:00:00"/>
    <x v="1"/>
    <s v="AR-10570"/>
    <s v="Anemone Ratner"/>
    <x v="0"/>
    <x v="0"/>
    <s v="Columbus"/>
    <x v="32"/>
    <n v="31907"/>
    <x v="0"/>
    <s v="OFF-BI-10003963"/>
    <x v="1"/>
    <x v="8"/>
    <x v="1329"/>
    <x v="3441"/>
    <x v="2"/>
    <n v="0"/>
    <n v="17.107999999999997"/>
    <x v="0"/>
    <x v="0"/>
  </r>
  <r>
    <n v="6958"/>
    <x v="3456"/>
    <x v="216"/>
    <d v="2018-07-19T00:00:00"/>
    <x v="1"/>
    <s v="AR-10570"/>
    <s v="Anemone Ratner"/>
    <x v="0"/>
    <x v="0"/>
    <s v="Columbus"/>
    <x v="32"/>
    <n v="31907"/>
    <x v="0"/>
    <s v="FUR-FU-10004848"/>
    <x v="0"/>
    <x v="5"/>
    <x v="28"/>
    <x v="2678"/>
    <x v="7"/>
    <n v="0"/>
    <n v="15.524999999999999"/>
    <x v="0"/>
    <x v="0"/>
  </r>
  <r>
    <n v="6959"/>
    <x v="3457"/>
    <x v="874"/>
    <d v="2017-09-29T00:00:00"/>
    <x v="0"/>
    <s v="RH-19510"/>
    <s v="Rick Huthwaite"/>
    <x v="2"/>
    <x v="0"/>
    <s v="San Francisco"/>
    <x v="1"/>
    <n v="94110"/>
    <x v="1"/>
    <s v="OFF-ST-10001328"/>
    <x v="1"/>
    <x v="4"/>
    <x v="178"/>
    <x v="4729"/>
    <x v="7"/>
    <n v="0"/>
    <n v="4.3428000000000004"/>
    <x v="1"/>
    <x v="0"/>
  </r>
  <r>
    <n v="6960"/>
    <x v="3457"/>
    <x v="874"/>
    <d v="2017-09-29T00:00:00"/>
    <x v="0"/>
    <s v="RH-19510"/>
    <s v="Rick Huthwaite"/>
    <x v="2"/>
    <x v="0"/>
    <s v="San Francisco"/>
    <x v="1"/>
    <n v="94110"/>
    <x v="1"/>
    <s v="OFF-PA-10002377"/>
    <x v="1"/>
    <x v="10"/>
    <x v="127"/>
    <x v="678"/>
    <x v="1"/>
    <n v="0"/>
    <n v="73.41"/>
    <x v="1"/>
    <x v="0"/>
  </r>
  <r>
    <n v="6961"/>
    <x v="3457"/>
    <x v="874"/>
    <d v="2017-09-29T00:00:00"/>
    <x v="0"/>
    <s v="RH-19510"/>
    <s v="Rick Huthwaite"/>
    <x v="2"/>
    <x v="0"/>
    <s v="San Francisco"/>
    <x v="1"/>
    <n v="94110"/>
    <x v="1"/>
    <s v="OFF-PA-10003441"/>
    <x v="1"/>
    <x v="10"/>
    <x v="490"/>
    <x v="91"/>
    <x v="0"/>
    <n v="0"/>
    <n v="6.2208000000000006"/>
    <x v="1"/>
    <x v="0"/>
  </r>
  <r>
    <n v="6962"/>
    <x v="3458"/>
    <x v="468"/>
    <d v="2019-11-10T00:00:00"/>
    <x v="3"/>
    <s v="TB-21190"/>
    <s v="Thomas Brumley"/>
    <x v="2"/>
    <x v="0"/>
    <s v="Riverside"/>
    <x v="1"/>
    <n v="92503"/>
    <x v="1"/>
    <s v="OFF-AR-10002221"/>
    <x v="1"/>
    <x v="6"/>
    <x v="1017"/>
    <x v="4730"/>
    <x v="1"/>
    <n v="0"/>
    <n v="2.1060000000000008"/>
    <x v="1"/>
    <x v="0"/>
  </r>
  <r>
    <n v="6963"/>
    <x v="3459"/>
    <x v="87"/>
    <d v="2018-07-20T00:00:00"/>
    <x v="0"/>
    <s v="JD-15895"/>
    <s v="Jonathan Doherty"/>
    <x v="1"/>
    <x v="0"/>
    <s v="Columbia"/>
    <x v="20"/>
    <n v="29203"/>
    <x v="0"/>
    <s v="OFF-EN-10001509"/>
    <x v="1"/>
    <x v="12"/>
    <x v="29"/>
    <x v="4731"/>
    <x v="2"/>
    <n v="0"/>
    <n v="4.7939999999999996"/>
    <x v="0"/>
    <x v="0"/>
  </r>
  <r>
    <n v="6964"/>
    <x v="3459"/>
    <x v="87"/>
    <d v="2018-07-20T00:00:00"/>
    <x v="0"/>
    <s v="JD-15895"/>
    <s v="Jonathan Doherty"/>
    <x v="1"/>
    <x v="0"/>
    <s v="Columbia"/>
    <x v="20"/>
    <n v="29203"/>
    <x v="0"/>
    <s v="OFF-AR-10003338"/>
    <x v="1"/>
    <x v="6"/>
    <x v="1439"/>
    <x v="4732"/>
    <x v="1"/>
    <n v="0"/>
    <n v="5.580000000000001"/>
    <x v="0"/>
    <x v="0"/>
  </r>
  <r>
    <n v="6965"/>
    <x v="3459"/>
    <x v="87"/>
    <d v="2018-07-20T00:00:00"/>
    <x v="0"/>
    <s v="JD-15895"/>
    <s v="Jonathan Doherty"/>
    <x v="1"/>
    <x v="0"/>
    <s v="Columbia"/>
    <x v="20"/>
    <n v="29203"/>
    <x v="0"/>
    <s v="OFF-BI-10004728"/>
    <x v="1"/>
    <x v="8"/>
    <x v="544"/>
    <x v="906"/>
    <x v="2"/>
    <n v="0"/>
    <n v="11.086"/>
    <x v="0"/>
    <x v="0"/>
  </r>
  <r>
    <n v="6966"/>
    <x v="3459"/>
    <x v="87"/>
    <d v="2018-07-20T00:00:00"/>
    <x v="0"/>
    <s v="JD-15895"/>
    <s v="Jonathan Doherty"/>
    <x v="1"/>
    <x v="0"/>
    <s v="Columbia"/>
    <x v="20"/>
    <n v="29203"/>
    <x v="0"/>
    <s v="TEC-AC-10000358"/>
    <x v="2"/>
    <x v="11"/>
    <x v="1287"/>
    <x v="4733"/>
    <x v="0"/>
    <n v="0"/>
    <n v="18.235199999999999"/>
    <x v="0"/>
    <x v="0"/>
  </r>
  <r>
    <n v="6967"/>
    <x v="3459"/>
    <x v="87"/>
    <d v="2018-07-20T00:00:00"/>
    <x v="0"/>
    <s v="JD-15895"/>
    <s v="Jonathan Doherty"/>
    <x v="1"/>
    <x v="0"/>
    <s v="Columbia"/>
    <x v="20"/>
    <n v="29203"/>
    <x v="0"/>
    <s v="OFF-BI-10002764"/>
    <x v="1"/>
    <x v="8"/>
    <x v="507"/>
    <x v="4734"/>
    <x v="0"/>
    <n v="0"/>
    <n v="3.1654"/>
    <x v="0"/>
    <x v="0"/>
  </r>
  <r>
    <n v="6968"/>
    <x v="3459"/>
    <x v="87"/>
    <d v="2018-07-20T00:00:00"/>
    <x v="0"/>
    <s v="JD-15895"/>
    <s v="Jonathan Doherty"/>
    <x v="1"/>
    <x v="0"/>
    <s v="Columbia"/>
    <x v="20"/>
    <n v="29203"/>
    <x v="0"/>
    <s v="OFF-PA-10001461"/>
    <x v="1"/>
    <x v="10"/>
    <x v="1596"/>
    <x v="1847"/>
    <x v="6"/>
    <n v="0"/>
    <n v="28.857599999999998"/>
    <x v="0"/>
    <x v="0"/>
  </r>
  <r>
    <n v="6969"/>
    <x v="3460"/>
    <x v="1140"/>
    <d v="2017-10-20T00:00:00"/>
    <x v="0"/>
    <s v="MP-17965"/>
    <s v="Michael Paige"/>
    <x v="1"/>
    <x v="0"/>
    <s v="New York City"/>
    <x v="15"/>
    <n v="10011"/>
    <x v="3"/>
    <s v="TEC-PH-10004165"/>
    <x v="2"/>
    <x v="7"/>
    <x v="895"/>
    <x v="4735"/>
    <x v="1"/>
    <n v="0"/>
    <n v="214.4922"/>
    <x v="3"/>
    <x v="0"/>
  </r>
  <r>
    <n v="6970"/>
    <x v="3461"/>
    <x v="994"/>
    <d v="2018-01-13T00:00:00"/>
    <x v="0"/>
    <s v="JB-16000"/>
    <s v="Joy Bell-"/>
    <x v="0"/>
    <x v="0"/>
    <s v="Longview"/>
    <x v="4"/>
    <n v="98632"/>
    <x v="1"/>
    <s v="FUR-FU-10000010"/>
    <x v="0"/>
    <x v="5"/>
    <x v="527"/>
    <x v="2615"/>
    <x v="2"/>
    <n v="0"/>
    <n v="7.7034999999999982"/>
    <x v="1"/>
    <x v="0"/>
  </r>
  <r>
    <n v="6971"/>
    <x v="3462"/>
    <x v="20"/>
    <d v="2019-09-25T00:00:00"/>
    <x v="1"/>
    <s v="AB-10105"/>
    <s v="Adrian Barton"/>
    <x v="0"/>
    <x v="0"/>
    <s v="Phoenix"/>
    <x v="16"/>
    <n v="85023"/>
    <x v="1"/>
    <s v="OFF-ST-10000321"/>
    <x v="1"/>
    <x v="4"/>
    <x v="1543"/>
    <x v="1438"/>
    <x v="0"/>
    <n v="0.2"/>
    <n v="-2.5248000000000022"/>
    <x v="1"/>
    <x v="1"/>
  </r>
  <r>
    <n v="6972"/>
    <x v="3462"/>
    <x v="20"/>
    <d v="2019-09-25T00:00:00"/>
    <x v="1"/>
    <s v="AB-10105"/>
    <s v="Adrian Barton"/>
    <x v="0"/>
    <x v="0"/>
    <s v="Phoenix"/>
    <x v="16"/>
    <n v="85023"/>
    <x v="1"/>
    <s v="TEC-AC-10000109"/>
    <x v="2"/>
    <x v="11"/>
    <x v="202"/>
    <x v="212"/>
    <x v="0"/>
    <n v="0.2"/>
    <n v="4.4792000000000058"/>
    <x v="1"/>
    <x v="1"/>
  </r>
  <r>
    <n v="6973"/>
    <x v="3462"/>
    <x v="20"/>
    <d v="2019-09-25T00:00:00"/>
    <x v="1"/>
    <s v="AB-10105"/>
    <s v="Adrian Barton"/>
    <x v="0"/>
    <x v="0"/>
    <s v="Phoenix"/>
    <x v="16"/>
    <n v="85023"/>
    <x v="1"/>
    <s v="TEC-PH-10002415"/>
    <x v="2"/>
    <x v="7"/>
    <x v="1526"/>
    <x v="2749"/>
    <x v="0"/>
    <n v="0.2"/>
    <n v="29.495000000000019"/>
    <x v="1"/>
    <x v="1"/>
  </r>
  <r>
    <n v="6974"/>
    <x v="3462"/>
    <x v="20"/>
    <d v="2019-09-25T00:00:00"/>
    <x v="1"/>
    <s v="AB-10105"/>
    <s v="Adrian Barton"/>
    <x v="0"/>
    <x v="0"/>
    <s v="Phoenix"/>
    <x v="16"/>
    <n v="85023"/>
    <x v="1"/>
    <s v="OFF-BI-10001460"/>
    <x v="1"/>
    <x v="8"/>
    <x v="58"/>
    <x v="4736"/>
    <x v="4"/>
    <n v="0.7"/>
    <n v="-13.938000000000002"/>
    <x v="1"/>
    <x v="1"/>
  </r>
  <r>
    <n v="6975"/>
    <x v="3463"/>
    <x v="175"/>
    <d v="2019-09-19T00:00:00"/>
    <x v="1"/>
    <s v="CC-12145"/>
    <s v="Charles Crestani"/>
    <x v="0"/>
    <x v="0"/>
    <s v="Houston"/>
    <x v="5"/>
    <n v="77095"/>
    <x v="2"/>
    <s v="OFF-AR-10002987"/>
    <x v="1"/>
    <x v="6"/>
    <x v="1562"/>
    <x v="4142"/>
    <x v="0"/>
    <n v="0.2"/>
    <n v="8.3328000000000024"/>
    <x v="2"/>
    <x v="0"/>
  </r>
  <r>
    <n v="6976"/>
    <x v="3464"/>
    <x v="1141"/>
    <d v="2017-07-02T00:00:00"/>
    <x v="1"/>
    <s v="CY-12745"/>
    <s v="Craig Yedwab"/>
    <x v="1"/>
    <x v="0"/>
    <s v="Gilbert"/>
    <x v="16"/>
    <n v="85234"/>
    <x v="1"/>
    <s v="OFF-LA-10000443"/>
    <x v="1"/>
    <x v="2"/>
    <x v="1127"/>
    <x v="2184"/>
    <x v="0"/>
    <n v="0.2"/>
    <n v="1.9925999999999999"/>
    <x v="1"/>
    <x v="1"/>
  </r>
  <r>
    <n v="6977"/>
    <x v="3464"/>
    <x v="1141"/>
    <d v="2017-07-02T00:00:00"/>
    <x v="1"/>
    <s v="CY-12745"/>
    <s v="Craig Yedwab"/>
    <x v="1"/>
    <x v="0"/>
    <s v="Gilbert"/>
    <x v="16"/>
    <n v="85234"/>
    <x v="1"/>
    <s v="FUR-FU-10004306"/>
    <x v="0"/>
    <x v="5"/>
    <x v="622"/>
    <x v="4737"/>
    <x v="4"/>
    <n v="0.2"/>
    <n v="46.631999999999977"/>
    <x v="1"/>
    <x v="1"/>
  </r>
  <r>
    <n v="6978"/>
    <x v="3465"/>
    <x v="881"/>
    <d v="2018-11-28T00:00:00"/>
    <x v="2"/>
    <s v="EP-13915"/>
    <s v="Emily Phan"/>
    <x v="0"/>
    <x v="0"/>
    <s v="Jonesboro"/>
    <x v="36"/>
    <n v="72401"/>
    <x v="0"/>
    <s v="TEC-PH-10002564"/>
    <x v="2"/>
    <x v="7"/>
    <x v="985"/>
    <x v="2830"/>
    <x v="0"/>
    <n v="0"/>
    <n v="17.993999999999993"/>
    <x v="0"/>
    <x v="0"/>
  </r>
  <r>
    <n v="6979"/>
    <x v="3466"/>
    <x v="920"/>
    <d v="2019-11-29T00:00:00"/>
    <x v="0"/>
    <s v="DL-13315"/>
    <s v="Delfina Latchford"/>
    <x v="0"/>
    <x v="0"/>
    <s v="Atlanta"/>
    <x v="32"/>
    <n v="30318"/>
    <x v="0"/>
    <s v="OFF-PA-10003724"/>
    <x v="1"/>
    <x v="10"/>
    <x v="362"/>
    <x v="4738"/>
    <x v="6"/>
    <n v="0"/>
    <n v="23.946299999999997"/>
    <x v="0"/>
    <x v="0"/>
  </r>
  <r>
    <n v="6980"/>
    <x v="3467"/>
    <x v="424"/>
    <d v="2019-01-19T00:00:00"/>
    <x v="1"/>
    <s v="SO-20335"/>
    <s v="Sean O'Donnell"/>
    <x v="0"/>
    <x v="0"/>
    <s v="Los Angeles"/>
    <x v="1"/>
    <n v="90036"/>
    <x v="1"/>
    <s v="OFF-PA-10000483"/>
    <x v="1"/>
    <x v="10"/>
    <x v="1681"/>
    <x v="901"/>
    <x v="2"/>
    <n v="0"/>
    <n v="69.704999999999998"/>
    <x v="1"/>
    <x v="0"/>
  </r>
  <r>
    <n v="6981"/>
    <x v="3468"/>
    <x v="845"/>
    <d v="2016-11-08T00:00:00"/>
    <x v="2"/>
    <s v="BP-11095"/>
    <s v="Bart Pistole"/>
    <x v="1"/>
    <x v="0"/>
    <s v="New York City"/>
    <x v="15"/>
    <n v="10024"/>
    <x v="3"/>
    <s v="OFF-FA-10000611"/>
    <x v="1"/>
    <x v="13"/>
    <x v="1074"/>
    <x v="4739"/>
    <x v="4"/>
    <n v="0"/>
    <n v="2.8415999999999997"/>
    <x v="3"/>
    <x v="0"/>
  </r>
  <r>
    <n v="6982"/>
    <x v="3468"/>
    <x v="845"/>
    <d v="2016-11-08T00:00:00"/>
    <x v="2"/>
    <s v="BP-11095"/>
    <s v="Bart Pistole"/>
    <x v="1"/>
    <x v="0"/>
    <s v="New York City"/>
    <x v="15"/>
    <n v="10024"/>
    <x v="3"/>
    <s v="OFF-PA-10000246"/>
    <x v="1"/>
    <x v="10"/>
    <x v="1595"/>
    <x v="4740"/>
    <x v="1"/>
    <n v="0"/>
    <n v="13.8828"/>
    <x v="3"/>
    <x v="0"/>
  </r>
  <r>
    <n v="6983"/>
    <x v="3469"/>
    <x v="142"/>
    <d v="2018-09-05T00:00:00"/>
    <x v="1"/>
    <s v="JA-15970"/>
    <s v="Joseph Airdo"/>
    <x v="0"/>
    <x v="0"/>
    <s v="Detroit"/>
    <x v="12"/>
    <n v="48227"/>
    <x v="2"/>
    <s v="OFF-BI-10004728"/>
    <x v="1"/>
    <x v="8"/>
    <x v="544"/>
    <x v="906"/>
    <x v="2"/>
    <n v="0"/>
    <n v="11.086"/>
    <x v="2"/>
    <x v="0"/>
  </r>
  <r>
    <n v="6984"/>
    <x v="3469"/>
    <x v="142"/>
    <d v="2018-09-05T00:00:00"/>
    <x v="1"/>
    <s v="JA-15970"/>
    <s v="Joseph Airdo"/>
    <x v="0"/>
    <x v="0"/>
    <s v="Detroit"/>
    <x v="12"/>
    <n v="48227"/>
    <x v="2"/>
    <s v="TEC-PH-10002365"/>
    <x v="2"/>
    <x v="7"/>
    <x v="403"/>
    <x v="4741"/>
    <x v="7"/>
    <n v="0"/>
    <n v="2.2827999999999999"/>
    <x v="2"/>
    <x v="0"/>
  </r>
  <r>
    <n v="6985"/>
    <x v="3469"/>
    <x v="142"/>
    <d v="2018-09-05T00:00:00"/>
    <x v="1"/>
    <s v="JA-15970"/>
    <s v="Joseph Airdo"/>
    <x v="0"/>
    <x v="0"/>
    <s v="Detroit"/>
    <x v="12"/>
    <n v="48227"/>
    <x v="2"/>
    <s v="OFF-AP-10002457"/>
    <x v="1"/>
    <x v="9"/>
    <x v="549"/>
    <x v="4742"/>
    <x v="4"/>
    <n v="0.1"/>
    <n v="71.161999999999978"/>
    <x v="2"/>
    <x v="0"/>
  </r>
  <r>
    <n v="6986"/>
    <x v="3469"/>
    <x v="142"/>
    <d v="2018-09-05T00:00:00"/>
    <x v="1"/>
    <s v="JA-15970"/>
    <s v="Joseph Airdo"/>
    <x v="0"/>
    <x v="0"/>
    <s v="Detroit"/>
    <x v="12"/>
    <n v="48227"/>
    <x v="2"/>
    <s v="OFF-BI-10000320"/>
    <x v="1"/>
    <x v="8"/>
    <x v="776"/>
    <x v="3520"/>
    <x v="4"/>
    <n v="0"/>
    <n v="14.4648"/>
    <x v="2"/>
    <x v="0"/>
  </r>
  <r>
    <n v="6987"/>
    <x v="3469"/>
    <x v="142"/>
    <d v="2018-09-05T00:00:00"/>
    <x v="1"/>
    <s v="JA-15970"/>
    <s v="Joseph Airdo"/>
    <x v="0"/>
    <x v="0"/>
    <s v="Detroit"/>
    <x v="12"/>
    <n v="48227"/>
    <x v="2"/>
    <s v="OFF-AR-10004999"/>
    <x v="1"/>
    <x v="6"/>
    <x v="873"/>
    <x v="493"/>
    <x v="0"/>
    <n v="0"/>
    <n v="2.99"/>
    <x v="2"/>
    <x v="0"/>
  </r>
  <r>
    <n v="6988"/>
    <x v="3469"/>
    <x v="142"/>
    <d v="2018-09-05T00:00:00"/>
    <x v="1"/>
    <s v="JA-15970"/>
    <s v="Joseph Airdo"/>
    <x v="0"/>
    <x v="0"/>
    <s v="Detroit"/>
    <x v="12"/>
    <n v="48227"/>
    <x v="2"/>
    <s v="OFF-BI-10001116"/>
    <x v="1"/>
    <x v="8"/>
    <x v="1075"/>
    <x v="1603"/>
    <x v="2"/>
    <n v="0"/>
    <n v="12.672000000000001"/>
    <x v="2"/>
    <x v="0"/>
  </r>
  <r>
    <n v="6989"/>
    <x v="3470"/>
    <x v="343"/>
    <d v="2019-11-16T00:00:00"/>
    <x v="0"/>
    <s v="BB-11545"/>
    <s v="Brenda Bowman"/>
    <x v="1"/>
    <x v="0"/>
    <s v="Fort Lauderdale"/>
    <x v="2"/>
    <n v="33311"/>
    <x v="0"/>
    <s v="OFF-AP-10002651"/>
    <x v="1"/>
    <x v="9"/>
    <x v="1350"/>
    <x v="4127"/>
    <x v="2"/>
    <n v="0.2"/>
    <n v="130.28849999999983"/>
    <x v="0"/>
    <x v="0"/>
  </r>
  <r>
    <n v="6990"/>
    <x v="3471"/>
    <x v="157"/>
    <d v="2019-12-13T00:00:00"/>
    <x v="2"/>
    <s v="DK-13375"/>
    <s v="Dennis Kane"/>
    <x v="0"/>
    <x v="0"/>
    <s v="Abilene"/>
    <x v="5"/>
    <n v="79605"/>
    <x v="2"/>
    <s v="OFF-AP-10001634"/>
    <x v="1"/>
    <x v="9"/>
    <x v="1799"/>
    <x v="4743"/>
    <x v="0"/>
    <n v="0.8"/>
    <n v="-3.7584000000000009"/>
    <x v="2"/>
    <x v="0"/>
  </r>
  <r>
    <n v="6991"/>
    <x v="3472"/>
    <x v="627"/>
    <d v="2017-11-13T00:00:00"/>
    <x v="0"/>
    <s v="RH-19600"/>
    <s v="Rob Haberlin"/>
    <x v="0"/>
    <x v="0"/>
    <s v="Hampton"/>
    <x v="17"/>
    <n v="23666"/>
    <x v="0"/>
    <s v="OFF-AP-10003266"/>
    <x v="1"/>
    <x v="9"/>
    <x v="667"/>
    <x v="4744"/>
    <x v="1"/>
    <n v="0"/>
    <n v="18.660600000000002"/>
    <x v="0"/>
    <x v="0"/>
  </r>
  <r>
    <n v="6992"/>
    <x v="3472"/>
    <x v="627"/>
    <d v="2017-11-13T00:00:00"/>
    <x v="0"/>
    <s v="RH-19600"/>
    <s v="Rob Haberlin"/>
    <x v="0"/>
    <x v="0"/>
    <s v="Hampton"/>
    <x v="17"/>
    <n v="23666"/>
    <x v="0"/>
    <s v="TEC-PH-10002890"/>
    <x v="2"/>
    <x v="7"/>
    <x v="1396"/>
    <x v="4745"/>
    <x v="2"/>
    <n v="0"/>
    <n v="58.811999999999998"/>
    <x v="0"/>
    <x v="0"/>
  </r>
  <r>
    <n v="6993"/>
    <x v="3472"/>
    <x v="627"/>
    <d v="2017-11-13T00:00:00"/>
    <x v="0"/>
    <s v="RH-19600"/>
    <s v="Rob Haberlin"/>
    <x v="0"/>
    <x v="0"/>
    <s v="Hampton"/>
    <x v="17"/>
    <n v="23666"/>
    <x v="0"/>
    <s v="FUR-FU-10000308"/>
    <x v="0"/>
    <x v="5"/>
    <x v="1278"/>
    <x v="4702"/>
    <x v="1"/>
    <n v="0"/>
    <n v="41.038800000000002"/>
    <x v="0"/>
    <x v="0"/>
  </r>
  <r>
    <n v="6994"/>
    <x v="3472"/>
    <x v="627"/>
    <d v="2017-11-13T00:00:00"/>
    <x v="0"/>
    <s v="RH-19600"/>
    <s v="Rob Haberlin"/>
    <x v="0"/>
    <x v="0"/>
    <s v="Hampton"/>
    <x v="17"/>
    <n v="23666"/>
    <x v="0"/>
    <s v="OFF-AR-10000380"/>
    <x v="1"/>
    <x v="6"/>
    <x v="108"/>
    <x v="4583"/>
    <x v="3"/>
    <n v="0"/>
    <n v="79.757999999999967"/>
    <x v="0"/>
    <x v="0"/>
  </r>
  <r>
    <n v="6995"/>
    <x v="3472"/>
    <x v="627"/>
    <d v="2017-11-13T00:00:00"/>
    <x v="0"/>
    <s v="RH-19600"/>
    <s v="Rob Haberlin"/>
    <x v="0"/>
    <x v="0"/>
    <s v="Hampton"/>
    <x v="17"/>
    <n v="23666"/>
    <x v="0"/>
    <s v="OFF-AR-10000122"/>
    <x v="1"/>
    <x v="6"/>
    <x v="311"/>
    <x v="4746"/>
    <x v="2"/>
    <n v="0"/>
    <n v="6.9749999999999979"/>
    <x v="0"/>
    <x v="0"/>
  </r>
  <r>
    <n v="6996"/>
    <x v="3473"/>
    <x v="902"/>
    <d v="2017-11-26T00:00:00"/>
    <x v="1"/>
    <s v="AG-10300"/>
    <s v="Aleksandra Gannaway"/>
    <x v="1"/>
    <x v="0"/>
    <s v="Las Vegas"/>
    <x v="33"/>
    <n v="89115"/>
    <x v="1"/>
    <s v="OFF-AP-10004868"/>
    <x v="1"/>
    <x v="9"/>
    <x v="1027"/>
    <x v="4747"/>
    <x v="4"/>
    <n v="0"/>
    <n v="8.3916000000000004"/>
    <x v="1"/>
    <x v="0"/>
  </r>
  <r>
    <n v="6997"/>
    <x v="3474"/>
    <x v="331"/>
    <d v="2019-12-25T00:00:00"/>
    <x v="0"/>
    <s v="JB-15400"/>
    <s v="Jennifer Braxton"/>
    <x v="1"/>
    <x v="0"/>
    <s v="Rockford"/>
    <x v="10"/>
    <n v="61107"/>
    <x v="2"/>
    <s v="OFF-BI-10004002"/>
    <x v="1"/>
    <x v="8"/>
    <x v="154"/>
    <x v="4748"/>
    <x v="4"/>
    <n v="0.8"/>
    <n v="-22.144000000000005"/>
    <x v="2"/>
    <x v="0"/>
  </r>
  <r>
    <n v="6998"/>
    <x v="3474"/>
    <x v="331"/>
    <d v="2019-12-25T00:00:00"/>
    <x v="0"/>
    <s v="JB-15400"/>
    <s v="Jennifer Braxton"/>
    <x v="1"/>
    <x v="0"/>
    <s v="Rockford"/>
    <x v="10"/>
    <n v="61107"/>
    <x v="2"/>
    <s v="OFF-PA-10004475"/>
    <x v="1"/>
    <x v="10"/>
    <x v="1072"/>
    <x v="4749"/>
    <x v="4"/>
    <n v="0.2"/>
    <n v="63.753599999999992"/>
    <x v="2"/>
    <x v="0"/>
  </r>
  <r>
    <n v="6999"/>
    <x v="3475"/>
    <x v="1142"/>
    <d v="2018-09-22T00:00:00"/>
    <x v="1"/>
    <s v="BC-11125"/>
    <s v="Becky Castell"/>
    <x v="2"/>
    <x v="0"/>
    <s v="Laguna Niguel"/>
    <x v="1"/>
    <n v="92677"/>
    <x v="1"/>
    <s v="OFF-PA-10002195"/>
    <x v="1"/>
    <x v="10"/>
    <x v="1552"/>
    <x v="91"/>
    <x v="0"/>
    <n v="0"/>
    <n v="6.3504000000000005"/>
    <x v="1"/>
    <x v="0"/>
  </r>
  <r>
    <n v="7000"/>
    <x v="3476"/>
    <x v="1143"/>
    <d v="2019-05-29T00:00:00"/>
    <x v="2"/>
    <s v="KC-16675"/>
    <s v="Kimberly Carter"/>
    <x v="1"/>
    <x v="0"/>
    <s v="Louisville"/>
    <x v="0"/>
    <n v="40214"/>
    <x v="0"/>
    <s v="OFF-AP-10002670"/>
    <x v="1"/>
    <x v="9"/>
    <x v="1699"/>
    <x v="4750"/>
    <x v="1"/>
    <n v="0"/>
    <n v="62.531999999999982"/>
    <x v="0"/>
    <x v="0"/>
  </r>
  <r>
    <n v="7001"/>
    <x v="3476"/>
    <x v="1143"/>
    <d v="2019-05-29T00:00:00"/>
    <x v="2"/>
    <s v="KC-16675"/>
    <s v="Kimberly Carter"/>
    <x v="1"/>
    <x v="0"/>
    <s v="Louisville"/>
    <x v="0"/>
    <n v="40214"/>
    <x v="0"/>
    <s v="OFF-SU-10004498"/>
    <x v="1"/>
    <x v="14"/>
    <x v="505"/>
    <x v="4751"/>
    <x v="0"/>
    <n v="0"/>
    <n v="0.77280000000000015"/>
    <x v="0"/>
    <x v="0"/>
  </r>
  <r>
    <n v="7002"/>
    <x v="3477"/>
    <x v="1110"/>
    <d v="2017-04-03T00:00:00"/>
    <x v="1"/>
    <s v="DR-12940"/>
    <s v="Daniel Raglin"/>
    <x v="2"/>
    <x v="0"/>
    <s v="Normal"/>
    <x v="10"/>
    <n v="61761"/>
    <x v="2"/>
    <s v="FUR-CH-10003298"/>
    <x v="0"/>
    <x v="1"/>
    <x v="1576"/>
    <x v="4752"/>
    <x v="4"/>
    <n v="0.3"/>
    <n v="-110.02320000000003"/>
    <x v="2"/>
    <x v="0"/>
  </r>
  <r>
    <n v="7003"/>
    <x v="3478"/>
    <x v="710"/>
    <d v="2016-08-21T00:00:00"/>
    <x v="0"/>
    <s v="DW-13195"/>
    <s v="David Wiener"/>
    <x v="1"/>
    <x v="0"/>
    <s v="Los Angeles"/>
    <x v="1"/>
    <n v="90045"/>
    <x v="1"/>
    <s v="FUR-FU-10000723"/>
    <x v="0"/>
    <x v="5"/>
    <x v="480"/>
    <x v="4753"/>
    <x v="3"/>
    <n v="0"/>
    <n v="26.031600000000012"/>
    <x v="1"/>
    <x v="0"/>
  </r>
  <r>
    <n v="7004"/>
    <x v="3478"/>
    <x v="710"/>
    <d v="2016-08-21T00:00:00"/>
    <x v="0"/>
    <s v="DW-13195"/>
    <s v="David Wiener"/>
    <x v="1"/>
    <x v="0"/>
    <s v="Los Angeles"/>
    <x v="1"/>
    <n v="90045"/>
    <x v="1"/>
    <s v="OFF-BI-10000632"/>
    <x v="1"/>
    <x v="8"/>
    <x v="1297"/>
    <x v="1971"/>
    <x v="0"/>
    <n v="0.2"/>
    <n v="22.573199999999996"/>
    <x v="1"/>
    <x v="0"/>
  </r>
  <r>
    <n v="7005"/>
    <x v="3479"/>
    <x v="851"/>
    <d v="2016-12-28T00:00:00"/>
    <x v="1"/>
    <s v="ME-18010"/>
    <s v="Michelle Ellison"/>
    <x v="1"/>
    <x v="0"/>
    <s v="Port Arthur"/>
    <x v="5"/>
    <n v="77642"/>
    <x v="2"/>
    <s v="OFF-PA-10000223"/>
    <x v="1"/>
    <x v="10"/>
    <x v="1383"/>
    <x v="1182"/>
    <x v="7"/>
    <n v="0.2"/>
    <n v="1.8144"/>
    <x v="2"/>
    <x v="0"/>
  </r>
  <r>
    <n v="7006"/>
    <x v="3480"/>
    <x v="549"/>
    <d v="2017-11-05T00:00:00"/>
    <x v="1"/>
    <s v="JF-15490"/>
    <s v="Jeremy Farry"/>
    <x v="0"/>
    <x v="0"/>
    <s v="New York City"/>
    <x v="15"/>
    <n v="10009"/>
    <x v="3"/>
    <s v="FUR-CH-10001545"/>
    <x v="0"/>
    <x v="1"/>
    <x v="1746"/>
    <x v="4754"/>
    <x v="0"/>
    <n v="0.1"/>
    <n v="13.677600000000002"/>
    <x v="3"/>
    <x v="0"/>
  </r>
  <r>
    <n v="7007"/>
    <x v="3481"/>
    <x v="534"/>
    <d v="2016-12-21T00:00:00"/>
    <x v="1"/>
    <s v="SP-20860"/>
    <s v="Sung Pak"/>
    <x v="1"/>
    <x v="0"/>
    <s v="Chicago"/>
    <x v="10"/>
    <n v="60623"/>
    <x v="2"/>
    <s v="FUR-FU-10001546"/>
    <x v="0"/>
    <x v="5"/>
    <x v="1432"/>
    <x v="1086"/>
    <x v="0"/>
    <n v="0.6"/>
    <n v="-7.4759999999999991"/>
    <x v="2"/>
    <x v="0"/>
  </r>
  <r>
    <n v="7008"/>
    <x v="3482"/>
    <x v="291"/>
    <d v="2017-08-25T00:00:00"/>
    <x v="1"/>
    <s v="KN-16390"/>
    <s v="Katherine Nockton"/>
    <x v="1"/>
    <x v="0"/>
    <s v="Springfield"/>
    <x v="24"/>
    <n v="45503"/>
    <x v="3"/>
    <s v="OFF-BI-10001098"/>
    <x v="1"/>
    <x v="8"/>
    <x v="410"/>
    <x v="2253"/>
    <x v="0"/>
    <n v="0.7"/>
    <n v="-8.9795999999999978"/>
    <x v="3"/>
    <x v="0"/>
  </r>
  <r>
    <n v="7009"/>
    <x v="3482"/>
    <x v="291"/>
    <d v="2017-08-25T00:00:00"/>
    <x v="1"/>
    <s v="KN-16390"/>
    <s v="Katherine Nockton"/>
    <x v="1"/>
    <x v="0"/>
    <s v="Springfield"/>
    <x v="24"/>
    <n v="45503"/>
    <x v="3"/>
    <s v="FUR-CH-10003379"/>
    <x v="0"/>
    <x v="1"/>
    <x v="464"/>
    <x v="4755"/>
    <x v="1"/>
    <n v="0.3"/>
    <n v="-42.746999999999957"/>
    <x v="3"/>
    <x v="0"/>
  </r>
  <r>
    <n v="7010"/>
    <x v="3482"/>
    <x v="291"/>
    <d v="2017-08-25T00:00:00"/>
    <x v="1"/>
    <s v="KN-16390"/>
    <s v="Katherine Nockton"/>
    <x v="1"/>
    <x v="0"/>
    <s v="Springfield"/>
    <x v="24"/>
    <n v="45503"/>
    <x v="3"/>
    <s v="FUR-FU-10000193"/>
    <x v="0"/>
    <x v="5"/>
    <x v="1512"/>
    <x v="3346"/>
    <x v="7"/>
    <n v="0.2"/>
    <n v="-3.8976000000000015"/>
    <x v="3"/>
    <x v="0"/>
  </r>
  <r>
    <n v="7011"/>
    <x v="3483"/>
    <x v="235"/>
    <d v="2016-05-27T00:00:00"/>
    <x v="1"/>
    <s v="GT-14710"/>
    <s v="Greg Tran"/>
    <x v="0"/>
    <x v="0"/>
    <s v="New York City"/>
    <x v="15"/>
    <n v="10035"/>
    <x v="3"/>
    <s v="OFF-BI-10000829"/>
    <x v="1"/>
    <x v="8"/>
    <x v="307"/>
    <x v="2119"/>
    <x v="2"/>
    <n v="0.2"/>
    <n v="5.8369999999999997"/>
    <x v="3"/>
    <x v="0"/>
  </r>
  <r>
    <n v="7012"/>
    <x v="3483"/>
    <x v="235"/>
    <d v="2016-05-27T00:00:00"/>
    <x v="1"/>
    <s v="GT-14710"/>
    <s v="Greg Tran"/>
    <x v="0"/>
    <x v="0"/>
    <s v="New York City"/>
    <x v="15"/>
    <n v="10035"/>
    <x v="3"/>
    <s v="OFF-SU-10003002"/>
    <x v="1"/>
    <x v="14"/>
    <x v="1567"/>
    <x v="1325"/>
    <x v="0"/>
    <n v="0"/>
    <n v="0.15120000000000022"/>
    <x v="3"/>
    <x v="0"/>
  </r>
  <r>
    <n v="7013"/>
    <x v="3483"/>
    <x v="235"/>
    <d v="2016-05-27T00:00:00"/>
    <x v="1"/>
    <s v="GT-14710"/>
    <s v="Greg Tran"/>
    <x v="0"/>
    <x v="0"/>
    <s v="New York City"/>
    <x v="15"/>
    <n v="10035"/>
    <x v="3"/>
    <s v="OFF-AP-10002118"/>
    <x v="1"/>
    <x v="9"/>
    <x v="77"/>
    <x v="79"/>
    <x v="7"/>
    <n v="0"/>
    <n v="56.20320000000001"/>
    <x v="3"/>
    <x v="0"/>
  </r>
  <r>
    <n v="7014"/>
    <x v="3484"/>
    <x v="34"/>
    <d v="2019-12-11T00:00:00"/>
    <x v="0"/>
    <s v="DB-12910"/>
    <s v="Daniel Byrd"/>
    <x v="2"/>
    <x v="0"/>
    <s v="Salinas"/>
    <x v="1"/>
    <n v="93905"/>
    <x v="1"/>
    <s v="FUR-BO-10001519"/>
    <x v="0"/>
    <x v="0"/>
    <x v="672"/>
    <x v="4756"/>
    <x v="1"/>
    <n v="0.15"/>
    <n v="15.697800000000004"/>
    <x v="1"/>
    <x v="0"/>
  </r>
  <r>
    <n v="7015"/>
    <x v="3485"/>
    <x v="518"/>
    <d v="2016-03-13T00:00:00"/>
    <x v="0"/>
    <s v="FM-14215"/>
    <s v="Filia McAdams"/>
    <x v="1"/>
    <x v="0"/>
    <s v="Richmond"/>
    <x v="0"/>
    <n v="40475"/>
    <x v="0"/>
    <s v="OFF-AP-10002578"/>
    <x v="1"/>
    <x v="9"/>
    <x v="414"/>
    <x v="4757"/>
    <x v="1"/>
    <n v="0"/>
    <n v="38.157600000000002"/>
    <x v="0"/>
    <x v="0"/>
  </r>
  <r>
    <n v="7016"/>
    <x v="3485"/>
    <x v="518"/>
    <d v="2016-03-13T00:00:00"/>
    <x v="0"/>
    <s v="FM-14215"/>
    <s v="Filia McAdams"/>
    <x v="1"/>
    <x v="0"/>
    <s v="Richmond"/>
    <x v="0"/>
    <n v="40475"/>
    <x v="0"/>
    <s v="TEC-AC-10000710"/>
    <x v="2"/>
    <x v="11"/>
    <x v="678"/>
    <x v="93"/>
    <x v="0"/>
    <n v="0"/>
    <n v="14.172800000000002"/>
    <x v="0"/>
    <x v="0"/>
  </r>
  <r>
    <n v="7017"/>
    <x v="3485"/>
    <x v="518"/>
    <d v="2016-03-13T00:00:00"/>
    <x v="0"/>
    <s v="FM-14215"/>
    <s v="Filia McAdams"/>
    <x v="1"/>
    <x v="0"/>
    <s v="Richmond"/>
    <x v="0"/>
    <n v="40475"/>
    <x v="0"/>
    <s v="TEC-PH-10000984"/>
    <x v="2"/>
    <x v="7"/>
    <x v="470"/>
    <x v="2173"/>
    <x v="1"/>
    <n v="0"/>
    <n v="164.63160000000005"/>
    <x v="0"/>
    <x v="0"/>
  </r>
  <r>
    <n v="7018"/>
    <x v="3485"/>
    <x v="518"/>
    <d v="2016-03-13T00:00:00"/>
    <x v="0"/>
    <s v="FM-14215"/>
    <s v="Filia McAdams"/>
    <x v="1"/>
    <x v="0"/>
    <s v="Richmond"/>
    <x v="0"/>
    <n v="40475"/>
    <x v="0"/>
    <s v="OFF-PA-10000213"/>
    <x v="1"/>
    <x v="10"/>
    <x v="1449"/>
    <x v="1830"/>
    <x v="1"/>
    <n v="0"/>
    <n v="7.0218000000000007"/>
    <x v="0"/>
    <x v="0"/>
  </r>
  <r>
    <n v="7019"/>
    <x v="3486"/>
    <x v="661"/>
    <d v="2018-06-27T00:00:00"/>
    <x v="0"/>
    <s v="SM-20005"/>
    <s v="Sally Matthias"/>
    <x v="0"/>
    <x v="0"/>
    <s v="New York City"/>
    <x v="15"/>
    <n v="10035"/>
    <x v="3"/>
    <s v="OFF-LA-10003720"/>
    <x v="1"/>
    <x v="2"/>
    <x v="1636"/>
    <x v="4395"/>
    <x v="3"/>
    <n v="0"/>
    <n v="12.1401"/>
    <x v="3"/>
    <x v="0"/>
  </r>
  <r>
    <n v="7020"/>
    <x v="3487"/>
    <x v="709"/>
    <d v="2016-08-27T00:00:00"/>
    <x v="1"/>
    <s v="AP-10915"/>
    <s v="Arthur Prichep"/>
    <x v="0"/>
    <x v="0"/>
    <s v="Denver"/>
    <x v="22"/>
    <n v="80219"/>
    <x v="1"/>
    <s v="OFF-PA-10001837"/>
    <x v="1"/>
    <x v="10"/>
    <x v="1800"/>
    <x v="12"/>
    <x v="1"/>
    <n v="0.2"/>
    <n v="5.4432"/>
    <x v="1"/>
    <x v="0"/>
  </r>
  <r>
    <n v="7021"/>
    <x v="3487"/>
    <x v="709"/>
    <d v="2016-08-27T00:00:00"/>
    <x v="1"/>
    <s v="AP-10915"/>
    <s v="Arthur Prichep"/>
    <x v="0"/>
    <x v="0"/>
    <s v="Denver"/>
    <x v="22"/>
    <n v="80219"/>
    <x v="1"/>
    <s v="OFF-SU-10004661"/>
    <x v="1"/>
    <x v="14"/>
    <x v="1757"/>
    <x v="4758"/>
    <x v="7"/>
    <n v="0.2"/>
    <n v="0.50999999999999979"/>
    <x v="1"/>
    <x v="0"/>
  </r>
  <r>
    <n v="7022"/>
    <x v="3487"/>
    <x v="709"/>
    <d v="2016-08-27T00:00:00"/>
    <x v="1"/>
    <s v="AP-10915"/>
    <s v="Arthur Prichep"/>
    <x v="0"/>
    <x v="0"/>
    <s v="Denver"/>
    <x v="22"/>
    <n v="80219"/>
    <x v="1"/>
    <s v="FUR-FU-10003274"/>
    <x v="0"/>
    <x v="5"/>
    <x v="248"/>
    <x v="1728"/>
    <x v="1"/>
    <n v="0.2"/>
    <n v="1.2672000000000003"/>
    <x v="1"/>
    <x v="0"/>
  </r>
  <r>
    <n v="7023"/>
    <x v="3487"/>
    <x v="709"/>
    <d v="2016-08-27T00:00:00"/>
    <x v="1"/>
    <s v="AP-10915"/>
    <s v="Arthur Prichep"/>
    <x v="0"/>
    <x v="0"/>
    <s v="Denver"/>
    <x v="22"/>
    <n v="80219"/>
    <x v="1"/>
    <s v="TEC-PH-10000149"/>
    <x v="2"/>
    <x v="7"/>
    <x v="424"/>
    <x v="4759"/>
    <x v="6"/>
    <n v="0.2"/>
    <n v="10.772999999999989"/>
    <x v="1"/>
    <x v="0"/>
  </r>
  <r>
    <n v="7024"/>
    <x v="3487"/>
    <x v="709"/>
    <d v="2016-08-27T00:00:00"/>
    <x v="1"/>
    <s v="AP-10915"/>
    <s v="Arthur Prichep"/>
    <x v="0"/>
    <x v="0"/>
    <s v="Denver"/>
    <x v="22"/>
    <n v="80219"/>
    <x v="1"/>
    <s v="OFF-PA-10000019"/>
    <x v="1"/>
    <x v="10"/>
    <x v="711"/>
    <x v="277"/>
    <x v="5"/>
    <n v="0.2"/>
    <n v="10.8864"/>
    <x v="1"/>
    <x v="0"/>
  </r>
  <r>
    <n v="7025"/>
    <x v="3487"/>
    <x v="709"/>
    <d v="2016-08-27T00:00:00"/>
    <x v="1"/>
    <s v="AP-10915"/>
    <s v="Arthur Prichep"/>
    <x v="0"/>
    <x v="0"/>
    <s v="Denver"/>
    <x v="22"/>
    <n v="80219"/>
    <x v="1"/>
    <s v="OFF-PA-10001125"/>
    <x v="1"/>
    <x v="10"/>
    <x v="1021"/>
    <x v="1334"/>
    <x v="6"/>
    <n v="0.2"/>
    <n v="69.704999999999984"/>
    <x v="1"/>
    <x v="0"/>
  </r>
  <r>
    <n v="7026"/>
    <x v="3488"/>
    <x v="695"/>
    <d v="2019-02-12T00:00:00"/>
    <x v="1"/>
    <s v="SP-20545"/>
    <s v="Sibella Parks"/>
    <x v="1"/>
    <x v="0"/>
    <s v="New York City"/>
    <x v="15"/>
    <n v="10024"/>
    <x v="3"/>
    <s v="TEC-PH-10002538"/>
    <x v="2"/>
    <x v="7"/>
    <x v="529"/>
    <x v="4760"/>
    <x v="5"/>
    <n v="0"/>
    <n v="65.963399999999979"/>
    <x v="3"/>
    <x v="0"/>
  </r>
  <r>
    <n v="7027"/>
    <x v="3488"/>
    <x v="695"/>
    <d v="2019-02-12T00:00:00"/>
    <x v="1"/>
    <s v="SP-20545"/>
    <s v="Sibella Parks"/>
    <x v="1"/>
    <x v="0"/>
    <s v="New York City"/>
    <x v="15"/>
    <n v="10024"/>
    <x v="3"/>
    <s v="OFF-BI-10000279"/>
    <x v="1"/>
    <x v="8"/>
    <x v="1774"/>
    <x v="4761"/>
    <x v="4"/>
    <n v="0.2"/>
    <n v="15.605999999999996"/>
    <x v="3"/>
    <x v="0"/>
  </r>
  <r>
    <n v="7028"/>
    <x v="3489"/>
    <x v="926"/>
    <d v="2019-02-05T00:00:00"/>
    <x v="1"/>
    <s v="RD-19585"/>
    <s v="Rob Dowd"/>
    <x v="0"/>
    <x v="0"/>
    <s v="New York City"/>
    <x v="15"/>
    <n v="10011"/>
    <x v="3"/>
    <s v="OFF-LA-10001045"/>
    <x v="1"/>
    <x v="2"/>
    <x v="708"/>
    <x v="3691"/>
    <x v="0"/>
    <n v="0"/>
    <n v="2.4011999999999998"/>
    <x v="3"/>
    <x v="0"/>
  </r>
  <r>
    <n v="7029"/>
    <x v="3490"/>
    <x v="887"/>
    <d v="2018-12-23T00:00:00"/>
    <x v="0"/>
    <s v="MC-17575"/>
    <s v="Matt Collins"/>
    <x v="0"/>
    <x v="0"/>
    <s v="Fremont"/>
    <x v="8"/>
    <n v="68025"/>
    <x v="2"/>
    <s v="OFF-PA-10003673"/>
    <x v="1"/>
    <x v="10"/>
    <x v="980"/>
    <x v="1284"/>
    <x v="2"/>
    <n v="0"/>
    <n v="15.593999999999999"/>
    <x v="2"/>
    <x v="0"/>
  </r>
  <r>
    <n v="7030"/>
    <x v="3491"/>
    <x v="583"/>
    <d v="2018-11-16T00:00:00"/>
    <x v="1"/>
    <s v="EB-13750"/>
    <s v="Edward Becker"/>
    <x v="1"/>
    <x v="0"/>
    <s v="New York City"/>
    <x v="15"/>
    <n v="10011"/>
    <x v="3"/>
    <s v="OFF-ST-10002562"/>
    <x v="1"/>
    <x v="4"/>
    <x v="683"/>
    <x v="4681"/>
    <x v="1"/>
    <n v="0"/>
    <n v="7.8792000000000009"/>
    <x v="3"/>
    <x v="0"/>
  </r>
  <r>
    <n v="7031"/>
    <x v="3491"/>
    <x v="583"/>
    <d v="2018-11-16T00:00:00"/>
    <x v="1"/>
    <s v="EB-13750"/>
    <s v="Edward Becker"/>
    <x v="1"/>
    <x v="0"/>
    <s v="New York City"/>
    <x v="15"/>
    <n v="10011"/>
    <x v="3"/>
    <s v="TEC-AC-10002305"/>
    <x v="2"/>
    <x v="11"/>
    <x v="1530"/>
    <x v="3978"/>
    <x v="0"/>
    <n v="0"/>
    <n v="6.4799999999999969"/>
    <x v="3"/>
    <x v="0"/>
  </r>
  <r>
    <n v="7032"/>
    <x v="3491"/>
    <x v="583"/>
    <d v="2018-11-16T00:00:00"/>
    <x v="1"/>
    <s v="EB-13750"/>
    <s v="Edward Becker"/>
    <x v="1"/>
    <x v="0"/>
    <s v="New York City"/>
    <x v="15"/>
    <n v="10011"/>
    <x v="3"/>
    <s v="OFF-AR-10003373"/>
    <x v="1"/>
    <x v="6"/>
    <x v="290"/>
    <x v="1663"/>
    <x v="1"/>
    <n v="0"/>
    <n v="25.093799999999998"/>
    <x v="3"/>
    <x v="0"/>
  </r>
  <r>
    <n v="7033"/>
    <x v="3491"/>
    <x v="583"/>
    <d v="2018-11-16T00:00:00"/>
    <x v="1"/>
    <s v="EB-13750"/>
    <s v="Edward Becker"/>
    <x v="1"/>
    <x v="0"/>
    <s v="New York City"/>
    <x v="15"/>
    <n v="10011"/>
    <x v="3"/>
    <s v="FUR-CH-10003774"/>
    <x v="0"/>
    <x v="1"/>
    <x v="1194"/>
    <x v="4762"/>
    <x v="1"/>
    <n v="0.1"/>
    <n v="8.1881999999999877"/>
    <x v="3"/>
    <x v="0"/>
  </r>
  <r>
    <n v="7034"/>
    <x v="3491"/>
    <x v="583"/>
    <d v="2018-11-16T00:00:00"/>
    <x v="1"/>
    <s v="EB-13750"/>
    <s v="Edward Becker"/>
    <x v="1"/>
    <x v="0"/>
    <s v="New York City"/>
    <x v="15"/>
    <n v="10011"/>
    <x v="3"/>
    <s v="OFF-BI-10001510"/>
    <x v="1"/>
    <x v="8"/>
    <x v="709"/>
    <x v="4763"/>
    <x v="1"/>
    <n v="0.2"/>
    <n v="17.189999999999998"/>
    <x v="3"/>
    <x v="0"/>
  </r>
  <r>
    <n v="7035"/>
    <x v="3491"/>
    <x v="583"/>
    <d v="2018-11-16T00:00:00"/>
    <x v="1"/>
    <s v="EB-13750"/>
    <s v="Edward Becker"/>
    <x v="1"/>
    <x v="0"/>
    <s v="New York City"/>
    <x v="15"/>
    <n v="10011"/>
    <x v="3"/>
    <s v="OFF-BI-10004236"/>
    <x v="1"/>
    <x v="8"/>
    <x v="900"/>
    <x v="4596"/>
    <x v="1"/>
    <n v="0.2"/>
    <n v="11.450399999999998"/>
    <x v="3"/>
    <x v="0"/>
  </r>
  <r>
    <n v="7036"/>
    <x v="3492"/>
    <x v="45"/>
    <d v="2019-11-13T00:00:00"/>
    <x v="1"/>
    <s v="JE-15610"/>
    <s v="Jim Epp"/>
    <x v="1"/>
    <x v="0"/>
    <s v="San Diego"/>
    <x v="1"/>
    <n v="92105"/>
    <x v="1"/>
    <s v="FUR-CH-10004675"/>
    <x v="0"/>
    <x v="1"/>
    <x v="635"/>
    <x v="4764"/>
    <x v="1"/>
    <n v="0.2"/>
    <n v="52.339199999999977"/>
    <x v="1"/>
    <x v="0"/>
  </r>
  <r>
    <n v="7037"/>
    <x v="3493"/>
    <x v="1073"/>
    <d v="2016-05-04T00:00:00"/>
    <x v="0"/>
    <s v="CS-11860"/>
    <s v="Cari Schnelling"/>
    <x v="0"/>
    <x v="0"/>
    <s v="Lakeland"/>
    <x v="2"/>
    <n v="33801"/>
    <x v="0"/>
    <s v="TEC-CO-10004202"/>
    <x v="2"/>
    <x v="16"/>
    <x v="844"/>
    <x v="2006"/>
    <x v="0"/>
    <n v="0.2"/>
    <n v="89.996999999999986"/>
    <x v="0"/>
    <x v="0"/>
  </r>
  <r>
    <n v="7038"/>
    <x v="3494"/>
    <x v="585"/>
    <d v="2019-09-27T00:00:00"/>
    <x v="1"/>
    <s v="PB-19105"/>
    <s v="Peter Bühler"/>
    <x v="0"/>
    <x v="0"/>
    <s v="Smyrna"/>
    <x v="32"/>
    <n v="30080"/>
    <x v="0"/>
    <s v="OFF-PA-10004255"/>
    <x v="1"/>
    <x v="10"/>
    <x v="1315"/>
    <x v="91"/>
    <x v="0"/>
    <n v="0"/>
    <n v="6.2208000000000006"/>
    <x v="0"/>
    <x v="0"/>
  </r>
  <r>
    <n v="7039"/>
    <x v="3494"/>
    <x v="585"/>
    <d v="2019-09-27T00:00:00"/>
    <x v="1"/>
    <s v="PB-19105"/>
    <s v="Peter Bühler"/>
    <x v="0"/>
    <x v="0"/>
    <s v="Smyrna"/>
    <x v="32"/>
    <n v="30080"/>
    <x v="0"/>
    <s v="OFF-AR-10003896"/>
    <x v="1"/>
    <x v="6"/>
    <x v="1801"/>
    <x v="1465"/>
    <x v="1"/>
    <n v="0"/>
    <n v="6.4584000000000001"/>
    <x v="0"/>
    <x v="0"/>
  </r>
  <r>
    <n v="7040"/>
    <x v="3495"/>
    <x v="94"/>
    <d v="2019-12-23T00:00:00"/>
    <x v="1"/>
    <s v="AT-10735"/>
    <s v="Annie Thurman"/>
    <x v="0"/>
    <x v="0"/>
    <s v="New York City"/>
    <x v="15"/>
    <n v="10009"/>
    <x v="3"/>
    <s v="OFF-ST-10002276"/>
    <x v="1"/>
    <x v="4"/>
    <x v="226"/>
    <x v="240"/>
    <x v="0"/>
    <n v="0"/>
    <n v="41.680000000000007"/>
    <x v="3"/>
    <x v="0"/>
  </r>
  <r>
    <n v="7041"/>
    <x v="3495"/>
    <x v="94"/>
    <d v="2019-12-23T00:00:00"/>
    <x v="1"/>
    <s v="AT-10735"/>
    <s v="Annie Thurman"/>
    <x v="0"/>
    <x v="0"/>
    <s v="New York City"/>
    <x v="15"/>
    <n v="10009"/>
    <x v="3"/>
    <s v="OFF-BI-10001617"/>
    <x v="1"/>
    <x v="8"/>
    <x v="1324"/>
    <x v="176"/>
    <x v="1"/>
    <n v="0.2"/>
    <n v="8.3753999999999991"/>
    <x v="3"/>
    <x v="0"/>
  </r>
  <r>
    <n v="7042"/>
    <x v="3495"/>
    <x v="94"/>
    <d v="2019-12-23T00:00:00"/>
    <x v="1"/>
    <s v="AT-10735"/>
    <s v="Annie Thurman"/>
    <x v="0"/>
    <x v="0"/>
    <s v="New York City"/>
    <x v="15"/>
    <n v="10009"/>
    <x v="3"/>
    <s v="FUR-FU-10000308"/>
    <x v="0"/>
    <x v="5"/>
    <x v="1278"/>
    <x v="2259"/>
    <x v="0"/>
    <n v="0"/>
    <n v="27.359200000000001"/>
    <x v="3"/>
    <x v="0"/>
  </r>
  <r>
    <n v="7043"/>
    <x v="3496"/>
    <x v="930"/>
    <d v="2019-07-23T00:00:00"/>
    <x v="1"/>
    <s v="SV-20365"/>
    <s v="Seth Vernon"/>
    <x v="0"/>
    <x v="0"/>
    <s v="Philadelphia"/>
    <x v="9"/>
    <n v="19134"/>
    <x v="3"/>
    <s v="TEC-CO-10001943"/>
    <x v="2"/>
    <x v="16"/>
    <x v="1675"/>
    <x v="2798"/>
    <x v="2"/>
    <n v="0.4"/>
    <n v="69.996499999999969"/>
    <x v="3"/>
    <x v="0"/>
  </r>
  <r>
    <n v="7044"/>
    <x v="3496"/>
    <x v="930"/>
    <d v="2019-07-23T00:00:00"/>
    <x v="1"/>
    <s v="SV-20365"/>
    <s v="Seth Vernon"/>
    <x v="0"/>
    <x v="0"/>
    <s v="Philadelphia"/>
    <x v="9"/>
    <n v="19134"/>
    <x v="3"/>
    <s v="FUR-CH-10002647"/>
    <x v="0"/>
    <x v="1"/>
    <x v="475"/>
    <x v="4765"/>
    <x v="4"/>
    <n v="0.3"/>
    <n v="-14.195999999999984"/>
    <x v="3"/>
    <x v="0"/>
  </r>
  <r>
    <n v="7045"/>
    <x v="3496"/>
    <x v="930"/>
    <d v="2019-07-23T00:00:00"/>
    <x v="1"/>
    <s v="SV-20365"/>
    <s v="Seth Vernon"/>
    <x v="0"/>
    <x v="0"/>
    <s v="Philadelphia"/>
    <x v="9"/>
    <n v="19134"/>
    <x v="3"/>
    <s v="OFF-SU-10004768"/>
    <x v="1"/>
    <x v="14"/>
    <x v="1308"/>
    <x v="1997"/>
    <x v="0"/>
    <n v="0.2"/>
    <n v="1.1479999999999988"/>
    <x v="3"/>
    <x v="0"/>
  </r>
  <r>
    <n v="7046"/>
    <x v="3497"/>
    <x v="54"/>
    <d v="2018-11-09T00:00:00"/>
    <x v="1"/>
    <s v="PJ-18835"/>
    <s v="Patrick Jones"/>
    <x v="1"/>
    <x v="0"/>
    <s v="Dallas"/>
    <x v="5"/>
    <n v="75217"/>
    <x v="2"/>
    <s v="OFF-PA-10002160"/>
    <x v="1"/>
    <x v="10"/>
    <x v="1199"/>
    <x v="4766"/>
    <x v="0"/>
    <n v="0.2"/>
    <n v="3.3524000000000003"/>
    <x v="2"/>
    <x v="0"/>
  </r>
  <r>
    <n v="7047"/>
    <x v="3498"/>
    <x v="918"/>
    <d v="2016-04-12T00:00:00"/>
    <x v="1"/>
    <s v="NM-18445"/>
    <s v="Nathan Mautz"/>
    <x v="2"/>
    <x v="0"/>
    <s v="Concord"/>
    <x v="1"/>
    <n v="94521"/>
    <x v="1"/>
    <s v="FUR-TA-10003748"/>
    <x v="0"/>
    <x v="3"/>
    <x v="210"/>
    <x v="4767"/>
    <x v="7"/>
    <n v="0.2"/>
    <n v="2.4897999999999989"/>
    <x v="1"/>
    <x v="0"/>
  </r>
  <r>
    <n v="7048"/>
    <x v="3498"/>
    <x v="918"/>
    <d v="2016-04-12T00:00:00"/>
    <x v="1"/>
    <s v="NM-18445"/>
    <s v="Nathan Mautz"/>
    <x v="2"/>
    <x v="0"/>
    <s v="Concord"/>
    <x v="1"/>
    <n v="94521"/>
    <x v="1"/>
    <s v="TEC-AC-10001908"/>
    <x v="2"/>
    <x v="11"/>
    <x v="295"/>
    <x v="4768"/>
    <x v="4"/>
    <n v="0"/>
    <n v="139.98599999999999"/>
    <x v="1"/>
    <x v="0"/>
  </r>
  <r>
    <n v="7049"/>
    <x v="3499"/>
    <x v="1041"/>
    <d v="2018-08-16T00:00:00"/>
    <x v="2"/>
    <s v="TR-21325"/>
    <s v="Toby Ritter"/>
    <x v="0"/>
    <x v="0"/>
    <s v="Nashville"/>
    <x v="18"/>
    <n v="37211"/>
    <x v="0"/>
    <s v="OFF-PA-10000552"/>
    <x v="1"/>
    <x v="10"/>
    <x v="1541"/>
    <x v="12"/>
    <x v="1"/>
    <n v="0.2"/>
    <n v="5.4432"/>
    <x v="0"/>
    <x v="0"/>
  </r>
  <r>
    <n v="7050"/>
    <x v="3500"/>
    <x v="794"/>
    <d v="2016-09-30T00:00:00"/>
    <x v="1"/>
    <s v="BF-11005"/>
    <s v="Barry Franz"/>
    <x v="2"/>
    <x v="0"/>
    <s v="Aurora"/>
    <x v="22"/>
    <n v="80013"/>
    <x v="1"/>
    <s v="OFF-AR-10003179"/>
    <x v="1"/>
    <x v="6"/>
    <x v="1574"/>
    <x v="4769"/>
    <x v="0"/>
    <n v="0.2"/>
    <n v="2.3685999999999989"/>
    <x v="1"/>
    <x v="0"/>
  </r>
  <r>
    <n v="7051"/>
    <x v="3501"/>
    <x v="25"/>
    <d v="2018-12-11T00:00:00"/>
    <x v="3"/>
    <s v="WB-21850"/>
    <s v="William Brown"/>
    <x v="0"/>
    <x v="0"/>
    <s v="Anaheim"/>
    <x v="1"/>
    <n v="92804"/>
    <x v="1"/>
    <s v="OFF-BI-10004593"/>
    <x v="1"/>
    <x v="8"/>
    <x v="270"/>
    <x v="4770"/>
    <x v="2"/>
    <n v="0.2"/>
    <n v="68.11999999999999"/>
    <x v="1"/>
    <x v="1"/>
  </r>
  <r>
    <n v="7052"/>
    <x v="3501"/>
    <x v="25"/>
    <d v="2018-12-11T00:00:00"/>
    <x v="3"/>
    <s v="WB-21850"/>
    <s v="William Brown"/>
    <x v="0"/>
    <x v="0"/>
    <s v="Anaheim"/>
    <x v="1"/>
    <n v="92804"/>
    <x v="1"/>
    <s v="OFF-AR-10000914"/>
    <x v="1"/>
    <x v="6"/>
    <x v="1748"/>
    <x v="4607"/>
    <x v="0"/>
    <n v="0"/>
    <n v="6.0632000000000019"/>
    <x v="1"/>
    <x v="1"/>
  </r>
  <r>
    <n v="7053"/>
    <x v="3501"/>
    <x v="25"/>
    <d v="2018-12-11T00:00:00"/>
    <x v="3"/>
    <s v="WB-21850"/>
    <s v="William Brown"/>
    <x v="0"/>
    <x v="0"/>
    <s v="Anaheim"/>
    <x v="1"/>
    <n v="92804"/>
    <x v="1"/>
    <s v="OFF-PA-10000241"/>
    <x v="1"/>
    <x v="10"/>
    <x v="1160"/>
    <x v="4771"/>
    <x v="7"/>
    <n v="0"/>
    <n v="13.940999999999999"/>
    <x v="1"/>
    <x v="1"/>
  </r>
  <r>
    <n v="7054"/>
    <x v="3501"/>
    <x v="25"/>
    <d v="2018-12-11T00:00:00"/>
    <x v="3"/>
    <s v="WB-21850"/>
    <s v="William Brown"/>
    <x v="0"/>
    <x v="0"/>
    <s v="Anaheim"/>
    <x v="1"/>
    <n v="92804"/>
    <x v="1"/>
    <s v="TEC-AC-10000057"/>
    <x v="2"/>
    <x v="11"/>
    <x v="632"/>
    <x v="668"/>
    <x v="4"/>
    <n v="0"/>
    <n v="25.191599999999994"/>
    <x v="1"/>
    <x v="1"/>
  </r>
  <r>
    <n v="7055"/>
    <x v="3501"/>
    <x v="25"/>
    <d v="2018-12-11T00:00:00"/>
    <x v="3"/>
    <s v="WB-21850"/>
    <s v="William Brown"/>
    <x v="0"/>
    <x v="0"/>
    <s v="Anaheim"/>
    <x v="1"/>
    <n v="92804"/>
    <x v="1"/>
    <s v="FUR-CH-10003774"/>
    <x v="0"/>
    <x v="1"/>
    <x v="1194"/>
    <x v="4158"/>
    <x v="2"/>
    <n v="0.2"/>
    <n v="-31.843000000000018"/>
    <x v="1"/>
    <x v="1"/>
  </r>
  <r>
    <n v="7056"/>
    <x v="3501"/>
    <x v="25"/>
    <d v="2018-12-11T00:00:00"/>
    <x v="3"/>
    <s v="WB-21850"/>
    <s v="William Brown"/>
    <x v="0"/>
    <x v="0"/>
    <s v="Anaheim"/>
    <x v="1"/>
    <n v="92804"/>
    <x v="1"/>
    <s v="OFF-BI-10002824"/>
    <x v="1"/>
    <x v="8"/>
    <x v="528"/>
    <x v="2045"/>
    <x v="1"/>
    <n v="0.2"/>
    <n v="11.189999999999996"/>
    <x v="1"/>
    <x v="1"/>
  </r>
  <r>
    <n v="7057"/>
    <x v="3501"/>
    <x v="25"/>
    <d v="2018-12-11T00:00:00"/>
    <x v="3"/>
    <s v="WB-21850"/>
    <s v="William Brown"/>
    <x v="0"/>
    <x v="0"/>
    <s v="Anaheim"/>
    <x v="1"/>
    <n v="92804"/>
    <x v="1"/>
    <s v="OFF-BI-10004001"/>
    <x v="1"/>
    <x v="8"/>
    <x v="818"/>
    <x v="4772"/>
    <x v="6"/>
    <n v="0.2"/>
    <n v="39.873599999999982"/>
    <x v="1"/>
    <x v="1"/>
  </r>
  <r>
    <n v="7058"/>
    <x v="3501"/>
    <x v="25"/>
    <d v="2018-12-11T00:00:00"/>
    <x v="3"/>
    <s v="WB-21850"/>
    <s v="William Brown"/>
    <x v="0"/>
    <x v="0"/>
    <s v="Anaheim"/>
    <x v="1"/>
    <n v="92804"/>
    <x v="1"/>
    <s v="FUR-TA-10004619"/>
    <x v="0"/>
    <x v="3"/>
    <x v="891"/>
    <x v="4773"/>
    <x v="3"/>
    <n v="0.2"/>
    <n v="111.51699999999991"/>
    <x v="1"/>
    <x v="1"/>
  </r>
  <r>
    <n v="7059"/>
    <x v="3501"/>
    <x v="25"/>
    <d v="2018-12-11T00:00:00"/>
    <x v="3"/>
    <s v="WB-21850"/>
    <s v="William Brown"/>
    <x v="0"/>
    <x v="0"/>
    <s v="Anaheim"/>
    <x v="1"/>
    <n v="92804"/>
    <x v="1"/>
    <s v="OFF-ST-10000636"/>
    <x v="1"/>
    <x v="4"/>
    <x v="1753"/>
    <x v="4774"/>
    <x v="1"/>
    <n v="0"/>
    <n v="2.0087999999999973"/>
    <x v="1"/>
    <x v="1"/>
  </r>
  <r>
    <n v="7060"/>
    <x v="3501"/>
    <x v="25"/>
    <d v="2018-12-11T00:00:00"/>
    <x v="3"/>
    <s v="WB-21850"/>
    <s v="William Brown"/>
    <x v="0"/>
    <x v="0"/>
    <s v="Anaheim"/>
    <x v="1"/>
    <n v="92804"/>
    <x v="1"/>
    <s v="OFF-AP-10001469"/>
    <x v="1"/>
    <x v="9"/>
    <x v="586"/>
    <x v="4775"/>
    <x v="0"/>
    <n v="0"/>
    <n v="24.191799999999994"/>
    <x v="1"/>
    <x v="1"/>
  </r>
  <r>
    <n v="7061"/>
    <x v="3501"/>
    <x v="25"/>
    <d v="2018-12-11T00:00:00"/>
    <x v="3"/>
    <s v="WB-21850"/>
    <s v="William Brown"/>
    <x v="0"/>
    <x v="0"/>
    <s v="Anaheim"/>
    <x v="1"/>
    <n v="92804"/>
    <x v="1"/>
    <s v="OFF-BI-10002897"/>
    <x v="1"/>
    <x v="8"/>
    <x v="1802"/>
    <x v="4776"/>
    <x v="0"/>
    <n v="0.2"/>
    <n v="2.1286"/>
    <x v="1"/>
    <x v="1"/>
  </r>
  <r>
    <n v="7062"/>
    <x v="3502"/>
    <x v="302"/>
    <d v="2017-02-05T00:00:00"/>
    <x v="0"/>
    <s v="KH-16630"/>
    <s v="Ken Heidel"/>
    <x v="1"/>
    <x v="0"/>
    <s v="Pleasant Grove"/>
    <x v="7"/>
    <n v="84062"/>
    <x v="1"/>
    <s v="OFF-BI-10002432"/>
    <x v="1"/>
    <x v="8"/>
    <x v="875"/>
    <x v="4777"/>
    <x v="1"/>
    <n v="0.2"/>
    <n v="4.0985999999999994"/>
    <x v="1"/>
    <x v="0"/>
  </r>
  <r>
    <n v="7063"/>
    <x v="3503"/>
    <x v="723"/>
    <d v="2018-12-31T00:00:00"/>
    <x v="0"/>
    <s v="KL-16645"/>
    <s v="Ken Lonsdale"/>
    <x v="0"/>
    <x v="0"/>
    <s v="Springfield"/>
    <x v="21"/>
    <n v="97477"/>
    <x v="1"/>
    <s v="OFF-EN-10002592"/>
    <x v="1"/>
    <x v="12"/>
    <x v="1711"/>
    <x v="4778"/>
    <x v="1"/>
    <n v="0.2"/>
    <n v="10.422000000000001"/>
    <x v="1"/>
    <x v="0"/>
  </r>
  <r>
    <n v="7064"/>
    <x v="3504"/>
    <x v="515"/>
    <d v="2019-09-05T00:00:00"/>
    <x v="1"/>
    <s v="MG-17890"/>
    <s v="Michael Granlund"/>
    <x v="2"/>
    <x v="0"/>
    <s v="Salem"/>
    <x v="21"/>
    <n v="97301"/>
    <x v="1"/>
    <s v="OFF-SU-10002522"/>
    <x v="1"/>
    <x v="14"/>
    <x v="1553"/>
    <x v="928"/>
    <x v="0"/>
    <n v="0.2"/>
    <n v="0.69839999999999902"/>
    <x v="1"/>
    <x v="0"/>
  </r>
  <r>
    <n v="7065"/>
    <x v="3505"/>
    <x v="1144"/>
    <d v="2019-02-09T00:00:00"/>
    <x v="1"/>
    <s v="JF-15355"/>
    <s v="Jay Fein"/>
    <x v="0"/>
    <x v="0"/>
    <s v="Rochester"/>
    <x v="15"/>
    <n v="14609"/>
    <x v="3"/>
    <s v="OFF-AP-10003971"/>
    <x v="1"/>
    <x v="9"/>
    <x v="923"/>
    <x v="4779"/>
    <x v="1"/>
    <n v="0"/>
    <n v="8.4942000000000011"/>
    <x v="3"/>
    <x v="0"/>
  </r>
  <r>
    <n v="7066"/>
    <x v="3506"/>
    <x v="776"/>
    <d v="2016-12-08T00:00:00"/>
    <x v="2"/>
    <s v="RS-19765"/>
    <s v="Roland Schwarz"/>
    <x v="1"/>
    <x v="0"/>
    <s v="Los Angeles"/>
    <x v="1"/>
    <n v="90008"/>
    <x v="1"/>
    <s v="OFF-ST-10001496"/>
    <x v="1"/>
    <x v="4"/>
    <x v="733"/>
    <x v="4780"/>
    <x v="3"/>
    <n v="0"/>
    <n v="327.94580000000002"/>
    <x v="1"/>
    <x v="0"/>
  </r>
  <r>
    <n v="7067"/>
    <x v="3507"/>
    <x v="198"/>
    <d v="2018-06-03T00:00:00"/>
    <x v="1"/>
    <s v="NL-18310"/>
    <s v="Nancy Lomonaco"/>
    <x v="2"/>
    <x v="0"/>
    <s v="Los Angeles"/>
    <x v="1"/>
    <n v="90049"/>
    <x v="1"/>
    <s v="OFF-PA-10004782"/>
    <x v="1"/>
    <x v="10"/>
    <x v="1422"/>
    <x v="789"/>
    <x v="5"/>
    <n v="0"/>
    <n v="18.662400000000002"/>
    <x v="1"/>
    <x v="0"/>
  </r>
  <r>
    <n v="7068"/>
    <x v="3508"/>
    <x v="206"/>
    <d v="2018-05-26T00:00:00"/>
    <x v="1"/>
    <s v="AS-10285"/>
    <s v="Alejandro Savely"/>
    <x v="1"/>
    <x v="0"/>
    <s v="Dallas"/>
    <x v="5"/>
    <n v="75081"/>
    <x v="2"/>
    <s v="OFF-BI-10000343"/>
    <x v="1"/>
    <x v="8"/>
    <x v="186"/>
    <x v="3240"/>
    <x v="0"/>
    <n v="0.8"/>
    <n v="-3.2406000000000006"/>
    <x v="2"/>
    <x v="0"/>
  </r>
  <r>
    <n v="7069"/>
    <x v="3508"/>
    <x v="206"/>
    <d v="2018-05-26T00:00:00"/>
    <x v="1"/>
    <s v="AS-10285"/>
    <s v="Alejandro Savely"/>
    <x v="1"/>
    <x v="0"/>
    <s v="Dallas"/>
    <x v="5"/>
    <n v="75081"/>
    <x v="2"/>
    <s v="OFF-PA-10003591"/>
    <x v="1"/>
    <x v="10"/>
    <x v="693"/>
    <x v="4781"/>
    <x v="6"/>
    <n v="0.2"/>
    <n v="30.996000000000002"/>
    <x v="2"/>
    <x v="0"/>
  </r>
  <r>
    <n v="7070"/>
    <x v="3509"/>
    <x v="128"/>
    <d v="2016-08-14T00:00:00"/>
    <x v="1"/>
    <s v="GM-14500"/>
    <s v="Gene McClure"/>
    <x v="0"/>
    <x v="0"/>
    <s v="Fresno"/>
    <x v="1"/>
    <n v="93727"/>
    <x v="1"/>
    <s v="OFF-PA-10001667"/>
    <x v="1"/>
    <x v="10"/>
    <x v="458"/>
    <x v="156"/>
    <x v="7"/>
    <n v="0"/>
    <n v="2.6909999999999998"/>
    <x v="1"/>
    <x v="0"/>
  </r>
  <r>
    <n v="7071"/>
    <x v="3510"/>
    <x v="64"/>
    <d v="2018-09-10T00:00:00"/>
    <x v="0"/>
    <s v="SU-20665"/>
    <s v="Stephanie Ulpright"/>
    <x v="2"/>
    <x v="0"/>
    <s v="Chicago"/>
    <x v="10"/>
    <n v="60653"/>
    <x v="2"/>
    <s v="OFF-PA-10004971"/>
    <x v="1"/>
    <x v="10"/>
    <x v="609"/>
    <x v="4766"/>
    <x v="0"/>
    <n v="0.2"/>
    <n v="3.3524000000000003"/>
    <x v="2"/>
    <x v="0"/>
  </r>
  <r>
    <n v="7072"/>
    <x v="3511"/>
    <x v="310"/>
    <d v="2018-07-28T00:00:00"/>
    <x v="1"/>
    <s v="CK-12205"/>
    <s v="Chloris Kastensmidt"/>
    <x v="0"/>
    <x v="0"/>
    <s v="Mcallen"/>
    <x v="5"/>
    <n v="78501"/>
    <x v="2"/>
    <s v="OFF-AR-10001216"/>
    <x v="1"/>
    <x v="6"/>
    <x v="1464"/>
    <x v="3079"/>
    <x v="0"/>
    <n v="0.2"/>
    <n v="0.3335999999999999"/>
    <x v="2"/>
    <x v="0"/>
  </r>
  <r>
    <n v="7073"/>
    <x v="3511"/>
    <x v="310"/>
    <d v="2018-07-28T00:00:00"/>
    <x v="1"/>
    <s v="CK-12205"/>
    <s v="Chloris Kastensmidt"/>
    <x v="0"/>
    <x v="0"/>
    <s v="Mcallen"/>
    <x v="5"/>
    <n v="78501"/>
    <x v="2"/>
    <s v="OFF-PA-10004355"/>
    <x v="1"/>
    <x v="10"/>
    <x v="1103"/>
    <x v="1182"/>
    <x v="7"/>
    <n v="0.2"/>
    <n v="1.8144"/>
    <x v="2"/>
    <x v="0"/>
  </r>
  <r>
    <n v="7074"/>
    <x v="3511"/>
    <x v="310"/>
    <d v="2018-07-28T00:00:00"/>
    <x v="1"/>
    <s v="CK-12205"/>
    <s v="Chloris Kastensmidt"/>
    <x v="0"/>
    <x v="0"/>
    <s v="Mcallen"/>
    <x v="5"/>
    <n v="78501"/>
    <x v="2"/>
    <s v="OFF-AR-10001953"/>
    <x v="1"/>
    <x v="6"/>
    <x v="400"/>
    <x v="4782"/>
    <x v="2"/>
    <n v="0.2"/>
    <n v="15.393000000000008"/>
    <x v="2"/>
    <x v="0"/>
  </r>
  <r>
    <n v="7075"/>
    <x v="3511"/>
    <x v="310"/>
    <d v="2018-07-28T00:00:00"/>
    <x v="1"/>
    <s v="CK-12205"/>
    <s v="Chloris Kastensmidt"/>
    <x v="0"/>
    <x v="0"/>
    <s v="Mcallen"/>
    <x v="5"/>
    <n v="78501"/>
    <x v="2"/>
    <s v="OFF-BI-10004364"/>
    <x v="1"/>
    <x v="8"/>
    <x v="305"/>
    <x v="4783"/>
    <x v="4"/>
    <n v="0.8"/>
    <n v="-8.3160000000000025"/>
    <x v="2"/>
    <x v="0"/>
  </r>
  <r>
    <n v="7076"/>
    <x v="3511"/>
    <x v="310"/>
    <d v="2018-07-28T00:00:00"/>
    <x v="1"/>
    <s v="CK-12205"/>
    <s v="Chloris Kastensmidt"/>
    <x v="0"/>
    <x v="0"/>
    <s v="Mcallen"/>
    <x v="5"/>
    <n v="78501"/>
    <x v="2"/>
    <s v="OFF-SU-10001165"/>
    <x v="1"/>
    <x v="14"/>
    <x v="1048"/>
    <x v="4784"/>
    <x v="0"/>
    <n v="0.2"/>
    <n v="1.0007999999999999"/>
    <x v="2"/>
    <x v="0"/>
  </r>
  <r>
    <n v="7077"/>
    <x v="3512"/>
    <x v="536"/>
    <d v="2018-05-17T00:00:00"/>
    <x v="1"/>
    <s v="JM-15580"/>
    <s v="Jill Matthias"/>
    <x v="0"/>
    <x v="0"/>
    <s v="Seattle"/>
    <x v="4"/>
    <n v="98105"/>
    <x v="1"/>
    <s v="OFF-EN-10001141"/>
    <x v="1"/>
    <x v="12"/>
    <x v="598"/>
    <x v="2803"/>
    <x v="2"/>
    <n v="0"/>
    <n v="26.901000000000003"/>
    <x v="1"/>
    <x v="0"/>
  </r>
  <r>
    <n v="7078"/>
    <x v="3513"/>
    <x v="476"/>
    <d v="2018-09-06T00:00:00"/>
    <x v="1"/>
    <s v="JE-15715"/>
    <s v="Joe Elijah"/>
    <x v="0"/>
    <x v="0"/>
    <s v="Charlotte"/>
    <x v="3"/>
    <n v="28205"/>
    <x v="0"/>
    <s v="OFF-BI-10000014"/>
    <x v="1"/>
    <x v="8"/>
    <x v="634"/>
    <x v="4785"/>
    <x v="3"/>
    <n v="0.7"/>
    <n v="-17.565099999999994"/>
    <x v="0"/>
    <x v="1"/>
  </r>
  <r>
    <n v="7079"/>
    <x v="3513"/>
    <x v="476"/>
    <d v="2018-09-06T00:00:00"/>
    <x v="1"/>
    <s v="JE-15715"/>
    <s v="Joe Elijah"/>
    <x v="0"/>
    <x v="0"/>
    <s v="Charlotte"/>
    <x v="3"/>
    <n v="28205"/>
    <x v="0"/>
    <s v="OFF-AP-10000159"/>
    <x v="1"/>
    <x v="9"/>
    <x v="1416"/>
    <x v="4786"/>
    <x v="6"/>
    <n v="0.2"/>
    <n v="34.813799999999944"/>
    <x v="0"/>
    <x v="1"/>
  </r>
  <r>
    <n v="7080"/>
    <x v="3513"/>
    <x v="476"/>
    <d v="2018-09-06T00:00:00"/>
    <x v="1"/>
    <s v="JE-15715"/>
    <s v="Joe Elijah"/>
    <x v="0"/>
    <x v="0"/>
    <s v="Charlotte"/>
    <x v="3"/>
    <n v="28205"/>
    <x v="0"/>
    <s v="OFF-AR-10003560"/>
    <x v="1"/>
    <x v="6"/>
    <x v="487"/>
    <x v="530"/>
    <x v="4"/>
    <n v="0.2"/>
    <n v="3.4047999999999981"/>
    <x v="0"/>
    <x v="1"/>
  </r>
  <r>
    <n v="7081"/>
    <x v="3513"/>
    <x v="476"/>
    <d v="2018-09-06T00:00:00"/>
    <x v="1"/>
    <s v="JE-15715"/>
    <s v="Joe Elijah"/>
    <x v="0"/>
    <x v="0"/>
    <s v="Charlotte"/>
    <x v="3"/>
    <n v="28205"/>
    <x v="0"/>
    <s v="FUR-TA-10001768"/>
    <x v="0"/>
    <x v="3"/>
    <x v="114"/>
    <x v="4787"/>
    <x v="1"/>
    <n v="0.4"/>
    <n v="-149.63070000000005"/>
    <x v="0"/>
    <x v="1"/>
  </r>
  <r>
    <n v="7082"/>
    <x v="3513"/>
    <x v="476"/>
    <d v="2018-09-06T00:00:00"/>
    <x v="1"/>
    <s v="JE-15715"/>
    <s v="Joe Elijah"/>
    <x v="0"/>
    <x v="0"/>
    <s v="Charlotte"/>
    <x v="3"/>
    <n v="28205"/>
    <x v="0"/>
    <s v="TEC-AC-10002049"/>
    <x v="2"/>
    <x v="11"/>
    <x v="1062"/>
    <x v="4788"/>
    <x v="1"/>
    <n v="0.2"/>
    <n v="303.80400000000003"/>
    <x v="0"/>
    <x v="1"/>
  </r>
  <r>
    <n v="7083"/>
    <x v="3513"/>
    <x v="476"/>
    <d v="2018-09-06T00:00:00"/>
    <x v="1"/>
    <s v="JE-15715"/>
    <s v="Joe Elijah"/>
    <x v="0"/>
    <x v="0"/>
    <s v="Charlotte"/>
    <x v="3"/>
    <n v="28205"/>
    <x v="0"/>
    <s v="OFF-BI-10003166"/>
    <x v="1"/>
    <x v="8"/>
    <x v="1414"/>
    <x v="4789"/>
    <x v="2"/>
    <n v="0.7"/>
    <n v="-12.628"/>
    <x v="0"/>
    <x v="1"/>
  </r>
  <r>
    <n v="7084"/>
    <x v="3514"/>
    <x v="246"/>
    <d v="2019-07-25T00:00:00"/>
    <x v="0"/>
    <s v="AR-10825"/>
    <s v="Anthony Rawles"/>
    <x v="1"/>
    <x v="0"/>
    <s v="Concord"/>
    <x v="1"/>
    <n v="94521"/>
    <x v="1"/>
    <s v="OFF-AR-10003469"/>
    <x v="1"/>
    <x v="6"/>
    <x v="1258"/>
    <x v="2872"/>
    <x v="0"/>
    <n v="0"/>
    <n v="1.6896"/>
    <x v="1"/>
    <x v="0"/>
  </r>
  <r>
    <n v="7085"/>
    <x v="3514"/>
    <x v="246"/>
    <d v="2019-07-25T00:00:00"/>
    <x v="0"/>
    <s v="AR-10825"/>
    <s v="Anthony Rawles"/>
    <x v="1"/>
    <x v="0"/>
    <s v="Concord"/>
    <x v="1"/>
    <n v="94521"/>
    <x v="1"/>
    <s v="TEC-PH-10002549"/>
    <x v="2"/>
    <x v="7"/>
    <x v="937"/>
    <x v="4790"/>
    <x v="6"/>
    <n v="0.2"/>
    <n v="121.96440000000001"/>
    <x v="1"/>
    <x v="0"/>
  </r>
  <r>
    <n v="7086"/>
    <x v="3515"/>
    <x v="145"/>
    <d v="2019-09-28T00:00:00"/>
    <x v="2"/>
    <s v="AH-10075"/>
    <s v="Adam Hart"/>
    <x v="1"/>
    <x v="0"/>
    <s v="Chester"/>
    <x v="9"/>
    <n v="19013"/>
    <x v="3"/>
    <s v="OFF-BI-10003476"/>
    <x v="1"/>
    <x v="8"/>
    <x v="1535"/>
    <x v="4791"/>
    <x v="2"/>
    <n v="0.7"/>
    <n v="-6.3030000000000008"/>
    <x v="3"/>
    <x v="0"/>
  </r>
  <r>
    <n v="7087"/>
    <x v="3515"/>
    <x v="145"/>
    <d v="2019-09-28T00:00:00"/>
    <x v="2"/>
    <s v="AH-10075"/>
    <s v="Adam Hart"/>
    <x v="1"/>
    <x v="0"/>
    <s v="Chester"/>
    <x v="9"/>
    <n v="19013"/>
    <x v="3"/>
    <s v="OFF-SU-10000157"/>
    <x v="1"/>
    <x v="14"/>
    <x v="1408"/>
    <x v="4792"/>
    <x v="0"/>
    <n v="0.2"/>
    <n v="-42.951599999999999"/>
    <x v="3"/>
    <x v="0"/>
  </r>
  <r>
    <n v="7088"/>
    <x v="3516"/>
    <x v="646"/>
    <d v="2019-08-06T00:00:00"/>
    <x v="0"/>
    <s v="GA-14515"/>
    <s v="George Ashbrook"/>
    <x v="0"/>
    <x v="0"/>
    <s v="Los Angeles"/>
    <x v="1"/>
    <n v="90004"/>
    <x v="1"/>
    <s v="OFF-ST-10003123"/>
    <x v="1"/>
    <x v="4"/>
    <x v="1277"/>
    <x v="4191"/>
    <x v="1"/>
    <n v="0"/>
    <n v="23.968799999999998"/>
    <x v="1"/>
    <x v="0"/>
  </r>
  <r>
    <n v="7089"/>
    <x v="3517"/>
    <x v="969"/>
    <d v="2017-10-27T00:00:00"/>
    <x v="0"/>
    <s v="JF-15415"/>
    <s v="Jennifer Ferguson"/>
    <x v="0"/>
    <x v="0"/>
    <s v="Sparks"/>
    <x v="33"/>
    <n v="89431"/>
    <x v="1"/>
    <s v="OFF-AR-10001955"/>
    <x v="1"/>
    <x v="6"/>
    <x v="1030"/>
    <x v="1378"/>
    <x v="4"/>
    <n v="0"/>
    <n v="23.807999999999993"/>
    <x v="1"/>
    <x v="0"/>
  </r>
  <r>
    <n v="7090"/>
    <x v="3518"/>
    <x v="140"/>
    <d v="2019-06-19T00:00:00"/>
    <x v="0"/>
    <s v="KH-16690"/>
    <s v="Kristen Hastings"/>
    <x v="1"/>
    <x v="0"/>
    <s v="Los Angeles"/>
    <x v="1"/>
    <n v="90032"/>
    <x v="1"/>
    <s v="TEC-PH-10001809"/>
    <x v="2"/>
    <x v="7"/>
    <x v="1173"/>
    <x v="668"/>
    <x v="7"/>
    <n v="0.2"/>
    <n v="7.4974999999999987"/>
    <x v="1"/>
    <x v="0"/>
  </r>
  <r>
    <n v="7091"/>
    <x v="3519"/>
    <x v="1145"/>
    <d v="2017-01-13T00:00:00"/>
    <x v="1"/>
    <s v="CC-12685"/>
    <s v="Craig Carroll"/>
    <x v="0"/>
    <x v="0"/>
    <s v="Henderson"/>
    <x v="0"/>
    <n v="42420"/>
    <x v="0"/>
    <s v="OFF-PA-10000474"/>
    <x v="1"/>
    <x v="10"/>
    <x v="33"/>
    <x v="1938"/>
    <x v="1"/>
    <n v="0"/>
    <n v="49.970399999999991"/>
    <x v="0"/>
    <x v="0"/>
  </r>
  <r>
    <n v="7092"/>
    <x v="3519"/>
    <x v="1145"/>
    <d v="2017-01-13T00:00:00"/>
    <x v="1"/>
    <s v="CC-12685"/>
    <s v="Craig Carroll"/>
    <x v="0"/>
    <x v="0"/>
    <s v="Henderson"/>
    <x v="0"/>
    <n v="42420"/>
    <x v="0"/>
    <s v="OFF-AP-10001205"/>
    <x v="1"/>
    <x v="9"/>
    <x v="1294"/>
    <x v="4793"/>
    <x v="1"/>
    <n v="0"/>
    <n v="45.763200000000012"/>
    <x v="0"/>
    <x v="0"/>
  </r>
  <r>
    <n v="7093"/>
    <x v="3519"/>
    <x v="1145"/>
    <d v="2017-01-13T00:00:00"/>
    <x v="1"/>
    <s v="CC-12685"/>
    <s v="Craig Carroll"/>
    <x v="0"/>
    <x v="0"/>
    <s v="Henderson"/>
    <x v="0"/>
    <n v="42420"/>
    <x v="0"/>
    <s v="OFF-AR-10004691"/>
    <x v="1"/>
    <x v="6"/>
    <x v="1380"/>
    <x v="3931"/>
    <x v="0"/>
    <n v="0"/>
    <n v="11.117599999999999"/>
    <x v="0"/>
    <x v="0"/>
  </r>
  <r>
    <n v="7094"/>
    <x v="3519"/>
    <x v="1145"/>
    <d v="2017-01-13T00:00:00"/>
    <x v="1"/>
    <s v="CC-12685"/>
    <s v="Craig Carroll"/>
    <x v="0"/>
    <x v="0"/>
    <s v="Henderson"/>
    <x v="0"/>
    <n v="42420"/>
    <x v="0"/>
    <s v="OFF-PA-10004996"/>
    <x v="1"/>
    <x v="10"/>
    <x v="1528"/>
    <x v="3786"/>
    <x v="2"/>
    <n v="0"/>
    <n v="24.2285"/>
    <x v="0"/>
    <x v="0"/>
  </r>
  <r>
    <n v="7095"/>
    <x v="3520"/>
    <x v="97"/>
    <d v="2017-02-13T00:00:00"/>
    <x v="0"/>
    <s v="JF-15565"/>
    <s v="Jill Fjeld"/>
    <x v="0"/>
    <x v="0"/>
    <s v="Decatur"/>
    <x v="10"/>
    <n v="62521"/>
    <x v="2"/>
    <s v="TEC-AC-10001908"/>
    <x v="2"/>
    <x v="11"/>
    <x v="295"/>
    <x v="4620"/>
    <x v="5"/>
    <n v="0.2"/>
    <n v="89.990999999999985"/>
    <x v="2"/>
    <x v="0"/>
  </r>
  <r>
    <n v="7096"/>
    <x v="3521"/>
    <x v="1146"/>
    <d v="2018-08-20T00:00:00"/>
    <x v="2"/>
    <s v="RP-19390"/>
    <s v="Resi Pölking"/>
    <x v="0"/>
    <x v="0"/>
    <s v="New York City"/>
    <x v="15"/>
    <n v="10009"/>
    <x v="3"/>
    <s v="OFF-BI-10000666"/>
    <x v="1"/>
    <x v="8"/>
    <x v="989"/>
    <x v="4794"/>
    <x v="5"/>
    <n v="0.2"/>
    <n v="55.007999999999996"/>
    <x v="3"/>
    <x v="0"/>
  </r>
  <r>
    <n v="7097"/>
    <x v="3521"/>
    <x v="1146"/>
    <d v="2018-08-20T00:00:00"/>
    <x v="2"/>
    <s v="RP-19390"/>
    <s v="Resi Pölking"/>
    <x v="0"/>
    <x v="0"/>
    <s v="New York City"/>
    <x v="15"/>
    <n v="10009"/>
    <x v="3"/>
    <s v="OFF-BI-10004318"/>
    <x v="1"/>
    <x v="8"/>
    <x v="1583"/>
    <x v="4795"/>
    <x v="0"/>
    <n v="0.2"/>
    <n v="89.954799999999992"/>
    <x v="3"/>
    <x v="0"/>
  </r>
  <r>
    <n v="7098"/>
    <x v="3521"/>
    <x v="1146"/>
    <d v="2018-08-20T00:00:00"/>
    <x v="2"/>
    <s v="RP-19390"/>
    <s v="Resi Pölking"/>
    <x v="0"/>
    <x v="0"/>
    <s v="New York City"/>
    <x v="15"/>
    <n v="10009"/>
    <x v="3"/>
    <s v="OFF-BI-10003429"/>
    <x v="1"/>
    <x v="8"/>
    <x v="852"/>
    <x v="1046"/>
    <x v="2"/>
    <n v="0.2"/>
    <n v="9.1785000000000014"/>
    <x v="3"/>
    <x v="0"/>
  </r>
  <r>
    <n v="7099"/>
    <x v="3522"/>
    <x v="44"/>
    <d v="2019-11-10T00:00:00"/>
    <x v="1"/>
    <s v="CD-11980"/>
    <s v="Carol Darley"/>
    <x v="0"/>
    <x v="0"/>
    <s v="New York City"/>
    <x v="15"/>
    <n v="10011"/>
    <x v="3"/>
    <s v="OFF-PA-10003302"/>
    <x v="1"/>
    <x v="10"/>
    <x v="1721"/>
    <x v="4796"/>
    <x v="6"/>
    <n v="0"/>
    <n v="149.91119999999998"/>
    <x v="3"/>
    <x v="0"/>
  </r>
  <r>
    <n v="7100"/>
    <x v="3523"/>
    <x v="207"/>
    <d v="2017-12-30T00:00:00"/>
    <x v="0"/>
    <s v="DF-13135"/>
    <s v="David Flashing"/>
    <x v="0"/>
    <x v="0"/>
    <s v="New York City"/>
    <x v="15"/>
    <n v="10009"/>
    <x v="3"/>
    <s v="OFF-PA-10003302"/>
    <x v="1"/>
    <x v="10"/>
    <x v="1721"/>
    <x v="3543"/>
    <x v="5"/>
    <n v="0"/>
    <n v="99.940799999999982"/>
    <x v="3"/>
    <x v="0"/>
  </r>
  <r>
    <n v="7101"/>
    <x v="3524"/>
    <x v="533"/>
    <d v="2016-11-28T00:00:00"/>
    <x v="1"/>
    <s v="SM-20005"/>
    <s v="Sally Matthias"/>
    <x v="0"/>
    <x v="0"/>
    <s v="Scottsdale"/>
    <x v="16"/>
    <n v="85254"/>
    <x v="1"/>
    <s v="OFF-EN-10002621"/>
    <x v="1"/>
    <x v="12"/>
    <x v="153"/>
    <x v="3032"/>
    <x v="1"/>
    <n v="0.2"/>
    <n v="8.8019999999999978"/>
    <x v="1"/>
    <x v="0"/>
  </r>
  <r>
    <n v="7102"/>
    <x v="3525"/>
    <x v="1147"/>
    <d v="2018-08-05T00:00:00"/>
    <x v="0"/>
    <s v="SG-20890"/>
    <s v="Susan Gilcrest"/>
    <x v="1"/>
    <x v="0"/>
    <s v="Amarillo"/>
    <x v="5"/>
    <n v="79109"/>
    <x v="2"/>
    <s v="OFF-PA-10000249"/>
    <x v="1"/>
    <x v="10"/>
    <x v="33"/>
    <x v="3073"/>
    <x v="0"/>
    <n v="0.2"/>
    <n v="6.6311999999999989"/>
    <x v="2"/>
    <x v="0"/>
  </r>
  <r>
    <n v="7103"/>
    <x v="3526"/>
    <x v="158"/>
    <d v="2016-09-24T00:00:00"/>
    <x v="2"/>
    <s v="LH-16750"/>
    <s v="Larry Hughes"/>
    <x v="0"/>
    <x v="0"/>
    <s v="Philadelphia"/>
    <x v="9"/>
    <n v="19140"/>
    <x v="3"/>
    <s v="OFF-BI-10000050"/>
    <x v="1"/>
    <x v="8"/>
    <x v="347"/>
    <x v="4797"/>
    <x v="1"/>
    <n v="0.7"/>
    <n v="-5.036999999999999"/>
    <x v="3"/>
    <x v="0"/>
  </r>
  <r>
    <n v="7104"/>
    <x v="3527"/>
    <x v="507"/>
    <d v="2019-09-08T00:00:00"/>
    <x v="1"/>
    <s v="EJ-14155"/>
    <s v="Eva Jacobs"/>
    <x v="0"/>
    <x v="0"/>
    <s v="Santa Ana"/>
    <x v="1"/>
    <n v="92704"/>
    <x v="1"/>
    <s v="OFF-ST-10003805"/>
    <x v="1"/>
    <x v="4"/>
    <x v="1660"/>
    <x v="4798"/>
    <x v="0"/>
    <n v="0"/>
    <n v="105.27499999999998"/>
    <x v="1"/>
    <x v="0"/>
  </r>
  <r>
    <n v="7105"/>
    <x v="3528"/>
    <x v="249"/>
    <d v="2019-06-21T00:00:00"/>
    <x v="0"/>
    <s v="KH-16330"/>
    <s v="Katharine Harms"/>
    <x v="1"/>
    <x v="0"/>
    <s v="Newark"/>
    <x v="24"/>
    <n v="43055"/>
    <x v="3"/>
    <s v="FUR-CH-10000785"/>
    <x v="0"/>
    <x v="1"/>
    <x v="323"/>
    <x v="4799"/>
    <x v="5"/>
    <n v="0.3"/>
    <n v="-43.435200000000009"/>
    <x v="3"/>
    <x v="0"/>
  </r>
  <r>
    <n v="7106"/>
    <x v="3528"/>
    <x v="249"/>
    <d v="2019-06-21T00:00:00"/>
    <x v="0"/>
    <s v="KH-16330"/>
    <s v="Katharine Harms"/>
    <x v="1"/>
    <x v="0"/>
    <s v="Newark"/>
    <x v="24"/>
    <n v="43055"/>
    <x v="3"/>
    <s v="FUR-FU-10004909"/>
    <x v="0"/>
    <x v="5"/>
    <x v="1357"/>
    <x v="4800"/>
    <x v="1"/>
    <n v="0.2"/>
    <n v="7.2719999999999949"/>
    <x v="3"/>
    <x v="0"/>
  </r>
  <r>
    <n v="7107"/>
    <x v="3528"/>
    <x v="249"/>
    <d v="2019-06-21T00:00:00"/>
    <x v="0"/>
    <s v="KH-16330"/>
    <s v="Katharine Harms"/>
    <x v="1"/>
    <x v="0"/>
    <s v="Newark"/>
    <x v="24"/>
    <n v="43055"/>
    <x v="3"/>
    <s v="TEC-AC-10001553"/>
    <x v="2"/>
    <x v="11"/>
    <x v="1608"/>
    <x v="4801"/>
    <x v="6"/>
    <n v="0.2"/>
    <n v="1.5291000000000032"/>
    <x v="3"/>
    <x v="0"/>
  </r>
  <r>
    <n v="7108"/>
    <x v="3529"/>
    <x v="475"/>
    <d v="2018-04-26T00:00:00"/>
    <x v="1"/>
    <s v="KM-16720"/>
    <s v="Kunst Miller"/>
    <x v="0"/>
    <x v="0"/>
    <s v="New York City"/>
    <x v="15"/>
    <n v="10035"/>
    <x v="3"/>
    <s v="TEC-PH-10004774"/>
    <x v="2"/>
    <x v="7"/>
    <x v="713"/>
    <x v="2275"/>
    <x v="0"/>
    <n v="0"/>
    <n v="0.77939999999999898"/>
    <x v="3"/>
    <x v="0"/>
  </r>
  <r>
    <n v="7109"/>
    <x v="3529"/>
    <x v="475"/>
    <d v="2018-04-26T00:00:00"/>
    <x v="1"/>
    <s v="KM-16720"/>
    <s v="Kunst Miller"/>
    <x v="0"/>
    <x v="0"/>
    <s v="New York City"/>
    <x v="15"/>
    <n v="10035"/>
    <x v="3"/>
    <s v="OFF-AR-10004582"/>
    <x v="1"/>
    <x v="6"/>
    <x v="1184"/>
    <x v="175"/>
    <x v="0"/>
    <n v="0"/>
    <n v="1.4759999999999998"/>
    <x v="3"/>
    <x v="0"/>
  </r>
  <r>
    <n v="7110"/>
    <x v="3529"/>
    <x v="475"/>
    <d v="2018-04-26T00:00:00"/>
    <x v="1"/>
    <s v="KM-16720"/>
    <s v="Kunst Miller"/>
    <x v="0"/>
    <x v="0"/>
    <s v="New York City"/>
    <x v="15"/>
    <n v="10035"/>
    <x v="3"/>
    <s v="OFF-ST-10000991"/>
    <x v="1"/>
    <x v="4"/>
    <x v="157"/>
    <x v="4802"/>
    <x v="4"/>
    <n v="0"/>
    <n v="13.796400000000006"/>
    <x v="3"/>
    <x v="0"/>
  </r>
  <r>
    <n v="7111"/>
    <x v="3529"/>
    <x v="475"/>
    <d v="2018-04-26T00:00:00"/>
    <x v="1"/>
    <s v="KM-16720"/>
    <s v="Kunst Miller"/>
    <x v="0"/>
    <x v="0"/>
    <s v="New York City"/>
    <x v="15"/>
    <n v="10035"/>
    <x v="3"/>
    <s v="OFF-SU-10002522"/>
    <x v="1"/>
    <x v="14"/>
    <x v="1553"/>
    <x v="3433"/>
    <x v="0"/>
    <n v="0"/>
    <n v="2.2503999999999991"/>
    <x v="3"/>
    <x v="0"/>
  </r>
  <r>
    <n v="7112"/>
    <x v="3529"/>
    <x v="475"/>
    <d v="2018-04-26T00:00:00"/>
    <x v="1"/>
    <s v="KM-16720"/>
    <s v="Kunst Miller"/>
    <x v="0"/>
    <x v="0"/>
    <s v="New York City"/>
    <x v="15"/>
    <n v="10035"/>
    <x v="3"/>
    <s v="OFF-AR-10004022"/>
    <x v="1"/>
    <x v="6"/>
    <x v="907"/>
    <x v="1002"/>
    <x v="0"/>
    <n v="0"/>
    <n v="17.989999999999995"/>
    <x v="3"/>
    <x v="0"/>
  </r>
  <r>
    <n v="7113"/>
    <x v="3529"/>
    <x v="475"/>
    <d v="2018-04-26T00:00:00"/>
    <x v="1"/>
    <s v="KM-16720"/>
    <s v="Kunst Miller"/>
    <x v="0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7114"/>
    <x v="3529"/>
    <x v="475"/>
    <d v="2018-04-26T00:00:00"/>
    <x v="1"/>
    <s v="KM-16720"/>
    <s v="Kunst Miller"/>
    <x v="0"/>
    <x v="0"/>
    <s v="New York City"/>
    <x v="15"/>
    <n v="10035"/>
    <x v="3"/>
    <s v="OFF-BI-10000174"/>
    <x v="1"/>
    <x v="8"/>
    <x v="1444"/>
    <x v="4803"/>
    <x v="0"/>
    <n v="0.2"/>
    <n v="3.2479999999999998"/>
    <x v="3"/>
    <x v="0"/>
  </r>
  <r>
    <n v="7115"/>
    <x v="3530"/>
    <x v="465"/>
    <d v="2018-05-06T00:00:00"/>
    <x v="2"/>
    <s v="LW-16990"/>
    <s v="Lindsay Williams"/>
    <x v="1"/>
    <x v="0"/>
    <s v="Henderson"/>
    <x v="33"/>
    <n v="89015"/>
    <x v="1"/>
    <s v="FUR-TA-10003392"/>
    <x v="0"/>
    <x v="3"/>
    <x v="1648"/>
    <x v="4804"/>
    <x v="5"/>
    <n v="0"/>
    <n v="320.31720000000001"/>
    <x v="1"/>
    <x v="0"/>
  </r>
  <r>
    <n v="7116"/>
    <x v="3530"/>
    <x v="465"/>
    <d v="2018-05-06T00:00:00"/>
    <x v="2"/>
    <s v="LW-16990"/>
    <s v="Lindsay Williams"/>
    <x v="1"/>
    <x v="0"/>
    <s v="Henderson"/>
    <x v="33"/>
    <n v="89015"/>
    <x v="1"/>
    <s v="OFF-BI-10001890"/>
    <x v="1"/>
    <x v="8"/>
    <x v="176"/>
    <x v="4805"/>
    <x v="0"/>
    <n v="0.2"/>
    <n v="2.0047999999999995"/>
    <x v="1"/>
    <x v="0"/>
  </r>
  <r>
    <n v="7117"/>
    <x v="3531"/>
    <x v="638"/>
    <d v="2016-10-23T00:00:00"/>
    <x v="0"/>
    <s v="IG-15085"/>
    <s v="Ivan Gibson"/>
    <x v="0"/>
    <x v="0"/>
    <s v="Seattle"/>
    <x v="4"/>
    <n v="98103"/>
    <x v="1"/>
    <s v="OFF-PA-10000167"/>
    <x v="1"/>
    <x v="10"/>
    <x v="1080"/>
    <x v="1168"/>
    <x v="0"/>
    <n v="0"/>
    <n v="27.881999999999998"/>
    <x v="1"/>
    <x v="0"/>
  </r>
  <r>
    <n v="7118"/>
    <x v="3531"/>
    <x v="638"/>
    <d v="2016-10-23T00:00:00"/>
    <x v="0"/>
    <s v="IG-15085"/>
    <s v="Ivan Gibson"/>
    <x v="0"/>
    <x v="0"/>
    <s v="Seattle"/>
    <x v="4"/>
    <n v="98103"/>
    <x v="1"/>
    <s v="OFF-BI-10003784"/>
    <x v="1"/>
    <x v="8"/>
    <x v="1323"/>
    <x v="2956"/>
    <x v="7"/>
    <n v="0.2"/>
    <n v="0.47039999999999987"/>
    <x v="1"/>
    <x v="0"/>
  </r>
  <r>
    <n v="7119"/>
    <x v="3532"/>
    <x v="778"/>
    <d v="2019-02-17T00:00:00"/>
    <x v="1"/>
    <s v="JP-15460"/>
    <s v="Jennifer Patt"/>
    <x v="1"/>
    <x v="0"/>
    <s v="New York City"/>
    <x v="15"/>
    <n v="10009"/>
    <x v="3"/>
    <s v="OFF-PA-10001184"/>
    <x v="1"/>
    <x v="10"/>
    <x v="1316"/>
    <x v="1465"/>
    <x v="1"/>
    <n v="0"/>
    <n v="8.7906000000000013"/>
    <x v="3"/>
    <x v="0"/>
  </r>
  <r>
    <n v="7120"/>
    <x v="3533"/>
    <x v="701"/>
    <d v="2019-11-24T00:00:00"/>
    <x v="1"/>
    <s v="GG-14650"/>
    <s v="Greg Guthrie"/>
    <x v="1"/>
    <x v="0"/>
    <s v="Seattle"/>
    <x v="4"/>
    <n v="98103"/>
    <x v="1"/>
    <s v="OFF-BI-10002103"/>
    <x v="1"/>
    <x v="8"/>
    <x v="530"/>
    <x v="1162"/>
    <x v="0"/>
    <n v="0.2"/>
    <n v="4.5187999999999997"/>
    <x v="1"/>
    <x v="1"/>
  </r>
  <r>
    <n v="7121"/>
    <x v="3534"/>
    <x v="407"/>
    <d v="2016-01-26T00:00:00"/>
    <x v="1"/>
    <s v="MM-18280"/>
    <s v="Muhammed MacIntyre"/>
    <x v="1"/>
    <x v="0"/>
    <s v="Smyrna"/>
    <x v="18"/>
    <n v="37167"/>
    <x v="0"/>
    <s v="OFF-BI-10003091"/>
    <x v="1"/>
    <x v="8"/>
    <x v="1174"/>
    <x v="4806"/>
    <x v="7"/>
    <n v="0.7"/>
    <n v="-51.515399999999985"/>
    <x v="0"/>
    <x v="0"/>
  </r>
  <r>
    <n v="7122"/>
    <x v="3535"/>
    <x v="96"/>
    <d v="2019-12-08T00:00:00"/>
    <x v="1"/>
    <s v="SO-20335"/>
    <s v="Sean O'Donnell"/>
    <x v="0"/>
    <x v="0"/>
    <s v="Seattle"/>
    <x v="4"/>
    <n v="98105"/>
    <x v="1"/>
    <s v="OFF-PA-10001593"/>
    <x v="1"/>
    <x v="10"/>
    <x v="1764"/>
    <x v="1085"/>
    <x v="3"/>
    <n v="0"/>
    <n v="18.837"/>
    <x v="1"/>
    <x v="0"/>
  </r>
  <r>
    <n v="7123"/>
    <x v="3535"/>
    <x v="96"/>
    <d v="2019-12-08T00:00:00"/>
    <x v="1"/>
    <s v="SO-20335"/>
    <s v="Sean O'Donnell"/>
    <x v="0"/>
    <x v="0"/>
    <s v="Seattle"/>
    <x v="4"/>
    <n v="98105"/>
    <x v="1"/>
    <s v="FUR-BO-10002598"/>
    <x v="0"/>
    <x v="0"/>
    <x v="1518"/>
    <x v="1741"/>
    <x v="0"/>
    <n v="0"/>
    <n v="41.168399999999991"/>
    <x v="1"/>
    <x v="0"/>
  </r>
  <r>
    <n v="7124"/>
    <x v="3536"/>
    <x v="101"/>
    <d v="2017-08-16T00:00:00"/>
    <x v="1"/>
    <s v="MF-18250"/>
    <s v="Monica Federle"/>
    <x v="1"/>
    <x v="0"/>
    <s v="New York City"/>
    <x v="15"/>
    <n v="10035"/>
    <x v="3"/>
    <s v="FUR-FU-10000320"/>
    <x v="0"/>
    <x v="5"/>
    <x v="1521"/>
    <x v="4807"/>
    <x v="1"/>
    <n v="0"/>
    <n v="4.4088000000000012"/>
    <x v="3"/>
    <x v="0"/>
  </r>
  <r>
    <n v="7125"/>
    <x v="3536"/>
    <x v="101"/>
    <d v="2017-08-16T00:00:00"/>
    <x v="1"/>
    <s v="MF-18250"/>
    <s v="Monica Federle"/>
    <x v="1"/>
    <x v="0"/>
    <s v="New York City"/>
    <x v="15"/>
    <n v="10035"/>
    <x v="3"/>
    <s v="OFF-PA-10001815"/>
    <x v="1"/>
    <x v="10"/>
    <x v="1402"/>
    <x v="3803"/>
    <x v="1"/>
    <n v="0"/>
    <n v="69.177599999999984"/>
    <x v="3"/>
    <x v="0"/>
  </r>
  <r>
    <n v="7126"/>
    <x v="3537"/>
    <x v="720"/>
    <d v="2018-09-29T00:00:00"/>
    <x v="0"/>
    <s v="JG-15160"/>
    <s v="James Galang"/>
    <x v="0"/>
    <x v="0"/>
    <s v="Atlanta"/>
    <x v="32"/>
    <n v="30318"/>
    <x v="0"/>
    <s v="OFF-PA-10003971"/>
    <x v="1"/>
    <x v="10"/>
    <x v="1281"/>
    <x v="1465"/>
    <x v="1"/>
    <n v="0"/>
    <n v="8.7906000000000013"/>
    <x v="0"/>
    <x v="0"/>
  </r>
  <r>
    <n v="7127"/>
    <x v="3537"/>
    <x v="720"/>
    <d v="2018-09-29T00:00:00"/>
    <x v="0"/>
    <s v="JG-15160"/>
    <s v="James Galang"/>
    <x v="0"/>
    <x v="0"/>
    <s v="Atlanta"/>
    <x v="32"/>
    <n v="30318"/>
    <x v="0"/>
    <s v="OFF-AR-10004685"/>
    <x v="1"/>
    <x v="6"/>
    <x v="183"/>
    <x v="4808"/>
    <x v="1"/>
    <n v="0"/>
    <n v="4.5836999999999994"/>
    <x v="0"/>
    <x v="0"/>
  </r>
  <r>
    <n v="7128"/>
    <x v="3538"/>
    <x v="696"/>
    <d v="2018-11-20T00:00:00"/>
    <x v="1"/>
    <s v="JM-16195"/>
    <s v="Justin MacKendrick"/>
    <x v="0"/>
    <x v="0"/>
    <s v="Newark"/>
    <x v="13"/>
    <n v="19711"/>
    <x v="3"/>
    <s v="OFF-PA-10001609"/>
    <x v="1"/>
    <x v="10"/>
    <x v="1116"/>
    <x v="4809"/>
    <x v="2"/>
    <n v="0"/>
    <n v="7.5669999999999993"/>
    <x v="3"/>
    <x v="0"/>
  </r>
  <r>
    <n v="7129"/>
    <x v="3538"/>
    <x v="696"/>
    <d v="2018-11-20T00:00:00"/>
    <x v="1"/>
    <s v="JM-16195"/>
    <s v="Justin MacKendrick"/>
    <x v="0"/>
    <x v="0"/>
    <s v="Newark"/>
    <x v="13"/>
    <n v="19711"/>
    <x v="3"/>
    <s v="FUR-FU-10000550"/>
    <x v="0"/>
    <x v="5"/>
    <x v="1454"/>
    <x v="548"/>
    <x v="4"/>
    <n v="0"/>
    <n v="6.573599999999999"/>
    <x v="3"/>
    <x v="0"/>
  </r>
  <r>
    <n v="7130"/>
    <x v="3539"/>
    <x v="947"/>
    <d v="2018-04-22T00:00:00"/>
    <x v="1"/>
    <s v="PK-19075"/>
    <s v="Pete Kriz"/>
    <x v="0"/>
    <x v="0"/>
    <s v="Nashville"/>
    <x v="18"/>
    <n v="37211"/>
    <x v="0"/>
    <s v="TEC-AC-10004209"/>
    <x v="2"/>
    <x v="11"/>
    <x v="908"/>
    <x v="2083"/>
    <x v="4"/>
    <n v="0.2"/>
    <n v="8.3524000000000012"/>
    <x v="0"/>
    <x v="0"/>
  </r>
  <r>
    <n v="7131"/>
    <x v="3539"/>
    <x v="947"/>
    <d v="2018-04-22T00:00:00"/>
    <x v="1"/>
    <s v="PK-19075"/>
    <s v="Pete Kriz"/>
    <x v="0"/>
    <x v="0"/>
    <s v="Nashville"/>
    <x v="18"/>
    <n v="37211"/>
    <x v="0"/>
    <s v="OFF-PA-10003022"/>
    <x v="1"/>
    <x v="10"/>
    <x v="1723"/>
    <x v="4810"/>
    <x v="3"/>
    <n v="0.2"/>
    <n v="40.003599999999999"/>
    <x v="0"/>
    <x v="0"/>
  </r>
  <r>
    <n v="7132"/>
    <x v="3540"/>
    <x v="200"/>
    <d v="2019-12-01T00:00:00"/>
    <x v="1"/>
    <s v="TT-21460"/>
    <s v="Tonja Turnell"/>
    <x v="2"/>
    <x v="0"/>
    <s v="Richmond"/>
    <x v="14"/>
    <n v="47374"/>
    <x v="2"/>
    <s v="FUR-TA-10001039"/>
    <x v="0"/>
    <x v="3"/>
    <x v="832"/>
    <x v="4811"/>
    <x v="1"/>
    <n v="0"/>
    <n v="67.064400000000006"/>
    <x v="2"/>
    <x v="0"/>
  </r>
  <r>
    <n v="7133"/>
    <x v="3540"/>
    <x v="200"/>
    <d v="2019-12-01T00:00:00"/>
    <x v="1"/>
    <s v="TT-21460"/>
    <s v="Tonja Turnell"/>
    <x v="2"/>
    <x v="0"/>
    <s v="Richmond"/>
    <x v="14"/>
    <n v="47374"/>
    <x v="2"/>
    <s v="TEC-PH-10002624"/>
    <x v="2"/>
    <x v="7"/>
    <x v="1135"/>
    <x v="2135"/>
    <x v="4"/>
    <n v="0"/>
    <n v="545.18839999999977"/>
    <x v="2"/>
    <x v="0"/>
  </r>
  <r>
    <n v="7134"/>
    <x v="3540"/>
    <x v="200"/>
    <d v="2019-12-01T00:00:00"/>
    <x v="1"/>
    <s v="TT-21460"/>
    <s v="Tonja Turnell"/>
    <x v="2"/>
    <x v="0"/>
    <s v="Richmond"/>
    <x v="14"/>
    <n v="47374"/>
    <x v="2"/>
    <s v="FUR-FU-10001473"/>
    <x v="0"/>
    <x v="5"/>
    <x v="993"/>
    <x v="1302"/>
    <x v="0"/>
    <n v="0"/>
    <n v="9.8856000000000002"/>
    <x v="2"/>
    <x v="0"/>
  </r>
  <r>
    <n v="7135"/>
    <x v="3540"/>
    <x v="200"/>
    <d v="2019-12-01T00:00:00"/>
    <x v="1"/>
    <s v="TT-21460"/>
    <s v="Tonja Turnell"/>
    <x v="2"/>
    <x v="0"/>
    <s v="Richmond"/>
    <x v="14"/>
    <n v="47374"/>
    <x v="2"/>
    <s v="TEC-PH-10001819"/>
    <x v="2"/>
    <x v="7"/>
    <x v="813"/>
    <x v="2273"/>
    <x v="0"/>
    <n v="0"/>
    <n v="43.190399999999997"/>
    <x v="2"/>
    <x v="0"/>
  </r>
  <r>
    <n v="7136"/>
    <x v="3540"/>
    <x v="200"/>
    <d v="2019-12-01T00:00:00"/>
    <x v="1"/>
    <s v="TT-21460"/>
    <s v="Tonja Turnell"/>
    <x v="2"/>
    <x v="0"/>
    <s v="Richmond"/>
    <x v="14"/>
    <n v="47374"/>
    <x v="2"/>
    <s v="FUR-CH-10004287"/>
    <x v="0"/>
    <x v="1"/>
    <x v="158"/>
    <x v="4812"/>
    <x v="1"/>
    <n v="0"/>
    <n v="240.29399999999995"/>
    <x v="2"/>
    <x v="0"/>
  </r>
  <r>
    <n v="7137"/>
    <x v="3541"/>
    <x v="312"/>
    <d v="2017-11-27T00:00:00"/>
    <x v="1"/>
    <s v="SS-20875"/>
    <s v="Sung Shariari"/>
    <x v="0"/>
    <x v="0"/>
    <s v="Miami"/>
    <x v="2"/>
    <n v="33180"/>
    <x v="0"/>
    <s v="OFF-BI-10004728"/>
    <x v="1"/>
    <x v="8"/>
    <x v="544"/>
    <x v="2200"/>
    <x v="2"/>
    <n v="0.7"/>
    <n v="-5.7840000000000007"/>
    <x v="0"/>
    <x v="0"/>
  </r>
  <r>
    <n v="7138"/>
    <x v="3541"/>
    <x v="312"/>
    <d v="2017-11-27T00:00:00"/>
    <x v="1"/>
    <s v="SS-20875"/>
    <s v="Sung Shariari"/>
    <x v="0"/>
    <x v="0"/>
    <s v="Miami"/>
    <x v="2"/>
    <n v="33180"/>
    <x v="0"/>
    <s v="OFF-ST-10000918"/>
    <x v="1"/>
    <x v="4"/>
    <x v="377"/>
    <x v="4813"/>
    <x v="0"/>
    <n v="0.2"/>
    <n v="1.3079999999999989"/>
    <x v="0"/>
    <x v="0"/>
  </r>
  <r>
    <n v="7139"/>
    <x v="3541"/>
    <x v="312"/>
    <d v="2017-11-27T00:00:00"/>
    <x v="1"/>
    <s v="SS-20875"/>
    <s v="Sung Shariari"/>
    <x v="0"/>
    <x v="0"/>
    <s v="Miami"/>
    <x v="2"/>
    <n v="33180"/>
    <x v="0"/>
    <s v="OFF-BI-10004593"/>
    <x v="1"/>
    <x v="8"/>
    <x v="270"/>
    <x v="4814"/>
    <x v="4"/>
    <n v="0.7"/>
    <n v="-50.304000000000002"/>
    <x v="0"/>
    <x v="0"/>
  </r>
  <r>
    <n v="7140"/>
    <x v="3541"/>
    <x v="312"/>
    <d v="2017-11-27T00:00:00"/>
    <x v="1"/>
    <s v="SS-20875"/>
    <s v="Sung Shariari"/>
    <x v="0"/>
    <x v="0"/>
    <s v="Miami"/>
    <x v="2"/>
    <n v="33180"/>
    <x v="0"/>
    <s v="FUR-BO-10001337"/>
    <x v="0"/>
    <x v="0"/>
    <x v="430"/>
    <x v="4815"/>
    <x v="1"/>
    <n v="0.2"/>
    <n v="-36.294000000000011"/>
    <x v="0"/>
    <x v="0"/>
  </r>
  <r>
    <n v="7141"/>
    <x v="3542"/>
    <x v="210"/>
    <d v="2019-09-07T00:00:00"/>
    <x v="3"/>
    <s v="TG-21640"/>
    <s v="Trudy Glocke"/>
    <x v="0"/>
    <x v="0"/>
    <s v="Saint Charles"/>
    <x v="25"/>
    <n v="63301"/>
    <x v="2"/>
    <s v="TEC-AC-10002473"/>
    <x v="2"/>
    <x v="11"/>
    <x v="720"/>
    <x v="4816"/>
    <x v="4"/>
    <n v="0"/>
    <n v="46.543199999999999"/>
    <x v="2"/>
    <x v="0"/>
  </r>
  <r>
    <n v="7142"/>
    <x v="3542"/>
    <x v="210"/>
    <d v="2019-09-07T00:00:00"/>
    <x v="3"/>
    <s v="TG-21640"/>
    <s v="Trudy Glocke"/>
    <x v="0"/>
    <x v="0"/>
    <s v="Saint Charles"/>
    <x v="25"/>
    <n v="63301"/>
    <x v="2"/>
    <s v="FUR-FU-10003623"/>
    <x v="0"/>
    <x v="5"/>
    <x v="1235"/>
    <x v="4817"/>
    <x v="2"/>
    <n v="0"/>
    <n v="37.883999999999993"/>
    <x v="2"/>
    <x v="0"/>
  </r>
  <r>
    <n v="7143"/>
    <x v="3543"/>
    <x v="156"/>
    <d v="2016-11-29T00:00:00"/>
    <x v="1"/>
    <s v="HP-14815"/>
    <s v="Harold Pawlan"/>
    <x v="2"/>
    <x v="0"/>
    <s v="Virginia Beach"/>
    <x v="17"/>
    <n v="23464"/>
    <x v="0"/>
    <s v="FUR-FU-10002045"/>
    <x v="0"/>
    <x v="5"/>
    <x v="1365"/>
    <x v="4818"/>
    <x v="2"/>
    <n v="0"/>
    <n v="48.906000000000006"/>
    <x v="0"/>
    <x v="0"/>
  </r>
  <r>
    <n v="7144"/>
    <x v="3544"/>
    <x v="825"/>
    <d v="2019-03-16T00:00:00"/>
    <x v="1"/>
    <s v="MH-17290"/>
    <s v="Marc Harrigan"/>
    <x v="2"/>
    <x v="0"/>
    <s v="Philadelphia"/>
    <x v="9"/>
    <n v="19140"/>
    <x v="3"/>
    <s v="TEC-PH-10002555"/>
    <x v="2"/>
    <x v="7"/>
    <x v="1352"/>
    <x v="4819"/>
    <x v="2"/>
    <n v="0.4"/>
    <n v="-181.26499999999999"/>
    <x v="3"/>
    <x v="0"/>
  </r>
  <r>
    <n v="7145"/>
    <x v="3544"/>
    <x v="825"/>
    <d v="2019-03-16T00:00:00"/>
    <x v="1"/>
    <s v="MH-17290"/>
    <s v="Marc Harrigan"/>
    <x v="2"/>
    <x v="0"/>
    <s v="Philadelphia"/>
    <x v="9"/>
    <n v="19140"/>
    <x v="3"/>
    <s v="OFF-BI-10002794"/>
    <x v="1"/>
    <x v="8"/>
    <x v="102"/>
    <x v="4241"/>
    <x v="7"/>
    <n v="0.7"/>
    <n v="-8.6057999999999986"/>
    <x v="3"/>
    <x v="0"/>
  </r>
  <r>
    <n v="7146"/>
    <x v="3544"/>
    <x v="825"/>
    <d v="2019-03-16T00:00:00"/>
    <x v="1"/>
    <s v="MH-17290"/>
    <s v="Marc Harrigan"/>
    <x v="2"/>
    <x v="0"/>
    <s v="Philadelphia"/>
    <x v="9"/>
    <n v="19140"/>
    <x v="3"/>
    <s v="FUR-TA-10004086"/>
    <x v="0"/>
    <x v="3"/>
    <x v="832"/>
    <x v="1259"/>
    <x v="1"/>
    <n v="0.4"/>
    <n v="-46.429200000000023"/>
    <x v="3"/>
    <x v="0"/>
  </r>
  <r>
    <n v="7147"/>
    <x v="3544"/>
    <x v="825"/>
    <d v="2019-03-16T00:00:00"/>
    <x v="1"/>
    <s v="MH-17290"/>
    <s v="Marc Harrigan"/>
    <x v="2"/>
    <x v="0"/>
    <s v="Philadelphia"/>
    <x v="9"/>
    <n v="19140"/>
    <x v="3"/>
    <s v="OFF-ST-10004946"/>
    <x v="1"/>
    <x v="4"/>
    <x v="1779"/>
    <x v="4820"/>
    <x v="7"/>
    <n v="0.2"/>
    <n v="3.2460000000000022"/>
    <x v="3"/>
    <x v="0"/>
  </r>
  <r>
    <n v="7148"/>
    <x v="3545"/>
    <x v="1"/>
    <d v="2018-06-17T00:00:00"/>
    <x v="1"/>
    <s v="CB-12415"/>
    <s v="Christy Brittain"/>
    <x v="0"/>
    <x v="0"/>
    <s v="Long Beach"/>
    <x v="15"/>
    <n v="11561"/>
    <x v="3"/>
    <s v="OFF-PA-10000241"/>
    <x v="1"/>
    <x v="10"/>
    <x v="1160"/>
    <x v="1663"/>
    <x v="1"/>
    <n v="0"/>
    <n v="41.822999999999993"/>
    <x v="3"/>
    <x v="0"/>
  </r>
  <r>
    <n v="7149"/>
    <x v="3545"/>
    <x v="1"/>
    <d v="2018-06-17T00:00:00"/>
    <x v="1"/>
    <s v="CB-12415"/>
    <s v="Christy Brittain"/>
    <x v="0"/>
    <x v="0"/>
    <s v="Long Beach"/>
    <x v="15"/>
    <n v="11561"/>
    <x v="3"/>
    <s v="OFF-AP-10004036"/>
    <x v="1"/>
    <x v="9"/>
    <x v="1282"/>
    <x v="4821"/>
    <x v="1"/>
    <n v="0"/>
    <n v="18.396000000000001"/>
    <x v="3"/>
    <x v="0"/>
  </r>
  <r>
    <n v="7150"/>
    <x v="3546"/>
    <x v="153"/>
    <d v="2017-06-30T00:00:00"/>
    <x v="1"/>
    <s v="VD-21670"/>
    <s v="Valerie Dominguez"/>
    <x v="0"/>
    <x v="0"/>
    <s v="Houston"/>
    <x v="5"/>
    <n v="77070"/>
    <x v="2"/>
    <s v="TEC-PH-10001578"/>
    <x v="2"/>
    <x v="7"/>
    <x v="1230"/>
    <x v="4822"/>
    <x v="1"/>
    <n v="0.2"/>
    <n v="109.33649999999994"/>
    <x v="2"/>
    <x v="0"/>
  </r>
  <r>
    <n v="7151"/>
    <x v="3547"/>
    <x v="66"/>
    <d v="2019-12-26T00:00:00"/>
    <x v="1"/>
    <s v="SR-20425"/>
    <s v="Sharelle Roach"/>
    <x v="2"/>
    <x v="0"/>
    <s v="Tuscaloosa"/>
    <x v="19"/>
    <n v="35401"/>
    <x v="0"/>
    <s v="FUR-CH-10002647"/>
    <x v="0"/>
    <x v="1"/>
    <x v="475"/>
    <x v="1741"/>
    <x v="0"/>
    <n v="0"/>
    <n v="35.490000000000009"/>
    <x v="0"/>
    <x v="0"/>
  </r>
  <r>
    <n v="7152"/>
    <x v="3548"/>
    <x v="66"/>
    <d v="2019-12-25T00:00:00"/>
    <x v="0"/>
    <s v="AG-10330"/>
    <s v="Alex Grayson"/>
    <x v="0"/>
    <x v="0"/>
    <s v="Mesa"/>
    <x v="16"/>
    <n v="85204"/>
    <x v="1"/>
    <s v="FUR-TA-10003008"/>
    <x v="0"/>
    <x v="3"/>
    <x v="955"/>
    <x v="4823"/>
    <x v="0"/>
    <n v="0.5"/>
    <n v="-135.08699999999999"/>
    <x v="1"/>
    <x v="0"/>
  </r>
  <r>
    <n v="7153"/>
    <x v="3549"/>
    <x v="1148"/>
    <d v="2016-10-15T00:00:00"/>
    <x v="1"/>
    <s v="BP-11095"/>
    <s v="Bart Pistole"/>
    <x v="1"/>
    <x v="0"/>
    <s v="Jacksonville"/>
    <x v="3"/>
    <n v="28540"/>
    <x v="0"/>
    <s v="OFF-PA-10004071"/>
    <x v="1"/>
    <x v="10"/>
    <x v="417"/>
    <x v="1666"/>
    <x v="0"/>
    <n v="0.2"/>
    <n v="31.068799999999996"/>
    <x v="0"/>
    <x v="0"/>
  </r>
  <r>
    <n v="7154"/>
    <x v="3550"/>
    <x v="895"/>
    <d v="2017-12-15T00:00:00"/>
    <x v="1"/>
    <s v="JW-16075"/>
    <s v="Julia West"/>
    <x v="0"/>
    <x v="0"/>
    <s v="Chicago"/>
    <x v="10"/>
    <n v="60610"/>
    <x v="2"/>
    <s v="OFF-AP-10004980"/>
    <x v="1"/>
    <x v="9"/>
    <x v="976"/>
    <x v="4824"/>
    <x v="3"/>
    <n v="0.8"/>
    <n v="-108.8304"/>
    <x v="2"/>
    <x v="0"/>
  </r>
  <r>
    <n v="7155"/>
    <x v="3551"/>
    <x v="707"/>
    <d v="2017-12-27T00:00:00"/>
    <x v="0"/>
    <s v="LH-16900"/>
    <s v="Lena Hernandez"/>
    <x v="0"/>
    <x v="0"/>
    <s v="Columbus"/>
    <x v="32"/>
    <n v="31907"/>
    <x v="0"/>
    <s v="FUR-FU-10000747"/>
    <x v="0"/>
    <x v="5"/>
    <x v="1751"/>
    <x v="4825"/>
    <x v="5"/>
    <n v="0"/>
    <n v="46.899599999999964"/>
    <x v="0"/>
    <x v="1"/>
  </r>
  <r>
    <n v="7156"/>
    <x v="3551"/>
    <x v="707"/>
    <d v="2017-12-27T00:00:00"/>
    <x v="0"/>
    <s v="LH-16900"/>
    <s v="Lena Hernandez"/>
    <x v="0"/>
    <x v="0"/>
    <s v="Columbus"/>
    <x v="32"/>
    <n v="31907"/>
    <x v="0"/>
    <s v="OFF-BI-10004492"/>
    <x v="1"/>
    <x v="8"/>
    <x v="351"/>
    <x v="4826"/>
    <x v="2"/>
    <n v="0"/>
    <n v="74.212999999999994"/>
    <x v="0"/>
    <x v="1"/>
  </r>
  <r>
    <n v="7157"/>
    <x v="3552"/>
    <x v="568"/>
    <d v="2019-05-04T00:00:00"/>
    <x v="1"/>
    <s v="KT-16480"/>
    <s v="Kean Thornton"/>
    <x v="0"/>
    <x v="0"/>
    <s v="Orange"/>
    <x v="30"/>
    <n v="7050"/>
    <x v="3"/>
    <s v="OFF-LA-10004055"/>
    <x v="1"/>
    <x v="2"/>
    <x v="744"/>
    <x v="3358"/>
    <x v="7"/>
    <n v="0"/>
    <n v="2.4058999999999999"/>
    <x v="3"/>
    <x v="0"/>
  </r>
  <r>
    <n v="7158"/>
    <x v="3553"/>
    <x v="463"/>
    <d v="2018-03-31T00:00:00"/>
    <x v="0"/>
    <s v="CC-12220"/>
    <s v="Chris Cortes"/>
    <x v="0"/>
    <x v="0"/>
    <s v="Los Angeles"/>
    <x v="1"/>
    <n v="90032"/>
    <x v="1"/>
    <s v="OFF-ST-10002485"/>
    <x v="1"/>
    <x v="4"/>
    <x v="211"/>
    <x v="1190"/>
    <x v="4"/>
    <n v="0"/>
    <n v="0.87919999999999732"/>
    <x v="1"/>
    <x v="0"/>
  </r>
  <r>
    <n v="7159"/>
    <x v="3553"/>
    <x v="463"/>
    <d v="2018-03-31T00:00:00"/>
    <x v="0"/>
    <s v="CC-12220"/>
    <s v="Chris Cortes"/>
    <x v="0"/>
    <x v="0"/>
    <s v="Los Angeles"/>
    <x v="1"/>
    <n v="90032"/>
    <x v="1"/>
    <s v="OFF-PA-10001243"/>
    <x v="1"/>
    <x v="10"/>
    <x v="1803"/>
    <x v="156"/>
    <x v="7"/>
    <n v="0"/>
    <n v="2.9302000000000001"/>
    <x v="1"/>
    <x v="0"/>
  </r>
  <r>
    <n v="7160"/>
    <x v="3554"/>
    <x v="1149"/>
    <d v="2017-05-18T00:00:00"/>
    <x v="0"/>
    <s v="BF-11170"/>
    <s v="Ben Ferrer"/>
    <x v="2"/>
    <x v="0"/>
    <s v="Chicago"/>
    <x v="10"/>
    <n v="60623"/>
    <x v="2"/>
    <s v="TEC-PH-10004447"/>
    <x v="2"/>
    <x v="7"/>
    <x v="866"/>
    <x v="2705"/>
    <x v="0"/>
    <n v="0.2"/>
    <n v="16.678799999999995"/>
    <x v="2"/>
    <x v="0"/>
  </r>
  <r>
    <n v="7161"/>
    <x v="3554"/>
    <x v="1149"/>
    <d v="2017-05-18T00:00:00"/>
    <x v="0"/>
    <s v="BF-11170"/>
    <s v="Ben Ferrer"/>
    <x v="2"/>
    <x v="0"/>
    <s v="Chicago"/>
    <x v="10"/>
    <n v="60623"/>
    <x v="2"/>
    <s v="OFF-FA-10002280"/>
    <x v="1"/>
    <x v="13"/>
    <x v="659"/>
    <x v="4698"/>
    <x v="4"/>
    <n v="0.2"/>
    <n v="5.6"/>
    <x v="2"/>
    <x v="0"/>
  </r>
  <r>
    <n v="7162"/>
    <x v="3555"/>
    <x v="1129"/>
    <d v="2016-07-09T00:00:00"/>
    <x v="1"/>
    <s v="MS-17770"/>
    <s v="Maxwell Schwartz"/>
    <x v="0"/>
    <x v="0"/>
    <s v="Richmond"/>
    <x v="17"/>
    <n v="23223"/>
    <x v="0"/>
    <s v="OFF-PA-10004734"/>
    <x v="1"/>
    <x v="10"/>
    <x v="339"/>
    <x v="1388"/>
    <x v="1"/>
    <n v="0"/>
    <n v="10.92"/>
    <x v="0"/>
    <x v="0"/>
  </r>
  <r>
    <n v="7163"/>
    <x v="3555"/>
    <x v="1129"/>
    <d v="2016-07-09T00:00:00"/>
    <x v="1"/>
    <s v="MS-17770"/>
    <s v="Maxwell Schwartz"/>
    <x v="0"/>
    <x v="0"/>
    <s v="Richmond"/>
    <x v="17"/>
    <n v="23223"/>
    <x v="0"/>
    <s v="OFF-BI-10000145"/>
    <x v="1"/>
    <x v="8"/>
    <x v="742"/>
    <x v="4827"/>
    <x v="2"/>
    <n v="0"/>
    <n v="7.6440000000000001"/>
    <x v="0"/>
    <x v="0"/>
  </r>
  <r>
    <n v="7164"/>
    <x v="3556"/>
    <x v="1150"/>
    <d v="2016-04-24T00:00:00"/>
    <x v="0"/>
    <s v="AH-10030"/>
    <s v="Aaron Hawkins"/>
    <x v="1"/>
    <x v="0"/>
    <s v="Troy"/>
    <x v="15"/>
    <n v="12180"/>
    <x v="3"/>
    <s v="OFF-EN-10004773"/>
    <x v="1"/>
    <x v="12"/>
    <x v="153"/>
    <x v="4828"/>
    <x v="8"/>
    <n v="0"/>
    <n v="121.44159999999999"/>
    <x v="3"/>
    <x v="0"/>
  </r>
  <r>
    <n v="7165"/>
    <x v="3556"/>
    <x v="1150"/>
    <d v="2016-04-24T00:00:00"/>
    <x v="0"/>
    <s v="AH-10030"/>
    <s v="Aaron Hawkins"/>
    <x v="1"/>
    <x v="0"/>
    <s v="Troy"/>
    <x v="15"/>
    <n v="12180"/>
    <x v="3"/>
    <s v="OFF-BI-10004970"/>
    <x v="1"/>
    <x v="8"/>
    <x v="917"/>
    <x v="4541"/>
    <x v="1"/>
    <n v="0.2"/>
    <n v="3.3452999999999995"/>
    <x v="3"/>
    <x v="0"/>
  </r>
  <r>
    <n v="7166"/>
    <x v="3557"/>
    <x v="251"/>
    <d v="2018-09-22T00:00:00"/>
    <x v="2"/>
    <s v="CK-12595"/>
    <s v="Clytie Kelty"/>
    <x v="0"/>
    <x v="0"/>
    <s v="Providence"/>
    <x v="34"/>
    <n v="2908"/>
    <x v="3"/>
    <s v="OFF-ST-10000604"/>
    <x v="1"/>
    <x v="4"/>
    <x v="54"/>
    <x v="2876"/>
    <x v="0"/>
    <n v="0"/>
    <n v="17.379999999999995"/>
    <x v="3"/>
    <x v="0"/>
  </r>
  <r>
    <n v="7167"/>
    <x v="3558"/>
    <x v="192"/>
    <d v="2016-07-24T00:00:00"/>
    <x v="0"/>
    <s v="NP-18325"/>
    <s v="Naresj Patel"/>
    <x v="0"/>
    <x v="0"/>
    <s v="San Francisco"/>
    <x v="1"/>
    <n v="94122"/>
    <x v="1"/>
    <s v="OFF-AR-10003190"/>
    <x v="1"/>
    <x v="6"/>
    <x v="649"/>
    <x v="132"/>
    <x v="4"/>
    <n v="0"/>
    <n v="3.2256"/>
    <x v="1"/>
    <x v="0"/>
  </r>
  <r>
    <n v="7168"/>
    <x v="3558"/>
    <x v="192"/>
    <d v="2016-07-24T00:00:00"/>
    <x v="0"/>
    <s v="NP-18325"/>
    <s v="Naresj Patel"/>
    <x v="0"/>
    <x v="0"/>
    <s v="San Francisco"/>
    <x v="1"/>
    <n v="94122"/>
    <x v="1"/>
    <s v="FUR-CH-10000155"/>
    <x v="0"/>
    <x v="1"/>
    <x v="1166"/>
    <x v="4829"/>
    <x v="1"/>
    <n v="0.2"/>
    <n v="71.77200000000002"/>
    <x v="1"/>
    <x v="0"/>
  </r>
  <r>
    <n v="7169"/>
    <x v="3558"/>
    <x v="192"/>
    <d v="2016-07-24T00:00:00"/>
    <x v="0"/>
    <s v="NP-18325"/>
    <s v="Naresj Patel"/>
    <x v="0"/>
    <x v="0"/>
    <s v="San Francisco"/>
    <x v="1"/>
    <n v="94122"/>
    <x v="1"/>
    <s v="OFF-ST-10003058"/>
    <x v="1"/>
    <x v="4"/>
    <x v="393"/>
    <x v="4830"/>
    <x v="12"/>
    <n v="0"/>
    <n v="68.584999999999994"/>
    <x v="1"/>
    <x v="0"/>
  </r>
  <r>
    <n v="7170"/>
    <x v="3558"/>
    <x v="192"/>
    <d v="2016-07-24T00:00:00"/>
    <x v="0"/>
    <s v="NP-18325"/>
    <s v="Naresj Patel"/>
    <x v="0"/>
    <x v="0"/>
    <s v="San Francisco"/>
    <x v="1"/>
    <n v="94122"/>
    <x v="1"/>
    <s v="FUR-TA-10004767"/>
    <x v="0"/>
    <x v="3"/>
    <x v="1156"/>
    <x v="3011"/>
    <x v="1"/>
    <n v="0.2"/>
    <n v="19.164599999999979"/>
    <x v="1"/>
    <x v="0"/>
  </r>
  <r>
    <n v="7171"/>
    <x v="3559"/>
    <x v="1048"/>
    <d v="2019-10-14T00:00:00"/>
    <x v="1"/>
    <s v="GM-14440"/>
    <s v="Gary McGarr"/>
    <x v="0"/>
    <x v="0"/>
    <s v="New York City"/>
    <x v="15"/>
    <n v="10009"/>
    <x v="3"/>
    <s v="FUR-CH-10002372"/>
    <x v="0"/>
    <x v="1"/>
    <x v="395"/>
    <x v="3489"/>
    <x v="0"/>
    <n v="0.1"/>
    <n v="3.2392000000000074"/>
    <x v="3"/>
    <x v="0"/>
  </r>
  <r>
    <n v="7172"/>
    <x v="3560"/>
    <x v="1016"/>
    <d v="2019-04-27T00:00:00"/>
    <x v="0"/>
    <s v="SG-20605"/>
    <s v="Speros Goranitis"/>
    <x v="0"/>
    <x v="0"/>
    <s v="San Francisco"/>
    <x v="1"/>
    <n v="94109"/>
    <x v="1"/>
    <s v="TEC-AC-10000158"/>
    <x v="2"/>
    <x v="11"/>
    <x v="357"/>
    <x v="3313"/>
    <x v="1"/>
    <n v="0"/>
    <n v="22.6737"/>
    <x v="1"/>
    <x v="0"/>
  </r>
  <r>
    <n v="7173"/>
    <x v="3561"/>
    <x v="606"/>
    <d v="2019-03-30T00:00:00"/>
    <x v="1"/>
    <s v="HK-14890"/>
    <s v="Heather Kirkland"/>
    <x v="1"/>
    <x v="0"/>
    <s v="Houston"/>
    <x v="5"/>
    <n v="77070"/>
    <x v="2"/>
    <s v="TEC-AC-10000158"/>
    <x v="2"/>
    <x v="11"/>
    <x v="357"/>
    <x v="740"/>
    <x v="2"/>
    <n v="0.2"/>
    <n v="1.7995000000000019"/>
    <x v="2"/>
    <x v="0"/>
  </r>
  <r>
    <n v="7174"/>
    <x v="3561"/>
    <x v="606"/>
    <d v="2019-03-30T00:00:00"/>
    <x v="1"/>
    <s v="HK-14890"/>
    <s v="Heather Kirkland"/>
    <x v="1"/>
    <x v="0"/>
    <s v="Houston"/>
    <x v="5"/>
    <n v="77070"/>
    <x v="2"/>
    <s v="TEC-CO-10002313"/>
    <x v="2"/>
    <x v="16"/>
    <x v="349"/>
    <x v="4697"/>
    <x v="2"/>
    <n v="0.2"/>
    <n v="569.99050000000011"/>
    <x v="2"/>
    <x v="0"/>
  </r>
  <r>
    <n v="7175"/>
    <x v="3561"/>
    <x v="606"/>
    <d v="2019-03-30T00:00:00"/>
    <x v="1"/>
    <s v="HK-14890"/>
    <s v="Heather Kirkland"/>
    <x v="1"/>
    <x v="0"/>
    <s v="Houston"/>
    <x v="5"/>
    <n v="77070"/>
    <x v="2"/>
    <s v="OFF-PA-10002581"/>
    <x v="1"/>
    <x v="10"/>
    <x v="1309"/>
    <x v="1355"/>
    <x v="1"/>
    <n v="0.2"/>
    <n v="23.234999999999992"/>
    <x v="2"/>
    <x v="0"/>
  </r>
  <r>
    <n v="7176"/>
    <x v="3561"/>
    <x v="606"/>
    <d v="2019-03-30T00:00:00"/>
    <x v="1"/>
    <s v="HK-14890"/>
    <s v="Heather Kirkland"/>
    <x v="1"/>
    <x v="0"/>
    <s v="Houston"/>
    <x v="5"/>
    <n v="77070"/>
    <x v="2"/>
    <s v="OFF-AP-10001205"/>
    <x v="1"/>
    <x v="9"/>
    <x v="1294"/>
    <x v="4831"/>
    <x v="8"/>
    <n v="0.8"/>
    <n v="-226.63679999999999"/>
    <x v="2"/>
    <x v="0"/>
  </r>
  <r>
    <n v="7177"/>
    <x v="3561"/>
    <x v="606"/>
    <d v="2019-03-30T00:00:00"/>
    <x v="1"/>
    <s v="HK-14890"/>
    <s v="Heather Kirkland"/>
    <x v="1"/>
    <x v="0"/>
    <s v="Houston"/>
    <x v="5"/>
    <n v="77070"/>
    <x v="2"/>
    <s v="OFF-ST-10000344"/>
    <x v="1"/>
    <x v="4"/>
    <x v="1022"/>
    <x v="4832"/>
    <x v="1"/>
    <n v="0.2"/>
    <n v="2.4173999999999989"/>
    <x v="2"/>
    <x v="0"/>
  </r>
  <r>
    <n v="7178"/>
    <x v="3562"/>
    <x v="464"/>
    <d v="2019-05-10T00:00:00"/>
    <x v="1"/>
    <s v="MY-18295"/>
    <s v="Muhammed Yedwab"/>
    <x v="1"/>
    <x v="0"/>
    <s v="Philadelphia"/>
    <x v="9"/>
    <n v="19140"/>
    <x v="3"/>
    <s v="OFF-BI-10002897"/>
    <x v="1"/>
    <x v="8"/>
    <x v="1802"/>
    <x v="4833"/>
    <x v="0"/>
    <n v="0.7"/>
    <n v="-1.5413999999999999"/>
    <x v="3"/>
    <x v="0"/>
  </r>
  <r>
    <n v="7179"/>
    <x v="3562"/>
    <x v="464"/>
    <d v="2019-05-10T00:00:00"/>
    <x v="1"/>
    <s v="MY-18295"/>
    <s v="Muhammed Yedwab"/>
    <x v="1"/>
    <x v="0"/>
    <s v="Philadelphia"/>
    <x v="9"/>
    <n v="19140"/>
    <x v="3"/>
    <s v="OFF-BI-10003694"/>
    <x v="1"/>
    <x v="8"/>
    <x v="858"/>
    <x v="4834"/>
    <x v="1"/>
    <n v="0.7"/>
    <n v="-7.5167999999999964"/>
    <x v="3"/>
    <x v="0"/>
  </r>
  <r>
    <n v="7180"/>
    <x v="3563"/>
    <x v="696"/>
    <d v="2018-11-18T00:00:00"/>
    <x v="1"/>
    <s v="RC-19960"/>
    <s v="Ryan Crowe"/>
    <x v="0"/>
    <x v="0"/>
    <s v="Baltimore"/>
    <x v="39"/>
    <n v="21215"/>
    <x v="3"/>
    <s v="TEC-PH-10001644"/>
    <x v="2"/>
    <x v="7"/>
    <x v="1494"/>
    <x v="1324"/>
    <x v="1"/>
    <n v="0"/>
    <n v="25.191600000000005"/>
    <x v="3"/>
    <x v="0"/>
  </r>
  <r>
    <n v="7181"/>
    <x v="3564"/>
    <x v="1037"/>
    <d v="2016-01-07T00:00:00"/>
    <x v="2"/>
    <s v="JO-15145"/>
    <s v="Jack O'Briant"/>
    <x v="1"/>
    <x v="0"/>
    <s v="Athens"/>
    <x v="32"/>
    <n v="30605"/>
    <x v="0"/>
    <s v="OFF-AR-10002399"/>
    <x v="1"/>
    <x v="6"/>
    <x v="319"/>
    <x v="4835"/>
    <x v="1"/>
    <n v="0"/>
    <n v="5.2397999999999998"/>
    <x v="0"/>
    <x v="0"/>
  </r>
  <r>
    <n v="7182"/>
    <x v="3565"/>
    <x v="797"/>
    <d v="2018-12-30T00:00:00"/>
    <x v="0"/>
    <s v="MW-18220"/>
    <s v="Mitch Webber"/>
    <x v="0"/>
    <x v="0"/>
    <s v="Lancaster"/>
    <x v="24"/>
    <n v="43130"/>
    <x v="3"/>
    <s v="TEC-AC-10003063"/>
    <x v="2"/>
    <x v="11"/>
    <x v="1061"/>
    <x v="4836"/>
    <x v="0"/>
    <n v="0.2"/>
    <n v="0.5"/>
    <x v="3"/>
    <x v="0"/>
  </r>
  <r>
    <n v="7183"/>
    <x v="3566"/>
    <x v="504"/>
    <d v="2019-05-04T00:00:00"/>
    <x v="1"/>
    <s v="NZ-18565"/>
    <s v="Nick Zandusky"/>
    <x v="2"/>
    <x v="0"/>
    <s v="Los Angeles"/>
    <x v="1"/>
    <n v="90032"/>
    <x v="1"/>
    <s v="OFF-BI-10002071"/>
    <x v="1"/>
    <x v="8"/>
    <x v="699"/>
    <x v="4837"/>
    <x v="2"/>
    <n v="0.2"/>
    <n v="7.5529999999999982"/>
    <x v="1"/>
    <x v="1"/>
  </r>
  <r>
    <n v="7184"/>
    <x v="3567"/>
    <x v="81"/>
    <d v="2019-04-23T00:00:00"/>
    <x v="2"/>
    <s v="JM-15250"/>
    <s v="Janet Martin"/>
    <x v="0"/>
    <x v="0"/>
    <s v="Baltimore"/>
    <x v="39"/>
    <n v="21215"/>
    <x v="3"/>
    <s v="FUR-CH-10004218"/>
    <x v="0"/>
    <x v="1"/>
    <x v="38"/>
    <x v="4838"/>
    <x v="6"/>
    <n v="0"/>
    <n v="227.20500000000004"/>
    <x v="3"/>
    <x v="0"/>
  </r>
  <r>
    <n v="7185"/>
    <x v="3568"/>
    <x v="629"/>
    <d v="2019-08-24T00:00:00"/>
    <x v="1"/>
    <s v="ED-13885"/>
    <s v="Emily Ducich"/>
    <x v="2"/>
    <x v="0"/>
    <s v="Houston"/>
    <x v="5"/>
    <n v="77095"/>
    <x v="2"/>
    <s v="OFF-SU-10000432"/>
    <x v="1"/>
    <x v="14"/>
    <x v="1558"/>
    <x v="4839"/>
    <x v="0"/>
    <n v="0.2"/>
    <n v="-1.0410000000000006"/>
    <x v="2"/>
    <x v="0"/>
  </r>
  <r>
    <n v="7186"/>
    <x v="3568"/>
    <x v="629"/>
    <d v="2019-08-24T00:00:00"/>
    <x v="1"/>
    <s v="ED-13885"/>
    <s v="Emily Ducich"/>
    <x v="2"/>
    <x v="0"/>
    <s v="Houston"/>
    <x v="5"/>
    <n v="77095"/>
    <x v="2"/>
    <s v="OFF-AR-10003183"/>
    <x v="1"/>
    <x v="6"/>
    <x v="1399"/>
    <x v="2245"/>
    <x v="1"/>
    <n v="0.2"/>
    <n v="1.0019999999999993"/>
    <x v="2"/>
    <x v="0"/>
  </r>
  <r>
    <n v="7187"/>
    <x v="3568"/>
    <x v="629"/>
    <d v="2019-08-24T00:00:00"/>
    <x v="1"/>
    <s v="ED-13885"/>
    <s v="Emily Ducich"/>
    <x v="2"/>
    <x v="0"/>
    <s v="Houston"/>
    <x v="5"/>
    <n v="77095"/>
    <x v="2"/>
    <s v="FUR-CH-10002017"/>
    <x v="0"/>
    <x v="1"/>
    <x v="1377"/>
    <x v="4840"/>
    <x v="4"/>
    <n v="0.3"/>
    <n v="-2.1312000000000033"/>
    <x v="2"/>
    <x v="0"/>
  </r>
  <r>
    <n v="7188"/>
    <x v="3568"/>
    <x v="629"/>
    <d v="2019-08-24T00:00:00"/>
    <x v="1"/>
    <s v="ED-13885"/>
    <s v="Emily Ducich"/>
    <x v="2"/>
    <x v="0"/>
    <s v="Houston"/>
    <x v="5"/>
    <n v="77095"/>
    <x v="2"/>
    <s v="FUR-FU-10003247"/>
    <x v="0"/>
    <x v="5"/>
    <x v="1465"/>
    <x v="1331"/>
    <x v="0"/>
    <n v="0.6"/>
    <n v="-22.238800000000001"/>
    <x v="2"/>
    <x v="0"/>
  </r>
  <r>
    <n v="7189"/>
    <x v="3568"/>
    <x v="629"/>
    <d v="2019-08-24T00:00:00"/>
    <x v="1"/>
    <s v="ED-13885"/>
    <s v="Emily Ducich"/>
    <x v="2"/>
    <x v="0"/>
    <s v="Houston"/>
    <x v="5"/>
    <n v="77095"/>
    <x v="2"/>
    <s v="OFF-AP-10001563"/>
    <x v="1"/>
    <x v="9"/>
    <x v="535"/>
    <x v="4841"/>
    <x v="4"/>
    <n v="0.8"/>
    <n v="-99.103200000000044"/>
    <x v="2"/>
    <x v="0"/>
  </r>
  <r>
    <n v="7190"/>
    <x v="3569"/>
    <x v="396"/>
    <d v="2018-11-15T00:00:00"/>
    <x v="2"/>
    <s v="DW-13480"/>
    <s v="Dianna Wilson"/>
    <x v="2"/>
    <x v="0"/>
    <s v="San Diego"/>
    <x v="1"/>
    <n v="92024"/>
    <x v="1"/>
    <s v="TEC-PH-10004908"/>
    <x v="2"/>
    <x v="7"/>
    <x v="1483"/>
    <x v="4842"/>
    <x v="1"/>
    <n v="0.2"/>
    <n v="25.496999999999986"/>
    <x v="1"/>
    <x v="0"/>
  </r>
  <r>
    <n v="7191"/>
    <x v="3569"/>
    <x v="396"/>
    <d v="2018-11-15T00:00:00"/>
    <x v="2"/>
    <s v="DW-13480"/>
    <s v="Dianna Wilson"/>
    <x v="2"/>
    <x v="0"/>
    <s v="San Diego"/>
    <x v="1"/>
    <n v="92024"/>
    <x v="1"/>
    <s v="FUR-TA-10003392"/>
    <x v="0"/>
    <x v="3"/>
    <x v="1648"/>
    <x v="3008"/>
    <x v="1"/>
    <n v="0.2"/>
    <n v="-8.4294000000000153"/>
    <x v="1"/>
    <x v="0"/>
  </r>
  <r>
    <n v="7192"/>
    <x v="3570"/>
    <x v="393"/>
    <d v="2018-10-06T00:00:00"/>
    <x v="0"/>
    <s v="JK-15205"/>
    <s v="Jamie Kunitz"/>
    <x v="0"/>
    <x v="0"/>
    <s v="Hialeah"/>
    <x v="2"/>
    <n v="33012"/>
    <x v="0"/>
    <s v="OFF-BI-10004140"/>
    <x v="1"/>
    <x v="8"/>
    <x v="307"/>
    <x v="4843"/>
    <x v="4"/>
    <n v="0.7"/>
    <n v="-4.49"/>
    <x v="0"/>
    <x v="0"/>
  </r>
  <r>
    <n v="7193"/>
    <x v="3570"/>
    <x v="393"/>
    <d v="2018-10-06T00:00:00"/>
    <x v="0"/>
    <s v="JK-15205"/>
    <s v="Jamie Kunitz"/>
    <x v="0"/>
    <x v="0"/>
    <s v="Hialeah"/>
    <x v="2"/>
    <n v="33012"/>
    <x v="0"/>
    <s v="OFF-AR-10003631"/>
    <x v="1"/>
    <x v="6"/>
    <x v="772"/>
    <x v="4844"/>
    <x v="8"/>
    <n v="0.2"/>
    <n v="5.0335999999999999"/>
    <x v="0"/>
    <x v="0"/>
  </r>
  <r>
    <n v="7194"/>
    <x v="3571"/>
    <x v="1151"/>
    <d v="2018-02-14T00:00:00"/>
    <x v="2"/>
    <s v="JS-15880"/>
    <s v="John Stevenson"/>
    <x v="0"/>
    <x v="0"/>
    <s v="Atlanta"/>
    <x v="32"/>
    <n v="30318"/>
    <x v="0"/>
    <s v="OFF-ST-10003716"/>
    <x v="1"/>
    <x v="4"/>
    <x v="898"/>
    <x v="4845"/>
    <x v="5"/>
    <n v="0"/>
    <n v="175.51560000000001"/>
    <x v="0"/>
    <x v="0"/>
  </r>
  <r>
    <n v="7195"/>
    <x v="3571"/>
    <x v="1151"/>
    <d v="2018-02-14T00:00:00"/>
    <x v="2"/>
    <s v="JS-15880"/>
    <s v="John Stevenson"/>
    <x v="0"/>
    <x v="0"/>
    <s v="Atlanta"/>
    <x v="32"/>
    <n v="30318"/>
    <x v="0"/>
    <s v="OFF-BI-10003274"/>
    <x v="1"/>
    <x v="8"/>
    <x v="122"/>
    <x v="204"/>
    <x v="4"/>
    <n v="0"/>
    <n v="7.4824000000000002"/>
    <x v="0"/>
    <x v="0"/>
  </r>
  <r>
    <n v="7196"/>
    <x v="3572"/>
    <x v="373"/>
    <d v="2018-11-17T00:00:00"/>
    <x v="1"/>
    <s v="PO-19180"/>
    <s v="Philisse Overcash"/>
    <x v="2"/>
    <x v="0"/>
    <s v="Seattle"/>
    <x v="4"/>
    <n v="98103"/>
    <x v="1"/>
    <s v="FUR-FU-10004848"/>
    <x v="0"/>
    <x v="5"/>
    <x v="1310"/>
    <x v="4846"/>
    <x v="0"/>
    <n v="0"/>
    <n v="7.2297999999999991"/>
    <x v="1"/>
    <x v="0"/>
  </r>
  <r>
    <n v="7197"/>
    <x v="3573"/>
    <x v="759"/>
    <d v="2016-04-30T00:00:00"/>
    <x v="1"/>
    <s v="MH-17290"/>
    <s v="Marc Harrigan"/>
    <x v="2"/>
    <x v="0"/>
    <s v="Los Angeles"/>
    <x v="1"/>
    <n v="90036"/>
    <x v="1"/>
    <s v="OFF-AR-10003504"/>
    <x v="1"/>
    <x v="6"/>
    <x v="1035"/>
    <x v="1591"/>
    <x v="2"/>
    <n v="0"/>
    <n v="6.2059999999999977"/>
    <x v="1"/>
    <x v="1"/>
  </r>
  <r>
    <n v="7198"/>
    <x v="3573"/>
    <x v="759"/>
    <d v="2016-04-30T00:00:00"/>
    <x v="1"/>
    <s v="MH-17290"/>
    <s v="Marc Harrigan"/>
    <x v="2"/>
    <x v="0"/>
    <s v="Los Angeles"/>
    <x v="1"/>
    <n v="90036"/>
    <x v="1"/>
    <s v="OFF-LA-10000305"/>
    <x v="1"/>
    <x v="2"/>
    <x v="1716"/>
    <x v="2380"/>
    <x v="0"/>
    <n v="0"/>
    <n v="5.7959999999999994"/>
    <x v="1"/>
    <x v="1"/>
  </r>
  <r>
    <n v="7199"/>
    <x v="3574"/>
    <x v="1067"/>
    <d v="2017-08-15T00:00:00"/>
    <x v="1"/>
    <s v="PO-19180"/>
    <s v="Philisse Overcash"/>
    <x v="2"/>
    <x v="0"/>
    <s v="New York City"/>
    <x v="15"/>
    <n v="10035"/>
    <x v="3"/>
    <s v="OFF-AR-10001427"/>
    <x v="1"/>
    <x v="6"/>
    <x v="251"/>
    <x v="493"/>
    <x v="0"/>
    <n v="0"/>
    <n v="3.1096000000000004"/>
    <x v="3"/>
    <x v="0"/>
  </r>
  <r>
    <n v="7200"/>
    <x v="3574"/>
    <x v="1067"/>
    <d v="2017-08-15T00:00:00"/>
    <x v="1"/>
    <s v="PO-19180"/>
    <s v="Philisse Overcash"/>
    <x v="2"/>
    <x v="0"/>
    <s v="New York City"/>
    <x v="15"/>
    <n v="10035"/>
    <x v="3"/>
    <s v="TEC-PH-10004614"/>
    <x v="2"/>
    <x v="7"/>
    <x v="302"/>
    <x v="4847"/>
    <x v="0"/>
    <n v="0"/>
    <n v="34.5"/>
    <x v="3"/>
    <x v="0"/>
  </r>
  <r>
    <n v="7201"/>
    <x v="3575"/>
    <x v="581"/>
    <d v="2018-12-03T00:00:00"/>
    <x v="1"/>
    <s v="HF-14995"/>
    <s v="Herbert Flentye"/>
    <x v="0"/>
    <x v="0"/>
    <s v="Fort Lauderdale"/>
    <x v="2"/>
    <n v="33311"/>
    <x v="0"/>
    <s v="TEC-PH-10001944"/>
    <x v="2"/>
    <x v="7"/>
    <x v="1271"/>
    <x v="4848"/>
    <x v="7"/>
    <n v="0.2"/>
    <n v="14.594999999999985"/>
    <x v="0"/>
    <x v="0"/>
  </r>
  <r>
    <n v="7202"/>
    <x v="3575"/>
    <x v="581"/>
    <d v="2018-12-03T00:00:00"/>
    <x v="1"/>
    <s v="HF-14995"/>
    <s v="Herbert Flentye"/>
    <x v="0"/>
    <x v="0"/>
    <s v="Fort Lauderdale"/>
    <x v="2"/>
    <n v="33311"/>
    <x v="0"/>
    <s v="FUR-TA-10001039"/>
    <x v="0"/>
    <x v="3"/>
    <x v="832"/>
    <x v="4849"/>
    <x v="3"/>
    <n v="0.45"/>
    <n v="-114.35339999999997"/>
    <x v="0"/>
    <x v="0"/>
  </r>
  <r>
    <n v="7203"/>
    <x v="3576"/>
    <x v="99"/>
    <d v="2018-10-28T00:00:00"/>
    <x v="3"/>
    <s v="VB-21745"/>
    <s v="Victoria Brennan"/>
    <x v="1"/>
    <x v="0"/>
    <s v="Rochester"/>
    <x v="15"/>
    <n v="14609"/>
    <x v="3"/>
    <s v="FUR-FU-10003806"/>
    <x v="0"/>
    <x v="5"/>
    <x v="1804"/>
    <x v="4850"/>
    <x v="2"/>
    <n v="0"/>
    <n v="75.679999999999978"/>
    <x v="3"/>
    <x v="0"/>
  </r>
  <r>
    <n v="7204"/>
    <x v="3577"/>
    <x v="282"/>
    <d v="2017-01-02T00:00:00"/>
    <x v="1"/>
    <s v="MG-17890"/>
    <s v="Michael Granlund"/>
    <x v="2"/>
    <x v="0"/>
    <s v="Saint Charles"/>
    <x v="10"/>
    <n v="60174"/>
    <x v="2"/>
    <s v="FUR-FU-10002111"/>
    <x v="0"/>
    <x v="5"/>
    <x v="1665"/>
    <x v="4851"/>
    <x v="1"/>
    <n v="0.6"/>
    <n v="-4.804800000000002"/>
    <x v="2"/>
    <x v="0"/>
  </r>
  <r>
    <n v="7205"/>
    <x v="3578"/>
    <x v="229"/>
    <d v="2017-09-17T00:00:00"/>
    <x v="1"/>
    <s v="BO-11425"/>
    <s v="Bobby Odegard"/>
    <x v="0"/>
    <x v="0"/>
    <s v="New York City"/>
    <x v="15"/>
    <n v="10024"/>
    <x v="3"/>
    <s v="OFF-AR-10000817"/>
    <x v="1"/>
    <x v="6"/>
    <x v="1264"/>
    <x v="2398"/>
    <x v="0"/>
    <n v="0"/>
    <n v="2.0671999999999997"/>
    <x v="3"/>
    <x v="0"/>
  </r>
  <r>
    <n v="7206"/>
    <x v="3579"/>
    <x v="280"/>
    <d v="2019-10-06T00:00:00"/>
    <x v="1"/>
    <s v="CM-12115"/>
    <s v="Chad McGuire"/>
    <x v="0"/>
    <x v="0"/>
    <s v="San Francisco"/>
    <x v="1"/>
    <n v="94109"/>
    <x v="1"/>
    <s v="FUR-FU-10001424"/>
    <x v="0"/>
    <x v="5"/>
    <x v="698"/>
    <x v="45"/>
    <x v="0"/>
    <n v="0"/>
    <n v="5.936399999999999"/>
    <x v="1"/>
    <x v="1"/>
  </r>
  <r>
    <n v="7207"/>
    <x v="3579"/>
    <x v="280"/>
    <d v="2019-10-06T00:00:00"/>
    <x v="1"/>
    <s v="CM-12115"/>
    <s v="Chad McGuire"/>
    <x v="0"/>
    <x v="0"/>
    <s v="San Francisco"/>
    <x v="1"/>
    <n v="94109"/>
    <x v="1"/>
    <s v="TEC-MA-10002930"/>
    <x v="2"/>
    <x v="15"/>
    <x v="1784"/>
    <x v="4852"/>
    <x v="10"/>
    <n v="0.2"/>
    <n v="32.301500000000019"/>
    <x v="1"/>
    <x v="1"/>
  </r>
  <r>
    <n v="7208"/>
    <x v="3580"/>
    <x v="108"/>
    <d v="2018-09-13T00:00:00"/>
    <x v="2"/>
    <s v="LC-16930"/>
    <s v="Linda Cazamias"/>
    <x v="1"/>
    <x v="0"/>
    <s v="Phoenix"/>
    <x v="16"/>
    <n v="85023"/>
    <x v="1"/>
    <s v="OFF-AR-10003759"/>
    <x v="1"/>
    <x v="6"/>
    <x v="846"/>
    <x v="2154"/>
    <x v="0"/>
    <n v="0.2"/>
    <n v="0.90999999999999981"/>
    <x v="1"/>
    <x v="0"/>
  </r>
  <r>
    <n v="7209"/>
    <x v="3580"/>
    <x v="108"/>
    <d v="2018-09-13T00:00:00"/>
    <x v="2"/>
    <s v="LC-16930"/>
    <s v="Linda Cazamias"/>
    <x v="1"/>
    <x v="0"/>
    <s v="Phoenix"/>
    <x v="16"/>
    <n v="85023"/>
    <x v="1"/>
    <s v="OFF-PA-10001837"/>
    <x v="1"/>
    <x v="10"/>
    <x v="1800"/>
    <x v="561"/>
    <x v="4"/>
    <n v="0.2"/>
    <n v="7.2576000000000001"/>
    <x v="1"/>
    <x v="0"/>
  </r>
  <r>
    <n v="7210"/>
    <x v="3580"/>
    <x v="108"/>
    <d v="2018-09-13T00:00:00"/>
    <x v="2"/>
    <s v="LC-16930"/>
    <s v="Linda Cazamias"/>
    <x v="1"/>
    <x v="0"/>
    <s v="Phoenix"/>
    <x v="16"/>
    <n v="85023"/>
    <x v="1"/>
    <s v="OFF-PA-10001667"/>
    <x v="1"/>
    <x v="10"/>
    <x v="458"/>
    <x v="383"/>
    <x v="0"/>
    <n v="0.2"/>
    <n v="2.9899999999999993"/>
    <x v="1"/>
    <x v="0"/>
  </r>
  <r>
    <n v="7211"/>
    <x v="3581"/>
    <x v="799"/>
    <d v="2018-06-06T00:00:00"/>
    <x v="1"/>
    <s v="EH-13765"/>
    <s v="Edward Hooks"/>
    <x v="1"/>
    <x v="0"/>
    <s v="Seattle"/>
    <x v="4"/>
    <n v="98115"/>
    <x v="1"/>
    <s v="OFF-PA-10000246"/>
    <x v="1"/>
    <x v="10"/>
    <x v="1595"/>
    <x v="4740"/>
    <x v="1"/>
    <n v="0"/>
    <n v="13.8828"/>
    <x v="1"/>
    <x v="1"/>
  </r>
  <r>
    <n v="7212"/>
    <x v="3581"/>
    <x v="799"/>
    <d v="2018-06-06T00:00:00"/>
    <x v="1"/>
    <s v="EH-13765"/>
    <s v="Edward Hooks"/>
    <x v="1"/>
    <x v="0"/>
    <s v="Seattle"/>
    <x v="4"/>
    <n v="98115"/>
    <x v="1"/>
    <s v="OFF-BI-10001078"/>
    <x v="1"/>
    <x v="8"/>
    <x v="61"/>
    <x v="4853"/>
    <x v="13"/>
    <n v="0.2"/>
    <n v="18.7224"/>
    <x v="1"/>
    <x v="1"/>
  </r>
  <r>
    <n v="7213"/>
    <x v="3581"/>
    <x v="799"/>
    <d v="2018-06-06T00:00:00"/>
    <x v="1"/>
    <s v="EH-13765"/>
    <s v="Edward Hooks"/>
    <x v="1"/>
    <x v="0"/>
    <s v="Seattle"/>
    <x v="4"/>
    <n v="98115"/>
    <x v="1"/>
    <s v="OFF-BI-10000138"/>
    <x v="1"/>
    <x v="8"/>
    <x v="605"/>
    <x v="3938"/>
    <x v="1"/>
    <n v="0.2"/>
    <n v="3.9312000000000005"/>
    <x v="1"/>
    <x v="1"/>
  </r>
  <r>
    <n v="7214"/>
    <x v="3582"/>
    <x v="453"/>
    <d v="2019-10-19T00:00:00"/>
    <x v="1"/>
    <s v="MC-17275"/>
    <s v="Marc Crier"/>
    <x v="0"/>
    <x v="0"/>
    <s v="Camarillo"/>
    <x v="1"/>
    <n v="93010"/>
    <x v="1"/>
    <s v="OFF-LA-10002034"/>
    <x v="1"/>
    <x v="2"/>
    <x v="1111"/>
    <x v="1674"/>
    <x v="1"/>
    <n v="0"/>
    <n v="7.2176999999999998"/>
    <x v="1"/>
    <x v="1"/>
  </r>
  <r>
    <n v="7215"/>
    <x v="3583"/>
    <x v="874"/>
    <d v="2017-09-30T00:00:00"/>
    <x v="0"/>
    <s v="HW-14935"/>
    <s v="Helen Wasserman"/>
    <x v="1"/>
    <x v="0"/>
    <s v="Detroit"/>
    <x v="12"/>
    <n v="48205"/>
    <x v="2"/>
    <s v="OFF-AR-10000127"/>
    <x v="1"/>
    <x v="6"/>
    <x v="1195"/>
    <x v="1235"/>
    <x v="2"/>
    <n v="0"/>
    <n v="4.7559999999999985"/>
    <x v="2"/>
    <x v="0"/>
  </r>
  <r>
    <n v="7216"/>
    <x v="3583"/>
    <x v="874"/>
    <d v="2017-09-30T00:00:00"/>
    <x v="0"/>
    <s v="HW-14935"/>
    <s v="Helen Wasserman"/>
    <x v="1"/>
    <x v="0"/>
    <s v="Detroit"/>
    <x v="12"/>
    <n v="48205"/>
    <x v="2"/>
    <s v="OFF-PA-10003172"/>
    <x v="1"/>
    <x v="10"/>
    <x v="854"/>
    <x v="243"/>
    <x v="4"/>
    <n v="0"/>
    <n v="12.441600000000001"/>
    <x v="2"/>
    <x v="0"/>
  </r>
  <r>
    <n v="7217"/>
    <x v="3584"/>
    <x v="910"/>
    <d v="2017-05-06T00:00:00"/>
    <x v="2"/>
    <s v="LC-16870"/>
    <s v="Lena Cacioppo"/>
    <x v="0"/>
    <x v="0"/>
    <s v="San Francisco"/>
    <x v="1"/>
    <n v="94109"/>
    <x v="1"/>
    <s v="OFF-AR-10001246"/>
    <x v="1"/>
    <x v="6"/>
    <x v="455"/>
    <x v="138"/>
    <x v="1"/>
    <n v="0"/>
    <n v="2.5577999999999994"/>
    <x v="1"/>
    <x v="1"/>
  </r>
  <r>
    <n v="7218"/>
    <x v="3584"/>
    <x v="910"/>
    <d v="2017-05-06T00:00:00"/>
    <x v="2"/>
    <s v="LC-16870"/>
    <s v="Lena Cacioppo"/>
    <x v="0"/>
    <x v="0"/>
    <s v="San Francisco"/>
    <x v="1"/>
    <n v="94109"/>
    <x v="1"/>
    <s v="OFF-BI-10002026"/>
    <x v="1"/>
    <x v="8"/>
    <x v="1758"/>
    <x v="4854"/>
    <x v="0"/>
    <n v="0.2"/>
    <n v="21.873599999999996"/>
    <x v="1"/>
    <x v="1"/>
  </r>
  <r>
    <n v="7219"/>
    <x v="3584"/>
    <x v="910"/>
    <d v="2017-05-06T00:00:00"/>
    <x v="2"/>
    <s v="LC-16870"/>
    <s v="Lena Cacioppo"/>
    <x v="0"/>
    <x v="0"/>
    <s v="San Francisco"/>
    <x v="1"/>
    <n v="94109"/>
    <x v="1"/>
    <s v="TEC-AC-10000844"/>
    <x v="2"/>
    <x v="11"/>
    <x v="106"/>
    <x v="2121"/>
    <x v="4"/>
    <n v="0"/>
    <n v="122.38559999999998"/>
    <x v="1"/>
    <x v="1"/>
  </r>
  <r>
    <n v="7220"/>
    <x v="3584"/>
    <x v="910"/>
    <d v="2017-05-06T00:00:00"/>
    <x v="2"/>
    <s v="LC-16870"/>
    <s v="Lena Cacioppo"/>
    <x v="0"/>
    <x v="0"/>
    <s v="San Francisco"/>
    <x v="1"/>
    <n v="94109"/>
    <x v="1"/>
    <s v="OFF-BI-10001575"/>
    <x v="1"/>
    <x v="8"/>
    <x v="582"/>
    <x v="2000"/>
    <x v="0"/>
    <n v="0.2"/>
    <n v="17.348799999999997"/>
    <x v="1"/>
    <x v="1"/>
  </r>
  <r>
    <n v="7221"/>
    <x v="3585"/>
    <x v="1152"/>
    <d v="2019-01-13T00:00:00"/>
    <x v="1"/>
    <s v="BP-11290"/>
    <s v="Beth Paige"/>
    <x v="0"/>
    <x v="0"/>
    <s v="Philadelphia"/>
    <x v="9"/>
    <n v="19140"/>
    <x v="3"/>
    <s v="OFF-BI-10004632"/>
    <x v="1"/>
    <x v="8"/>
    <x v="569"/>
    <x v="4855"/>
    <x v="1"/>
    <n v="0.7"/>
    <n v="-228.74250000000006"/>
    <x v="3"/>
    <x v="0"/>
  </r>
  <r>
    <n v="7222"/>
    <x v="3586"/>
    <x v="678"/>
    <d v="2019-01-31T00:00:00"/>
    <x v="1"/>
    <s v="TG-21310"/>
    <s v="Toby Gnade"/>
    <x v="0"/>
    <x v="0"/>
    <s v="New York City"/>
    <x v="15"/>
    <n v="10035"/>
    <x v="3"/>
    <s v="TEC-PH-10000193"/>
    <x v="2"/>
    <x v="7"/>
    <x v="1664"/>
    <x v="4856"/>
    <x v="1"/>
    <n v="0"/>
    <n v="35.864399999999996"/>
    <x v="3"/>
    <x v="0"/>
  </r>
  <r>
    <n v="7223"/>
    <x v="3587"/>
    <x v="264"/>
    <d v="2019-09-06T00:00:00"/>
    <x v="1"/>
    <s v="MC-18100"/>
    <s v="Mick Crebagga"/>
    <x v="0"/>
    <x v="0"/>
    <s v="Chicago"/>
    <x v="10"/>
    <n v="60623"/>
    <x v="2"/>
    <s v="TEC-AC-10003441"/>
    <x v="2"/>
    <x v="11"/>
    <x v="658"/>
    <x v="1390"/>
    <x v="1"/>
    <n v="0.2"/>
    <n v="-7.1190000000000015"/>
    <x v="2"/>
    <x v="0"/>
  </r>
  <r>
    <n v="7224"/>
    <x v="3588"/>
    <x v="216"/>
    <d v="2018-07-18T00:00:00"/>
    <x v="1"/>
    <s v="RB-19360"/>
    <s v="Raymond Buch"/>
    <x v="0"/>
    <x v="0"/>
    <s v="San Francisco"/>
    <x v="1"/>
    <n v="94122"/>
    <x v="1"/>
    <s v="TEC-PH-10004093"/>
    <x v="2"/>
    <x v="7"/>
    <x v="40"/>
    <x v="4360"/>
    <x v="1"/>
    <n v="0.2"/>
    <n v="12.417299999999997"/>
    <x v="1"/>
    <x v="0"/>
  </r>
  <r>
    <n v="7225"/>
    <x v="3588"/>
    <x v="216"/>
    <d v="2018-07-18T00:00:00"/>
    <x v="1"/>
    <s v="RB-19360"/>
    <s v="Raymond Buch"/>
    <x v="0"/>
    <x v="0"/>
    <s v="San Francisco"/>
    <x v="1"/>
    <n v="94122"/>
    <x v="1"/>
    <s v="OFF-AP-10002998"/>
    <x v="1"/>
    <x v="9"/>
    <x v="1644"/>
    <x v="4857"/>
    <x v="3"/>
    <n v="0"/>
    <n v="50.03459999999999"/>
    <x v="1"/>
    <x v="0"/>
  </r>
  <r>
    <n v="7226"/>
    <x v="3588"/>
    <x v="216"/>
    <d v="2018-07-18T00:00:00"/>
    <x v="1"/>
    <s v="RB-19360"/>
    <s v="Raymond Buch"/>
    <x v="0"/>
    <x v="0"/>
    <s v="San Francisco"/>
    <x v="1"/>
    <n v="94122"/>
    <x v="1"/>
    <s v="FUR-FU-10000073"/>
    <x v="0"/>
    <x v="5"/>
    <x v="442"/>
    <x v="4858"/>
    <x v="4"/>
    <n v="0"/>
    <n v="10.163999999999998"/>
    <x v="1"/>
    <x v="0"/>
  </r>
  <r>
    <n v="7227"/>
    <x v="3589"/>
    <x v="642"/>
    <d v="2019-02-28T00:00:00"/>
    <x v="1"/>
    <s v="ES-14080"/>
    <s v="Erin Smith"/>
    <x v="1"/>
    <x v="0"/>
    <s v="Philadelphia"/>
    <x v="9"/>
    <n v="19134"/>
    <x v="3"/>
    <s v="OFF-PA-10001125"/>
    <x v="1"/>
    <x v="10"/>
    <x v="1021"/>
    <x v="3971"/>
    <x v="2"/>
    <n v="0.2"/>
    <n v="38.724999999999994"/>
    <x v="3"/>
    <x v="0"/>
  </r>
  <r>
    <n v="7228"/>
    <x v="3589"/>
    <x v="642"/>
    <d v="2019-02-28T00:00:00"/>
    <x v="1"/>
    <s v="ES-14080"/>
    <s v="Erin Smith"/>
    <x v="1"/>
    <x v="0"/>
    <s v="Philadelphia"/>
    <x v="9"/>
    <n v="19134"/>
    <x v="3"/>
    <s v="TEC-AC-10003033"/>
    <x v="2"/>
    <x v="11"/>
    <x v="763"/>
    <x v="4859"/>
    <x v="2"/>
    <n v="0.2"/>
    <n v="214.4674999999998"/>
    <x v="3"/>
    <x v="0"/>
  </r>
  <r>
    <n v="7229"/>
    <x v="3590"/>
    <x v="836"/>
    <d v="2016-07-22T00:00:00"/>
    <x v="2"/>
    <s v="RD-19720"/>
    <s v="Roger Demir"/>
    <x v="0"/>
    <x v="0"/>
    <s v="San Francisco"/>
    <x v="1"/>
    <n v="94122"/>
    <x v="1"/>
    <s v="OFF-BI-10002498"/>
    <x v="1"/>
    <x v="8"/>
    <x v="440"/>
    <x v="4860"/>
    <x v="5"/>
    <n v="0.2"/>
    <n v="30.277799999999992"/>
    <x v="1"/>
    <x v="0"/>
  </r>
  <r>
    <n v="7230"/>
    <x v="3590"/>
    <x v="836"/>
    <d v="2016-07-22T00:00:00"/>
    <x v="2"/>
    <s v="RD-19720"/>
    <s v="Roger Demir"/>
    <x v="0"/>
    <x v="0"/>
    <s v="San Francisco"/>
    <x v="1"/>
    <n v="94122"/>
    <x v="1"/>
    <s v="OFF-PA-10004569"/>
    <x v="1"/>
    <x v="10"/>
    <x v="230"/>
    <x v="4861"/>
    <x v="1"/>
    <n v="0"/>
    <n v="10.7301"/>
    <x v="1"/>
    <x v="0"/>
  </r>
  <r>
    <n v="7231"/>
    <x v="3591"/>
    <x v="677"/>
    <d v="2019-03-15T00:00:00"/>
    <x v="2"/>
    <s v="SC-20380"/>
    <s v="Shahid Collister"/>
    <x v="0"/>
    <x v="0"/>
    <s v="Fairfield"/>
    <x v="29"/>
    <n v="6824"/>
    <x v="3"/>
    <s v="OFF-BI-10002353"/>
    <x v="1"/>
    <x v="8"/>
    <x v="1077"/>
    <x v="4862"/>
    <x v="0"/>
    <n v="0"/>
    <n v="15.44"/>
    <x v="3"/>
    <x v="0"/>
  </r>
  <r>
    <n v="7232"/>
    <x v="3591"/>
    <x v="677"/>
    <d v="2019-03-15T00:00:00"/>
    <x v="2"/>
    <s v="SC-20380"/>
    <s v="Shahid Collister"/>
    <x v="0"/>
    <x v="0"/>
    <s v="Fairfield"/>
    <x v="29"/>
    <n v="6824"/>
    <x v="3"/>
    <s v="OFF-AP-10001564"/>
    <x v="1"/>
    <x v="9"/>
    <x v="1768"/>
    <x v="4369"/>
    <x v="0"/>
    <n v="0"/>
    <n v="120.94159999999999"/>
    <x v="3"/>
    <x v="0"/>
  </r>
  <r>
    <n v="7233"/>
    <x v="3591"/>
    <x v="677"/>
    <d v="2019-03-15T00:00:00"/>
    <x v="2"/>
    <s v="SC-20380"/>
    <s v="Shahid Collister"/>
    <x v="0"/>
    <x v="0"/>
    <s v="Fairfield"/>
    <x v="29"/>
    <n v="6824"/>
    <x v="3"/>
    <s v="OFF-PA-10003673"/>
    <x v="1"/>
    <x v="10"/>
    <x v="980"/>
    <x v="3320"/>
    <x v="4"/>
    <n v="0"/>
    <n v="12.475199999999999"/>
    <x v="3"/>
    <x v="0"/>
  </r>
  <r>
    <n v="7234"/>
    <x v="3592"/>
    <x v="387"/>
    <d v="2018-03-12T00:00:00"/>
    <x v="1"/>
    <s v="GB-14575"/>
    <s v="Giulietta Baptist"/>
    <x v="0"/>
    <x v="0"/>
    <s v="New York City"/>
    <x v="15"/>
    <n v="10011"/>
    <x v="3"/>
    <s v="FUR-FU-10003347"/>
    <x v="0"/>
    <x v="5"/>
    <x v="379"/>
    <x v="4863"/>
    <x v="8"/>
    <n v="0"/>
    <n v="44.304000000000002"/>
    <x v="3"/>
    <x v="0"/>
  </r>
  <r>
    <n v="7235"/>
    <x v="3592"/>
    <x v="387"/>
    <d v="2018-03-12T00:00:00"/>
    <x v="1"/>
    <s v="GB-14575"/>
    <s v="Giulietta Baptist"/>
    <x v="0"/>
    <x v="0"/>
    <s v="New York City"/>
    <x v="15"/>
    <n v="10011"/>
    <x v="3"/>
    <s v="OFF-PA-10001934"/>
    <x v="1"/>
    <x v="10"/>
    <x v="548"/>
    <x v="91"/>
    <x v="0"/>
    <n v="0"/>
    <n v="6.3504000000000005"/>
    <x v="3"/>
    <x v="0"/>
  </r>
  <r>
    <n v="7236"/>
    <x v="3592"/>
    <x v="387"/>
    <d v="2018-03-12T00:00:00"/>
    <x v="1"/>
    <s v="GB-14575"/>
    <s v="Giulietta Baptist"/>
    <x v="0"/>
    <x v="0"/>
    <s v="New York City"/>
    <x v="15"/>
    <n v="10011"/>
    <x v="3"/>
    <s v="OFF-BI-10000632"/>
    <x v="1"/>
    <x v="8"/>
    <x v="1297"/>
    <x v="1971"/>
    <x v="0"/>
    <n v="0.2"/>
    <n v="22.573199999999996"/>
    <x v="3"/>
    <x v="0"/>
  </r>
  <r>
    <n v="7237"/>
    <x v="3593"/>
    <x v="1035"/>
    <d v="2016-12-10T00:00:00"/>
    <x v="2"/>
    <s v="FP-14320"/>
    <s v="Frank Preis"/>
    <x v="0"/>
    <x v="0"/>
    <s v="Los Angeles"/>
    <x v="1"/>
    <n v="90049"/>
    <x v="1"/>
    <s v="OFF-AR-10003190"/>
    <x v="1"/>
    <x v="6"/>
    <x v="649"/>
    <x v="880"/>
    <x v="1"/>
    <n v="0"/>
    <n v="2.4192"/>
    <x v="1"/>
    <x v="0"/>
  </r>
  <r>
    <n v="7238"/>
    <x v="3594"/>
    <x v="212"/>
    <d v="2018-07-10T00:00:00"/>
    <x v="3"/>
    <s v="EA-14035"/>
    <s v="Erin Ashbrook"/>
    <x v="1"/>
    <x v="0"/>
    <s v="Philadelphia"/>
    <x v="9"/>
    <n v="19143"/>
    <x v="3"/>
    <s v="TEC-MA-10000904"/>
    <x v="2"/>
    <x v="15"/>
    <x v="1805"/>
    <x v="4864"/>
    <x v="1"/>
    <n v="0.7"/>
    <n v="-319.19159999999999"/>
    <x v="3"/>
    <x v="0"/>
  </r>
  <r>
    <n v="7239"/>
    <x v="3595"/>
    <x v="435"/>
    <d v="2018-12-30T00:00:00"/>
    <x v="1"/>
    <s v="SC-20305"/>
    <s v="Sean Christensen"/>
    <x v="0"/>
    <x v="0"/>
    <s v="San Jose"/>
    <x v="1"/>
    <n v="95123"/>
    <x v="1"/>
    <s v="FUR-FU-10000771"/>
    <x v="0"/>
    <x v="5"/>
    <x v="1435"/>
    <x v="3384"/>
    <x v="3"/>
    <n v="0"/>
    <n v="18.463200000000004"/>
    <x v="1"/>
    <x v="0"/>
  </r>
  <r>
    <n v="7240"/>
    <x v="3595"/>
    <x v="435"/>
    <d v="2018-12-30T00:00:00"/>
    <x v="1"/>
    <s v="SC-20305"/>
    <s v="Sean Christensen"/>
    <x v="0"/>
    <x v="0"/>
    <s v="San Jose"/>
    <x v="1"/>
    <n v="95123"/>
    <x v="1"/>
    <s v="OFF-EN-10001990"/>
    <x v="1"/>
    <x v="12"/>
    <x v="153"/>
    <x v="1500"/>
    <x v="3"/>
    <n v="0"/>
    <n v="18.687199999999997"/>
    <x v="1"/>
    <x v="0"/>
  </r>
  <r>
    <n v="7241"/>
    <x v="3596"/>
    <x v="756"/>
    <d v="2019-04-25T00:00:00"/>
    <x v="0"/>
    <s v="JF-15355"/>
    <s v="Jay Fein"/>
    <x v="0"/>
    <x v="0"/>
    <s v="Pasadena"/>
    <x v="1"/>
    <n v="91104"/>
    <x v="1"/>
    <s v="FUR-FU-10002445"/>
    <x v="0"/>
    <x v="5"/>
    <x v="1448"/>
    <x v="3766"/>
    <x v="3"/>
    <n v="0"/>
    <n v="26.544000000000004"/>
    <x v="1"/>
    <x v="1"/>
  </r>
  <r>
    <n v="7242"/>
    <x v="3596"/>
    <x v="756"/>
    <d v="2019-04-25T00:00:00"/>
    <x v="0"/>
    <s v="JF-15355"/>
    <s v="Jay Fein"/>
    <x v="0"/>
    <x v="0"/>
    <s v="Pasadena"/>
    <x v="1"/>
    <n v="91104"/>
    <x v="1"/>
    <s v="OFF-BI-10003638"/>
    <x v="1"/>
    <x v="8"/>
    <x v="612"/>
    <x v="4865"/>
    <x v="5"/>
    <n v="0.2"/>
    <n v="30.185999999999996"/>
    <x v="1"/>
    <x v="1"/>
  </r>
  <r>
    <n v="7243"/>
    <x v="3596"/>
    <x v="756"/>
    <d v="2019-04-25T00:00:00"/>
    <x v="0"/>
    <s v="JF-15355"/>
    <s v="Jay Fein"/>
    <x v="0"/>
    <x v="0"/>
    <s v="Pasadena"/>
    <x v="1"/>
    <n v="91104"/>
    <x v="1"/>
    <s v="FUR-FU-10004864"/>
    <x v="0"/>
    <x v="5"/>
    <x v="1719"/>
    <x v="4866"/>
    <x v="0"/>
    <n v="0"/>
    <n v="7.9662000000000006"/>
    <x v="1"/>
    <x v="1"/>
  </r>
  <r>
    <n v="7244"/>
    <x v="3597"/>
    <x v="629"/>
    <d v="2019-08-22T00:00:00"/>
    <x v="0"/>
    <s v="TP-21415"/>
    <s v="Tom Prescott"/>
    <x v="0"/>
    <x v="0"/>
    <s v="Philadelphia"/>
    <x v="9"/>
    <n v="19134"/>
    <x v="3"/>
    <s v="FUR-CH-10002024"/>
    <x v="0"/>
    <x v="1"/>
    <x v="483"/>
    <x v="4867"/>
    <x v="6"/>
    <n v="0.3"/>
    <n v="-630.88200000000006"/>
    <x v="3"/>
    <x v="0"/>
  </r>
  <r>
    <n v="7245"/>
    <x v="3598"/>
    <x v="1053"/>
    <d v="2019-05-25T00:00:00"/>
    <x v="2"/>
    <s v="RL-19615"/>
    <s v="Rob Lucas"/>
    <x v="0"/>
    <x v="0"/>
    <s v="Los Angeles"/>
    <x v="1"/>
    <n v="90049"/>
    <x v="1"/>
    <s v="OFF-AR-10002445"/>
    <x v="1"/>
    <x v="6"/>
    <x v="1646"/>
    <x v="4868"/>
    <x v="3"/>
    <n v="0"/>
    <n v="18.832800000000002"/>
    <x v="1"/>
    <x v="1"/>
  </r>
  <r>
    <n v="7246"/>
    <x v="3599"/>
    <x v="839"/>
    <d v="2019-02-13T00:00:00"/>
    <x v="1"/>
    <s v="SB-20170"/>
    <s v="Sarah Bern"/>
    <x v="0"/>
    <x v="0"/>
    <s v="Los Angeles"/>
    <x v="1"/>
    <n v="90032"/>
    <x v="1"/>
    <s v="OFF-ST-10001370"/>
    <x v="1"/>
    <x v="4"/>
    <x v="1032"/>
    <x v="1383"/>
    <x v="2"/>
    <n v="0"/>
    <n v="17.744999999999962"/>
    <x v="1"/>
    <x v="0"/>
  </r>
  <r>
    <n v="7247"/>
    <x v="3600"/>
    <x v="223"/>
    <d v="2016-03-08T00:00:00"/>
    <x v="1"/>
    <s v="JS-15595"/>
    <s v="Jill Stevenson"/>
    <x v="1"/>
    <x v="0"/>
    <s v="Columbus"/>
    <x v="24"/>
    <n v="43229"/>
    <x v="3"/>
    <s v="OFF-LA-10000305"/>
    <x v="1"/>
    <x v="2"/>
    <x v="1716"/>
    <x v="1150"/>
    <x v="1"/>
    <n v="0.2"/>
    <n v="4.9139999999999988"/>
    <x v="3"/>
    <x v="0"/>
  </r>
  <r>
    <n v="7248"/>
    <x v="3600"/>
    <x v="223"/>
    <d v="2016-03-08T00:00:00"/>
    <x v="1"/>
    <s v="JS-15595"/>
    <s v="Jill Stevenson"/>
    <x v="1"/>
    <x v="0"/>
    <s v="Columbus"/>
    <x v="24"/>
    <n v="43229"/>
    <x v="3"/>
    <s v="FUR-BO-10001972"/>
    <x v="0"/>
    <x v="0"/>
    <x v="367"/>
    <x v="4869"/>
    <x v="2"/>
    <n v="0.5"/>
    <n v="-199.61700000000002"/>
    <x v="3"/>
    <x v="0"/>
  </r>
  <r>
    <n v="7249"/>
    <x v="3600"/>
    <x v="223"/>
    <d v="2016-03-08T00:00:00"/>
    <x v="1"/>
    <s v="JS-15595"/>
    <s v="Jill Stevenson"/>
    <x v="1"/>
    <x v="0"/>
    <s v="Columbus"/>
    <x v="24"/>
    <n v="43229"/>
    <x v="3"/>
    <s v="OFF-ST-10002486"/>
    <x v="1"/>
    <x v="4"/>
    <x v="700"/>
    <x v="4870"/>
    <x v="8"/>
    <n v="0.2"/>
    <n v="-10.051200000000003"/>
    <x v="3"/>
    <x v="0"/>
  </r>
  <r>
    <n v="7250"/>
    <x v="3601"/>
    <x v="593"/>
    <d v="2017-06-09T00:00:00"/>
    <x v="0"/>
    <s v="BP-11155"/>
    <s v="Becky Pak"/>
    <x v="0"/>
    <x v="0"/>
    <s v="Los Angeles"/>
    <x v="1"/>
    <n v="90008"/>
    <x v="1"/>
    <s v="TEC-AC-10001874"/>
    <x v="2"/>
    <x v="11"/>
    <x v="1571"/>
    <x v="1006"/>
    <x v="0"/>
    <n v="0"/>
    <n v="35.994"/>
    <x v="1"/>
    <x v="0"/>
  </r>
  <r>
    <n v="7251"/>
    <x v="3601"/>
    <x v="593"/>
    <d v="2017-06-09T00:00:00"/>
    <x v="0"/>
    <s v="BP-11155"/>
    <s v="Becky Pak"/>
    <x v="0"/>
    <x v="0"/>
    <s v="Los Angeles"/>
    <x v="1"/>
    <n v="90008"/>
    <x v="1"/>
    <s v="TEC-AC-10003870"/>
    <x v="2"/>
    <x v="11"/>
    <x v="1727"/>
    <x v="4871"/>
    <x v="1"/>
    <n v="0"/>
    <n v="395.98800000000006"/>
    <x v="1"/>
    <x v="0"/>
  </r>
  <r>
    <n v="7252"/>
    <x v="3602"/>
    <x v="278"/>
    <d v="2018-09-02T00:00:00"/>
    <x v="1"/>
    <s v="EM-13825"/>
    <s v="Elizabeth Moffitt"/>
    <x v="1"/>
    <x v="0"/>
    <s v="Hollywood"/>
    <x v="2"/>
    <n v="33021"/>
    <x v="0"/>
    <s v="OFF-LA-10002473"/>
    <x v="1"/>
    <x v="2"/>
    <x v="1806"/>
    <x v="2145"/>
    <x v="4"/>
    <n v="0.2"/>
    <n v="3.3408000000000002"/>
    <x v="0"/>
    <x v="0"/>
  </r>
  <r>
    <n v="7253"/>
    <x v="3603"/>
    <x v="126"/>
    <d v="2018-09-18T00:00:00"/>
    <x v="1"/>
    <s v="SC-20695"/>
    <s v="Steve Chapman"/>
    <x v="1"/>
    <x v="0"/>
    <s v="Roseville"/>
    <x v="12"/>
    <n v="48066"/>
    <x v="2"/>
    <s v="OFF-PA-10003790"/>
    <x v="1"/>
    <x v="10"/>
    <x v="1259"/>
    <x v="4243"/>
    <x v="1"/>
    <n v="0"/>
    <n v="31.519199999999998"/>
    <x v="2"/>
    <x v="0"/>
  </r>
  <r>
    <n v="7254"/>
    <x v="3604"/>
    <x v="198"/>
    <d v="2018-06-04T00:00:00"/>
    <x v="1"/>
    <s v="EM-14140"/>
    <s v="Eugene Moren"/>
    <x v="2"/>
    <x v="0"/>
    <s v="Superior"/>
    <x v="6"/>
    <n v="54880"/>
    <x v="2"/>
    <s v="OFF-AP-10002684"/>
    <x v="1"/>
    <x v="9"/>
    <x v="167"/>
    <x v="4872"/>
    <x v="1"/>
    <n v="0"/>
    <n v="109.42199999999997"/>
    <x v="2"/>
    <x v="0"/>
  </r>
  <r>
    <n v="7255"/>
    <x v="3604"/>
    <x v="198"/>
    <d v="2018-06-04T00:00:00"/>
    <x v="1"/>
    <s v="EM-14140"/>
    <s v="Eugene Moren"/>
    <x v="2"/>
    <x v="0"/>
    <s v="Superior"/>
    <x v="6"/>
    <n v="54880"/>
    <x v="2"/>
    <s v="FUR-FU-10001037"/>
    <x v="0"/>
    <x v="5"/>
    <x v="1169"/>
    <x v="4625"/>
    <x v="2"/>
    <n v="0"/>
    <n v="21.33"/>
    <x v="2"/>
    <x v="0"/>
  </r>
  <r>
    <n v="7256"/>
    <x v="3604"/>
    <x v="198"/>
    <d v="2018-06-04T00:00:00"/>
    <x v="1"/>
    <s v="EM-14140"/>
    <s v="Eugene Moren"/>
    <x v="2"/>
    <x v="0"/>
    <s v="Superior"/>
    <x v="6"/>
    <n v="54880"/>
    <x v="2"/>
    <s v="OFF-ST-10000876"/>
    <x v="1"/>
    <x v="4"/>
    <x v="254"/>
    <x v="4873"/>
    <x v="4"/>
    <n v="0"/>
    <n v="13.9328"/>
    <x v="2"/>
    <x v="0"/>
  </r>
  <r>
    <n v="7257"/>
    <x v="3604"/>
    <x v="198"/>
    <d v="2018-06-04T00:00:00"/>
    <x v="1"/>
    <s v="EM-14140"/>
    <s v="Eugene Moren"/>
    <x v="2"/>
    <x v="0"/>
    <s v="Superior"/>
    <x v="6"/>
    <n v="54880"/>
    <x v="2"/>
    <s v="OFF-AR-10003732"/>
    <x v="1"/>
    <x v="6"/>
    <x v="324"/>
    <x v="348"/>
    <x v="0"/>
    <n v="0"/>
    <n v="1.4455999999999998"/>
    <x v="2"/>
    <x v="0"/>
  </r>
  <r>
    <n v="7258"/>
    <x v="3604"/>
    <x v="198"/>
    <d v="2018-06-04T00:00:00"/>
    <x v="1"/>
    <s v="EM-14140"/>
    <s v="Eugene Moren"/>
    <x v="2"/>
    <x v="0"/>
    <s v="Superior"/>
    <x v="6"/>
    <n v="54880"/>
    <x v="2"/>
    <s v="OFF-PA-10000994"/>
    <x v="1"/>
    <x v="10"/>
    <x v="913"/>
    <x v="2713"/>
    <x v="5"/>
    <n v="0"/>
    <n v="301.96799999999996"/>
    <x v="2"/>
    <x v="0"/>
  </r>
  <r>
    <n v="7259"/>
    <x v="3604"/>
    <x v="198"/>
    <d v="2018-06-04T00:00:00"/>
    <x v="1"/>
    <s v="EM-14140"/>
    <s v="Eugene Moren"/>
    <x v="2"/>
    <x v="0"/>
    <s v="Superior"/>
    <x v="6"/>
    <n v="54880"/>
    <x v="2"/>
    <s v="OFF-AR-10000940"/>
    <x v="1"/>
    <x v="6"/>
    <x v="135"/>
    <x v="456"/>
    <x v="2"/>
    <n v="0"/>
    <n v="3.9690000000000003"/>
    <x v="2"/>
    <x v="0"/>
  </r>
  <r>
    <n v="7260"/>
    <x v="3604"/>
    <x v="198"/>
    <d v="2018-06-04T00:00:00"/>
    <x v="1"/>
    <s v="EM-14140"/>
    <s v="Eugene Moren"/>
    <x v="2"/>
    <x v="0"/>
    <s v="Superior"/>
    <x v="6"/>
    <n v="54880"/>
    <x v="2"/>
    <s v="OFF-PA-10004888"/>
    <x v="1"/>
    <x v="10"/>
    <x v="968"/>
    <x v="1568"/>
    <x v="3"/>
    <n v="0"/>
    <n v="21.772800000000004"/>
    <x v="2"/>
    <x v="0"/>
  </r>
  <r>
    <n v="7261"/>
    <x v="3604"/>
    <x v="198"/>
    <d v="2018-06-04T00:00:00"/>
    <x v="1"/>
    <s v="EM-14140"/>
    <s v="Eugene Moren"/>
    <x v="2"/>
    <x v="0"/>
    <s v="Superior"/>
    <x v="6"/>
    <n v="54880"/>
    <x v="2"/>
    <s v="TEC-PH-10000441"/>
    <x v="2"/>
    <x v="7"/>
    <x v="1055"/>
    <x v="4874"/>
    <x v="7"/>
    <n v="0"/>
    <n v="35.277200000000008"/>
    <x v="2"/>
    <x v="0"/>
  </r>
  <r>
    <n v="7262"/>
    <x v="3605"/>
    <x v="193"/>
    <d v="2019-06-13T00:00:00"/>
    <x v="0"/>
    <s v="GZ-14545"/>
    <s v="George Zrebassa"/>
    <x v="1"/>
    <x v="0"/>
    <s v="Thousand Oaks"/>
    <x v="1"/>
    <n v="91360"/>
    <x v="1"/>
    <s v="OFF-AR-10001231"/>
    <x v="1"/>
    <x v="6"/>
    <x v="1695"/>
    <x v="4875"/>
    <x v="3"/>
    <n v="0"/>
    <n v="4.1160000000000005"/>
    <x v="1"/>
    <x v="0"/>
  </r>
  <r>
    <n v="7263"/>
    <x v="3606"/>
    <x v="760"/>
    <d v="2019-10-28T00:00:00"/>
    <x v="1"/>
    <s v="ML-17395"/>
    <s v="Marina Lichtenstein"/>
    <x v="1"/>
    <x v="0"/>
    <s v="Philadelphia"/>
    <x v="9"/>
    <n v="19134"/>
    <x v="3"/>
    <s v="TEC-PH-10003988"/>
    <x v="2"/>
    <x v="7"/>
    <x v="47"/>
    <x v="404"/>
    <x v="2"/>
    <n v="0.4"/>
    <n v="-6.5399999999999991"/>
    <x v="3"/>
    <x v="0"/>
  </r>
  <r>
    <n v="7264"/>
    <x v="3606"/>
    <x v="760"/>
    <d v="2019-10-28T00:00:00"/>
    <x v="1"/>
    <s v="ML-17395"/>
    <s v="Marina Lichtenstein"/>
    <x v="1"/>
    <x v="0"/>
    <s v="Philadelphia"/>
    <x v="9"/>
    <n v="19134"/>
    <x v="3"/>
    <s v="OFF-EN-10003068"/>
    <x v="1"/>
    <x v="12"/>
    <x v="1641"/>
    <x v="2511"/>
    <x v="4"/>
    <n v="0.2"/>
    <n v="11.087999999999997"/>
    <x v="3"/>
    <x v="0"/>
  </r>
  <r>
    <n v="7265"/>
    <x v="3607"/>
    <x v="487"/>
    <d v="2019-06-17T00:00:00"/>
    <x v="1"/>
    <s v="PG-18895"/>
    <s v="Paul Gonzalez"/>
    <x v="0"/>
    <x v="0"/>
    <s v="Springfield"/>
    <x v="17"/>
    <n v="22153"/>
    <x v="0"/>
    <s v="OFF-AR-10004260"/>
    <x v="1"/>
    <x v="6"/>
    <x v="1490"/>
    <x v="2570"/>
    <x v="3"/>
    <n v="0"/>
    <n v="50.9208"/>
    <x v="0"/>
    <x v="0"/>
  </r>
  <r>
    <n v="7266"/>
    <x v="3608"/>
    <x v="533"/>
    <d v="2016-11-26T00:00:00"/>
    <x v="0"/>
    <s v="DK-12835"/>
    <s v="Damala Kotsonis"/>
    <x v="1"/>
    <x v="0"/>
    <s v="Houston"/>
    <x v="5"/>
    <n v="77095"/>
    <x v="2"/>
    <s v="FUR-CH-10001973"/>
    <x v="0"/>
    <x v="1"/>
    <x v="905"/>
    <x v="1177"/>
    <x v="0"/>
    <n v="0.3"/>
    <n v="-35.513599999999997"/>
    <x v="2"/>
    <x v="0"/>
  </r>
  <r>
    <n v="7267"/>
    <x v="3609"/>
    <x v="1153"/>
    <d v="2019-08-16T00:00:00"/>
    <x v="3"/>
    <s v="SJ-20215"/>
    <s v="Sarah Jordon"/>
    <x v="0"/>
    <x v="0"/>
    <s v="Columbia"/>
    <x v="18"/>
    <n v="38401"/>
    <x v="0"/>
    <s v="OFF-BI-10002824"/>
    <x v="1"/>
    <x v="8"/>
    <x v="528"/>
    <x v="4876"/>
    <x v="1"/>
    <n v="0.7"/>
    <n v="-11.190000000000001"/>
    <x v="0"/>
    <x v="0"/>
  </r>
  <r>
    <n v="7268"/>
    <x v="3609"/>
    <x v="1153"/>
    <d v="2019-08-16T00:00:00"/>
    <x v="3"/>
    <s v="SJ-20215"/>
    <s v="Sarah Jordon"/>
    <x v="0"/>
    <x v="0"/>
    <s v="Columbia"/>
    <x v="18"/>
    <n v="38401"/>
    <x v="0"/>
    <s v="OFF-ST-10004950"/>
    <x v="1"/>
    <x v="4"/>
    <x v="1009"/>
    <x v="1743"/>
    <x v="4"/>
    <n v="0.2"/>
    <n v="-0.83920000000000172"/>
    <x v="0"/>
    <x v="0"/>
  </r>
  <r>
    <n v="7269"/>
    <x v="3610"/>
    <x v="1154"/>
    <d v="2018-01-20T00:00:00"/>
    <x v="1"/>
    <s v="AG-10675"/>
    <s v="Anna Gayman"/>
    <x v="0"/>
    <x v="0"/>
    <s v="Concord"/>
    <x v="3"/>
    <n v="28027"/>
    <x v="0"/>
    <s v="OFF-PA-10004039"/>
    <x v="1"/>
    <x v="10"/>
    <x v="1547"/>
    <x v="2879"/>
    <x v="0"/>
    <n v="0.2"/>
    <n v="32.468400000000003"/>
    <x v="0"/>
    <x v="1"/>
  </r>
  <r>
    <n v="7270"/>
    <x v="3610"/>
    <x v="1154"/>
    <d v="2018-01-20T00:00:00"/>
    <x v="1"/>
    <s v="AG-10675"/>
    <s v="Anna Gayman"/>
    <x v="0"/>
    <x v="0"/>
    <s v="Concord"/>
    <x v="3"/>
    <n v="28027"/>
    <x v="0"/>
    <s v="FUR-FU-10003374"/>
    <x v="0"/>
    <x v="5"/>
    <x v="1807"/>
    <x v="4877"/>
    <x v="8"/>
    <n v="0.2"/>
    <n v="31.577600000000018"/>
    <x v="0"/>
    <x v="1"/>
  </r>
  <r>
    <n v="7271"/>
    <x v="3611"/>
    <x v="1142"/>
    <d v="2018-09-22T00:00:00"/>
    <x v="1"/>
    <s v="KD-16495"/>
    <s v="Keith Dawkins"/>
    <x v="1"/>
    <x v="0"/>
    <s v="San Jose"/>
    <x v="1"/>
    <n v="95123"/>
    <x v="1"/>
    <s v="FUR-BO-10001918"/>
    <x v="0"/>
    <x v="0"/>
    <x v="1149"/>
    <x v="4878"/>
    <x v="0"/>
    <n v="0.15"/>
    <n v="-12.878400000000013"/>
    <x v="1"/>
    <x v="0"/>
  </r>
  <r>
    <n v="7272"/>
    <x v="3611"/>
    <x v="1142"/>
    <d v="2018-09-22T00:00:00"/>
    <x v="1"/>
    <s v="KD-16495"/>
    <s v="Keith Dawkins"/>
    <x v="1"/>
    <x v="0"/>
    <s v="San Jose"/>
    <x v="1"/>
    <n v="95123"/>
    <x v="1"/>
    <s v="OFF-AP-10002287"/>
    <x v="1"/>
    <x v="9"/>
    <x v="1283"/>
    <x v="2053"/>
    <x v="4"/>
    <n v="0"/>
    <n v="4.5448000000000004"/>
    <x v="1"/>
    <x v="0"/>
  </r>
  <r>
    <n v="7273"/>
    <x v="3612"/>
    <x v="1155"/>
    <d v="2018-10-14T00:00:00"/>
    <x v="1"/>
    <s v="EB-13975"/>
    <s v="Erica Bern"/>
    <x v="1"/>
    <x v="0"/>
    <s v="Greensboro"/>
    <x v="3"/>
    <n v="27405"/>
    <x v="0"/>
    <s v="OFF-SU-10004498"/>
    <x v="1"/>
    <x v="14"/>
    <x v="505"/>
    <x v="4879"/>
    <x v="0"/>
    <n v="0.2"/>
    <n v="-4.3792000000000009"/>
    <x v="0"/>
    <x v="0"/>
  </r>
  <r>
    <n v="7274"/>
    <x v="3612"/>
    <x v="1155"/>
    <d v="2018-10-14T00:00:00"/>
    <x v="1"/>
    <s v="EB-13975"/>
    <s v="Erica Bern"/>
    <x v="1"/>
    <x v="0"/>
    <s v="Greensboro"/>
    <x v="3"/>
    <n v="27405"/>
    <x v="0"/>
    <s v="OFF-BI-10002557"/>
    <x v="1"/>
    <x v="8"/>
    <x v="249"/>
    <x v="4880"/>
    <x v="1"/>
    <n v="0.7"/>
    <n v="-2.7300000000000004"/>
    <x v="0"/>
    <x v="0"/>
  </r>
  <r>
    <n v="7275"/>
    <x v="3613"/>
    <x v="50"/>
    <d v="2017-11-17T00:00:00"/>
    <x v="1"/>
    <s v="AW-10930"/>
    <s v="Arthur Wiediger"/>
    <x v="2"/>
    <x v="0"/>
    <s v="Helena"/>
    <x v="37"/>
    <n v="59601"/>
    <x v="1"/>
    <s v="TEC-PH-10004908"/>
    <x v="2"/>
    <x v="7"/>
    <x v="1483"/>
    <x v="107"/>
    <x v="2"/>
    <n v="0.2"/>
    <n v="42.494999999999948"/>
    <x v="1"/>
    <x v="0"/>
  </r>
  <r>
    <n v="7276"/>
    <x v="3613"/>
    <x v="50"/>
    <d v="2017-11-17T00:00:00"/>
    <x v="1"/>
    <s v="AW-10930"/>
    <s v="Arthur Wiediger"/>
    <x v="2"/>
    <x v="0"/>
    <s v="Helena"/>
    <x v="37"/>
    <n v="59601"/>
    <x v="1"/>
    <s v="FUR-FU-10000794"/>
    <x v="0"/>
    <x v="5"/>
    <x v="645"/>
    <x v="4881"/>
    <x v="3"/>
    <n v="0"/>
    <n v="21.7532"/>
    <x v="1"/>
    <x v="0"/>
  </r>
  <r>
    <n v="7277"/>
    <x v="3614"/>
    <x v="981"/>
    <d v="2016-11-06T00:00:00"/>
    <x v="1"/>
    <s v="JK-16120"/>
    <s v="Julie Kriz"/>
    <x v="2"/>
    <x v="0"/>
    <s v="Fort Lauderdale"/>
    <x v="2"/>
    <n v="33311"/>
    <x v="0"/>
    <s v="TEC-AC-10004171"/>
    <x v="2"/>
    <x v="11"/>
    <x v="1321"/>
    <x v="4882"/>
    <x v="12"/>
    <n v="0.2"/>
    <n v="239.976"/>
    <x v="0"/>
    <x v="0"/>
  </r>
  <r>
    <n v="7278"/>
    <x v="3615"/>
    <x v="1080"/>
    <d v="2018-07-21T00:00:00"/>
    <x v="2"/>
    <s v="TC-21535"/>
    <s v="Tracy Collins"/>
    <x v="2"/>
    <x v="0"/>
    <s v="San Francisco"/>
    <x v="1"/>
    <n v="94110"/>
    <x v="1"/>
    <s v="TEC-PH-10002070"/>
    <x v="2"/>
    <x v="7"/>
    <x v="1794"/>
    <x v="4883"/>
    <x v="0"/>
    <n v="0.2"/>
    <n v="4.4979999999999958"/>
    <x v="1"/>
    <x v="0"/>
  </r>
  <r>
    <n v="7279"/>
    <x v="3615"/>
    <x v="1080"/>
    <d v="2018-07-21T00:00:00"/>
    <x v="2"/>
    <s v="TC-21535"/>
    <s v="Tracy Collins"/>
    <x v="2"/>
    <x v="0"/>
    <s v="San Francisco"/>
    <x v="1"/>
    <n v="94110"/>
    <x v="1"/>
    <s v="TEC-AC-10003095"/>
    <x v="2"/>
    <x v="11"/>
    <x v="1286"/>
    <x v="1948"/>
    <x v="1"/>
    <n v="0"/>
    <n v="132.58980000000003"/>
    <x v="1"/>
    <x v="0"/>
  </r>
  <r>
    <n v="7280"/>
    <x v="3616"/>
    <x v="675"/>
    <d v="2018-05-14T00:00:00"/>
    <x v="3"/>
    <s v="TH-21235"/>
    <s v="Tiffany House"/>
    <x v="1"/>
    <x v="0"/>
    <s v="Yuma"/>
    <x v="16"/>
    <n v="85364"/>
    <x v="1"/>
    <s v="TEC-AC-10003832"/>
    <x v="2"/>
    <x v="11"/>
    <x v="463"/>
    <x v="4884"/>
    <x v="3"/>
    <n v="0.2"/>
    <n v="48.701099999999997"/>
    <x v="1"/>
    <x v="0"/>
  </r>
  <r>
    <n v="7281"/>
    <x v="3617"/>
    <x v="780"/>
    <d v="2017-02-27T00:00:00"/>
    <x v="1"/>
    <s v="PW-19240"/>
    <s v="Pierre Wener"/>
    <x v="0"/>
    <x v="0"/>
    <s v="Columbia"/>
    <x v="39"/>
    <n v="21044"/>
    <x v="3"/>
    <s v="OFF-BI-10003527"/>
    <x v="1"/>
    <x v="8"/>
    <x v="451"/>
    <x v="4885"/>
    <x v="0"/>
    <n v="0"/>
    <n v="1270.99"/>
    <x v="3"/>
    <x v="0"/>
  </r>
  <r>
    <n v="7282"/>
    <x v="3618"/>
    <x v="524"/>
    <d v="2019-10-21T00:00:00"/>
    <x v="1"/>
    <s v="GH-14410"/>
    <s v="Gary Hansen"/>
    <x v="2"/>
    <x v="0"/>
    <s v="Yuma"/>
    <x v="16"/>
    <n v="85364"/>
    <x v="1"/>
    <s v="TEC-MA-10001148"/>
    <x v="2"/>
    <x v="15"/>
    <x v="207"/>
    <x v="4886"/>
    <x v="2"/>
    <n v="0.7"/>
    <n v="-479.98799999999994"/>
    <x v="1"/>
    <x v="0"/>
  </r>
  <r>
    <n v="7283"/>
    <x v="3619"/>
    <x v="738"/>
    <d v="2019-06-29T00:00:00"/>
    <x v="1"/>
    <s v="JK-15730"/>
    <s v="Joe Kamberova"/>
    <x v="0"/>
    <x v="0"/>
    <s v="Chicago"/>
    <x v="10"/>
    <n v="60653"/>
    <x v="2"/>
    <s v="OFF-BI-10002432"/>
    <x v="1"/>
    <x v="8"/>
    <x v="875"/>
    <x v="4887"/>
    <x v="1"/>
    <n v="0.8"/>
    <n v="-5.0094000000000012"/>
    <x v="2"/>
    <x v="0"/>
  </r>
  <r>
    <n v="7284"/>
    <x v="3620"/>
    <x v="428"/>
    <d v="2019-09-13T00:00:00"/>
    <x v="1"/>
    <s v="LC-17140"/>
    <s v="Logan Currie"/>
    <x v="0"/>
    <x v="0"/>
    <s v="Cleveland"/>
    <x v="24"/>
    <n v="44105"/>
    <x v="3"/>
    <s v="OFF-AR-10001374"/>
    <x v="1"/>
    <x v="6"/>
    <x v="313"/>
    <x v="233"/>
    <x v="2"/>
    <n v="0.2"/>
    <n v="3.8879999999999972"/>
    <x v="3"/>
    <x v="0"/>
  </r>
  <r>
    <n v="7285"/>
    <x v="3620"/>
    <x v="428"/>
    <d v="2019-09-13T00:00:00"/>
    <x v="1"/>
    <s v="LC-17140"/>
    <s v="Logan Currie"/>
    <x v="0"/>
    <x v="0"/>
    <s v="Cleveland"/>
    <x v="24"/>
    <n v="44105"/>
    <x v="3"/>
    <s v="FUR-FU-10000723"/>
    <x v="0"/>
    <x v="5"/>
    <x v="480"/>
    <x v="520"/>
    <x v="0"/>
    <n v="0.2"/>
    <n v="-9.0903999999999989"/>
    <x v="3"/>
    <x v="0"/>
  </r>
  <r>
    <n v="7286"/>
    <x v="3621"/>
    <x v="336"/>
    <d v="2019-10-19T00:00:00"/>
    <x v="1"/>
    <s v="BK-11260"/>
    <s v="Berenike Kampe"/>
    <x v="0"/>
    <x v="0"/>
    <s v="San Francisco"/>
    <x v="1"/>
    <n v="94110"/>
    <x v="1"/>
    <s v="TEC-AC-10003614"/>
    <x v="2"/>
    <x v="11"/>
    <x v="567"/>
    <x v="4888"/>
    <x v="4"/>
    <n v="0"/>
    <n v="15.298799999999996"/>
    <x v="1"/>
    <x v="0"/>
  </r>
  <r>
    <n v="7287"/>
    <x v="3622"/>
    <x v="23"/>
    <d v="2018-06-25T00:00:00"/>
    <x v="1"/>
    <s v="BS-11365"/>
    <s v="Bill Shonely"/>
    <x v="1"/>
    <x v="0"/>
    <s v="Oklahoma City"/>
    <x v="26"/>
    <n v="73120"/>
    <x v="2"/>
    <s v="TEC-AC-10004877"/>
    <x v="2"/>
    <x v="11"/>
    <x v="1679"/>
    <x v="4889"/>
    <x v="7"/>
    <n v="0"/>
    <n v="0.5519999999999996"/>
    <x v="2"/>
    <x v="0"/>
  </r>
  <r>
    <n v="7288"/>
    <x v="3622"/>
    <x v="23"/>
    <d v="2018-06-25T00:00:00"/>
    <x v="1"/>
    <s v="BS-11365"/>
    <s v="Bill Shonely"/>
    <x v="1"/>
    <x v="0"/>
    <s v="Oklahoma City"/>
    <x v="26"/>
    <n v="73120"/>
    <x v="2"/>
    <s v="FUR-FU-10004270"/>
    <x v="0"/>
    <x v="5"/>
    <x v="1381"/>
    <x v="2206"/>
    <x v="1"/>
    <n v="0"/>
    <n v="23.652900000000002"/>
    <x v="2"/>
    <x v="0"/>
  </r>
  <r>
    <n v="7289"/>
    <x v="3623"/>
    <x v="814"/>
    <d v="2016-09-07T00:00:00"/>
    <x v="1"/>
    <s v="AG-10525"/>
    <s v="Andy Gerbode"/>
    <x v="1"/>
    <x v="0"/>
    <s v="Houston"/>
    <x v="5"/>
    <n v="77095"/>
    <x v="2"/>
    <s v="TEC-MA-10002210"/>
    <x v="2"/>
    <x v="15"/>
    <x v="1375"/>
    <x v="4890"/>
    <x v="1"/>
    <n v="0.4"/>
    <n v="-121.27049999999997"/>
    <x v="2"/>
    <x v="0"/>
  </r>
  <r>
    <n v="7290"/>
    <x v="3624"/>
    <x v="806"/>
    <d v="2018-01-31T00:00:00"/>
    <x v="2"/>
    <s v="SC-20725"/>
    <s v="Steven Cartwright"/>
    <x v="0"/>
    <x v="0"/>
    <s v="San Francisco"/>
    <x v="1"/>
    <n v="94122"/>
    <x v="1"/>
    <s v="OFF-ST-10000675"/>
    <x v="1"/>
    <x v="4"/>
    <x v="298"/>
    <x v="2412"/>
    <x v="6"/>
    <n v="0"/>
    <n v="76.252499999999998"/>
    <x v="1"/>
    <x v="0"/>
  </r>
  <r>
    <n v="7291"/>
    <x v="3624"/>
    <x v="806"/>
    <d v="2018-01-31T00:00:00"/>
    <x v="2"/>
    <s v="SC-20725"/>
    <s v="Steven Cartwright"/>
    <x v="0"/>
    <x v="0"/>
    <s v="San Francisco"/>
    <x v="1"/>
    <n v="94122"/>
    <x v="1"/>
    <s v="OFF-BI-10004781"/>
    <x v="1"/>
    <x v="8"/>
    <x v="133"/>
    <x v="4891"/>
    <x v="0"/>
    <n v="0.2"/>
    <n v="17.7744"/>
    <x v="1"/>
    <x v="0"/>
  </r>
  <r>
    <n v="7292"/>
    <x v="3624"/>
    <x v="806"/>
    <d v="2018-01-31T00:00:00"/>
    <x v="2"/>
    <s v="SC-20725"/>
    <s v="Steven Cartwright"/>
    <x v="0"/>
    <x v="0"/>
    <s v="San Francisco"/>
    <x v="1"/>
    <n v="94122"/>
    <x v="1"/>
    <s v="OFF-LA-10004689"/>
    <x v="1"/>
    <x v="2"/>
    <x v="264"/>
    <x v="4892"/>
    <x v="6"/>
    <n v="0"/>
    <n v="12.2247"/>
    <x v="1"/>
    <x v="0"/>
  </r>
  <r>
    <n v="7293"/>
    <x v="3625"/>
    <x v="769"/>
    <d v="2019-12-09T00:00:00"/>
    <x v="1"/>
    <s v="LR-16915"/>
    <s v="Lena Radford"/>
    <x v="0"/>
    <x v="0"/>
    <s v="Nashville"/>
    <x v="18"/>
    <n v="37211"/>
    <x v="0"/>
    <s v="TEC-MA-10001856"/>
    <x v="2"/>
    <x v="15"/>
    <x v="1787"/>
    <x v="4893"/>
    <x v="0"/>
    <n v="0.5"/>
    <n v="-272.58000000000015"/>
    <x v="0"/>
    <x v="0"/>
  </r>
  <r>
    <n v="7294"/>
    <x v="3626"/>
    <x v="1156"/>
    <d v="2018-01-29T00:00:00"/>
    <x v="1"/>
    <s v="CB-12415"/>
    <s v="Christy Brittain"/>
    <x v="0"/>
    <x v="0"/>
    <s v="Los Angeles"/>
    <x v="1"/>
    <n v="90036"/>
    <x v="1"/>
    <s v="FUR-FU-10000719"/>
    <x v="0"/>
    <x v="5"/>
    <x v="1673"/>
    <x v="4894"/>
    <x v="3"/>
    <n v="0"/>
    <n v="21.596400000000003"/>
    <x v="1"/>
    <x v="0"/>
  </r>
  <r>
    <n v="7295"/>
    <x v="3627"/>
    <x v="989"/>
    <d v="2017-05-31T00:00:00"/>
    <x v="1"/>
    <s v="RD-19900"/>
    <s v="Ruben Dartt"/>
    <x v="0"/>
    <x v="0"/>
    <s v="Bellevue"/>
    <x v="4"/>
    <n v="98006"/>
    <x v="1"/>
    <s v="FUR-FU-10003849"/>
    <x v="0"/>
    <x v="5"/>
    <x v="526"/>
    <x v="4895"/>
    <x v="7"/>
    <n v="0"/>
    <n v="7.8935999999999993"/>
    <x v="1"/>
    <x v="0"/>
  </r>
  <r>
    <n v="7296"/>
    <x v="3628"/>
    <x v="417"/>
    <d v="2016-05-05T00:00:00"/>
    <x v="2"/>
    <s v="NC-18340"/>
    <s v="Nat Carroll"/>
    <x v="0"/>
    <x v="0"/>
    <s v="Houston"/>
    <x v="5"/>
    <n v="77036"/>
    <x v="2"/>
    <s v="OFF-AR-10001725"/>
    <x v="1"/>
    <x v="6"/>
    <x v="1549"/>
    <x v="4896"/>
    <x v="0"/>
    <n v="0.2"/>
    <n v="2.8380000000000027"/>
    <x v="2"/>
    <x v="0"/>
  </r>
  <r>
    <n v="7297"/>
    <x v="3628"/>
    <x v="417"/>
    <d v="2016-05-05T00:00:00"/>
    <x v="2"/>
    <s v="NC-18340"/>
    <s v="Nat Carroll"/>
    <x v="0"/>
    <x v="0"/>
    <s v="Houston"/>
    <x v="5"/>
    <n v="77036"/>
    <x v="2"/>
    <s v="OFF-FA-10000840"/>
    <x v="1"/>
    <x v="13"/>
    <x v="1694"/>
    <x v="3064"/>
    <x v="5"/>
    <n v="0.2"/>
    <n v="1.8467999999999996"/>
    <x v="2"/>
    <x v="0"/>
  </r>
  <r>
    <n v="7298"/>
    <x v="3629"/>
    <x v="1157"/>
    <d v="2017-02-14T00:00:00"/>
    <x v="0"/>
    <s v="NB-18655"/>
    <s v="Nona Balk"/>
    <x v="1"/>
    <x v="0"/>
    <s v="Philadelphia"/>
    <x v="9"/>
    <n v="19143"/>
    <x v="3"/>
    <s v="OFF-ST-10000943"/>
    <x v="1"/>
    <x v="4"/>
    <x v="1204"/>
    <x v="4897"/>
    <x v="2"/>
    <n v="0.2"/>
    <n v="7.7240000000000002"/>
    <x v="3"/>
    <x v="0"/>
  </r>
  <r>
    <n v="7299"/>
    <x v="3630"/>
    <x v="728"/>
    <d v="2016-11-21T00:00:00"/>
    <x v="2"/>
    <s v="JK-15730"/>
    <s v="Joe Kamberova"/>
    <x v="0"/>
    <x v="0"/>
    <s v="Des Plaines"/>
    <x v="10"/>
    <n v="60016"/>
    <x v="2"/>
    <s v="FUR-TA-10002533"/>
    <x v="0"/>
    <x v="3"/>
    <x v="277"/>
    <x v="4898"/>
    <x v="4"/>
    <n v="0.5"/>
    <n v="-175.26000000000005"/>
    <x v="2"/>
    <x v="0"/>
  </r>
  <r>
    <n v="7300"/>
    <x v="3630"/>
    <x v="728"/>
    <d v="2016-11-21T00:00:00"/>
    <x v="2"/>
    <s v="JK-15730"/>
    <s v="Joe Kamberova"/>
    <x v="0"/>
    <x v="0"/>
    <s v="Des Plaines"/>
    <x v="10"/>
    <n v="60016"/>
    <x v="2"/>
    <s v="FUR-FU-10001546"/>
    <x v="0"/>
    <x v="5"/>
    <x v="1432"/>
    <x v="1086"/>
    <x v="0"/>
    <n v="0.6"/>
    <n v="-7.4759999999999991"/>
    <x v="2"/>
    <x v="0"/>
  </r>
  <r>
    <n v="7301"/>
    <x v="3630"/>
    <x v="728"/>
    <d v="2016-11-21T00:00:00"/>
    <x v="2"/>
    <s v="JK-15730"/>
    <s v="Joe Kamberova"/>
    <x v="0"/>
    <x v="0"/>
    <s v="Des Plaines"/>
    <x v="10"/>
    <n v="60016"/>
    <x v="2"/>
    <s v="FUR-BO-10003546"/>
    <x v="0"/>
    <x v="0"/>
    <x v="1647"/>
    <x v="4899"/>
    <x v="5"/>
    <n v="0.3"/>
    <n v="-30.293999999999983"/>
    <x v="2"/>
    <x v="0"/>
  </r>
  <r>
    <n v="7302"/>
    <x v="3630"/>
    <x v="728"/>
    <d v="2016-11-21T00:00:00"/>
    <x v="2"/>
    <s v="JK-15730"/>
    <s v="Joe Kamberova"/>
    <x v="0"/>
    <x v="0"/>
    <s v="Des Plaines"/>
    <x v="10"/>
    <n v="60016"/>
    <x v="2"/>
    <s v="OFF-BI-10004728"/>
    <x v="1"/>
    <x v="8"/>
    <x v="544"/>
    <x v="4900"/>
    <x v="1"/>
    <n v="0.8"/>
    <n v="-4.9164000000000012"/>
    <x v="2"/>
    <x v="0"/>
  </r>
  <r>
    <n v="7303"/>
    <x v="3630"/>
    <x v="728"/>
    <d v="2016-11-21T00:00:00"/>
    <x v="2"/>
    <s v="JK-15730"/>
    <s v="Joe Kamberova"/>
    <x v="0"/>
    <x v="0"/>
    <s v="Des Plaines"/>
    <x v="10"/>
    <n v="60016"/>
    <x v="2"/>
    <s v="OFF-ST-10000025"/>
    <x v="1"/>
    <x v="4"/>
    <x v="621"/>
    <x v="4901"/>
    <x v="2"/>
    <n v="0.2"/>
    <n v="-66.801000000000045"/>
    <x v="2"/>
    <x v="0"/>
  </r>
  <r>
    <n v="7304"/>
    <x v="3631"/>
    <x v="507"/>
    <d v="2019-09-08T00:00:00"/>
    <x v="1"/>
    <s v="DO-13645"/>
    <s v="Doug O'Connell"/>
    <x v="0"/>
    <x v="0"/>
    <s v="Boynton Beach"/>
    <x v="2"/>
    <n v="33437"/>
    <x v="0"/>
    <s v="FUR-CH-10003817"/>
    <x v="0"/>
    <x v="1"/>
    <x v="164"/>
    <x v="2425"/>
    <x v="0"/>
    <n v="0.2"/>
    <n v="6.0740000000000016"/>
    <x v="0"/>
    <x v="0"/>
  </r>
  <r>
    <n v="7305"/>
    <x v="3631"/>
    <x v="507"/>
    <d v="2019-09-08T00:00:00"/>
    <x v="1"/>
    <s v="DO-13645"/>
    <s v="Doug O'Connell"/>
    <x v="0"/>
    <x v="0"/>
    <s v="Boynton Beach"/>
    <x v="2"/>
    <n v="33437"/>
    <x v="0"/>
    <s v="OFF-PA-10000289"/>
    <x v="1"/>
    <x v="10"/>
    <x v="729"/>
    <x v="563"/>
    <x v="0"/>
    <n v="0.2"/>
    <n v="3.6288"/>
    <x v="0"/>
    <x v="0"/>
  </r>
  <r>
    <n v="7306"/>
    <x v="3632"/>
    <x v="1158"/>
    <d v="2016-04-02T00:00:00"/>
    <x v="1"/>
    <s v="MG-18145"/>
    <s v="Mike Gockenbach"/>
    <x v="0"/>
    <x v="0"/>
    <s v="Plano"/>
    <x v="5"/>
    <n v="75023"/>
    <x v="2"/>
    <s v="FUR-TA-10001889"/>
    <x v="0"/>
    <x v="3"/>
    <x v="411"/>
    <x v="4902"/>
    <x v="1"/>
    <n v="0.3"/>
    <n v="-152.71559999999999"/>
    <x v="2"/>
    <x v="0"/>
  </r>
  <r>
    <n v="7307"/>
    <x v="3633"/>
    <x v="732"/>
    <d v="2018-11-07T00:00:00"/>
    <x v="0"/>
    <s v="LH-17155"/>
    <s v="Logan Haushalter"/>
    <x v="0"/>
    <x v="0"/>
    <s v="San Jose"/>
    <x v="1"/>
    <n v="95123"/>
    <x v="1"/>
    <s v="TEC-AC-10002305"/>
    <x v="2"/>
    <x v="11"/>
    <x v="1530"/>
    <x v="2775"/>
    <x v="4"/>
    <n v="0"/>
    <n v="12.959999999999994"/>
    <x v="1"/>
    <x v="0"/>
  </r>
  <r>
    <n v="7308"/>
    <x v="3633"/>
    <x v="732"/>
    <d v="2018-11-07T00:00:00"/>
    <x v="0"/>
    <s v="LH-17155"/>
    <s v="Logan Haushalter"/>
    <x v="0"/>
    <x v="0"/>
    <s v="San Jose"/>
    <x v="1"/>
    <n v="95123"/>
    <x v="1"/>
    <s v="FUR-CH-10004875"/>
    <x v="0"/>
    <x v="1"/>
    <x v="1445"/>
    <x v="2417"/>
    <x v="0"/>
    <n v="0.2"/>
    <n v="9.9651999999999994"/>
    <x v="1"/>
    <x v="0"/>
  </r>
  <r>
    <n v="7309"/>
    <x v="3633"/>
    <x v="732"/>
    <d v="2018-11-07T00:00:00"/>
    <x v="0"/>
    <s v="LH-17155"/>
    <s v="Logan Haushalter"/>
    <x v="0"/>
    <x v="0"/>
    <s v="San Jose"/>
    <x v="1"/>
    <n v="95123"/>
    <x v="1"/>
    <s v="OFF-EN-10001434"/>
    <x v="1"/>
    <x v="12"/>
    <x v="439"/>
    <x v="3820"/>
    <x v="1"/>
    <n v="0"/>
    <n v="77.483699999999999"/>
    <x v="1"/>
    <x v="0"/>
  </r>
  <r>
    <n v="7310"/>
    <x v="3634"/>
    <x v="193"/>
    <d v="2019-06-14T00:00:00"/>
    <x v="0"/>
    <s v="MM-18280"/>
    <s v="Muhammed MacIntyre"/>
    <x v="1"/>
    <x v="0"/>
    <s v="New York City"/>
    <x v="15"/>
    <n v="10024"/>
    <x v="3"/>
    <s v="OFF-FA-10004395"/>
    <x v="1"/>
    <x v="13"/>
    <x v="1201"/>
    <x v="4903"/>
    <x v="1"/>
    <n v="0"/>
    <n v="0.70650000000000013"/>
    <x v="3"/>
    <x v="0"/>
  </r>
  <r>
    <n v="7311"/>
    <x v="3635"/>
    <x v="544"/>
    <d v="2017-08-14T00:00:00"/>
    <x v="1"/>
    <s v="BD-11320"/>
    <s v="Bill Donatelli"/>
    <x v="0"/>
    <x v="0"/>
    <s v="Detroit"/>
    <x v="12"/>
    <n v="48227"/>
    <x v="2"/>
    <s v="OFF-BI-10004632"/>
    <x v="1"/>
    <x v="8"/>
    <x v="919"/>
    <x v="4904"/>
    <x v="2"/>
    <n v="0"/>
    <n v="29.137499999999996"/>
    <x v="2"/>
    <x v="0"/>
  </r>
  <r>
    <n v="7312"/>
    <x v="3636"/>
    <x v="330"/>
    <d v="2017-10-13T00:00:00"/>
    <x v="1"/>
    <s v="SC-20575"/>
    <s v="Sonia Cooley"/>
    <x v="0"/>
    <x v="0"/>
    <s v="Miami"/>
    <x v="2"/>
    <n v="33178"/>
    <x v="0"/>
    <s v="OFF-BI-10000145"/>
    <x v="1"/>
    <x v="8"/>
    <x v="742"/>
    <x v="1077"/>
    <x v="0"/>
    <n v="0.7"/>
    <n v="-1.3103999999999996"/>
    <x v="0"/>
    <x v="0"/>
  </r>
  <r>
    <n v="7313"/>
    <x v="3636"/>
    <x v="330"/>
    <d v="2017-10-13T00:00:00"/>
    <x v="1"/>
    <s v="SC-20575"/>
    <s v="Sonia Cooley"/>
    <x v="0"/>
    <x v="0"/>
    <s v="Miami"/>
    <x v="2"/>
    <n v="33178"/>
    <x v="0"/>
    <s v="OFF-BI-10002498"/>
    <x v="1"/>
    <x v="8"/>
    <x v="440"/>
    <x v="4905"/>
    <x v="0"/>
    <n v="0.7"/>
    <n v="-8.5974000000000004"/>
    <x v="0"/>
    <x v="0"/>
  </r>
  <r>
    <n v="7314"/>
    <x v="3636"/>
    <x v="330"/>
    <d v="2017-10-13T00:00:00"/>
    <x v="1"/>
    <s v="SC-20575"/>
    <s v="Sonia Cooley"/>
    <x v="0"/>
    <x v="0"/>
    <s v="Miami"/>
    <x v="2"/>
    <n v="33178"/>
    <x v="0"/>
    <s v="OFF-AR-10001761"/>
    <x v="1"/>
    <x v="6"/>
    <x v="1651"/>
    <x v="1886"/>
    <x v="8"/>
    <n v="0.2"/>
    <n v="7.4751999999999992"/>
    <x v="0"/>
    <x v="0"/>
  </r>
  <r>
    <n v="7315"/>
    <x v="3637"/>
    <x v="316"/>
    <d v="2018-06-02T00:00:00"/>
    <x v="1"/>
    <s v="TN-21040"/>
    <s v="Tanja Norvell"/>
    <x v="2"/>
    <x v="0"/>
    <s v="Park Ridge"/>
    <x v="10"/>
    <n v="60068"/>
    <x v="2"/>
    <s v="TEC-PH-10001817"/>
    <x v="2"/>
    <x v="7"/>
    <x v="1106"/>
    <x v="4906"/>
    <x v="7"/>
    <n v="0.2"/>
    <n v="25.060000000000016"/>
    <x v="2"/>
    <x v="0"/>
  </r>
  <r>
    <n v="7316"/>
    <x v="3638"/>
    <x v="943"/>
    <d v="2019-05-16T00:00:00"/>
    <x v="0"/>
    <s v="ZC-21910"/>
    <s v="Zuschuss Carroll"/>
    <x v="0"/>
    <x v="0"/>
    <s v="New York City"/>
    <x v="15"/>
    <n v="10024"/>
    <x v="3"/>
    <s v="OFF-AR-10004456"/>
    <x v="1"/>
    <x v="6"/>
    <x v="1053"/>
    <x v="2911"/>
    <x v="1"/>
    <n v="0"/>
    <n v="12.736799999999999"/>
    <x v="3"/>
    <x v="0"/>
  </r>
  <r>
    <n v="7317"/>
    <x v="3639"/>
    <x v="1159"/>
    <d v="2018-10-20T00:00:00"/>
    <x v="1"/>
    <s v="NB-18655"/>
    <s v="Nona Balk"/>
    <x v="1"/>
    <x v="0"/>
    <s v="New York City"/>
    <x v="15"/>
    <n v="10011"/>
    <x v="3"/>
    <s v="FUR-TA-10001539"/>
    <x v="0"/>
    <x v="3"/>
    <x v="10"/>
    <x v="4907"/>
    <x v="7"/>
    <n v="0.4"/>
    <n v="-37.915200000000027"/>
    <x v="3"/>
    <x v="0"/>
  </r>
  <r>
    <n v="7318"/>
    <x v="3640"/>
    <x v="701"/>
    <d v="2019-11-21T00:00:00"/>
    <x v="1"/>
    <s v="KH-16330"/>
    <s v="Katharine Harms"/>
    <x v="1"/>
    <x v="0"/>
    <s v="Hillsboro"/>
    <x v="21"/>
    <n v="97123"/>
    <x v="1"/>
    <s v="OFF-PA-10003205"/>
    <x v="1"/>
    <x v="10"/>
    <x v="1785"/>
    <x v="4908"/>
    <x v="1"/>
    <n v="0.2"/>
    <n v="6.6177000000000001"/>
    <x v="1"/>
    <x v="0"/>
  </r>
  <r>
    <n v="7319"/>
    <x v="3640"/>
    <x v="701"/>
    <d v="2019-11-21T00:00:00"/>
    <x v="1"/>
    <s v="KH-16330"/>
    <s v="Katharine Harms"/>
    <x v="1"/>
    <x v="0"/>
    <s v="Hillsboro"/>
    <x v="21"/>
    <n v="97123"/>
    <x v="1"/>
    <s v="OFF-BI-10002813"/>
    <x v="1"/>
    <x v="8"/>
    <x v="914"/>
    <x v="4909"/>
    <x v="3"/>
    <n v="0.7"/>
    <n v="-3.4649999999999999"/>
    <x v="1"/>
    <x v="0"/>
  </r>
  <r>
    <n v="7320"/>
    <x v="3641"/>
    <x v="200"/>
    <d v="2019-11-29T00:00:00"/>
    <x v="0"/>
    <s v="MN-17935"/>
    <s v="Michael Nguyen"/>
    <x v="0"/>
    <x v="0"/>
    <s v="New York City"/>
    <x v="15"/>
    <n v="10009"/>
    <x v="3"/>
    <s v="TEC-PH-10002310"/>
    <x v="2"/>
    <x v="7"/>
    <x v="1368"/>
    <x v="508"/>
    <x v="2"/>
    <n v="0"/>
    <n v="264.58650000000006"/>
    <x v="3"/>
    <x v="0"/>
  </r>
  <r>
    <n v="7321"/>
    <x v="3641"/>
    <x v="200"/>
    <d v="2019-11-29T00:00:00"/>
    <x v="0"/>
    <s v="MN-17935"/>
    <s v="Michael Nguyen"/>
    <x v="0"/>
    <x v="0"/>
    <s v="New York City"/>
    <x v="15"/>
    <n v="10009"/>
    <x v="3"/>
    <s v="FUR-FU-10003623"/>
    <x v="0"/>
    <x v="5"/>
    <x v="1235"/>
    <x v="4817"/>
    <x v="2"/>
    <n v="0"/>
    <n v="37.883999999999993"/>
    <x v="3"/>
    <x v="0"/>
  </r>
  <r>
    <n v="7322"/>
    <x v="3642"/>
    <x v="213"/>
    <d v="2019-09-07T00:00:00"/>
    <x v="1"/>
    <s v="MY-18295"/>
    <s v="Muhammed Yedwab"/>
    <x v="1"/>
    <x v="0"/>
    <s v="Chicago"/>
    <x v="10"/>
    <n v="60623"/>
    <x v="2"/>
    <s v="OFF-PA-10003424"/>
    <x v="1"/>
    <x v="10"/>
    <x v="1090"/>
    <x v="2965"/>
    <x v="1"/>
    <n v="0.2"/>
    <n v="3.3389999999999995"/>
    <x v="2"/>
    <x v="0"/>
  </r>
  <r>
    <n v="7323"/>
    <x v="3642"/>
    <x v="213"/>
    <d v="2019-09-07T00:00:00"/>
    <x v="1"/>
    <s v="MY-18295"/>
    <s v="Muhammed Yedwab"/>
    <x v="1"/>
    <x v="0"/>
    <s v="Chicago"/>
    <x v="10"/>
    <n v="60623"/>
    <x v="2"/>
    <s v="TEC-AC-10004353"/>
    <x v="2"/>
    <x v="11"/>
    <x v="724"/>
    <x v="4649"/>
    <x v="0"/>
    <n v="0.2"/>
    <n v="21.42"/>
    <x v="2"/>
    <x v="0"/>
  </r>
  <r>
    <n v="7324"/>
    <x v="3643"/>
    <x v="256"/>
    <d v="2019-12-08T00:00:00"/>
    <x v="2"/>
    <s v="CS-11950"/>
    <s v="Carlos Soltero"/>
    <x v="0"/>
    <x v="0"/>
    <s v="New York City"/>
    <x v="15"/>
    <n v="10024"/>
    <x v="3"/>
    <s v="FUR-FU-10001934"/>
    <x v="0"/>
    <x v="5"/>
    <x v="107"/>
    <x v="108"/>
    <x v="0"/>
    <n v="0"/>
    <n v="10.909600000000001"/>
    <x v="3"/>
    <x v="0"/>
  </r>
  <r>
    <n v="7325"/>
    <x v="3643"/>
    <x v="256"/>
    <d v="2019-12-08T00:00:00"/>
    <x v="2"/>
    <s v="CS-11950"/>
    <s v="Carlos Soltero"/>
    <x v="0"/>
    <x v="0"/>
    <s v="New York City"/>
    <x v="15"/>
    <n v="10024"/>
    <x v="3"/>
    <s v="OFF-LA-10003766"/>
    <x v="1"/>
    <x v="2"/>
    <x v="365"/>
    <x v="1242"/>
    <x v="1"/>
    <n v="0"/>
    <n v="4.5359999999999996"/>
    <x v="3"/>
    <x v="0"/>
  </r>
  <r>
    <n v="7326"/>
    <x v="3644"/>
    <x v="468"/>
    <d v="2019-11-17T00:00:00"/>
    <x v="1"/>
    <s v="MC-17845"/>
    <s v="Michael Chen"/>
    <x v="0"/>
    <x v="0"/>
    <s v="Pasco"/>
    <x v="4"/>
    <n v="99301"/>
    <x v="1"/>
    <s v="OFF-AP-10004540"/>
    <x v="1"/>
    <x v="9"/>
    <x v="1303"/>
    <x v="4910"/>
    <x v="2"/>
    <n v="0"/>
    <n v="112.224"/>
    <x v="1"/>
    <x v="0"/>
  </r>
  <r>
    <n v="7327"/>
    <x v="3644"/>
    <x v="468"/>
    <d v="2019-11-17T00:00:00"/>
    <x v="1"/>
    <s v="MC-17845"/>
    <s v="Michael Chen"/>
    <x v="0"/>
    <x v="0"/>
    <s v="Pasco"/>
    <x v="4"/>
    <n v="99301"/>
    <x v="1"/>
    <s v="OFF-BI-10001543"/>
    <x v="1"/>
    <x v="8"/>
    <x v="380"/>
    <x v="4911"/>
    <x v="7"/>
    <n v="0.2"/>
    <n v="10.077200000000001"/>
    <x v="1"/>
    <x v="0"/>
  </r>
  <r>
    <n v="7328"/>
    <x v="3645"/>
    <x v="772"/>
    <d v="2016-03-24T00:00:00"/>
    <x v="1"/>
    <s v="SC-20050"/>
    <s v="Sample Company A"/>
    <x v="2"/>
    <x v="0"/>
    <s v="Burbank"/>
    <x v="1"/>
    <n v="91505"/>
    <x v="1"/>
    <s v="FUR-FU-10004597"/>
    <x v="0"/>
    <x v="5"/>
    <x v="1266"/>
    <x v="4912"/>
    <x v="0"/>
    <n v="0"/>
    <n v="14.430000000000007"/>
    <x v="1"/>
    <x v="0"/>
  </r>
  <r>
    <n v="7329"/>
    <x v="3645"/>
    <x v="772"/>
    <d v="2016-03-24T00:00:00"/>
    <x v="1"/>
    <s v="SC-20050"/>
    <s v="Sample Company A"/>
    <x v="2"/>
    <x v="0"/>
    <s v="Burbank"/>
    <x v="1"/>
    <n v="91505"/>
    <x v="1"/>
    <s v="TEC-MA-10001148"/>
    <x v="2"/>
    <x v="15"/>
    <x v="207"/>
    <x v="4913"/>
    <x v="4"/>
    <n v="0.2"/>
    <n v="415.98959999999994"/>
    <x v="1"/>
    <x v="0"/>
  </r>
  <r>
    <n v="7330"/>
    <x v="3645"/>
    <x v="772"/>
    <d v="2016-03-24T00:00:00"/>
    <x v="1"/>
    <s v="SC-20050"/>
    <s v="Sample Company A"/>
    <x v="2"/>
    <x v="0"/>
    <s v="Burbank"/>
    <x v="1"/>
    <n v="91505"/>
    <x v="1"/>
    <s v="OFF-ST-10000078"/>
    <x v="1"/>
    <x v="4"/>
    <x v="1227"/>
    <x v="4914"/>
    <x v="3"/>
    <n v="0"/>
    <n v="334.11419999999987"/>
    <x v="1"/>
    <x v="0"/>
  </r>
  <r>
    <n v="7331"/>
    <x v="3646"/>
    <x v="396"/>
    <d v="2018-11-13T00:00:00"/>
    <x v="2"/>
    <s v="SP-20650"/>
    <s v="Stephanie Phelps"/>
    <x v="1"/>
    <x v="0"/>
    <s v="Chicago"/>
    <x v="10"/>
    <n v="60623"/>
    <x v="2"/>
    <s v="FUR-FU-10001037"/>
    <x v="0"/>
    <x v="5"/>
    <x v="1169"/>
    <x v="4915"/>
    <x v="5"/>
    <n v="0.6"/>
    <n v="-8.532"/>
    <x v="2"/>
    <x v="0"/>
  </r>
  <r>
    <n v="7332"/>
    <x v="3647"/>
    <x v="40"/>
    <d v="2019-10-30T00:00:00"/>
    <x v="1"/>
    <s v="SC-20440"/>
    <s v="Shaun Chance"/>
    <x v="1"/>
    <x v="0"/>
    <s v="Lancaster"/>
    <x v="9"/>
    <n v="17602"/>
    <x v="3"/>
    <s v="TEC-PH-10001433"/>
    <x v="2"/>
    <x v="7"/>
    <x v="240"/>
    <x v="4916"/>
    <x v="7"/>
    <n v="0.4"/>
    <n v="-13.334099999999999"/>
    <x v="3"/>
    <x v="0"/>
  </r>
  <r>
    <n v="7333"/>
    <x v="3647"/>
    <x v="40"/>
    <d v="2019-10-30T00:00:00"/>
    <x v="1"/>
    <s v="SC-20440"/>
    <s v="Shaun Chance"/>
    <x v="1"/>
    <x v="0"/>
    <s v="Lancaster"/>
    <x v="9"/>
    <n v="17602"/>
    <x v="3"/>
    <s v="OFF-BI-10003007"/>
    <x v="1"/>
    <x v="8"/>
    <x v="1551"/>
    <x v="4917"/>
    <x v="3"/>
    <n v="0.7"/>
    <n v="-65.150399999999991"/>
    <x v="3"/>
    <x v="0"/>
  </r>
  <r>
    <n v="7334"/>
    <x v="3648"/>
    <x v="347"/>
    <d v="2017-04-17T00:00:00"/>
    <x v="1"/>
    <s v="PR-18880"/>
    <s v="Patrick Ryan"/>
    <x v="0"/>
    <x v="0"/>
    <s v="Tampa"/>
    <x v="2"/>
    <n v="33614"/>
    <x v="0"/>
    <s v="FUR-FU-10001290"/>
    <x v="0"/>
    <x v="5"/>
    <x v="452"/>
    <x v="4918"/>
    <x v="0"/>
    <n v="0.2"/>
    <n v="10.103999999999996"/>
    <x v="0"/>
    <x v="0"/>
  </r>
  <r>
    <n v="7335"/>
    <x v="3648"/>
    <x v="347"/>
    <d v="2017-04-17T00:00:00"/>
    <x v="1"/>
    <s v="PR-18880"/>
    <s v="Patrick Ryan"/>
    <x v="0"/>
    <x v="0"/>
    <s v="Tampa"/>
    <x v="2"/>
    <n v="33614"/>
    <x v="0"/>
    <s v="FUR-FU-10000087"/>
    <x v="0"/>
    <x v="5"/>
    <x v="206"/>
    <x v="4919"/>
    <x v="1"/>
    <n v="0.2"/>
    <n v="14.313600000000005"/>
    <x v="0"/>
    <x v="0"/>
  </r>
  <r>
    <n v="7336"/>
    <x v="3649"/>
    <x v="707"/>
    <d v="2017-12-30T00:00:00"/>
    <x v="1"/>
    <s v="JK-15625"/>
    <s v="Jim Karlsson"/>
    <x v="0"/>
    <x v="0"/>
    <s v="New York City"/>
    <x v="15"/>
    <n v="10024"/>
    <x v="3"/>
    <s v="TEC-AC-10002049"/>
    <x v="2"/>
    <x v="11"/>
    <x v="1062"/>
    <x v="4036"/>
    <x v="0"/>
    <n v="0"/>
    <n v="371.31600000000003"/>
    <x v="3"/>
    <x v="0"/>
  </r>
  <r>
    <n v="7337"/>
    <x v="3649"/>
    <x v="707"/>
    <d v="2017-12-30T00:00:00"/>
    <x v="1"/>
    <s v="JK-15625"/>
    <s v="Jim Karlsson"/>
    <x v="0"/>
    <x v="0"/>
    <s v="New York City"/>
    <x v="15"/>
    <n v="10024"/>
    <x v="3"/>
    <s v="FUR-BO-10002613"/>
    <x v="0"/>
    <x v="0"/>
    <x v="179"/>
    <x v="4920"/>
    <x v="0"/>
    <n v="0.2"/>
    <n v="56.195999999999955"/>
    <x v="3"/>
    <x v="0"/>
  </r>
  <r>
    <n v="7338"/>
    <x v="3650"/>
    <x v="296"/>
    <d v="2019-09-23T00:00:00"/>
    <x v="2"/>
    <s v="BM-11575"/>
    <s v="Brendan Murry"/>
    <x v="1"/>
    <x v="0"/>
    <s v="Los Angeles"/>
    <x v="1"/>
    <n v="90045"/>
    <x v="1"/>
    <s v="OFF-ST-10004950"/>
    <x v="1"/>
    <x v="4"/>
    <x v="1519"/>
    <x v="4729"/>
    <x v="7"/>
    <n v="0"/>
    <n v="3.8774999999999995"/>
    <x v="1"/>
    <x v="0"/>
  </r>
  <r>
    <n v="7339"/>
    <x v="3651"/>
    <x v="414"/>
    <d v="2016-12-23T00:00:00"/>
    <x v="0"/>
    <s v="SM-20950"/>
    <s v="Suzanne McNair"/>
    <x v="1"/>
    <x v="0"/>
    <s v="New York City"/>
    <x v="15"/>
    <n v="10035"/>
    <x v="3"/>
    <s v="FUR-CH-10004875"/>
    <x v="0"/>
    <x v="1"/>
    <x v="1445"/>
    <x v="4921"/>
    <x v="1"/>
    <n v="0.1"/>
    <n v="36.3018"/>
    <x v="3"/>
    <x v="0"/>
  </r>
  <r>
    <n v="7340"/>
    <x v="3652"/>
    <x v="1074"/>
    <d v="2017-07-21T00:00:00"/>
    <x v="2"/>
    <s v="KC-16255"/>
    <s v="Karen Carlisle"/>
    <x v="1"/>
    <x v="0"/>
    <s v="New York City"/>
    <x v="15"/>
    <n v="10009"/>
    <x v="3"/>
    <s v="OFF-AR-10003190"/>
    <x v="1"/>
    <x v="6"/>
    <x v="649"/>
    <x v="1784"/>
    <x v="0"/>
    <n v="0"/>
    <n v="1.6128"/>
    <x v="3"/>
    <x v="0"/>
  </r>
  <r>
    <n v="7341"/>
    <x v="3653"/>
    <x v="711"/>
    <d v="2016-08-01T00:00:00"/>
    <x v="1"/>
    <s v="SG-20470"/>
    <s v="Sheri Gordon"/>
    <x v="0"/>
    <x v="0"/>
    <s v="Atlanta"/>
    <x v="32"/>
    <n v="30318"/>
    <x v="0"/>
    <s v="FUR-CH-10000553"/>
    <x v="0"/>
    <x v="1"/>
    <x v="1257"/>
    <x v="4922"/>
    <x v="0"/>
    <n v="0"/>
    <n v="18.327599999999997"/>
    <x v="0"/>
    <x v="0"/>
  </r>
  <r>
    <n v="7342"/>
    <x v="3653"/>
    <x v="711"/>
    <d v="2016-08-01T00:00:00"/>
    <x v="1"/>
    <s v="SG-20470"/>
    <s v="Sheri Gordon"/>
    <x v="0"/>
    <x v="0"/>
    <s v="Atlanta"/>
    <x v="32"/>
    <n v="30318"/>
    <x v="0"/>
    <s v="OFF-LA-10002762"/>
    <x v="1"/>
    <x v="2"/>
    <x v="49"/>
    <x v="4923"/>
    <x v="11"/>
    <n v="0"/>
    <n v="76.558299999999988"/>
    <x v="0"/>
    <x v="0"/>
  </r>
  <r>
    <n v="7343"/>
    <x v="3653"/>
    <x v="711"/>
    <d v="2016-08-01T00:00:00"/>
    <x v="1"/>
    <s v="SG-20470"/>
    <s v="Sheri Gordon"/>
    <x v="0"/>
    <x v="0"/>
    <s v="Atlanta"/>
    <x v="32"/>
    <n v="30318"/>
    <x v="0"/>
    <s v="FUR-FU-10000719"/>
    <x v="0"/>
    <x v="5"/>
    <x v="1673"/>
    <x v="3567"/>
    <x v="1"/>
    <n v="0"/>
    <n v="9.2556000000000012"/>
    <x v="0"/>
    <x v="0"/>
  </r>
  <r>
    <n v="7344"/>
    <x v="3654"/>
    <x v="58"/>
    <d v="2017-01-01T00:00:00"/>
    <x v="1"/>
    <s v="TB-21520"/>
    <s v="Tracy Blumstein"/>
    <x v="0"/>
    <x v="0"/>
    <s v="New York City"/>
    <x v="15"/>
    <n v="10009"/>
    <x v="3"/>
    <s v="OFF-ST-10000563"/>
    <x v="1"/>
    <x v="4"/>
    <x v="903"/>
    <x v="1643"/>
    <x v="5"/>
    <n v="0"/>
    <n v="19.188000000000002"/>
    <x v="3"/>
    <x v="0"/>
  </r>
  <r>
    <n v="7345"/>
    <x v="3655"/>
    <x v="157"/>
    <d v="2019-12-17T00:00:00"/>
    <x v="1"/>
    <s v="DV-13045"/>
    <s v="Darrin Van Huff"/>
    <x v="1"/>
    <x v="0"/>
    <s v="Jacksonville"/>
    <x v="2"/>
    <n v="32216"/>
    <x v="0"/>
    <s v="FUR-TA-10004289"/>
    <x v="0"/>
    <x v="3"/>
    <x v="189"/>
    <x v="4924"/>
    <x v="5"/>
    <n v="0.45"/>
    <n v="-420"/>
    <x v="0"/>
    <x v="0"/>
  </r>
  <r>
    <n v="7346"/>
    <x v="3655"/>
    <x v="157"/>
    <d v="2019-12-17T00:00:00"/>
    <x v="1"/>
    <s v="DV-13045"/>
    <s v="Darrin Van Huff"/>
    <x v="1"/>
    <x v="0"/>
    <s v="Jacksonville"/>
    <x v="2"/>
    <n v="32216"/>
    <x v="0"/>
    <s v="TEC-PH-10003555"/>
    <x v="2"/>
    <x v="7"/>
    <x v="462"/>
    <x v="4925"/>
    <x v="4"/>
    <n v="0.2"/>
    <n v="-16.552799999999994"/>
    <x v="0"/>
    <x v="0"/>
  </r>
  <r>
    <n v="7347"/>
    <x v="3655"/>
    <x v="157"/>
    <d v="2019-12-17T00:00:00"/>
    <x v="1"/>
    <s v="DV-13045"/>
    <s v="Darrin Van Huff"/>
    <x v="1"/>
    <x v="0"/>
    <s v="Jacksonville"/>
    <x v="2"/>
    <n v="32216"/>
    <x v="0"/>
    <s v="OFF-AR-10001958"/>
    <x v="1"/>
    <x v="6"/>
    <x v="208"/>
    <x v="4926"/>
    <x v="7"/>
    <n v="0.2"/>
    <n v="1.3584000000000001"/>
    <x v="0"/>
    <x v="0"/>
  </r>
  <r>
    <n v="7348"/>
    <x v="3655"/>
    <x v="157"/>
    <d v="2019-12-17T00:00:00"/>
    <x v="1"/>
    <s v="DV-13045"/>
    <s v="Darrin Van Huff"/>
    <x v="1"/>
    <x v="0"/>
    <s v="Jacksonville"/>
    <x v="2"/>
    <n v="32216"/>
    <x v="0"/>
    <s v="FUR-CH-10000225"/>
    <x v="0"/>
    <x v="1"/>
    <x v="406"/>
    <x v="1466"/>
    <x v="7"/>
    <n v="0.2"/>
    <n v="-12.147000000000009"/>
    <x v="0"/>
    <x v="0"/>
  </r>
  <r>
    <n v="7349"/>
    <x v="3656"/>
    <x v="223"/>
    <d v="2016-03-07T00:00:00"/>
    <x v="1"/>
    <s v="SC-20020"/>
    <s v="Sam Craven"/>
    <x v="0"/>
    <x v="0"/>
    <s v="Houston"/>
    <x v="5"/>
    <n v="77095"/>
    <x v="2"/>
    <s v="OFF-AP-10002534"/>
    <x v="1"/>
    <x v="9"/>
    <x v="1202"/>
    <x v="4927"/>
    <x v="1"/>
    <n v="0.8"/>
    <n v="-459.60720000000003"/>
    <x v="2"/>
    <x v="0"/>
  </r>
  <r>
    <n v="7350"/>
    <x v="3657"/>
    <x v="208"/>
    <d v="2019-10-27T00:00:00"/>
    <x v="1"/>
    <s v="JB-15400"/>
    <s v="Jennifer Braxton"/>
    <x v="1"/>
    <x v="0"/>
    <s v="Milwaukee"/>
    <x v="6"/>
    <n v="53209"/>
    <x v="2"/>
    <s v="OFF-BI-10000301"/>
    <x v="1"/>
    <x v="8"/>
    <x v="625"/>
    <x v="1120"/>
    <x v="5"/>
    <n v="0"/>
    <n v="19.41"/>
    <x v="2"/>
    <x v="0"/>
  </r>
  <r>
    <n v="7351"/>
    <x v="3657"/>
    <x v="208"/>
    <d v="2019-10-27T00:00:00"/>
    <x v="1"/>
    <s v="JB-15400"/>
    <s v="Jennifer Braxton"/>
    <x v="1"/>
    <x v="0"/>
    <s v="Milwaukee"/>
    <x v="6"/>
    <n v="53209"/>
    <x v="2"/>
    <s v="OFF-BI-10003460"/>
    <x v="1"/>
    <x v="8"/>
    <x v="237"/>
    <x v="4928"/>
    <x v="2"/>
    <n v="0"/>
    <n v="10.511999999999999"/>
    <x v="2"/>
    <x v="0"/>
  </r>
  <r>
    <n v="7352"/>
    <x v="3658"/>
    <x v="468"/>
    <d v="2019-11-16T00:00:00"/>
    <x v="1"/>
    <s v="GH-14425"/>
    <s v="Gary Hwang"/>
    <x v="0"/>
    <x v="0"/>
    <s v="Modesto"/>
    <x v="1"/>
    <n v="95351"/>
    <x v="1"/>
    <s v="TEC-AC-10001772"/>
    <x v="2"/>
    <x v="11"/>
    <x v="405"/>
    <x v="1829"/>
    <x v="3"/>
    <n v="0"/>
    <n v="43.598100000000002"/>
    <x v="1"/>
    <x v="0"/>
  </r>
  <r>
    <n v="7353"/>
    <x v="3659"/>
    <x v="633"/>
    <d v="2019-03-18T00:00:00"/>
    <x v="0"/>
    <s v="MG-17650"/>
    <s v="Matthew Grinstein"/>
    <x v="2"/>
    <x v="0"/>
    <s v="Lakewood"/>
    <x v="24"/>
    <n v="44107"/>
    <x v="3"/>
    <s v="TEC-PH-10003505"/>
    <x v="2"/>
    <x v="7"/>
    <x v="910"/>
    <x v="4929"/>
    <x v="8"/>
    <n v="0.4"/>
    <n v="-81.664000000000044"/>
    <x v="3"/>
    <x v="0"/>
  </r>
  <r>
    <n v="7354"/>
    <x v="3660"/>
    <x v="897"/>
    <d v="2018-09-29T00:00:00"/>
    <x v="1"/>
    <s v="RD-19660"/>
    <s v="Robert Dilbeck"/>
    <x v="2"/>
    <x v="0"/>
    <s v="Philadelphia"/>
    <x v="9"/>
    <n v="19134"/>
    <x v="3"/>
    <s v="OFF-LA-10004484"/>
    <x v="1"/>
    <x v="2"/>
    <x v="617"/>
    <x v="1053"/>
    <x v="2"/>
    <n v="0.2"/>
    <n v="5.368999999999998"/>
    <x v="3"/>
    <x v="0"/>
  </r>
  <r>
    <n v="7355"/>
    <x v="3661"/>
    <x v="695"/>
    <d v="2019-02-13T00:00:00"/>
    <x v="1"/>
    <s v="SN-20560"/>
    <s v="Skye Norling"/>
    <x v="2"/>
    <x v="0"/>
    <s v="San Francisco"/>
    <x v="1"/>
    <n v="94109"/>
    <x v="1"/>
    <s v="OFF-PA-10001593"/>
    <x v="1"/>
    <x v="10"/>
    <x v="1764"/>
    <x v="2744"/>
    <x v="2"/>
    <n v="0"/>
    <n v="13.454999999999998"/>
    <x v="1"/>
    <x v="0"/>
  </r>
  <r>
    <n v="7356"/>
    <x v="3662"/>
    <x v="620"/>
    <d v="2018-01-02T00:00:00"/>
    <x v="0"/>
    <s v="AH-10690"/>
    <s v="Anna Häberlin"/>
    <x v="1"/>
    <x v="0"/>
    <s v="Detroit"/>
    <x v="12"/>
    <n v="48205"/>
    <x v="2"/>
    <s v="OFF-BI-10004139"/>
    <x v="1"/>
    <x v="8"/>
    <x v="932"/>
    <x v="4930"/>
    <x v="8"/>
    <n v="0"/>
    <n v="52.379999999999995"/>
    <x v="2"/>
    <x v="0"/>
  </r>
  <r>
    <n v="7357"/>
    <x v="3663"/>
    <x v="790"/>
    <d v="2018-10-14T00:00:00"/>
    <x v="1"/>
    <s v="MZ-17335"/>
    <s v="Maria Zettner"/>
    <x v="2"/>
    <x v="0"/>
    <s v="Phoenix"/>
    <x v="16"/>
    <n v="85023"/>
    <x v="1"/>
    <s v="OFF-AR-10001315"/>
    <x v="1"/>
    <x v="6"/>
    <x v="1029"/>
    <x v="4931"/>
    <x v="7"/>
    <n v="0.2"/>
    <n v="0.15839999999999993"/>
    <x v="1"/>
    <x v="0"/>
  </r>
  <r>
    <n v="7358"/>
    <x v="3663"/>
    <x v="790"/>
    <d v="2018-10-14T00:00:00"/>
    <x v="1"/>
    <s v="MZ-17335"/>
    <s v="Maria Zettner"/>
    <x v="2"/>
    <x v="0"/>
    <s v="Phoenix"/>
    <x v="16"/>
    <n v="85023"/>
    <x v="1"/>
    <s v="FUR-FU-10001488"/>
    <x v="0"/>
    <x v="5"/>
    <x v="1049"/>
    <x v="4932"/>
    <x v="0"/>
    <n v="0.2"/>
    <n v="0"/>
    <x v="1"/>
    <x v="0"/>
  </r>
  <r>
    <n v="7359"/>
    <x v="3664"/>
    <x v="125"/>
    <d v="2017-01-03T00:00:00"/>
    <x v="0"/>
    <s v="AR-10345"/>
    <s v="Alex Russell"/>
    <x v="1"/>
    <x v="0"/>
    <s v="Philadelphia"/>
    <x v="9"/>
    <n v="19143"/>
    <x v="3"/>
    <s v="TEC-PH-10002170"/>
    <x v="2"/>
    <x v="7"/>
    <x v="599"/>
    <x v="4933"/>
    <x v="5"/>
    <n v="0.4"/>
    <n v="-50.392799999999994"/>
    <x v="3"/>
    <x v="0"/>
  </r>
  <r>
    <n v="7360"/>
    <x v="3664"/>
    <x v="125"/>
    <d v="2017-01-03T00:00:00"/>
    <x v="0"/>
    <s v="AR-10345"/>
    <s v="Alex Russell"/>
    <x v="1"/>
    <x v="0"/>
    <s v="Philadelphia"/>
    <x v="9"/>
    <n v="19143"/>
    <x v="3"/>
    <s v="FUR-TA-10004575"/>
    <x v="0"/>
    <x v="3"/>
    <x v="309"/>
    <x v="2979"/>
    <x v="1"/>
    <n v="0.4"/>
    <n v="-192.04680000000008"/>
    <x v="3"/>
    <x v="0"/>
  </r>
  <r>
    <n v="7361"/>
    <x v="3665"/>
    <x v="408"/>
    <d v="2018-04-14T00:00:00"/>
    <x v="2"/>
    <s v="JF-15295"/>
    <s v="Jason Fortune-"/>
    <x v="0"/>
    <x v="0"/>
    <s v="Los Angeles"/>
    <x v="1"/>
    <n v="90036"/>
    <x v="1"/>
    <s v="OFF-PA-10000809"/>
    <x v="1"/>
    <x v="10"/>
    <x v="1133"/>
    <x v="541"/>
    <x v="1"/>
    <n v="0"/>
    <n v="9.3312000000000008"/>
    <x v="1"/>
    <x v="0"/>
  </r>
  <r>
    <n v="7362"/>
    <x v="3665"/>
    <x v="408"/>
    <d v="2018-04-14T00:00:00"/>
    <x v="2"/>
    <s v="JF-15295"/>
    <s v="Jason Fortune-"/>
    <x v="0"/>
    <x v="0"/>
    <s v="Los Angeles"/>
    <x v="1"/>
    <n v="90036"/>
    <x v="1"/>
    <s v="FUR-CH-10000225"/>
    <x v="0"/>
    <x v="1"/>
    <x v="406"/>
    <x v="4934"/>
    <x v="1"/>
    <n v="0.2"/>
    <n v="-36.441000000000031"/>
    <x v="1"/>
    <x v="0"/>
  </r>
  <r>
    <n v="7363"/>
    <x v="3665"/>
    <x v="408"/>
    <d v="2018-04-14T00:00:00"/>
    <x v="2"/>
    <s v="JF-15295"/>
    <s v="Jason Fortune-"/>
    <x v="0"/>
    <x v="0"/>
    <s v="Los Angeles"/>
    <x v="1"/>
    <n v="90036"/>
    <x v="1"/>
    <s v="OFF-BI-10003707"/>
    <x v="1"/>
    <x v="8"/>
    <x v="784"/>
    <x v="941"/>
    <x v="1"/>
    <n v="0.2"/>
    <n v="13.734"/>
    <x v="1"/>
    <x v="0"/>
  </r>
  <r>
    <n v="7364"/>
    <x v="3666"/>
    <x v="85"/>
    <d v="2018-12-04T00:00:00"/>
    <x v="1"/>
    <s v="DS-13180"/>
    <s v="David Smith"/>
    <x v="1"/>
    <x v="0"/>
    <s v="Philadelphia"/>
    <x v="9"/>
    <n v="19140"/>
    <x v="3"/>
    <s v="TEC-PH-10004539"/>
    <x v="2"/>
    <x v="7"/>
    <x v="861"/>
    <x v="4935"/>
    <x v="1"/>
    <n v="0.4"/>
    <n v="-73.706100000000021"/>
    <x v="3"/>
    <x v="0"/>
  </r>
  <r>
    <n v="7365"/>
    <x v="3666"/>
    <x v="85"/>
    <d v="2018-12-04T00:00:00"/>
    <x v="1"/>
    <s v="DS-13180"/>
    <s v="David Smith"/>
    <x v="1"/>
    <x v="0"/>
    <s v="Philadelphia"/>
    <x v="9"/>
    <n v="19140"/>
    <x v="3"/>
    <s v="OFF-FA-10004076"/>
    <x v="1"/>
    <x v="13"/>
    <x v="1222"/>
    <x v="2538"/>
    <x v="8"/>
    <n v="0.2"/>
    <n v="2.6927999999999992"/>
    <x v="3"/>
    <x v="0"/>
  </r>
  <r>
    <n v="7366"/>
    <x v="3666"/>
    <x v="85"/>
    <d v="2018-12-04T00:00:00"/>
    <x v="1"/>
    <s v="DS-13180"/>
    <s v="David Smith"/>
    <x v="1"/>
    <x v="0"/>
    <s v="Philadelphia"/>
    <x v="9"/>
    <n v="19140"/>
    <x v="3"/>
    <s v="OFF-BI-10003166"/>
    <x v="1"/>
    <x v="8"/>
    <x v="1414"/>
    <x v="4936"/>
    <x v="0"/>
    <n v="0.7"/>
    <n v="-5.0511999999999997"/>
    <x v="3"/>
    <x v="0"/>
  </r>
  <r>
    <n v="7367"/>
    <x v="3666"/>
    <x v="85"/>
    <d v="2018-12-04T00:00:00"/>
    <x v="1"/>
    <s v="DS-13180"/>
    <s v="David Smith"/>
    <x v="1"/>
    <x v="0"/>
    <s v="Philadelphia"/>
    <x v="9"/>
    <n v="19140"/>
    <x v="3"/>
    <s v="OFF-ST-10002301"/>
    <x v="1"/>
    <x v="4"/>
    <x v="1499"/>
    <x v="2604"/>
    <x v="0"/>
    <n v="0.2"/>
    <n v="-7.7292000000000041"/>
    <x v="3"/>
    <x v="0"/>
  </r>
  <r>
    <n v="7368"/>
    <x v="3666"/>
    <x v="85"/>
    <d v="2018-12-04T00:00:00"/>
    <x v="1"/>
    <s v="DS-13180"/>
    <s v="David Smith"/>
    <x v="1"/>
    <x v="0"/>
    <s v="Philadelphia"/>
    <x v="9"/>
    <n v="19140"/>
    <x v="3"/>
    <s v="FUR-CH-10002647"/>
    <x v="0"/>
    <x v="1"/>
    <x v="475"/>
    <x v="2548"/>
    <x v="3"/>
    <n v="0.3"/>
    <n v="-24.842999999999961"/>
    <x v="3"/>
    <x v="0"/>
  </r>
  <r>
    <n v="7369"/>
    <x v="3667"/>
    <x v="4"/>
    <d v="2019-04-17T00:00:00"/>
    <x v="2"/>
    <s v="BP-11095"/>
    <s v="Bart Pistole"/>
    <x v="1"/>
    <x v="0"/>
    <s v="Miami"/>
    <x v="2"/>
    <n v="33180"/>
    <x v="0"/>
    <s v="OFF-BI-10004654"/>
    <x v="1"/>
    <x v="8"/>
    <x v="1453"/>
    <x v="4937"/>
    <x v="1"/>
    <n v="0.7"/>
    <n v="-11.936999999999998"/>
    <x v="0"/>
    <x v="0"/>
  </r>
  <r>
    <n v="7370"/>
    <x v="3668"/>
    <x v="1000"/>
    <d v="2017-03-11T00:00:00"/>
    <x v="0"/>
    <s v="TG-21310"/>
    <s v="Toby Gnade"/>
    <x v="0"/>
    <x v="0"/>
    <s v="Raleigh"/>
    <x v="3"/>
    <n v="27604"/>
    <x v="0"/>
    <s v="OFF-LA-10001175"/>
    <x v="1"/>
    <x v="2"/>
    <x v="781"/>
    <x v="877"/>
    <x v="0"/>
    <n v="0.2"/>
    <n v="1.6704000000000001"/>
    <x v="0"/>
    <x v="0"/>
  </r>
  <r>
    <n v="7371"/>
    <x v="3669"/>
    <x v="919"/>
    <d v="2016-11-01T00:00:00"/>
    <x v="1"/>
    <s v="BT-11395"/>
    <s v="Bill Tyler"/>
    <x v="1"/>
    <x v="0"/>
    <s v="Garden City"/>
    <x v="41"/>
    <n v="67846"/>
    <x v="2"/>
    <s v="TEC-PH-10001336"/>
    <x v="2"/>
    <x v="7"/>
    <x v="950"/>
    <x v="2052"/>
    <x v="0"/>
    <n v="0"/>
    <n v="74.8142"/>
    <x v="2"/>
    <x v="0"/>
  </r>
  <r>
    <n v="7372"/>
    <x v="3670"/>
    <x v="363"/>
    <d v="2019-01-09T00:00:00"/>
    <x v="0"/>
    <s v="JF-15190"/>
    <s v="Jamie Frazer"/>
    <x v="0"/>
    <x v="0"/>
    <s v="Long Beach"/>
    <x v="1"/>
    <n v="90805"/>
    <x v="1"/>
    <s v="OFF-ST-10000760"/>
    <x v="1"/>
    <x v="4"/>
    <x v="4"/>
    <x v="4938"/>
    <x v="10"/>
    <n v="0"/>
    <n v="44.596199999999996"/>
    <x v="1"/>
    <x v="0"/>
  </r>
  <r>
    <n v="7373"/>
    <x v="3670"/>
    <x v="363"/>
    <d v="2019-01-09T00:00:00"/>
    <x v="0"/>
    <s v="JF-15190"/>
    <s v="Jamie Frazer"/>
    <x v="0"/>
    <x v="0"/>
    <s v="Long Beach"/>
    <x v="1"/>
    <n v="90805"/>
    <x v="1"/>
    <s v="OFF-ST-10002301"/>
    <x v="1"/>
    <x v="4"/>
    <x v="1499"/>
    <x v="4939"/>
    <x v="1"/>
    <n v="0"/>
    <n v="0.61019999999999541"/>
    <x v="1"/>
    <x v="0"/>
  </r>
  <r>
    <n v="7374"/>
    <x v="3670"/>
    <x v="363"/>
    <d v="2019-01-09T00:00:00"/>
    <x v="0"/>
    <s v="JF-15190"/>
    <s v="Jamie Frazer"/>
    <x v="0"/>
    <x v="0"/>
    <s v="Long Beach"/>
    <x v="1"/>
    <n v="90805"/>
    <x v="1"/>
    <s v="OFF-SU-10004884"/>
    <x v="1"/>
    <x v="14"/>
    <x v="1789"/>
    <x v="4940"/>
    <x v="3"/>
    <n v="0"/>
    <n v="31.931899999999988"/>
    <x v="1"/>
    <x v="0"/>
  </r>
  <r>
    <n v="7375"/>
    <x v="3670"/>
    <x v="363"/>
    <d v="2019-01-09T00:00:00"/>
    <x v="0"/>
    <s v="JF-15190"/>
    <s v="Jamie Frazer"/>
    <x v="0"/>
    <x v="0"/>
    <s v="Long Beach"/>
    <x v="1"/>
    <n v="90805"/>
    <x v="1"/>
    <s v="OFF-FA-10003112"/>
    <x v="1"/>
    <x v="13"/>
    <x v="128"/>
    <x v="2837"/>
    <x v="7"/>
    <n v="0"/>
    <n v="3.5504999999999995"/>
    <x v="1"/>
    <x v="0"/>
  </r>
  <r>
    <n v="7376"/>
    <x v="3671"/>
    <x v="802"/>
    <d v="2019-08-20T00:00:00"/>
    <x v="1"/>
    <s v="MK-17905"/>
    <s v="Michael Kennedy"/>
    <x v="1"/>
    <x v="0"/>
    <s v="San Diego"/>
    <x v="1"/>
    <n v="92037"/>
    <x v="1"/>
    <s v="OFF-BI-10000069"/>
    <x v="1"/>
    <x v="8"/>
    <x v="491"/>
    <x v="4941"/>
    <x v="1"/>
    <n v="0.2"/>
    <n v="11.707799999999995"/>
    <x v="1"/>
    <x v="0"/>
  </r>
  <r>
    <n v="7377"/>
    <x v="3672"/>
    <x v="808"/>
    <d v="2019-11-05T00:00:00"/>
    <x v="2"/>
    <s v="GG-14650"/>
    <s v="Greg Guthrie"/>
    <x v="1"/>
    <x v="0"/>
    <s v="Bloomington"/>
    <x v="10"/>
    <n v="61701"/>
    <x v="2"/>
    <s v="OFF-AR-10001958"/>
    <x v="1"/>
    <x v="6"/>
    <x v="208"/>
    <x v="4942"/>
    <x v="4"/>
    <n v="0.2"/>
    <n v="5.4336000000000002"/>
    <x v="2"/>
    <x v="0"/>
  </r>
  <r>
    <n v="7378"/>
    <x v="3673"/>
    <x v="111"/>
    <d v="2016-09-23T00:00:00"/>
    <x v="1"/>
    <s v="MC-18130"/>
    <s v="Mike Caudle"/>
    <x v="1"/>
    <x v="0"/>
    <s v="Seattle"/>
    <x v="4"/>
    <n v="98115"/>
    <x v="1"/>
    <s v="OFF-ST-10001321"/>
    <x v="1"/>
    <x v="4"/>
    <x v="421"/>
    <x v="451"/>
    <x v="5"/>
    <n v="0"/>
    <n v="24.980400000000007"/>
    <x v="1"/>
    <x v="0"/>
  </r>
  <r>
    <n v="7379"/>
    <x v="3674"/>
    <x v="70"/>
    <d v="2017-05-31T00:00:00"/>
    <x v="3"/>
    <s v="ML-18265"/>
    <s v="Muhammed Lee"/>
    <x v="0"/>
    <x v="0"/>
    <s v="Fayetteville"/>
    <x v="3"/>
    <n v="28314"/>
    <x v="0"/>
    <s v="OFF-AR-10003504"/>
    <x v="1"/>
    <x v="6"/>
    <x v="1035"/>
    <x v="1518"/>
    <x v="1"/>
    <n v="0.2"/>
    <n v="1.1555999999999984"/>
    <x v="0"/>
    <x v="0"/>
  </r>
  <r>
    <n v="7380"/>
    <x v="3675"/>
    <x v="1160"/>
    <d v="2018-09-18T00:00:00"/>
    <x v="1"/>
    <s v="AG-10270"/>
    <s v="Alejandro Grove"/>
    <x v="0"/>
    <x v="0"/>
    <s v="Omaha"/>
    <x v="8"/>
    <n v="68104"/>
    <x v="2"/>
    <s v="OFF-ST-10000419"/>
    <x v="1"/>
    <x v="4"/>
    <x v="1024"/>
    <x v="1360"/>
    <x v="1"/>
    <n v="0"/>
    <n v="0.4073999999999991"/>
    <x v="2"/>
    <x v="0"/>
  </r>
  <r>
    <n v="7381"/>
    <x v="3675"/>
    <x v="1160"/>
    <d v="2018-09-18T00:00:00"/>
    <x v="1"/>
    <s v="AG-10270"/>
    <s v="Alejandro Grove"/>
    <x v="0"/>
    <x v="0"/>
    <s v="Omaha"/>
    <x v="8"/>
    <n v="68104"/>
    <x v="2"/>
    <s v="OFF-LA-10004559"/>
    <x v="1"/>
    <x v="2"/>
    <x v="1349"/>
    <x v="936"/>
    <x v="2"/>
    <n v="0"/>
    <n v="7.056"/>
    <x v="2"/>
    <x v="0"/>
  </r>
  <r>
    <n v="7382"/>
    <x v="3675"/>
    <x v="1160"/>
    <d v="2018-09-18T00:00:00"/>
    <x v="1"/>
    <s v="AG-10270"/>
    <s v="Alejandro Grove"/>
    <x v="0"/>
    <x v="0"/>
    <s v="Omaha"/>
    <x v="8"/>
    <n v="68104"/>
    <x v="2"/>
    <s v="TEC-PH-10001644"/>
    <x v="2"/>
    <x v="7"/>
    <x v="1494"/>
    <x v="179"/>
    <x v="2"/>
    <n v="0"/>
    <n v="41.986000000000004"/>
    <x v="2"/>
    <x v="0"/>
  </r>
  <r>
    <n v="7383"/>
    <x v="3675"/>
    <x v="1160"/>
    <d v="2018-09-18T00:00:00"/>
    <x v="1"/>
    <s v="AG-10270"/>
    <s v="Alejandro Grove"/>
    <x v="0"/>
    <x v="0"/>
    <s v="Omaha"/>
    <x v="8"/>
    <n v="68104"/>
    <x v="2"/>
    <s v="OFF-SU-10004782"/>
    <x v="1"/>
    <x v="14"/>
    <x v="1557"/>
    <x v="2952"/>
    <x v="0"/>
    <n v="0"/>
    <n v="5.0699999999999985"/>
    <x v="2"/>
    <x v="0"/>
  </r>
  <r>
    <n v="7384"/>
    <x v="3675"/>
    <x v="1160"/>
    <d v="2018-09-18T00:00:00"/>
    <x v="1"/>
    <s v="AG-10270"/>
    <s v="Alejandro Grove"/>
    <x v="0"/>
    <x v="0"/>
    <s v="Omaha"/>
    <x v="8"/>
    <n v="68104"/>
    <x v="2"/>
    <s v="OFF-PA-10002250"/>
    <x v="1"/>
    <x v="10"/>
    <x v="706"/>
    <x v="1215"/>
    <x v="1"/>
    <n v="0"/>
    <n v="8.4527999999999999"/>
    <x v="2"/>
    <x v="0"/>
  </r>
  <r>
    <n v="7385"/>
    <x v="3675"/>
    <x v="1160"/>
    <d v="2018-09-18T00:00:00"/>
    <x v="1"/>
    <s v="AG-10270"/>
    <s v="Alejandro Grove"/>
    <x v="0"/>
    <x v="0"/>
    <s v="Omaha"/>
    <x v="8"/>
    <n v="68104"/>
    <x v="2"/>
    <s v="OFF-AP-10001394"/>
    <x v="1"/>
    <x v="9"/>
    <x v="1129"/>
    <x v="4943"/>
    <x v="0"/>
    <n v="0"/>
    <n v="136.07999999999998"/>
    <x v="2"/>
    <x v="0"/>
  </r>
  <r>
    <n v="7386"/>
    <x v="3675"/>
    <x v="1160"/>
    <d v="2018-09-18T00:00:00"/>
    <x v="1"/>
    <s v="AG-10270"/>
    <s v="Alejandro Grove"/>
    <x v="0"/>
    <x v="0"/>
    <s v="Omaha"/>
    <x v="8"/>
    <n v="68104"/>
    <x v="2"/>
    <s v="OFF-PA-10001838"/>
    <x v="1"/>
    <x v="10"/>
    <x v="1008"/>
    <x v="4634"/>
    <x v="1"/>
    <n v="0"/>
    <n v="8.6435999999999993"/>
    <x v="2"/>
    <x v="0"/>
  </r>
  <r>
    <n v="7387"/>
    <x v="3675"/>
    <x v="1160"/>
    <d v="2018-09-18T00:00:00"/>
    <x v="1"/>
    <s v="AG-10270"/>
    <s v="Alejandro Grove"/>
    <x v="0"/>
    <x v="0"/>
    <s v="Omaha"/>
    <x v="8"/>
    <n v="68104"/>
    <x v="2"/>
    <s v="OFF-ST-10004340"/>
    <x v="1"/>
    <x v="4"/>
    <x v="817"/>
    <x v="3106"/>
    <x v="5"/>
    <n v="0"/>
    <n v="100.73160000000001"/>
    <x v="2"/>
    <x v="0"/>
  </r>
  <r>
    <n v="7388"/>
    <x v="3675"/>
    <x v="1160"/>
    <d v="2018-09-18T00:00:00"/>
    <x v="1"/>
    <s v="AG-10270"/>
    <s v="Alejandro Grove"/>
    <x v="0"/>
    <x v="0"/>
    <s v="Omaha"/>
    <x v="8"/>
    <n v="68104"/>
    <x v="2"/>
    <s v="FUR-FU-10003664"/>
    <x v="0"/>
    <x v="5"/>
    <x v="35"/>
    <x v="4944"/>
    <x v="9"/>
    <n v="0"/>
    <n v="387.56759999999986"/>
    <x v="2"/>
    <x v="0"/>
  </r>
  <r>
    <n v="7389"/>
    <x v="3675"/>
    <x v="1160"/>
    <d v="2018-09-18T00:00:00"/>
    <x v="1"/>
    <s v="AG-10270"/>
    <s v="Alejandro Grove"/>
    <x v="0"/>
    <x v="0"/>
    <s v="Omaha"/>
    <x v="8"/>
    <n v="68104"/>
    <x v="2"/>
    <s v="TEC-PH-10004897"/>
    <x v="2"/>
    <x v="7"/>
    <x v="1124"/>
    <x v="2065"/>
    <x v="1"/>
    <n v="0"/>
    <n v="0.29969999999999963"/>
    <x v="2"/>
    <x v="0"/>
  </r>
  <r>
    <n v="7390"/>
    <x v="3676"/>
    <x v="1161"/>
    <d v="2019-12-03T00:00:00"/>
    <x v="1"/>
    <s v="TT-21070"/>
    <s v="Ted Trevino"/>
    <x v="0"/>
    <x v="0"/>
    <s v="Chattanooga"/>
    <x v="18"/>
    <n v="37421"/>
    <x v="0"/>
    <s v="FUR-CH-10000454"/>
    <x v="0"/>
    <x v="1"/>
    <x v="1"/>
    <x v="4945"/>
    <x v="0"/>
    <n v="0.2"/>
    <n v="48.795999999999978"/>
    <x v="0"/>
    <x v="0"/>
  </r>
  <r>
    <n v="7391"/>
    <x v="3676"/>
    <x v="1161"/>
    <d v="2019-12-03T00:00:00"/>
    <x v="1"/>
    <s v="TT-21070"/>
    <s v="Ted Trevino"/>
    <x v="0"/>
    <x v="0"/>
    <s v="Chattanooga"/>
    <x v="18"/>
    <n v="37421"/>
    <x v="0"/>
    <s v="FUR-FU-10004017"/>
    <x v="0"/>
    <x v="5"/>
    <x v="1579"/>
    <x v="4946"/>
    <x v="2"/>
    <n v="0.2"/>
    <n v="19.034999999999989"/>
    <x v="0"/>
    <x v="0"/>
  </r>
  <r>
    <n v="7392"/>
    <x v="3677"/>
    <x v="769"/>
    <d v="2019-12-07T00:00:00"/>
    <x v="0"/>
    <s v="LT-16765"/>
    <s v="Larry Tron"/>
    <x v="0"/>
    <x v="0"/>
    <s v="Fairfield"/>
    <x v="24"/>
    <n v="45014"/>
    <x v="3"/>
    <s v="OFF-PA-10000241"/>
    <x v="1"/>
    <x v="10"/>
    <x v="1160"/>
    <x v="1355"/>
    <x v="1"/>
    <n v="0.2"/>
    <n v="23.234999999999992"/>
    <x v="3"/>
    <x v="0"/>
  </r>
  <r>
    <n v="7393"/>
    <x v="3678"/>
    <x v="743"/>
    <d v="2019-05-06T00:00:00"/>
    <x v="1"/>
    <s v="DD-13570"/>
    <s v="Dorothy Dickinson"/>
    <x v="0"/>
    <x v="0"/>
    <s v="Los Angeles"/>
    <x v="1"/>
    <n v="90049"/>
    <x v="1"/>
    <s v="OFF-PA-10003016"/>
    <x v="1"/>
    <x v="10"/>
    <x v="1394"/>
    <x v="2236"/>
    <x v="2"/>
    <n v="0"/>
    <n v="7.0649999999999995"/>
    <x v="1"/>
    <x v="0"/>
  </r>
  <r>
    <n v="7394"/>
    <x v="3678"/>
    <x v="743"/>
    <d v="2019-05-06T00:00:00"/>
    <x v="1"/>
    <s v="DD-13570"/>
    <s v="Dorothy Dickinson"/>
    <x v="0"/>
    <x v="0"/>
    <s v="Los Angeles"/>
    <x v="1"/>
    <n v="90049"/>
    <x v="1"/>
    <s v="OFF-AR-10001615"/>
    <x v="1"/>
    <x v="6"/>
    <x v="1488"/>
    <x v="426"/>
    <x v="1"/>
    <n v="0"/>
    <n v="15.475200000000001"/>
    <x v="1"/>
    <x v="0"/>
  </r>
  <r>
    <n v="7395"/>
    <x v="3678"/>
    <x v="743"/>
    <d v="2019-05-06T00:00:00"/>
    <x v="1"/>
    <s v="DD-13570"/>
    <s v="Dorothy Dickinson"/>
    <x v="0"/>
    <x v="0"/>
    <s v="Los Angeles"/>
    <x v="1"/>
    <n v="90049"/>
    <x v="1"/>
    <s v="OFF-PA-10002713"/>
    <x v="1"/>
    <x v="10"/>
    <x v="320"/>
    <x v="343"/>
    <x v="2"/>
    <n v="0"/>
    <n v="15.823999999999998"/>
    <x v="1"/>
    <x v="0"/>
  </r>
  <r>
    <n v="7396"/>
    <x v="3679"/>
    <x v="591"/>
    <d v="2018-12-30T00:00:00"/>
    <x v="1"/>
    <s v="DB-12970"/>
    <s v="Darren Budd"/>
    <x v="1"/>
    <x v="0"/>
    <s v="New York City"/>
    <x v="15"/>
    <n v="10024"/>
    <x v="3"/>
    <s v="FUR-TA-10002958"/>
    <x v="0"/>
    <x v="3"/>
    <x v="965"/>
    <x v="4203"/>
    <x v="0"/>
    <n v="0.4"/>
    <n v="-120.05080000000007"/>
    <x v="3"/>
    <x v="0"/>
  </r>
  <r>
    <n v="7397"/>
    <x v="3679"/>
    <x v="591"/>
    <d v="2018-12-30T00:00:00"/>
    <x v="1"/>
    <s v="DB-12970"/>
    <s v="Darren Budd"/>
    <x v="1"/>
    <x v="0"/>
    <s v="New York City"/>
    <x v="15"/>
    <n v="10024"/>
    <x v="3"/>
    <s v="FUR-CH-10003746"/>
    <x v="0"/>
    <x v="1"/>
    <x v="623"/>
    <x v="4947"/>
    <x v="1"/>
    <n v="0.1"/>
    <n v="173.32919999999999"/>
    <x v="3"/>
    <x v="0"/>
  </r>
  <r>
    <n v="7398"/>
    <x v="3680"/>
    <x v="587"/>
    <d v="2016-09-30T00:00:00"/>
    <x v="3"/>
    <s v="DM-12955"/>
    <s v="Dario Medina"/>
    <x v="1"/>
    <x v="0"/>
    <s v="Fairfield"/>
    <x v="24"/>
    <n v="45014"/>
    <x v="3"/>
    <s v="OFF-AP-10003217"/>
    <x v="1"/>
    <x v="9"/>
    <x v="191"/>
    <x v="4948"/>
    <x v="5"/>
    <n v="0.2"/>
    <n v="59.655599999999993"/>
    <x v="3"/>
    <x v="0"/>
  </r>
  <r>
    <n v="7399"/>
    <x v="3681"/>
    <x v="136"/>
    <d v="2016-07-15T00:00:00"/>
    <x v="0"/>
    <s v="ME-17725"/>
    <s v="Max Engle"/>
    <x v="0"/>
    <x v="0"/>
    <s v="Chicago"/>
    <x v="10"/>
    <n v="60610"/>
    <x v="2"/>
    <s v="OFF-PA-10001526"/>
    <x v="1"/>
    <x v="10"/>
    <x v="1039"/>
    <x v="4949"/>
    <x v="6"/>
    <n v="0.2"/>
    <n v="12.997800000000003"/>
    <x v="2"/>
    <x v="0"/>
  </r>
  <r>
    <n v="7400"/>
    <x v="3681"/>
    <x v="136"/>
    <d v="2016-07-15T00:00:00"/>
    <x v="0"/>
    <s v="ME-17725"/>
    <s v="Max Engle"/>
    <x v="0"/>
    <x v="0"/>
    <s v="Chicago"/>
    <x v="10"/>
    <n v="60610"/>
    <x v="2"/>
    <s v="TEC-AC-10002857"/>
    <x v="2"/>
    <x v="11"/>
    <x v="540"/>
    <x v="4950"/>
    <x v="4"/>
    <n v="0.2"/>
    <n v="3.2779999999999987"/>
    <x v="2"/>
    <x v="0"/>
  </r>
  <r>
    <n v="7401"/>
    <x v="3682"/>
    <x v="162"/>
    <d v="2018-09-13T00:00:00"/>
    <x v="1"/>
    <s v="TR-21325"/>
    <s v="Toby Ritter"/>
    <x v="0"/>
    <x v="0"/>
    <s v="Seattle"/>
    <x v="4"/>
    <n v="98103"/>
    <x v="1"/>
    <s v="FUR-FU-10003039"/>
    <x v="0"/>
    <x v="5"/>
    <x v="484"/>
    <x v="3579"/>
    <x v="7"/>
    <n v="0"/>
    <n v="14.664200000000001"/>
    <x v="1"/>
    <x v="0"/>
  </r>
  <r>
    <n v="7402"/>
    <x v="3682"/>
    <x v="162"/>
    <d v="2018-09-13T00:00:00"/>
    <x v="1"/>
    <s v="TR-21325"/>
    <s v="Toby Ritter"/>
    <x v="0"/>
    <x v="0"/>
    <s v="Seattle"/>
    <x v="4"/>
    <n v="98103"/>
    <x v="1"/>
    <s v="OFF-PA-10002615"/>
    <x v="1"/>
    <x v="10"/>
    <x v="250"/>
    <x v="4951"/>
    <x v="3"/>
    <n v="0"/>
    <n v="14.200199999999999"/>
    <x v="1"/>
    <x v="0"/>
  </r>
  <r>
    <n v="7403"/>
    <x v="3683"/>
    <x v="634"/>
    <d v="2019-08-10T00:00:00"/>
    <x v="1"/>
    <s v="SH-20395"/>
    <s v="Shahid Hopkins"/>
    <x v="0"/>
    <x v="0"/>
    <s v="New York City"/>
    <x v="15"/>
    <n v="10011"/>
    <x v="3"/>
    <s v="OFF-SU-10002573"/>
    <x v="1"/>
    <x v="14"/>
    <x v="354"/>
    <x v="378"/>
    <x v="4"/>
    <n v="0"/>
    <n v="21.035999999999994"/>
    <x v="3"/>
    <x v="0"/>
  </r>
  <r>
    <n v="7404"/>
    <x v="3684"/>
    <x v="263"/>
    <d v="2017-05-19T00:00:00"/>
    <x v="1"/>
    <s v="CB-12535"/>
    <s v="Claudia Bergmann"/>
    <x v="1"/>
    <x v="0"/>
    <s v="Camarillo"/>
    <x v="1"/>
    <n v="93010"/>
    <x v="1"/>
    <s v="FUR-BO-10004015"/>
    <x v="0"/>
    <x v="0"/>
    <x v="574"/>
    <x v="4952"/>
    <x v="2"/>
    <n v="0.15"/>
    <n v="41.996499999999941"/>
    <x v="1"/>
    <x v="0"/>
  </r>
  <r>
    <n v="7405"/>
    <x v="3684"/>
    <x v="263"/>
    <d v="2017-05-19T00:00:00"/>
    <x v="1"/>
    <s v="CB-12535"/>
    <s v="Claudia Bergmann"/>
    <x v="1"/>
    <x v="0"/>
    <s v="Camarillo"/>
    <x v="1"/>
    <n v="93010"/>
    <x v="1"/>
    <s v="FUR-FU-10001979"/>
    <x v="0"/>
    <x v="5"/>
    <x v="514"/>
    <x v="4953"/>
    <x v="1"/>
    <n v="0"/>
    <n v="34.414800000000007"/>
    <x v="1"/>
    <x v="0"/>
  </r>
  <r>
    <n v="7406"/>
    <x v="3684"/>
    <x v="263"/>
    <d v="2017-05-19T00:00:00"/>
    <x v="1"/>
    <s v="CB-12535"/>
    <s v="Claudia Bergmann"/>
    <x v="1"/>
    <x v="0"/>
    <s v="Camarillo"/>
    <x v="1"/>
    <n v="93010"/>
    <x v="1"/>
    <s v="FUR-CH-10003833"/>
    <x v="0"/>
    <x v="1"/>
    <x v="1209"/>
    <x v="1923"/>
    <x v="0"/>
    <n v="0.2"/>
    <n v="-6.0980000000000025"/>
    <x v="1"/>
    <x v="0"/>
  </r>
  <r>
    <n v="7407"/>
    <x v="3684"/>
    <x v="263"/>
    <d v="2017-05-19T00:00:00"/>
    <x v="1"/>
    <s v="CB-12535"/>
    <s v="Claudia Bergmann"/>
    <x v="1"/>
    <x v="0"/>
    <s v="Camarillo"/>
    <x v="1"/>
    <n v="93010"/>
    <x v="1"/>
    <s v="FUR-CH-10004495"/>
    <x v="0"/>
    <x v="1"/>
    <x v="1484"/>
    <x v="946"/>
    <x v="1"/>
    <n v="0.2"/>
    <n v="81.264599999999916"/>
    <x v="1"/>
    <x v="0"/>
  </r>
  <r>
    <n v="7408"/>
    <x v="3685"/>
    <x v="176"/>
    <d v="2019-01-21T00:00:00"/>
    <x v="2"/>
    <s v="ML-17410"/>
    <s v="Maris LaWare"/>
    <x v="0"/>
    <x v="0"/>
    <s v="Chicago"/>
    <x v="10"/>
    <n v="60653"/>
    <x v="2"/>
    <s v="OFF-LA-10001613"/>
    <x v="1"/>
    <x v="2"/>
    <x v="743"/>
    <x v="132"/>
    <x v="2"/>
    <n v="0.2"/>
    <n v="4.1760000000000002"/>
    <x v="2"/>
    <x v="0"/>
  </r>
  <r>
    <n v="7409"/>
    <x v="3686"/>
    <x v="198"/>
    <d v="2018-06-06T00:00:00"/>
    <x v="1"/>
    <s v="JG-15310"/>
    <s v="Jason Gross"/>
    <x v="1"/>
    <x v="0"/>
    <s v="Los Angeles"/>
    <x v="1"/>
    <n v="90032"/>
    <x v="1"/>
    <s v="FUR-FU-10003247"/>
    <x v="0"/>
    <x v="5"/>
    <x v="1465"/>
    <x v="4954"/>
    <x v="8"/>
    <n v="0"/>
    <n v="11.748799999999989"/>
    <x v="1"/>
    <x v="0"/>
  </r>
  <r>
    <n v="7410"/>
    <x v="3687"/>
    <x v="918"/>
    <d v="2016-04-12T00:00:00"/>
    <x v="1"/>
    <s v="JS-15880"/>
    <s v="John Stevenson"/>
    <x v="0"/>
    <x v="0"/>
    <s v="Toledo"/>
    <x v="24"/>
    <n v="43615"/>
    <x v="3"/>
    <s v="FUR-TA-10004442"/>
    <x v="0"/>
    <x v="3"/>
    <x v="1654"/>
    <x v="4955"/>
    <x v="7"/>
    <n v="0.4"/>
    <n v="-94.660500000000013"/>
    <x v="3"/>
    <x v="0"/>
  </r>
  <r>
    <n v="7411"/>
    <x v="3688"/>
    <x v="149"/>
    <d v="2016-07-24T00:00:00"/>
    <x v="2"/>
    <s v="AG-10270"/>
    <s v="Alejandro Grove"/>
    <x v="0"/>
    <x v="0"/>
    <s v="New York City"/>
    <x v="15"/>
    <n v="10011"/>
    <x v="3"/>
    <s v="TEC-AC-10001314"/>
    <x v="2"/>
    <x v="11"/>
    <x v="952"/>
    <x v="2622"/>
    <x v="0"/>
    <n v="0"/>
    <n v="7.9983999999999895"/>
    <x v="3"/>
    <x v="0"/>
  </r>
  <r>
    <n v="7412"/>
    <x v="3689"/>
    <x v="1109"/>
    <d v="2019-06-03T00:00:00"/>
    <x v="1"/>
    <s v="MG-17890"/>
    <s v="Michael Granlund"/>
    <x v="2"/>
    <x v="0"/>
    <s v="Tigard"/>
    <x v="21"/>
    <n v="97224"/>
    <x v="1"/>
    <s v="TEC-PH-10001619"/>
    <x v="2"/>
    <x v="7"/>
    <x v="1594"/>
    <x v="2403"/>
    <x v="7"/>
    <n v="0.2"/>
    <n v="17.639099999999985"/>
    <x v="1"/>
    <x v="0"/>
  </r>
  <r>
    <n v="7413"/>
    <x v="3689"/>
    <x v="1109"/>
    <d v="2019-06-03T00:00:00"/>
    <x v="1"/>
    <s v="MG-17890"/>
    <s v="Michael Granlund"/>
    <x v="2"/>
    <x v="0"/>
    <s v="Tigard"/>
    <x v="21"/>
    <n v="97224"/>
    <x v="1"/>
    <s v="TEC-AC-10002323"/>
    <x v="2"/>
    <x v="11"/>
    <x v="177"/>
    <x v="1442"/>
    <x v="0"/>
    <n v="0.2"/>
    <n v="-3.0939999999999994"/>
    <x v="1"/>
    <x v="0"/>
  </r>
  <r>
    <n v="7414"/>
    <x v="3689"/>
    <x v="1109"/>
    <d v="2019-06-03T00:00:00"/>
    <x v="1"/>
    <s v="MG-17890"/>
    <s v="Michael Granlund"/>
    <x v="2"/>
    <x v="0"/>
    <s v="Tigard"/>
    <x v="21"/>
    <n v="97224"/>
    <x v="1"/>
    <s v="FUR-FU-10000820"/>
    <x v="0"/>
    <x v="5"/>
    <x v="1783"/>
    <x v="4956"/>
    <x v="7"/>
    <n v="0.2"/>
    <n v="-0.33980000000000032"/>
    <x v="1"/>
    <x v="0"/>
  </r>
  <r>
    <n v="7415"/>
    <x v="3690"/>
    <x v="69"/>
    <d v="2018-03-15T00:00:00"/>
    <x v="0"/>
    <s v="SC-20770"/>
    <s v="Stewart Carmichael"/>
    <x v="1"/>
    <x v="0"/>
    <s v="Philadelphia"/>
    <x v="9"/>
    <n v="19134"/>
    <x v="3"/>
    <s v="FUR-CH-10004287"/>
    <x v="0"/>
    <x v="1"/>
    <x v="158"/>
    <x v="4957"/>
    <x v="0"/>
    <n v="0.3"/>
    <n v="-5.5240000000000293"/>
    <x v="3"/>
    <x v="0"/>
  </r>
  <r>
    <n v="7416"/>
    <x v="3690"/>
    <x v="69"/>
    <d v="2018-03-15T00:00:00"/>
    <x v="0"/>
    <s v="SC-20770"/>
    <s v="Stewart Carmichael"/>
    <x v="1"/>
    <x v="0"/>
    <s v="Philadelphia"/>
    <x v="9"/>
    <n v="19134"/>
    <x v="3"/>
    <s v="TEC-AC-10000474"/>
    <x v="2"/>
    <x v="11"/>
    <x v="1510"/>
    <x v="4958"/>
    <x v="2"/>
    <n v="0.2"/>
    <n v="47.494999999999919"/>
    <x v="3"/>
    <x v="0"/>
  </r>
  <r>
    <n v="7417"/>
    <x v="3690"/>
    <x v="69"/>
    <d v="2018-03-15T00:00:00"/>
    <x v="0"/>
    <s v="SC-20770"/>
    <s v="Stewart Carmichael"/>
    <x v="1"/>
    <x v="0"/>
    <s v="Philadelphia"/>
    <x v="9"/>
    <n v="19134"/>
    <x v="3"/>
    <s v="TEC-PH-10001494"/>
    <x v="2"/>
    <x v="7"/>
    <x v="715"/>
    <x v="4959"/>
    <x v="1"/>
    <n v="0.4"/>
    <n v="-116.98049999999998"/>
    <x v="3"/>
    <x v="0"/>
  </r>
  <r>
    <n v="7418"/>
    <x v="3690"/>
    <x v="69"/>
    <d v="2018-03-15T00:00:00"/>
    <x v="0"/>
    <s v="SC-20770"/>
    <s v="Stewart Carmichael"/>
    <x v="1"/>
    <x v="0"/>
    <s v="Philadelphia"/>
    <x v="9"/>
    <n v="19134"/>
    <x v="3"/>
    <s v="OFF-PA-10004996"/>
    <x v="1"/>
    <x v="10"/>
    <x v="1528"/>
    <x v="4960"/>
    <x v="2"/>
    <n v="0.2"/>
    <n v="13.918499999999998"/>
    <x v="3"/>
    <x v="0"/>
  </r>
  <r>
    <n v="7419"/>
    <x v="3690"/>
    <x v="69"/>
    <d v="2018-03-15T00:00:00"/>
    <x v="0"/>
    <s v="SC-20770"/>
    <s v="Stewart Carmichael"/>
    <x v="1"/>
    <x v="0"/>
    <s v="Philadelphia"/>
    <x v="9"/>
    <n v="19134"/>
    <x v="3"/>
    <s v="OFF-BI-10004318"/>
    <x v="1"/>
    <x v="8"/>
    <x v="1583"/>
    <x v="4961"/>
    <x v="7"/>
    <n v="0.7"/>
    <n v="-41.517600000000002"/>
    <x v="3"/>
    <x v="0"/>
  </r>
  <r>
    <n v="7420"/>
    <x v="3690"/>
    <x v="69"/>
    <d v="2018-03-15T00:00:00"/>
    <x v="0"/>
    <s v="SC-20770"/>
    <s v="Stewart Carmichael"/>
    <x v="1"/>
    <x v="0"/>
    <s v="Philadelphia"/>
    <x v="9"/>
    <n v="19134"/>
    <x v="3"/>
    <s v="OFF-ST-10002574"/>
    <x v="1"/>
    <x v="4"/>
    <x v="935"/>
    <x v="1197"/>
    <x v="2"/>
    <n v="0.2"/>
    <n v="-138.13999999999999"/>
    <x v="3"/>
    <x v="0"/>
  </r>
  <r>
    <n v="7421"/>
    <x v="3690"/>
    <x v="69"/>
    <d v="2018-03-15T00:00:00"/>
    <x v="0"/>
    <s v="SC-20770"/>
    <s v="Stewart Carmichael"/>
    <x v="1"/>
    <x v="0"/>
    <s v="Philadelphia"/>
    <x v="9"/>
    <n v="19134"/>
    <x v="3"/>
    <s v="OFF-BI-10002353"/>
    <x v="1"/>
    <x v="8"/>
    <x v="1077"/>
    <x v="4962"/>
    <x v="2"/>
    <n v="0.7"/>
    <n v="-15.439999999999998"/>
    <x v="3"/>
    <x v="0"/>
  </r>
  <r>
    <n v="7422"/>
    <x v="3690"/>
    <x v="69"/>
    <d v="2018-03-15T00:00:00"/>
    <x v="0"/>
    <s v="SC-20770"/>
    <s v="Stewart Carmichael"/>
    <x v="1"/>
    <x v="0"/>
    <s v="Philadelphia"/>
    <x v="9"/>
    <n v="19134"/>
    <x v="3"/>
    <s v="OFF-ST-10003641"/>
    <x v="1"/>
    <x v="4"/>
    <x v="1808"/>
    <x v="4963"/>
    <x v="0"/>
    <n v="0.2"/>
    <n v="-28.367999999999984"/>
    <x v="3"/>
    <x v="0"/>
  </r>
  <r>
    <n v="7423"/>
    <x v="3690"/>
    <x v="69"/>
    <d v="2018-03-15T00:00:00"/>
    <x v="0"/>
    <s v="SC-20770"/>
    <s v="Stewart Carmichael"/>
    <x v="1"/>
    <x v="0"/>
    <s v="Philadelphia"/>
    <x v="9"/>
    <n v="19134"/>
    <x v="3"/>
    <s v="TEC-MA-10001148"/>
    <x v="2"/>
    <x v="15"/>
    <x v="1542"/>
    <x v="4964"/>
    <x v="1"/>
    <n v="0.7"/>
    <n v="-643.70999999999981"/>
    <x v="3"/>
    <x v="0"/>
  </r>
  <r>
    <n v="7424"/>
    <x v="3691"/>
    <x v="318"/>
    <d v="2019-04-14T00:00:00"/>
    <x v="1"/>
    <s v="BS-11755"/>
    <s v="Bruce Stewart"/>
    <x v="0"/>
    <x v="0"/>
    <s v="Philadelphia"/>
    <x v="9"/>
    <n v="19143"/>
    <x v="3"/>
    <s v="OFF-AP-10000026"/>
    <x v="1"/>
    <x v="9"/>
    <x v="1291"/>
    <x v="4965"/>
    <x v="4"/>
    <n v="0.2"/>
    <n v="21.949199999999969"/>
    <x v="3"/>
    <x v="0"/>
  </r>
  <r>
    <n v="7425"/>
    <x v="3691"/>
    <x v="318"/>
    <d v="2019-04-14T00:00:00"/>
    <x v="1"/>
    <s v="BS-11755"/>
    <s v="Bruce Stewart"/>
    <x v="0"/>
    <x v="0"/>
    <s v="Philadelphia"/>
    <x v="9"/>
    <n v="19143"/>
    <x v="3"/>
    <s v="FUR-FU-10003878"/>
    <x v="0"/>
    <x v="5"/>
    <x v="677"/>
    <x v="4966"/>
    <x v="1"/>
    <n v="0.2"/>
    <n v="6.4176000000000002"/>
    <x v="3"/>
    <x v="0"/>
  </r>
  <r>
    <n v="7426"/>
    <x v="3692"/>
    <x v="674"/>
    <d v="2018-06-27T00:00:00"/>
    <x v="0"/>
    <s v="LC-17140"/>
    <s v="Logan Currie"/>
    <x v="0"/>
    <x v="0"/>
    <s v="Houston"/>
    <x v="5"/>
    <n v="77070"/>
    <x v="2"/>
    <s v="FUR-CH-10001146"/>
    <x v="0"/>
    <x v="1"/>
    <x v="64"/>
    <x v="4967"/>
    <x v="0"/>
    <n v="0.3"/>
    <n v="-6.0890000000000057"/>
    <x v="2"/>
    <x v="0"/>
  </r>
  <r>
    <n v="7427"/>
    <x v="3692"/>
    <x v="674"/>
    <d v="2018-06-27T00:00:00"/>
    <x v="0"/>
    <s v="LC-17140"/>
    <s v="Logan Currie"/>
    <x v="0"/>
    <x v="0"/>
    <s v="Houston"/>
    <x v="5"/>
    <n v="77070"/>
    <x v="2"/>
    <s v="FUR-FU-10003919"/>
    <x v="0"/>
    <x v="5"/>
    <x v="1523"/>
    <x v="4968"/>
    <x v="0"/>
    <n v="0.6"/>
    <n v="-26.169599999999996"/>
    <x v="2"/>
    <x v="0"/>
  </r>
  <r>
    <n v="7428"/>
    <x v="3693"/>
    <x v="461"/>
    <d v="2016-03-21T00:00:00"/>
    <x v="1"/>
    <s v="MH-17440"/>
    <s v="Mark Haberlin"/>
    <x v="1"/>
    <x v="0"/>
    <s v="Jackson"/>
    <x v="35"/>
    <n v="39212"/>
    <x v="0"/>
    <s v="OFF-BI-10000605"/>
    <x v="1"/>
    <x v="8"/>
    <x v="536"/>
    <x v="4969"/>
    <x v="1"/>
    <n v="0"/>
    <n v="5.3720999999999997"/>
    <x v="0"/>
    <x v="1"/>
  </r>
  <r>
    <n v="7429"/>
    <x v="3693"/>
    <x v="461"/>
    <d v="2016-03-21T00:00:00"/>
    <x v="1"/>
    <s v="MH-17440"/>
    <s v="Mark Haberlin"/>
    <x v="1"/>
    <x v="0"/>
    <s v="Jackson"/>
    <x v="35"/>
    <n v="39212"/>
    <x v="0"/>
    <s v="OFF-BI-10000309"/>
    <x v="1"/>
    <x v="8"/>
    <x v="338"/>
    <x v="2690"/>
    <x v="0"/>
    <n v="0"/>
    <n v="14.9156"/>
    <x v="0"/>
    <x v="1"/>
  </r>
  <r>
    <n v="7430"/>
    <x v="3693"/>
    <x v="461"/>
    <d v="2016-03-21T00:00:00"/>
    <x v="1"/>
    <s v="MH-17440"/>
    <s v="Mark Haberlin"/>
    <x v="1"/>
    <x v="0"/>
    <s v="Jackson"/>
    <x v="35"/>
    <n v="39212"/>
    <x v="0"/>
    <s v="OFF-PA-10003349"/>
    <x v="1"/>
    <x v="10"/>
    <x v="220"/>
    <x v="91"/>
    <x v="0"/>
    <n v="0"/>
    <n v="6.3504000000000005"/>
    <x v="0"/>
    <x v="1"/>
  </r>
  <r>
    <n v="7431"/>
    <x v="3693"/>
    <x v="461"/>
    <d v="2016-03-21T00:00:00"/>
    <x v="1"/>
    <s v="MH-17440"/>
    <s v="Mark Haberlin"/>
    <x v="1"/>
    <x v="0"/>
    <s v="Jackson"/>
    <x v="35"/>
    <n v="39212"/>
    <x v="0"/>
    <s v="OFF-PA-10003063"/>
    <x v="1"/>
    <x v="10"/>
    <x v="1720"/>
    <x v="4698"/>
    <x v="4"/>
    <n v="0"/>
    <n v="7.68"/>
    <x v="0"/>
    <x v="1"/>
  </r>
  <r>
    <n v="7432"/>
    <x v="3693"/>
    <x v="461"/>
    <d v="2016-03-21T00:00:00"/>
    <x v="1"/>
    <s v="MH-17440"/>
    <s v="Mark Haberlin"/>
    <x v="1"/>
    <x v="0"/>
    <s v="Jackson"/>
    <x v="35"/>
    <n v="39212"/>
    <x v="0"/>
    <s v="OFF-AP-10003971"/>
    <x v="1"/>
    <x v="9"/>
    <x v="923"/>
    <x v="4779"/>
    <x v="1"/>
    <n v="0"/>
    <n v="8.4942000000000011"/>
    <x v="0"/>
    <x v="1"/>
  </r>
  <r>
    <n v="7433"/>
    <x v="3694"/>
    <x v="128"/>
    <d v="2016-08-13T00:00:00"/>
    <x v="1"/>
    <s v="RD-19720"/>
    <s v="Roger Demir"/>
    <x v="0"/>
    <x v="0"/>
    <s v="Phoenix"/>
    <x v="16"/>
    <n v="85023"/>
    <x v="1"/>
    <s v="OFF-FA-10004838"/>
    <x v="1"/>
    <x v="13"/>
    <x v="800"/>
    <x v="3870"/>
    <x v="1"/>
    <n v="0.2"/>
    <n v="-0.94859999999999989"/>
    <x v="1"/>
    <x v="0"/>
  </r>
  <r>
    <n v="7434"/>
    <x v="3694"/>
    <x v="128"/>
    <d v="2016-08-13T00:00:00"/>
    <x v="1"/>
    <s v="RD-19720"/>
    <s v="Roger Demir"/>
    <x v="0"/>
    <x v="0"/>
    <s v="Phoenix"/>
    <x v="16"/>
    <n v="85023"/>
    <x v="1"/>
    <s v="OFF-BI-10001097"/>
    <x v="1"/>
    <x v="8"/>
    <x v="797"/>
    <x v="4970"/>
    <x v="2"/>
    <n v="0.7"/>
    <n v="-6.5414999999999992"/>
    <x v="1"/>
    <x v="0"/>
  </r>
  <r>
    <n v="7435"/>
    <x v="3695"/>
    <x v="353"/>
    <d v="2017-07-31T00:00:00"/>
    <x v="1"/>
    <s v="BP-11095"/>
    <s v="Bart Pistole"/>
    <x v="1"/>
    <x v="0"/>
    <s v="Oxnard"/>
    <x v="1"/>
    <n v="93030"/>
    <x v="1"/>
    <s v="OFF-BI-10000605"/>
    <x v="1"/>
    <x v="8"/>
    <x v="536"/>
    <x v="1083"/>
    <x v="1"/>
    <n v="0.2"/>
    <n v="3.0860999999999996"/>
    <x v="1"/>
    <x v="0"/>
  </r>
  <r>
    <n v="7436"/>
    <x v="3695"/>
    <x v="353"/>
    <d v="2017-07-31T00:00:00"/>
    <x v="1"/>
    <s v="BP-11095"/>
    <s v="Bart Pistole"/>
    <x v="1"/>
    <x v="0"/>
    <s v="Oxnard"/>
    <x v="1"/>
    <n v="93030"/>
    <x v="1"/>
    <s v="OFF-BI-10003314"/>
    <x v="1"/>
    <x v="8"/>
    <x v="308"/>
    <x v="4971"/>
    <x v="5"/>
    <n v="0.2"/>
    <n v="8.3867999999999991"/>
    <x v="1"/>
    <x v="0"/>
  </r>
  <r>
    <n v="7437"/>
    <x v="3695"/>
    <x v="353"/>
    <d v="2017-07-31T00:00:00"/>
    <x v="1"/>
    <s v="BP-11095"/>
    <s v="Bart Pistole"/>
    <x v="1"/>
    <x v="0"/>
    <s v="Oxnard"/>
    <x v="1"/>
    <n v="93030"/>
    <x v="1"/>
    <s v="OFF-AR-10002067"/>
    <x v="1"/>
    <x v="6"/>
    <x v="1154"/>
    <x v="1618"/>
    <x v="2"/>
    <n v="0"/>
    <n v="25.792000000000002"/>
    <x v="1"/>
    <x v="0"/>
  </r>
  <r>
    <n v="7438"/>
    <x v="3696"/>
    <x v="1162"/>
    <d v="2016-02-19T00:00:00"/>
    <x v="1"/>
    <s v="BF-11020"/>
    <s v="Barry Französisch"/>
    <x v="1"/>
    <x v="0"/>
    <s v="Seattle"/>
    <x v="4"/>
    <n v="98105"/>
    <x v="1"/>
    <s v="OFF-BI-10001031"/>
    <x v="1"/>
    <x v="8"/>
    <x v="874"/>
    <x v="794"/>
    <x v="2"/>
    <n v="0.2"/>
    <n v="7.2089999999999996"/>
    <x v="1"/>
    <x v="0"/>
  </r>
  <r>
    <n v="7439"/>
    <x v="3697"/>
    <x v="539"/>
    <d v="2017-03-27T00:00:00"/>
    <x v="0"/>
    <s v="CP-12085"/>
    <s v="Cathy Prescott"/>
    <x v="1"/>
    <x v="0"/>
    <s v="Covington"/>
    <x v="4"/>
    <n v="98042"/>
    <x v="1"/>
    <s v="FUR-FU-10003832"/>
    <x v="0"/>
    <x v="5"/>
    <x v="1429"/>
    <x v="4972"/>
    <x v="2"/>
    <n v="0"/>
    <n v="13.132000000000001"/>
    <x v="1"/>
    <x v="0"/>
  </r>
  <r>
    <n v="7440"/>
    <x v="3698"/>
    <x v="264"/>
    <d v="2019-09-06T00:00:00"/>
    <x v="1"/>
    <s v="JL-15235"/>
    <s v="Janet Lee"/>
    <x v="0"/>
    <x v="0"/>
    <s v="Los Angeles"/>
    <x v="1"/>
    <n v="90049"/>
    <x v="1"/>
    <s v="OFF-BI-10000138"/>
    <x v="1"/>
    <x v="8"/>
    <x v="605"/>
    <x v="694"/>
    <x v="2"/>
    <n v="0.2"/>
    <n v="6.5519999999999996"/>
    <x v="1"/>
    <x v="0"/>
  </r>
  <r>
    <n v="7441"/>
    <x v="3698"/>
    <x v="264"/>
    <d v="2019-09-06T00:00:00"/>
    <x v="1"/>
    <s v="JL-15235"/>
    <s v="Janet Lee"/>
    <x v="0"/>
    <x v="0"/>
    <s v="Los Angeles"/>
    <x v="1"/>
    <n v="90049"/>
    <x v="1"/>
    <s v="FUR-TA-10004607"/>
    <x v="0"/>
    <x v="3"/>
    <x v="1104"/>
    <x v="4973"/>
    <x v="0"/>
    <n v="0.2"/>
    <n v="-2.9566000000000088"/>
    <x v="1"/>
    <x v="0"/>
  </r>
  <r>
    <n v="7442"/>
    <x v="3699"/>
    <x v="547"/>
    <d v="2017-11-18T00:00:00"/>
    <x v="2"/>
    <s v="JG-15805"/>
    <s v="John Grady"/>
    <x v="1"/>
    <x v="0"/>
    <s v="San Diego"/>
    <x v="1"/>
    <n v="92105"/>
    <x v="1"/>
    <s v="OFF-LA-10003148"/>
    <x v="1"/>
    <x v="2"/>
    <x v="166"/>
    <x v="1381"/>
    <x v="1"/>
    <n v="0"/>
    <n v="8.6939999999999991"/>
    <x v="1"/>
    <x v="0"/>
  </r>
  <r>
    <n v="7443"/>
    <x v="3700"/>
    <x v="337"/>
    <d v="2016-12-11T00:00:00"/>
    <x v="2"/>
    <s v="VP-21760"/>
    <s v="Victoria Pisteka"/>
    <x v="1"/>
    <x v="0"/>
    <s v="Brownsville"/>
    <x v="5"/>
    <n v="78521"/>
    <x v="2"/>
    <s v="OFF-PA-10001804"/>
    <x v="1"/>
    <x v="10"/>
    <x v="129"/>
    <x v="1432"/>
    <x v="0"/>
    <n v="0.2"/>
    <n v="3.7407999999999997"/>
    <x v="2"/>
    <x v="0"/>
  </r>
  <r>
    <n v="7444"/>
    <x v="3700"/>
    <x v="337"/>
    <d v="2016-12-11T00:00:00"/>
    <x v="2"/>
    <s v="VP-21760"/>
    <s v="Victoria Pisteka"/>
    <x v="1"/>
    <x v="0"/>
    <s v="Brownsville"/>
    <x v="5"/>
    <n v="78521"/>
    <x v="2"/>
    <s v="OFF-ST-10000036"/>
    <x v="1"/>
    <x v="4"/>
    <x v="595"/>
    <x v="4974"/>
    <x v="1"/>
    <n v="0.2"/>
    <n v="20.745899999999985"/>
    <x v="2"/>
    <x v="0"/>
  </r>
  <r>
    <n v="7445"/>
    <x v="3701"/>
    <x v="447"/>
    <d v="2019-02-07T00:00:00"/>
    <x v="0"/>
    <s v="RD-19810"/>
    <s v="Ross DeVincentis"/>
    <x v="2"/>
    <x v="0"/>
    <s v="Chicago"/>
    <x v="10"/>
    <n v="60610"/>
    <x v="2"/>
    <s v="OFF-PA-10001166"/>
    <x v="1"/>
    <x v="10"/>
    <x v="777"/>
    <x v="1182"/>
    <x v="7"/>
    <n v="0.2"/>
    <n v="1.8144"/>
    <x v="2"/>
    <x v="0"/>
  </r>
  <r>
    <n v="7446"/>
    <x v="3701"/>
    <x v="447"/>
    <d v="2019-02-07T00:00:00"/>
    <x v="0"/>
    <s v="RD-19810"/>
    <s v="Ross DeVincentis"/>
    <x v="2"/>
    <x v="0"/>
    <s v="Chicago"/>
    <x v="10"/>
    <n v="60610"/>
    <x v="2"/>
    <s v="OFF-PA-10001033"/>
    <x v="1"/>
    <x v="10"/>
    <x v="1509"/>
    <x v="4975"/>
    <x v="0"/>
    <n v="0.2"/>
    <n v="23.7742"/>
    <x v="2"/>
    <x v="0"/>
  </r>
  <r>
    <n v="7447"/>
    <x v="3701"/>
    <x v="447"/>
    <d v="2019-02-07T00:00:00"/>
    <x v="0"/>
    <s v="RD-19810"/>
    <s v="Ross DeVincentis"/>
    <x v="2"/>
    <x v="0"/>
    <s v="Chicago"/>
    <x v="10"/>
    <n v="60610"/>
    <x v="2"/>
    <s v="FUR-FU-10004597"/>
    <x v="0"/>
    <x v="5"/>
    <x v="1266"/>
    <x v="500"/>
    <x v="7"/>
    <n v="0.6"/>
    <n v="-26.084999999999994"/>
    <x v="2"/>
    <x v="0"/>
  </r>
  <r>
    <n v="7448"/>
    <x v="3701"/>
    <x v="447"/>
    <d v="2019-02-07T00:00:00"/>
    <x v="0"/>
    <s v="RD-19810"/>
    <s v="Ross DeVincentis"/>
    <x v="2"/>
    <x v="0"/>
    <s v="Chicago"/>
    <x v="10"/>
    <n v="60610"/>
    <x v="2"/>
    <s v="OFF-PA-10000418"/>
    <x v="1"/>
    <x v="10"/>
    <x v="970"/>
    <x v="1257"/>
    <x v="2"/>
    <n v="0.2"/>
    <n v="146.79"/>
    <x v="2"/>
    <x v="0"/>
  </r>
  <r>
    <n v="7449"/>
    <x v="3702"/>
    <x v="343"/>
    <d v="2019-11-14T00:00:00"/>
    <x v="2"/>
    <s v="MH-18025"/>
    <s v="Michelle Huthwaite"/>
    <x v="0"/>
    <x v="0"/>
    <s v="Knoxville"/>
    <x v="18"/>
    <n v="37918"/>
    <x v="0"/>
    <s v="FUR-FU-10004090"/>
    <x v="0"/>
    <x v="5"/>
    <x v="642"/>
    <x v="4976"/>
    <x v="2"/>
    <n v="0.2"/>
    <n v="14.449499999999986"/>
    <x v="0"/>
    <x v="0"/>
  </r>
  <r>
    <n v="7450"/>
    <x v="3703"/>
    <x v="697"/>
    <d v="2019-09-22T00:00:00"/>
    <x v="0"/>
    <s v="SJ-20125"/>
    <s v="Sanjit Jacobs"/>
    <x v="2"/>
    <x v="0"/>
    <s v="Houston"/>
    <x v="5"/>
    <n v="77036"/>
    <x v="2"/>
    <s v="OFF-AR-10000390"/>
    <x v="1"/>
    <x v="6"/>
    <x v="105"/>
    <x v="4541"/>
    <x v="1"/>
    <n v="0.2"/>
    <n v="3.2213999999999996"/>
    <x v="2"/>
    <x v="0"/>
  </r>
  <r>
    <n v="7451"/>
    <x v="3703"/>
    <x v="697"/>
    <d v="2019-09-22T00:00:00"/>
    <x v="0"/>
    <s v="SJ-20125"/>
    <s v="Sanjit Jacobs"/>
    <x v="2"/>
    <x v="0"/>
    <s v="Houston"/>
    <x v="5"/>
    <n v="77036"/>
    <x v="2"/>
    <s v="FUR-CH-10003774"/>
    <x v="0"/>
    <x v="1"/>
    <x v="1194"/>
    <x v="2608"/>
    <x v="2"/>
    <n v="0.3"/>
    <n v="-77.333000000000013"/>
    <x v="2"/>
    <x v="0"/>
  </r>
  <r>
    <n v="7452"/>
    <x v="3703"/>
    <x v="697"/>
    <d v="2019-09-22T00:00:00"/>
    <x v="0"/>
    <s v="SJ-20125"/>
    <s v="Sanjit Jacobs"/>
    <x v="2"/>
    <x v="0"/>
    <s v="Houston"/>
    <x v="5"/>
    <n v="77036"/>
    <x v="2"/>
    <s v="OFF-BI-10002412"/>
    <x v="1"/>
    <x v="8"/>
    <x v="326"/>
    <x v="4977"/>
    <x v="2"/>
    <n v="0.8"/>
    <n v="-10.15"/>
    <x v="2"/>
    <x v="0"/>
  </r>
  <r>
    <n v="7453"/>
    <x v="3703"/>
    <x v="697"/>
    <d v="2019-09-22T00:00:00"/>
    <x v="0"/>
    <s v="SJ-20125"/>
    <s v="Sanjit Jacobs"/>
    <x v="2"/>
    <x v="0"/>
    <s v="Houston"/>
    <x v="5"/>
    <n v="77036"/>
    <x v="2"/>
    <s v="TEC-PH-10002415"/>
    <x v="2"/>
    <x v="7"/>
    <x v="1526"/>
    <x v="4978"/>
    <x v="5"/>
    <n v="0.2"/>
    <n v="88.48500000000007"/>
    <x v="2"/>
    <x v="0"/>
  </r>
  <r>
    <n v="7454"/>
    <x v="3704"/>
    <x v="643"/>
    <d v="2019-07-01T00:00:00"/>
    <x v="1"/>
    <s v="FM-14380"/>
    <s v="Fred McMath"/>
    <x v="0"/>
    <x v="0"/>
    <s v="Bolingbrook"/>
    <x v="10"/>
    <n v="60440"/>
    <x v="2"/>
    <s v="TEC-PH-10003505"/>
    <x v="2"/>
    <x v="7"/>
    <x v="910"/>
    <x v="1490"/>
    <x v="0"/>
    <n v="0.2"/>
    <n v="16.703999999999986"/>
    <x v="2"/>
    <x v="0"/>
  </r>
  <r>
    <n v="7455"/>
    <x v="3705"/>
    <x v="679"/>
    <d v="2018-08-04T00:00:00"/>
    <x v="1"/>
    <s v="KH-16360"/>
    <s v="Katherine Hughes"/>
    <x v="0"/>
    <x v="0"/>
    <s v="Chicago"/>
    <x v="10"/>
    <n v="60623"/>
    <x v="2"/>
    <s v="OFF-LA-10003663"/>
    <x v="1"/>
    <x v="2"/>
    <x v="1373"/>
    <x v="4766"/>
    <x v="4"/>
    <n v="0.2"/>
    <n v="3.1212"/>
    <x v="2"/>
    <x v="0"/>
  </r>
  <r>
    <n v="7456"/>
    <x v="3705"/>
    <x v="679"/>
    <d v="2018-08-04T00:00:00"/>
    <x v="1"/>
    <s v="KH-16360"/>
    <s v="Katherine Hughes"/>
    <x v="0"/>
    <x v="0"/>
    <s v="Chicago"/>
    <x v="10"/>
    <n v="60623"/>
    <x v="2"/>
    <s v="OFF-ST-10001780"/>
    <x v="1"/>
    <x v="4"/>
    <x v="486"/>
    <x v="2532"/>
    <x v="0"/>
    <n v="0.2"/>
    <n v="51.831200000000024"/>
    <x v="2"/>
    <x v="0"/>
  </r>
  <r>
    <n v="7457"/>
    <x v="3706"/>
    <x v="392"/>
    <d v="2017-04-18T00:00:00"/>
    <x v="2"/>
    <s v="LL-16840"/>
    <s v="Lauren Leatherbury"/>
    <x v="0"/>
    <x v="0"/>
    <s v="Waynesboro"/>
    <x v="17"/>
    <n v="22980"/>
    <x v="0"/>
    <s v="TEC-PH-10002033"/>
    <x v="2"/>
    <x v="7"/>
    <x v="11"/>
    <x v="4979"/>
    <x v="0"/>
    <n v="0"/>
    <n v="148.10640000000001"/>
    <x v="0"/>
    <x v="0"/>
  </r>
  <r>
    <n v="7458"/>
    <x v="3706"/>
    <x v="392"/>
    <d v="2017-04-18T00:00:00"/>
    <x v="2"/>
    <s v="LL-16840"/>
    <s v="Lauren Leatherbury"/>
    <x v="0"/>
    <x v="0"/>
    <s v="Waynesboro"/>
    <x v="17"/>
    <n v="22980"/>
    <x v="0"/>
    <s v="OFF-BI-10001036"/>
    <x v="1"/>
    <x v="8"/>
    <x v="624"/>
    <x v="4980"/>
    <x v="7"/>
    <n v="0"/>
    <n v="4.57"/>
    <x v="0"/>
    <x v="0"/>
  </r>
  <r>
    <n v="7459"/>
    <x v="3706"/>
    <x v="392"/>
    <d v="2017-04-18T00:00:00"/>
    <x v="2"/>
    <s v="LL-16840"/>
    <s v="Lauren Leatherbury"/>
    <x v="0"/>
    <x v="0"/>
    <s v="Waynesboro"/>
    <x v="17"/>
    <n v="22980"/>
    <x v="0"/>
    <s v="FUR-FU-10001468"/>
    <x v="0"/>
    <x v="5"/>
    <x v="1289"/>
    <x v="4981"/>
    <x v="3"/>
    <n v="0"/>
    <n v="119.68599999999989"/>
    <x v="0"/>
    <x v="0"/>
  </r>
  <r>
    <n v="7460"/>
    <x v="3706"/>
    <x v="392"/>
    <d v="2017-04-18T00:00:00"/>
    <x v="2"/>
    <s v="LL-16840"/>
    <s v="Lauren Leatherbury"/>
    <x v="0"/>
    <x v="0"/>
    <s v="Waynesboro"/>
    <x v="17"/>
    <n v="22980"/>
    <x v="0"/>
    <s v="FUR-BO-10001519"/>
    <x v="0"/>
    <x v="0"/>
    <x v="672"/>
    <x v="4982"/>
    <x v="6"/>
    <n v="0"/>
    <n v="125.58240000000001"/>
    <x v="0"/>
    <x v="0"/>
  </r>
  <r>
    <n v="7461"/>
    <x v="3707"/>
    <x v="347"/>
    <d v="2017-04-14T00:00:00"/>
    <x v="0"/>
    <s v="AR-10540"/>
    <s v="Andy Reiter"/>
    <x v="0"/>
    <x v="0"/>
    <s v="Los Angeles"/>
    <x v="1"/>
    <n v="90004"/>
    <x v="1"/>
    <s v="TEC-CO-10001943"/>
    <x v="2"/>
    <x v="16"/>
    <x v="1675"/>
    <x v="4983"/>
    <x v="4"/>
    <n v="0.2"/>
    <n v="215.98919999999998"/>
    <x v="1"/>
    <x v="1"/>
  </r>
  <r>
    <n v="7462"/>
    <x v="3707"/>
    <x v="347"/>
    <d v="2017-04-14T00:00:00"/>
    <x v="0"/>
    <s v="AR-10540"/>
    <s v="Andy Reiter"/>
    <x v="0"/>
    <x v="0"/>
    <s v="Los Angeles"/>
    <x v="1"/>
    <n v="90004"/>
    <x v="1"/>
    <s v="OFF-PA-10003127"/>
    <x v="1"/>
    <x v="10"/>
    <x v="33"/>
    <x v="4984"/>
    <x v="0"/>
    <n v="0"/>
    <n v="24.269599999999997"/>
    <x v="1"/>
    <x v="1"/>
  </r>
  <r>
    <n v="7463"/>
    <x v="3708"/>
    <x v="914"/>
    <d v="2017-03-01T00:00:00"/>
    <x v="0"/>
    <s v="NP-18670"/>
    <s v="Nora Paige"/>
    <x v="0"/>
    <x v="0"/>
    <s v="Seattle"/>
    <x v="4"/>
    <n v="98105"/>
    <x v="1"/>
    <s v="TEC-AC-10002076"/>
    <x v="2"/>
    <x v="11"/>
    <x v="333"/>
    <x v="4985"/>
    <x v="6"/>
    <n v="0"/>
    <n v="80.837999999999994"/>
    <x v="1"/>
    <x v="0"/>
  </r>
  <r>
    <n v="7464"/>
    <x v="3709"/>
    <x v="162"/>
    <d v="2018-09-15T00:00:00"/>
    <x v="1"/>
    <s v="LP-17095"/>
    <s v="Liz Preis"/>
    <x v="0"/>
    <x v="0"/>
    <s v="Visalia"/>
    <x v="1"/>
    <n v="93277"/>
    <x v="1"/>
    <s v="OFF-AR-10003338"/>
    <x v="1"/>
    <x v="6"/>
    <x v="1439"/>
    <x v="3659"/>
    <x v="0"/>
    <n v="0"/>
    <n v="3.7200000000000006"/>
    <x v="1"/>
    <x v="0"/>
  </r>
  <r>
    <n v="7465"/>
    <x v="3709"/>
    <x v="162"/>
    <d v="2018-09-15T00:00:00"/>
    <x v="1"/>
    <s v="LP-17095"/>
    <s v="Liz Preis"/>
    <x v="0"/>
    <x v="0"/>
    <s v="Visalia"/>
    <x v="1"/>
    <n v="93277"/>
    <x v="1"/>
    <s v="OFF-PA-10004610"/>
    <x v="1"/>
    <x v="10"/>
    <x v="1520"/>
    <x v="1369"/>
    <x v="8"/>
    <n v="0"/>
    <n v="15.407999999999998"/>
    <x v="1"/>
    <x v="0"/>
  </r>
  <r>
    <n v="7466"/>
    <x v="3709"/>
    <x v="162"/>
    <d v="2018-09-15T00:00:00"/>
    <x v="1"/>
    <s v="LP-17095"/>
    <s v="Liz Preis"/>
    <x v="0"/>
    <x v="0"/>
    <s v="Visalia"/>
    <x v="1"/>
    <n v="93277"/>
    <x v="1"/>
    <s v="OFF-ST-10001272"/>
    <x v="1"/>
    <x v="4"/>
    <x v="533"/>
    <x v="2213"/>
    <x v="0"/>
    <n v="0"/>
    <n v="65.435000000000002"/>
    <x v="1"/>
    <x v="0"/>
  </r>
  <r>
    <n v="7467"/>
    <x v="3710"/>
    <x v="288"/>
    <d v="2018-05-23T00:00:00"/>
    <x v="1"/>
    <s v="AH-10690"/>
    <s v="Anna Häberlin"/>
    <x v="1"/>
    <x v="0"/>
    <s v="Los Angeles"/>
    <x v="1"/>
    <n v="90008"/>
    <x v="1"/>
    <s v="OFF-AP-10001366"/>
    <x v="1"/>
    <x v="9"/>
    <x v="360"/>
    <x v="4986"/>
    <x v="8"/>
    <n v="0"/>
    <n v="23.716800000000006"/>
    <x v="1"/>
    <x v="1"/>
  </r>
  <r>
    <n v="7468"/>
    <x v="3711"/>
    <x v="343"/>
    <d v="2019-11-15T00:00:00"/>
    <x v="0"/>
    <s v="TB-21190"/>
    <s v="Thomas Brumley"/>
    <x v="2"/>
    <x v="0"/>
    <s v="Los Angeles"/>
    <x v="1"/>
    <n v="90045"/>
    <x v="1"/>
    <s v="FUR-FU-10001424"/>
    <x v="0"/>
    <x v="5"/>
    <x v="698"/>
    <x v="4987"/>
    <x v="4"/>
    <n v="0"/>
    <n v="11.872799999999998"/>
    <x v="1"/>
    <x v="0"/>
  </r>
  <r>
    <n v="7469"/>
    <x v="3712"/>
    <x v="1114"/>
    <d v="2016-09-20T00:00:00"/>
    <x v="1"/>
    <s v="AA-10315"/>
    <s v="Alex Avila"/>
    <x v="0"/>
    <x v="0"/>
    <s v="New York City"/>
    <x v="15"/>
    <n v="10011"/>
    <x v="3"/>
    <s v="OFF-PA-10000349"/>
    <x v="1"/>
    <x v="10"/>
    <x v="33"/>
    <x v="1830"/>
    <x v="1"/>
    <n v="0"/>
    <n v="7.0218000000000007"/>
    <x v="3"/>
    <x v="0"/>
  </r>
  <r>
    <n v="7470"/>
    <x v="3712"/>
    <x v="1114"/>
    <d v="2016-09-20T00:00:00"/>
    <x v="1"/>
    <s v="AA-10315"/>
    <s v="Alex Avila"/>
    <x v="0"/>
    <x v="0"/>
    <s v="New York City"/>
    <x v="15"/>
    <n v="10011"/>
    <x v="3"/>
    <s v="FUR-FU-10002456"/>
    <x v="0"/>
    <x v="5"/>
    <x v="1018"/>
    <x v="58"/>
    <x v="0"/>
    <n v="0"/>
    <n v="6.2608000000000015"/>
    <x v="3"/>
    <x v="0"/>
  </r>
  <r>
    <n v="7471"/>
    <x v="3713"/>
    <x v="426"/>
    <d v="2017-09-20T00:00:00"/>
    <x v="1"/>
    <s v="AC-10615"/>
    <s v="Ann Chong"/>
    <x v="1"/>
    <x v="0"/>
    <s v="Philadelphia"/>
    <x v="9"/>
    <n v="19143"/>
    <x v="3"/>
    <s v="OFF-BI-10002609"/>
    <x v="1"/>
    <x v="8"/>
    <x v="98"/>
    <x v="4988"/>
    <x v="4"/>
    <n v="0.7"/>
    <n v="-2.8608000000000002"/>
    <x v="3"/>
    <x v="0"/>
  </r>
  <r>
    <n v="7472"/>
    <x v="3713"/>
    <x v="426"/>
    <d v="2017-09-20T00:00:00"/>
    <x v="1"/>
    <s v="AC-10615"/>
    <s v="Ann Chong"/>
    <x v="1"/>
    <x v="0"/>
    <s v="Philadelphia"/>
    <x v="9"/>
    <n v="19143"/>
    <x v="3"/>
    <s v="OFF-ST-10001522"/>
    <x v="1"/>
    <x v="4"/>
    <x v="197"/>
    <x v="2772"/>
    <x v="0"/>
    <n v="0.2"/>
    <n v="-29.436800000000012"/>
    <x v="3"/>
    <x v="0"/>
  </r>
  <r>
    <n v="7473"/>
    <x v="3714"/>
    <x v="949"/>
    <d v="2018-07-03T00:00:00"/>
    <x v="2"/>
    <s v="EM-14140"/>
    <s v="Eugene Moren"/>
    <x v="2"/>
    <x v="0"/>
    <s v="Lehi"/>
    <x v="7"/>
    <n v="84043"/>
    <x v="1"/>
    <s v="TEC-CO-10000971"/>
    <x v="2"/>
    <x v="16"/>
    <x v="1313"/>
    <x v="4989"/>
    <x v="2"/>
    <n v="0"/>
    <n v="449.9849999999999"/>
    <x v="1"/>
    <x v="0"/>
  </r>
  <r>
    <n v="7474"/>
    <x v="3715"/>
    <x v="342"/>
    <d v="2018-04-15T00:00:00"/>
    <x v="1"/>
    <s v="QJ-19255"/>
    <s v="Quincy Jones"/>
    <x v="1"/>
    <x v="0"/>
    <s v="Chicago"/>
    <x v="10"/>
    <n v="60653"/>
    <x v="2"/>
    <s v="OFF-AR-10000034"/>
    <x v="1"/>
    <x v="6"/>
    <x v="751"/>
    <x v="4990"/>
    <x v="4"/>
    <n v="0.2"/>
    <n v="3.2223999999999995"/>
    <x v="2"/>
    <x v="0"/>
  </r>
  <r>
    <n v="7475"/>
    <x v="3716"/>
    <x v="1037"/>
    <d v="2016-01-10T00:00:00"/>
    <x v="1"/>
    <s v="ME-17320"/>
    <s v="Maria Etezadi"/>
    <x v="2"/>
    <x v="0"/>
    <s v="Henderson"/>
    <x v="0"/>
    <n v="42420"/>
    <x v="0"/>
    <s v="FUR-CH-10004063"/>
    <x v="0"/>
    <x v="1"/>
    <x v="120"/>
    <x v="4991"/>
    <x v="6"/>
    <n v="0"/>
    <n v="746.40779999999972"/>
    <x v="0"/>
    <x v="0"/>
  </r>
  <r>
    <n v="7476"/>
    <x v="3716"/>
    <x v="1037"/>
    <d v="2016-01-10T00:00:00"/>
    <x v="1"/>
    <s v="ME-17320"/>
    <s v="Maria Etezadi"/>
    <x v="2"/>
    <x v="0"/>
    <s v="Henderson"/>
    <x v="0"/>
    <n v="42420"/>
    <x v="0"/>
    <s v="OFF-BI-10004632"/>
    <x v="1"/>
    <x v="8"/>
    <x v="569"/>
    <x v="4992"/>
    <x v="0"/>
    <n v="0"/>
    <n v="274.49099999999999"/>
    <x v="0"/>
    <x v="0"/>
  </r>
  <r>
    <n v="7477"/>
    <x v="3716"/>
    <x v="1037"/>
    <d v="2016-01-10T00:00:00"/>
    <x v="1"/>
    <s v="ME-17320"/>
    <s v="Maria Etezadi"/>
    <x v="2"/>
    <x v="0"/>
    <s v="Henderson"/>
    <x v="0"/>
    <n v="42420"/>
    <x v="0"/>
    <s v="OFF-AR-10001662"/>
    <x v="1"/>
    <x v="6"/>
    <x v="448"/>
    <x v="4993"/>
    <x v="0"/>
    <n v="0"/>
    <n v="1.4796000000000005"/>
    <x v="0"/>
    <x v="0"/>
  </r>
  <r>
    <n v="7478"/>
    <x v="3716"/>
    <x v="1037"/>
    <d v="2016-01-10T00:00:00"/>
    <x v="1"/>
    <s v="ME-17320"/>
    <s v="Maria Etezadi"/>
    <x v="2"/>
    <x v="0"/>
    <s v="Henderson"/>
    <x v="0"/>
    <n v="42420"/>
    <x v="0"/>
    <s v="TEC-PH-10004977"/>
    <x v="2"/>
    <x v="7"/>
    <x v="34"/>
    <x v="3743"/>
    <x v="0"/>
    <n v="0"/>
    <n v="113.67419999999998"/>
    <x v="0"/>
    <x v="0"/>
  </r>
  <r>
    <n v="7479"/>
    <x v="3716"/>
    <x v="1037"/>
    <d v="2016-01-10T00:00:00"/>
    <x v="1"/>
    <s v="ME-17320"/>
    <s v="Maria Etezadi"/>
    <x v="2"/>
    <x v="0"/>
    <s v="Henderson"/>
    <x v="0"/>
    <n v="42420"/>
    <x v="0"/>
    <s v="TEC-PH-10004539"/>
    <x v="2"/>
    <x v="7"/>
    <x v="861"/>
    <x v="4994"/>
    <x v="4"/>
    <n v="0"/>
    <n v="204.10919999999999"/>
    <x v="0"/>
    <x v="0"/>
  </r>
  <r>
    <n v="7480"/>
    <x v="3716"/>
    <x v="1037"/>
    <d v="2016-01-10T00:00:00"/>
    <x v="1"/>
    <s v="ME-17320"/>
    <s v="Maria Etezadi"/>
    <x v="2"/>
    <x v="0"/>
    <s v="Henderson"/>
    <x v="0"/>
    <n v="42420"/>
    <x v="0"/>
    <s v="OFF-FA-10001883"/>
    <x v="1"/>
    <x v="13"/>
    <x v="1493"/>
    <x v="4995"/>
    <x v="4"/>
    <n v="0"/>
    <n v="0.31119999999999948"/>
    <x v="0"/>
    <x v="0"/>
  </r>
  <r>
    <n v="7481"/>
    <x v="3716"/>
    <x v="1037"/>
    <d v="2016-01-10T00:00:00"/>
    <x v="1"/>
    <s v="ME-17320"/>
    <s v="Maria Etezadi"/>
    <x v="2"/>
    <x v="0"/>
    <s v="Henderson"/>
    <x v="0"/>
    <n v="42420"/>
    <x v="0"/>
    <s v="OFF-PA-10000955"/>
    <x v="1"/>
    <x v="10"/>
    <x v="782"/>
    <x v="4996"/>
    <x v="7"/>
    <n v="0"/>
    <n v="3.0084"/>
    <x v="0"/>
    <x v="0"/>
  </r>
  <r>
    <n v="7482"/>
    <x v="3717"/>
    <x v="142"/>
    <d v="2018-09-03T00:00:00"/>
    <x v="0"/>
    <s v="LB-16795"/>
    <s v="Laurel Beltran"/>
    <x v="2"/>
    <x v="0"/>
    <s v="Huntington Beach"/>
    <x v="1"/>
    <n v="92646"/>
    <x v="1"/>
    <s v="OFF-EN-10002500"/>
    <x v="1"/>
    <x v="12"/>
    <x v="118"/>
    <x v="4835"/>
    <x v="7"/>
    <n v="0"/>
    <n v="5.7509999999999994"/>
    <x v="1"/>
    <x v="0"/>
  </r>
  <r>
    <n v="7483"/>
    <x v="3718"/>
    <x v="865"/>
    <d v="2016-09-30T00:00:00"/>
    <x v="1"/>
    <s v="JP-16135"/>
    <s v="Julie Prescott"/>
    <x v="2"/>
    <x v="0"/>
    <s v="New York City"/>
    <x v="15"/>
    <n v="10011"/>
    <x v="3"/>
    <s v="OFF-BI-10004654"/>
    <x v="1"/>
    <x v="8"/>
    <x v="68"/>
    <x v="4997"/>
    <x v="4"/>
    <n v="0.2"/>
    <n v="6.9239999999999995"/>
    <x v="3"/>
    <x v="0"/>
  </r>
  <r>
    <n v="7484"/>
    <x v="3719"/>
    <x v="534"/>
    <d v="2016-12-17T00:00:00"/>
    <x v="0"/>
    <s v="EB-13705"/>
    <s v="Ed Braxton"/>
    <x v="1"/>
    <x v="0"/>
    <s v="Philadelphia"/>
    <x v="9"/>
    <n v="19140"/>
    <x v="3"/>
    <s v="FUR-CH-10003774"/>
    <x v="0"/>
    <x v="1"/>
    <x v="1194"/>
    <x v="4998"/>
    <x v="3"/>
    <n v="0.3"/>
    <n v="-108.26620000000001"/>
    <x v="3"/>
    <x v="0"/>
  </r>
  <r>
    <n v="7485"/>
    <x v="3720"/>
    <x v="116"/>
    <d v="2020-01-02T00:00:00"/>
    <x v="1"/>
    <s v="CS-12400"/>
    <s v="Christopher Schild"/>
    <x v="2"/>
    <x v="0"/>
    <s v="Fargo"/>
    <x v="46"/>
    <n v="58103"/>
    <x v="2"/>
    <s v="OFF-AR-10004707"/>
    <x v="1"/>
    <x v="6"/>
    <x v="772"/>
    <x v="4724"/>
    <x v="7"/>
    <n v="0"/>
    <n v="0.86799999999999988"/>
    <x v="2"/>
    <x v="0"/>
  </r>
  <r>
    <n v="7486"/>
    <x v="3720"/>
    <x v="116"/>
    <d v="2020-01-02T00:00:00"/>
    <x v="1"/>
    <s v="CS-12400"/>
    <s v="Christopher Schild"/>
    <x v="2"/>
    <x v="0"/>
    <s v="Fargo"/>
    <x v="46"/>
    <n v="58103"/>
    <x v="2"/>
    <s v="OFF-BI-10004040"/>
    <x v="1"/>
    <x v="8"/>
    <x v="1487"/>
    <x v="4213"/>
    <x v="2"/>
    <n v="0"/>
    <n v="12.690999999999999"/>
    <x v="2"/>
    <x v="0"/>
  </r>
  <r>
    <n v="7487"/>
    <x v="3721"/>
    <x v="546"/>
    <d v="2017-12-24T00:00:00"/>
    <x v="0"/>
    <s v="PM-19135"/>
    <s v="Peter McVee"/>
    <x v="2"/>
    <x v="0"/>
    <s v="Dover"/>
    <x v="38"/>
    <n v="3820"/>
    <x v="3"/>
    <s v="OFF-PA-10001184"/>
    <x v="1"/>
    <x v="10"/>
    <x v="1316"/>
    <x v="2744"/>
    <x v="2"/>
    <n v="0"/>
    <n v="14.651"/>
    <x v="3"/>
    <x v="0"/>
  </r>
  <r>
    <n v="7488"/>
    <x v="3721"/>
    <x v="546"/>
    <d v="2017-12-24T00:00:00"/>
    <x v="0"/>
    <s v="PM-19135"/>
    <s v="Peter McVee"/>
    <x v="2"/>
    <x v="0"/>
    <s v="Dover"/>
    <x v="38"/>
    <n v="3820"/>
    <x v="3"/>
    <s v="TEC-AC-10004145"/>
    <x v="2"/>
    <x v="11"/>
    <x v="1273"/>
    <x v="3633"/>
    <x v="6"/>
    <n v="0"/>
    <n v="517.47930000000008"/>
    <x v="3"/>
    <x v="0"/>
  </r>
  <r>
    <n v="7489"/>
    <x v="3721"/>
    <x v="546"/>
    <d v="2017-12-24T00:00:00"/>
    <x v="0"/>
    <s v="PM-19135"/>
    <s v="Peter McVee"/>
    <x v="2"/>
    <x v="0"/>
    <s v="Dover"/>
    <x v="38"/>
    <n v="3820"/>
    <x v="3"/>
    <s v="FUR-TA-10003473"/>
    <x v="0"/>
    <x v="3"/>
    <x v="216"/>
    <x v="4999"/>
    <x v="4"/>
    <n v="0.3"/>
    <n v="-105.31639999999993"/>
    <x v="3"/>
    <x v="0"/>
  </r>
  <r>
    <n v="7490"/>
    <x v="3722"/>
    <x v="60"/>
    <d v="2019-11-09T00:00:00"/>
    <x v="1"/>
    <s v="AA-10645"/>
    <s v="Anna Andreadi"/>
    <x v="0"/>
    <x v="0"/>
    <s v="San Diego"/>
    <x v="1"/>
    <n v="92105"/>
    <x v="1"/>
    <s v="OFF-PA-10003172"/>
    <x v="1"/>
    <x v="10"/>
    <x v="854"/>
    <x v="91"/>
    <x v="0"/>
    <n v="0"/>
    <n v="6.2208000000000006"/>
    <x v="1"/>
    <x v="1"/>
  </r>
  <r>
    <n v="7491"/>
    <x v="3723"/>
    <x v="229"/>
    <d v="2017-09-16T00:00:00"/>
    <x v="1"/>
    <s v="FA-14230"/>
    <s v="Frank Atkinson"/>
    <x v="1"/>
    <x v="0"/>
    <s v="Los Angeles"/>
    <x v="1"/>
    <n v="90032"/>
    <x v="1"/>
    <s v="FUR-FU-10003799"/>
    <x v="0"/>
    <x v="5"/>
    <x v="90"/>
    <x v="5000"/>
    <x v="5"/>
    <n v="0"/>
    <n v="33.070799999999991"/>
    <x v="1"/>
    <x v="0"/>
  </r>
  <r>
    <n v="7492"/>
    <x v="3724"/>
    <x v="673"/>
    <d v="2019-11-16T00:00:00"/>
    <x v="3"/>
    <s v="CM-12190"/>
    <s v="Charlotte Melton"/>
    <x v="0"/>
    <x v="0"/>
    <s v="Utica"/>
    <x v="15"/>
    <n v="13501"/>
    <x v="3"/>
    <s v="TEC-PH-10002583"/>
    <x v="2"/>
    <x v="7"/>
    <x v="1717"/>
    <x v="5001"/>
    <x v="5"/>
    <n v="0"/>
    <n v="5.9969999999999857"/>
    <x v="3"/>
    <x v="0"/>
  </r>
  <r>
    <n v="7493"/>
    <x v="3725"/>
    <x v="220"/>
    <d v="2019-09-16T00:00:00"/>
    <x v="1"/>
    <s v="CC-12475"/>
    <s v="Cindy Chapman"/>
    <x v="0"/>
    <x v="0"/>
    <s v="Houston"/>
    <x v="5"/>
    <n v="77070"/>
    <x v="2"/>
    <s v="OFF-PA-10004239"/>
    <x v="1"/>
    <x v="10"/>
    <x v="1421"/>
    <x v="1518"/>
    <x v="1"/>
    <n v="0.2"/>
    <n v="3.2099999999999982"/>
    <x v="2"/>
    <x v="0"/>
  </r>
  <r>
    <n v="7494"/>
    <x v="3725"/>
    <x v="220"/>
    <d v="2019-09-16T00:00:00"/>
    <x v="1"/>
    <s v="CC-12475"/>
    <s v="Cindy Chapman"/>
    <x v="0"/>
    <x v="0"/>
    <s v="Houston"/>
    <x v="5"/>
    <n v="77070"/>
    <x v="2"/>
    <s v="FUR-TA-10002855"/>
    <x v="0"/>
    <x v="3"/>
    <x v="1198"/>
    <x v="5002"/>
    <x v="2"/>
    <n v="0.3"/>
    <n v="-65.853000000000009"/>
    <x v="2"/>
    <x v="0"/>
  </r>
  <r>
    <n v="7495"/>
    <x v="3725"/>
    <x v="220"/>
    <d v="2019-09-16T00:00:00"/>
    <x v="1"/>
    <s v="CC-12475"/>
    <s v="Cindy Chapman"/>
    <x v="0"/>
    <x v="0"/>
    <s v="Houston"/>
    <x v="5"/>
    <n v="77070"/>
    <x v="2"/>
    <s v="OFF-AP-10001626"/>
    <x v="1"/>
    <x v="9"/>
    <x v="1025"/>
    <x v="5003"/>
    <x v="0"/>
    <n v="0.8"/>
    <n v="-4.2012"/>
    <x v="2"/>
    <x v="0"/>
  </r>
  <r>
    <n v="7496"/>
    <x v="3726"/>
    <x v="1163"/>
    <d v="2019-07-18T00:00:00"/>
    <x v="1"/>
    <s v="TC-21295"/>
    <s v="Toby Carlisle"/>
    <x v="0"/>
    <x v="0"/>
    <s v="Westminster"/>
    <x v="1"/>
    <n v="92683"/>
    <x v="1"/>
    <s v="OFF-BI-10004022"/>
    <x v="1"/>
    <x v="8"/>
    <x v="755"/>
    <x v="3079"/>
    <x v="0"/>
    <n v="0.2"/>
    <n v="1.4455999999999996"/>
    <x v="1"/>
    <x v="0"/>
  </r>
  <r>
    <n v="7497"/>
    <x v="3726"/>
    <x v="1163"/>
    <d v="2019-07-18T00:00:00"/>
    <x v="1"/>
    <s v="TC-21295"/>
    <s v="Toby Carlisle"/>
    <x v="0"/>
    <x v="0"/>
    <s v="Westminster"/>
    <x v="1"/>
    <n v="92683"/>
    <x v="1"/>
    <s v="FUR-FU-10003601"/>
    <x v="0"/>
    <x v="5"/>
    <x v="736"/>
    <x v="3139"/>
    <x v="1"/>
    <n v="0"/>
    <n v="49.804199999999994"/>
    <x v="1"/>
    <x v="0"/>
  </r>
  <r>
    <n v="7498"/>
    <x v="3726"/>
    <x v="1163"/>
    <d v="2019-07-18T00:00:00"/>
    <x v="1"/>
    <s v="TC-21295"/>
    <s v="Toby Carlisle"/>
    <x v="0"/>
    <x v="0"/>
    <s v="Westminster"/>
    <x v="1"/>
    <n v="92683"/>
    <x v="1"/>
    <s v="OFF-FA-10000490"/>
    <x v="1"/>
    <x v="13"/>
    <x v="310"/>
    <x v="328"/>
    <x v="4"/>
    <n v="0"/>
    <n v="2.3311999999999999"/>
    <x v="1"/>
    <x v="0"/>
  </r>
  <r>
    <n v="7499"/>
    <x v="3726"/>
    <x v="1163"/>
    <d v="2019-07-18T00:00:00"/>
    <x v="1"/>
    <s v="TC-21295"/>
    <s v="Toby Carlisle"/>
    <x v="0"/>
    <x v="0"/>
    <s v="Westminster"/>
    <x v="1"/>
    <n v="92683"/>
    <x v="1"/>
    <s v="OFF-AR-10004042"/>
    <x v="1"/>
    <x v="6"/>
    <x v="30"/>
    <x v="5004"/>
    <x v="4"/>
    <n v="0"/>
    <n v="20.856799999999993"/>
    <x v="1"/>
    <x v="0"/>
  </r>
  <r>
    <n v="7500"/>
    <x v="3726"/>
    <x v="1163"/>
    <d v="2019-07-18T00:00:00"/>
    <x v="1"/>
    <s v="TC-21295"/>
    <s v="Toby Carlisle"/>
    <x v="0"/>
    <x v="0"/>
    <s v="Westminster"/>
    <x v="1"/>
    <n v="92683"/>
    <x v="1"/>
    <s v="FUR-FU-10002960"/>
    <x v="0"/>
    <x v="5"/>
    <x v="192"/>
    <x v="609"/>
    <x v="1"/>
    <n v="0"/>
    <n v="7.9128000000000007"/>
    <x v="1"/>
    <x v="0"/>
  </r>
  <r>
    <n v="7501"/>
    <x v="3726"/>
    <x v="1163"/>
    <d v="2019-07-18T00:00:00"/>
    <x v="1"/>
    <s v="TC-21295"/>
    <s v="Toby Carlisle"/>
    <x v="0"/>
    <x v="0"/>
    <s v="Westminster"/>
    <x v="1"/>
    <n v="92683"/>
    <x v="1"/>
    <s v="TEC-AC-10000991"/>
    <x v="2"/>
    <x v="11"/>
    <x v="437"/>
    <x v="5005"/>
    <x v="1"/>
    <n v="0"/>
    <n v="19.735800000000005"/>
    <x v="1"/>
    <x v="0"/>
  </r>
  <r>
    <n v="7502"/>
    <x v="3726"/>
    <x v="1163"/>
    <d v="2019-07-18T00:00:00"/>
    <x v="1"/>
    <s v="TC-21295"/>
    <s v="Toby Carlisle"/>
    <x v="0"/>
    <x v="0"/>
    <s v="Westminster"/>
    <x v="1"/>
    <n v="92683"/>
    <x v="1"/>
    <s v="TEC-PH-10004977"/>
    <x v="2"/>
    <x v="7"/>
    <x v="34"/>
    <x v="553"/>
    <x v="1"/>
    <n v="0.2"/>
    <n v="52.917299999999955"/>
    <x v="1"/>
    <x v="0"/>
  </r>
  <r>
    <n v="7503"/>
    <x v="3727"/>
    <x v="983"/>
    <d v="2019-03-30T00:00:00"/>
    <x v="3"/>
    <s v="TB-21400"/>
    <s v="Tom Boeckenhauer"/>
    <x v="0"/>
    <x v="0"/>
    <s v="Los Angeles"/>
    <x v="1"/>
    <n v="90036"/>
    <x v="1"/>
    <s v="OFF-AR-10000817"/>
    <x v="1"/>
    <x v="6"/>
    <x v="1264"/>
    <x v="2398"/>
    <x v="0"/>
    <n v="0"/>
    <n v="2.0671999999999997"/>
    <x v="1"/>
    <x v="0"/>
  </r>
  <r>
    <n v="7504"/>
    <x v="3727"/>
    <x v="983"/>
    <d v="2019-03-30T00:00:00"/>
    <x v="3"/>
    <s v="TB-21400"/>
    <s v="Tom Boeckenhauer"/>
    <x v="0"/>
    <x v="0"/>
    <s v="Los Angeles"/>
    <x v="1"/>
    <n v="90036"/>
    <x v="1"/>
    <s v="TEC-PH-10002447"/>
    <x v="2"/>
    <x v="7"/>
    <x v="53"/>
    <x v="5006"/>
    <x v="7"/>
    <n v="0.2"/>
    <n v="18.539099999999991"/>
    <x v="1"/>
    <x v="0"/>
  </r>
  <r>
    <n v="7505"/>
    <x v="3728"/>
    <x v="1011"/>
    <d v="2018-02-04T00:00:00"/>
    <x v="0"/>
    <s v="JK-15325"/>
    <s v="Jason Klamczynski"/>
    <x v="1"/>
    <x v="0"/>
    <s v="Atlantic City"/>
    <x v="30"/>
    <n v="8401"/>
    <x v="3"/>
    <s v="OFF-EN-10003134"/>
    <x v="1"/>
    <x v="12"/>
    <x v="153"/>
    <x v="371"/>
    <x v="0"/>
    <n v="0"/>
    <n v="11.68"/>
    <x v="3"/>
    <x v="0"/>
  </r>
  <r>
    <n v="7506"/>
    <x v="3729"/>
    <x v="110"/>
    <d v="2019-06-13T00:00:00"/>
    <x v="1"/>
    <s v="BW-11200"/>
    <s v="Ben Wallace"/>
    <x v="0"/>
    <x v="0"/>
    <s v="Skokie"/>
    <x v="10"/>
    <n v="60076"/>
    <x v="2"/>
    <s v="OFF-BI-10000309"/>
    <x v="1"/>
    <x v="8"/>
    <x v="338"/>
    <x v="362"/>
    <x v="4"/>
    <n v="0.8"/>
    <n v="-18.872800000000009"/>
    <x v="2"/>
    <x v="0"/>
  </r>
  <r>
    <n v="7507"/>
    <x v="3730"/>
    <x v="981"/>
    <d v="2016-11-06T00:00:00"/>
    <x v="1"/>
    <s v="SH-20395"/>
    <s v="Shahid Hopkins"/>
    <x v="0"/>
    <x v="0"/>
    <s v="San Francisco"/>
    <x v="1"/>
    <n v="94122"/>
    <x v="1"/>
    <s v="TEC-PH-10001615"/>
    <x v="2"/>
    <x v="7"/>
    <x v="1117"/>
    <x v="1956"/>
    <x v="0"/>
    <n v="0.2"/>
    <n v="5.2181999999999924"/>
    <x v="1"/>
    <x v="0"/>
  </r>
  <r>
    <n v="7508"/>
    <x v="3730"/>
    <x v="981"/>
    <d v="2016-11-06T00:00:00"/>
    <x v="1"/>
    <s v="SH-20395"/>
    <s v="Shahid Hopkins"/>
    <x v="0"/>
    <x v="0"/>
    <s v="San Francisco"/>
    <x v="1"/>
    <n v="94122"/>
    <x v="1"/>
    <s v="OFF-ST-10003208"/>
    <x v="1"/>
    <x v="4"/>
    <x v="246"/>
    <x v="979"/>
    <x v="0"/>
    <n v="0"/>
    <n v="105.24679999999995"/>
    <x v="1"/>
    <x v="0"/>
  </r>
  <r>
    <n v="7509"/>
    <x v="3731"/>
    <x v="1163"/>
    <d v="2019-07-18T00:00:00"/>
    <x v="1"/>
    <s v="JL-15835"/>
    <s v="John Lee"/>
    <x v="0"/>
    <x v="0"/>
    <s v="Columbus"/>
    <x v="24"/>
    <n v="43229"/>
    <x v="3"/>
    <s v="OFF-PA-10000605"/>
    <x v="1"/>
    <x v="10"/>
    <x v="816"/>
    <x v="4766"/>
    <x v="0"/>
    <n v="0.2"/>
    <n v="3.3524000000000003"/>
    <x v="3"/>
    <x v="0"/>
  </r>
  <r>
    <n v="7510"/>
    <x v="3731"/>
    <x v="1163"/>
    <d v="2019-07-18T00:00:00"/>
    <x v="1"/>
    <s v="JL-15835"/>
    <s v="John Lee"/>
    <x v="0"/>
    <x v="0"/>
    <s v="Columbus"/>
    <x v="24"/>
    <n v="43229"/>
    <x v="3"/>
    <s v="TEC-PH-10000560"/>
    <x v="2"/>
    <x v="7"/>
    <x v="752"/>
    <x v="5007"/>
    <x v="6"/>
    <n v="0.4"/>
    <n v="-377.98919999999998"/>
    <x v="3"/>
    <x v="0"/>
  </r>
  <r>
    <n v="7511"/>
    <x v="3731"/>
    <x v="1163"/>
    <d v="2019-07-18T00:00:00"/>
    <x v="1"/>
    <s v="JL-15835"/>
    <s v="John Lee"/>
    <x v="0"/>
    <x v="0"/>
    <s v="Columbus"/>
    <x v="24"/>
    <n v="43229"/>
    <x v="3"/>
    <s v="OFF-ST-10003455"/>
    <x v="1"/>
    <x v="4"/>
    <x v="171"/>
    <x v="5008"/>
    <x v="2"/>
    <n v="0.2"/>
    <n v="4.6530000000000022"/>
    <x v="3"/>
    <x v="0"/>
  </r>
  <r>
    <n v="7512"/>
    <x v="3731"/>
    <x v="1163"/>
    <d v="2019-07-18T00:00:00"/>
    <x v="1"/>
    <s v="JL-15835"/>
    <s v="John Lee"/>
    <x v="0"/>
    <x v="0"/>
    <s v="Columbus"/>
    <x v="24"/>
    <n v="43229"/>
    <x v="3"/>
    <s v="FUR-FU-10002937"/>
    <x v="0"/>
    <x v="5"/>
    <x v="1060"/>
    <x v="5009"/>
    <x v="2"/>
    <n v="0.2"/>
    <n v="148.845"/>
    <x v="3"/>
    <x v="0"/>
  </r>
  <r>
    <n v="7513"/>
    <x v="3731"/>
    <x v="1163"/>
    <d v="2019-07-18T00:00:00"/>
    <x v="1"/>
    <s v="JL-15835"/>
    <s v="John Lee"/>
    <x v="0"/>
    <x v="0"/>
    <s v="Columbus"/>
    <x v="24"/>
    <n v="43229"/>
    <x v="3"/>
    <s v="OFF-ST-10001837"/>
    <x v="1"/>
    <x v="4"/>
    <x v="1340"/>
    <x v="5010"/>
    <x v="3"/>
    <n v="0.2"/>
    <n v="17.959200000000003"/>
    <x v="3"/>
    <x v="0"/>
  </r>
  <r>
    <n v="7514"/>
    <x v="3731"/>
    <x v="1163"/>
    <d v="2019-07-18T00:00:00"/>
    <x v="1"/>
    <s v="JL-15835"/>
    <s v="John Lee"/>
    <x v="0"/>
    <x v="0"/>
    <s v="Columbus"/>
    <x v="24"/>
    <n v="43229"/>
    <x v="3"/>
    <s v="OFF-AR-10004757"/>
    <x v="1"/>
    <x v="6"/>
    <x v="346"/>
    <x v="1332"/>
    <x v="2"/>
    <n v="0.2"/>
    <n v="2.1319999999999988"/>
    <x v="3"/>
    <x v="0"/>
  </r>
  <r>
    <n v="7515"/>
    <x v="3732"/>
    <x v="34"/>
    <d v="2019-12-12T00:00:00"/>
    <x v="0"/>
    <s v="JL-15835"/>
    <s v="John Lee"/>
    <x v="0"/>
    <x v="0"/>
    <s v="Richmond"/>
    <x v="0"/>
    <n v="40475"/>
    <x v="0"/>
    <s v="OFF-BI-10004236"/>
    <x v="1"/>
    <x v="8"/>
    <x v="900"/>
    <x v="5011"/>
    <x v="0"/>
    <n v="0"/>
    <n v="13.505599999999999"/>
    <x v="0"/>
    <x v="0"/>
  </r>
  <r>
    <n v="7516"/>
    <x v="3732"/>
    <x v="34"/>
    <d v="2019-12-12T00:00:00"/>
    <x v="0"/>
    <s v="JL-15835"/>
    <s v="John Lee"/>
    <x v="0"/>
    <x v="0"/>
    <s v="Richmond"/>
    <x v="0"/>
    <n v="40475"/>
    <x v="0"/>
    <s v="OFF-AP-10000159"/>
    <x v="1"/>
    <x v="9"/>
    <x v="1416"/>
    <x v="5012"/>
    <x v="2"/>
    <n v="0"/>
    <n v="62.32099999999997"/>
    <x v="0"/>
    <x v="0"/>
  </r>
  <r>
    <n v="7517"/>
    <x v="3732"/>
    <x v="34"/>
    <d v="2019-12-12T00:00:00"/>
    <x v="0"/>
    <s v="JL-15835"/>
    <s v="John Lee"/>
    <x v="0"/>
    <x v="0"/>
    <s v="Richmond"/>
    <x v="0"/>
    <n v="40475"/>
    <x v="0"/>
    <s v="OFF-BI-10003274"/>
    <x v="1"/>
    <x v="8"/>
    <x v="122"/>
    <x v="204"/>
    <x v="4"/>
    <n v="0"/>
    <n v="7.4824000000000002"/>
    <x v="0"/>
    <x v="0"/>
  </r>
  <r>
    <n v="7518"/>
    <x v="3732"/>
    <x v="34"/>
    <d v="2019-12-12T00:00:00"/>
    <x v="0"/>
    <s v="JL-15835"/>
    <s v="John Lee"/>
    <x v="0"/>
    <x v="0"/>
    <s v="Richmond"/>
    <x v="0"/>
    <n v="40475"/>
    <x v="0"/>
    <s v="TEC-AC-10001013"/>
    <x v="2"/>
    <x v="11"/>
    <x v="821"/>
    <x v="5013"/>
    <x v="2"/>
    <n v="0"/>
    <n v="48.328499999999991"/>
    <x v="0"/>
    <x v="0"/>
  </r>
  <r>
    <n v="7519"/>
    <x v="3732"/>
    <x v="34"/>
    <d v="2019-12-12T00:00:00"/>
    <x v="0"/>
    <s v="JL-15835"/>
    <s v="John Lee"/>
    <x v="0"/>
    <x v="0"/>
    <s v="Richmond"/>
    <x v="0"/>
    <n v="40475"/>
    <x v="0"/>
    <s v="OFF-ST-10004963"/>
    <x v="1"/>
    <x v="4"/>
    <x v="465"/>
    <x v="5014"/>
    <x v="7"/>
    <n v="0"/>
    <n v="0.60559999999999903"/>
    <x v="0"/>
    <x v="0"/>
  </r>
  <r>
    <n v="7520"/>
    <x v="3732"/>
    <x v="34"/>
    <d v="2019-12-12T00:00:00"/>
    <x v="0"/>
    <s v="JL-15835"/>
    <s v="John Lee"/>
    <x v="0"/>
    <x v="0"/>
    <s v="Richmond"/>
    <x v="0"/>
    <n v="40475"/>
    <x v="0"/>
    <s v="OFF-LA-10004409"/>
    <x v="1"/>
    <x v="2"/>
    <x v="1559"/>
    <x v="1784"/>
    <x v="0"/>
    <n v="0"/>
    <n v="2.6495999999999995"/>
    <x v="0"/>
    <x v="0"/>
  </r>
  <r>
    <n v="7521"/>
    <x v="3732"/>
    <x v="34"/>
    <d v="2019-12-12T00:00:00"/>
    <x v="0"/>
    <s v="JL-15835"/>
    <s v="John Lee"/>
    <x v="0"/>
    <x v="0"/>
    <s v="Richmond"/>
    <x v="0"/>
    <n v="40475"/>
    <x v="0"/>
    <s v="TEC-CO-10001046"/>
    <x v="2"/>
    <x v="16"/>
    <x v="883"/>
    <x v="5015"/>
    <x v="0"/>
    <n v="0"/>
    <n v="629.99099999999999"/>
    <x v="0"/>
    <x v="0"/>
  </r>
  <r>
    <n v="7522"/>
    <x v="3733"/>
    <x v="64"/>
    <d v="2018-09-11T00:00:00"/>
    <x v="1"/>
    <s v="MD-17350"/>
    <s v="Maribeth Dona"/>
    <x v="0"/>
    <x v="0"/>
    <s v="Lancaster"/>
    <x v="24"/>
    <n v="43130"/>
    <x v="3"/>
    <s v="OFF-BI-10002824"/>
    <x v="1"/>
    <x v="8"/>
    <x v="528"/>
    <x v="5016"/>
    <x v="0"/>
    <n v="0.7"/>
    <n v="-7.4600000000000009"/>
    <x v="3"/>
    <x v="0"/>
  </r>
  <r>
    <n v="7523"/>
    <x v="3733"/>
    <x v="64"/>
    <d v="2018-09-11T00:00:00"/>
    <x v="1"/>
    <s v="MD-17350"/>
    <s v="Maribeth Dona"/>
    <x v="0"/>
    <x v="0"/>
    <s v="Lancaster"/>
    <x v="24"/>
    <n v="43130"/>
    <x v="3"/>
    <s v="OFF-BI-10001757"/>
    <x v="1"/>
    <x v="8"/>
    <x v="1167"/>
    <x v="5017"/>
    <x v="5"/>
    <n v="0.7"/>
    <n v="-6.4944000000000024"/>
    <x v="3"/>
    <x v="0"/>
  </r>
  <r>
    <n v="7524"/>
    <x v="3733"/>
    <x v="64"/>
    <d v="2018-09-11T00:00:00"/>
    <x v="1"/>
    <s v="MD-17350"/>
    <s v="Maribeth Dona"/>
    <x v="0"/>
    <x v="0"/>
    <s v="Lancaster"/>
    <x v="24"/>
    <n v="43130"/>
    <x v="3"/>
    <s v="FUR-CH-10004477"/>
    <x v="0"/>
    <x v="1"/>
    <x v="213"/>
    <x v="4967"/>
    <x v="0"/>
    <n v="0.3"/>
    <n v="-1.217800000000004"/>
    <x v="3"/>
    <x v="0"/>
  </r>
  <r>
    <n v="7525"/>
    <x v="3734"/>
    <x v="1076"/>
    <d v="2016-09-16T00:00:00"/>
    <x v="1"/>
    <s v="CL-12565"/>
    <s v="Clay Ludtke"/>
    <x v="0"/>
    <x v="0"/>
    <s v="Gresham"/>
    <x v="21"/>
    <n v="97030"/>
    <x v="1"/>
    <s v="OFF-EN-10003072"/>
    <x v="1"/>
    <x v="12"/>
    <x v="775"/>
    <x v="5018"/>
    <x v="3"/>
    <n v="0.2"/>
    <n v="7.6047999999999991"/>
    <x v="1"/>
    <x v="0"/>
  </r>
  <r>
    <n v="7526"/>
    <x v="3734"/>
    <x v="1076"/>
    <d v="2016-09-16T00:00:00"/>
    <x v="1"/>
    <s v="CL-12565"/>
    <s v="Clay Ludtke"/>
    <x v="0"/>
    <x v="0"/>
    <s v="Gresham"/>
    <x v="21"/>
    <n v="97030"/>
    <x v="1"/>
    <s v="FUR-CH-10003973"/>
    <x v="0"/>
    <x v="1"/>
    <x v="867"/>
    <x v="3336"/>
    <x v="2"/>
    <n v="0.2"/>
    <n v="148.70400000000006"/>
    <x v="1"/>
    <x v="0"/>
  </r>
  <r>
    <n v="7527"/>
    <x v="3735"/>
    <x v="986"/>
    <d v="2019-09-26T00:00:00"/>
    <x v="3"/>
    <s v="RA-19885"/>
    <s v="Ruben Ausman"/>
    <x v="1"/>
    <x v="0"/>
    <s v="San Francisco"/>
    <x v="1"/>
    <n v="94109"/>
    <x v="1"/>
    <s v="OFF-EN-10001028"/>
    <x v="1"/>
    <x v="12"/>
    <x v="153"/>
    <x v="3337"/>
    <x v="5"/>
    <n v="0"/>
    <n v="33.064799999999998"/>
    <x v="1"/>
    <x v="0"/>
  </r>
  <r>
    <n v="7528"/>
    <x v="3735"/>
    <x v="986"/>
    <d v="2019-09-26T00:00:00"/>
    <x v="3"/>
    <s v="RA-19885"/>
    <s v="Ruben Ausman"/>
    <x v="1"/>
    <x v="0"/>
    <s v="San Francisco"/>
    <x v="1"/>
    <n v="94109"/>
    <x v="1"/>
    <s v="FUR-FU-10003829"/>
    <x v="0"/>
    <x v="5"/>
    <x v="1378"/>
    <x v="357"/>
    <x v="1"/>
    <n v="0"/>
    <n v="2.9567999999999994"/>
    <x v="1"/>
    <x v="0"/>
  </r>
  <r>
    <n v="7529"/>
    <x v="3735"/>
    <x v="986"/>
    <d v="2019-09-26T00:00:00"/>
    <x v="3"/>
    <s v="RA-19885"/>
    <s v="Ruben Ausman"/>
    <x v="1"/>
    <x v="0"/>
    <s v="San Francisco"/>
    <x v="1"/>
    <n v="94109"/>
    <x v="1"/>
    <s v="OFF-PA-10002245"/>
    <x v="1"/>
    <x v="10"/>
    <x v="1343"/>
    <x v="1211"/>
    <x v="5"/>
    <n v="0"/>
    <n v="16.146000000000001"/>
    <x v="1"/>
    <x v="0"/>
  </r>
  <r>
    <n v="7530"/>
    <x v="3735"/>
    <x v="986"/>
    <d v="2019-09-26T00:00:00"/>
    <x v="3"/>
    <s v="RA-19885"/>
    <s v="Ruben Ausman"/>
    <x v="1"/>
    <x v="0"/>
    <s v="San Francisco"/>
    <x v="1"/>
    <n v="94109"/>
    <x v="1"/>
    <s v="OFF-BI-10002215"/>
    <x v="1"/>
    <x v="8"/>
    <x v="20"/>
    <x v="342"/>
    <x v="1"/>
    <n v="0.2"/>
    <n v="5.5379999999999985"/>
    <x v="1"/>
    <x v="0"/>
  </r>
  <r>
    <n v="7531"/>
    <x v="3735"/>
    <x v="986"/>
    <d v="2019-09-26T00:00:00"/>
    <x v="3"/>
    <s v="RA-19885"/>
    <s v="Ruben Ausman"/>
    <x v="1"/>
    <x v="0"/>
    <s v="San Francisco"/>
    <x v="1"/>
    <n v="94109"/>
    <x v="1"/>
    <s v="OFF-BI-10003925"/>
    <x v="1"/>
    <x v="8"/>
    <x v="758"/>
    <x v="2594"/>
    <x v="1"/>
    <n v="0.2"/>
    <n v="314.27190000000002"/>
    <x v="1"/>
    <x v="0"/>
  </r>
  <r>
    <n v="7532"/>
    <x v="3736"/>
    <x v="26"/>
    <d v="2018-06-19T00:00:00"/>
    <x v="2"/>
    <s v="LC-16885"/>
    <s v="Lena Creighton"/>
    <x v="0"/>
    <x v="0"/>
    <s v="Longmont"/>
    <x v="22"/>
    <n v="80501"/>
    <x v="1"/>
    <s v="FUR-FU-10002298"/>
    <x v="0"/>
    <x v="5"/>
    <x v="1305"/>
    <x v="4602"/>
    <x v="1"/>
    <n v="0.2"/>
    <n v="-13.317600000000013"/>
    <x v="1"/>
    <x v="0"/>
  </r>
  <r>
    <n v="7533"/>
    <x v="3736"/>
    <x v="26"/>
    <d v="2018-06-19T00:00:00"/>
    <x v="2"/>
    <s v="LC-16885"/>
    <s v="Lena Creighton"/>
    <x v="0"/>
    <x v="0"/>
    <s v="Longmont"/>
    <x v="22"/>
    <n v="80501"/>
    <x v="1"/>
    <s v="FUR-CH-10004853"/>
    <x v="0"/>
    <x v="1"/>
    <x v="531"/>
    <x v="5019"/>
    <x v="4"/>
    <n v="0.2"/>
    <n v="54.352799999999945"/>
    <x v="1"/>
    <x v="0"/>
  </r>
  <r>
    <n v="7534"/>
    <x v="3737"/>
    <x v="906"/>
    <d v="2019-03-01T00:00:00"/>
    <x v="1"/>
    <s v="SW-20245"/>
    <s v="Scot Wooten"/>
    <x v="0"/>
    <x v="0"/>
    <s v="Greenville"/>
    <x v="3"/>
    <n v="27834"/>
    <x v="0"/>
    <s v="FUR-CH-10002880"/>
    <x v="0"/>
    <x v="1"/>
    <x v="809"/>
    <x v="3263"/>
    <x v="0"/>
    <n v="0.2"/>
    <n v="-22.138200000000012"/>
    <x v="0"/>
    <x v="0"/>
  </r>
  <r>
    <n v="7535"/>
    <x v="3737"/>
    <x v="906"/>
    <d v="2019-03-01T00:00:00"/>
    <x v="1"/>
    <s v="SW-20245"/>
    <s v="Scot Wooten"/>
    <x v="0"/>
    <x v="0"/>
    <s v="Greenville"/>
    <x v="3"/>
    <n v="27834"/>
    <x v="0"/>
    <s v="FUR-BO-10004709"/>
    <x v="0"/>
    <x v="0"/>
    <x v="266"/>
    <x v="3107"/>
    <x v="2"/>
    <n v="0.2"/>
    <n v="5.7980000000000018"/>
    <x v="0"/>
    <x v="0"/>
  </r>
  <r>
    <n v="7536"/>
    <x v="3738"/>
    <x v="185"/>
    <d v="2019-04-07T00:00:00"/>
    <x v="1"/>
    <s v="HG-14965"/>
    <s v="Henry Goldwyn"/>
    <x v="1"/>
    <x v="0"/>
    <s v="Los Angeles"/>
    <x v="1"/>
    <n v="90004"/>
    <x v="1"/>
    <s v="OFF-SU-10004231"/>
    <x v="1"/>
    <x v="14"/>
    <x v="557"/>
    <x v="1286"/>
    <x v="1"/>
    <n v="0"/>
    <n v="8.0190000000000001"/>
    <x v="1"/>
    <x v="0"/>
  </r>
  <r>
    <n v="7537"/>
    <x v="3739"/>
    <x v="734"/>
    <d v="2019-12-08T00:00:00"/>
    <x v="1"/>
    <s v="MV-17485"/>
    <s v="Mark Van Huff"/>
    <x v="0"/>
    <x v="0"/>
    <s v="Houston"/>
    <x v="5"/>
    <n v="77041"/>
    <x v="2"/>
    <s v="FUR-FU-10000820"/>
    <x v="0"/>
    <x v="5"/>
    <x v="1783"/>
    <x v="4956"/>
    <x v="0"/>
    <n v="0.6"/>
    <n v="-14.271599999999999"/>
    <x v="2"/>
    <x v="0"/>
  </r>
  <r>
    <n v="7538"/>
    <x v="3740"/>
    <x v="317"/>
    <d v="2018-02-22T00:00:00"/>
    <x v="0"/>
    <s v="GT-14710"/>
    <s v="Greg Tran"/>
    <x v="0"/>
    <x v="0"/>
    <s v="San Francisco"/>
    <x v="1"/>
    <n v="94109"/>
    <x v="1"/>
    <s v="OFF-PA-10001736"/>
    <x v="1"/>
    <x v="10"/>
    <x v="130"/>
    <x v="2745"/>
    <x v="0"/>
    <n v="0"/>
    <n v="33.313599999999994"/>
    <x v="1"/>
    <x v="0"/>
  </r>
  <r>
    <n v="7539"/>
    <x v="3741"/>
    <x v="574"/>
    <d v="2019-12-06T00:00:00"/>
    <x v="1"/>
    <s v="BS-11380"/>
    <s v="Bill Stewart"/>
    <x v="1"/>
    <x v="0"/>
    <s v="Denver"/>
    <x v="22"/>
    <n v="80219"/>
    <x v="1"/>
    <s v="OFF-ST-10003306"/>
    <x v="1"/>
    <x v="4"/>
    <x v="385"/>
    <x v="5020"/>
    <x v="7"/>
    <n v="0.2"/>
    <n v="12.857399999999984"/>
    <x v="1"/>
    <x v="0"/>
  </r>
  <r>
    <n v="7540"/>
    <x v="3741"/>
    <x v="574"/>
    <d v="2019-12-06T00:00:00"/>
    <x v="1"/>
    <s v="BS-11380"/>
    <s v="Bill Stewart"/>
    <x v="1"/>
    <x v="0"/>
    <s v="Denver"/>
    <x v="22"/>
    <n v="80219"/>
    <x v="1"/>
    <s v="OFF-BI-10003707"/>
    <x v="1"/>
    <x v="8"/>
    <x v="784"/>
    <x v="941"/>
    <x v="8"/>
    <n v="0.7"/>
    <n v="-24.41599999999999"/>
    <x v="1"/>
    <x v="0"/>
  </r>
  <r>
    <n v="7541"/>
    <x v="3741"/>
    <x v="574"/>
    <d v="2019-12-06T00:00:00"/>
    <x v="1"/>
    <s v="BS-11380"/>
    <s v="Bill Stewart"/>
    <x v="1"/>
    <x v="0"/>
    <s v="Denver"/>
    <x v="22"/>
    <n v="80219"/>
    <x v="1"/>
    <s v="FUR-BO-10003546"/>
    <x v="0"/>
    <x v="0"/>
    <x v="1647"/>
    <x v="2516"/>
    <x v="8"/>
    <n v="0.7"/>
    <n v="-363.52799999999991"/>
    <x v="1"/>
    <x v="0"/>
  </r>
  <r>
    <n v="7542"/>
    <x v="3741"/>
    <x v="574"/>
    <d v="2019-12-06T00:00:00"/>
    <x v="1"/>
    <s v="BS-11380"/>
    <s v="Bill Stewart"/>
    <x v="1"/>
    <x v="0"/>
    <s v="Denver"/>
    <x v="22"/>
    <n v="80219"/>
    <x v="1"/>
    <s v="TEC-PH-10000213"/>
    <x v="2"/>
    <x v="7"/>
    <x v="1658"/>
    <x v="5021"/>
    <x v="0"/>
    <n v="0.2"/>
    <n v="4.9615999999999989"/>
    <x v="1"/>
    <x v="0"/>
  </r>
  <r>
    <n v="7543"/>
    <x v="3741"/>
    <x v="574"/>
    <d v="2019-12-06T00:00:00"/>
    <x v="1"/>
    <s v="BS-11380"/>
    <s v="Bill Stewart"/>
    <x v="1"/>
    <x v="0"/>
    <s v="Denver"/>
    <x v="22"/>
    <n v="80219"/>
    <x v="1"/>
    <s v="FUR-FU-10001488"/>
    <x v="0"/>
    <x v="5"/>
    <x v="1049"/>
    <x v="5022"/>
    <x v="5"/>
    <n v="0.2"/>
    <n v="0"/>
    <x v="1"/>
    <x v="0"/>
  </r>
  <r>
    <n v="7544"/>
    <x v="3741"/>
    <x v="574"/>
    <d v="2019-12-06T00:00:00"/>
    <x v="1"/>
    <s v="BS-11380"/>
    <s v="Bill Stewart"/>
    <x v="1"/>
    <x v="0"/>
    <s v="Denver"/>
    <x v="22"/>
    <n v="80219"/>
    <x v="1"/>
    <s v="TEC-PH-10004833"/>
    <x v="2"/>
    <x v="7"/>
    <x v="1363"/>
    <x v="5023"/>
    <x v="5"/>
    <n v="0.2"/>
    <n v="-14.34"/>
    <x v="1"/>
    <x v="0"/>
  </r>
  <r>
    <n v="7545"/>
    <x v="3741"/>
    <x v="574"/>
    <d v="2019-12-06T00:00:00"/>
    <x v="1"/>
    <s v="BS-11380"/>
    <s v="Bill Stewart"/>
    <x v="1"/>
    <x v="0"/>
    <s v="Denver"/>
    <x v="22"/>
    <n v="80219"/>
    <x v="1"/>
    <s v="FUR-CH-10002335"/>
    <x v="0"/>
    <x v="1"/>
    <x v="629"/>
    <x v="5024"/>
    <x v="2"/>
    <n v="0.2"/>
    <n v="68.001000000000033"/>
    <x v="1"/>
    <x v="0"/>
  </r>
  <r>
    <n v="7546"/>
    <x v="3742"/>
    <x v="982"/>
    <d v="2016-10-15T00:00:00"/>
    <x v="1"/>
    <s v="CM-12715"/>
    <s v="Craig Molinari"/>
    <x v="1"/>
    <x v="0"/>
    <s v="Huntsville"/>
    <x v="5"/>
    <n v="77340"/>
    <x v="2"/>
    <s v="TEC-PH-10001128"/>
    <x v="2"/>
    <x v="7"/>
    <x v="1508"/>
    <x v="5025"/>
    <x v="5"/>
    <n v="0.2"/>
    <n v="71.995200000000011"/>
    <x v="2"/>
    <x v="0"/>
  </r>
  <r>
    <n v="7547"/>
    <x v="3742"/>
    <x v="982"/>
    <d v="2016-10-15T00:00:00"/>
    <x v="1"/>
    <s v="CM-12715"/>
    <s v="Craig Molinari"/>
    <x v="1"/>
    <x v="0"/>
    <s v="Huntsville"/>
    <x v="5"/>
    <n v="77340"/>
    <x v="2"/>
    <s v="TEC-PH-10004667"/>
    <x v="2"/>
    <x v="7"/>
    <x v="524"/>
    <x v="5026"/>
    <x v="3"/>
    <n v="0.2"/>
    <n v="66.145099999999957"/>
    <x v="2"/>
    <x v="0"/>
  </r>
  <r>
    <n v="7548"/>
    <x v="3742"/>
    <x v="982"/>
    <d v="2016-10-15T00:00:00"/>
    <x v="1"/>
    <s v="CM-12715"/>
    <s v="Craig Molinari"/>
    <x v="1"/>
    <x v="0"/>
    <s v="Huntsville"/>
    <x v="5"/>
    <n v="77340"/>
    <x v="2"/>
    <s v="OFF-BI-10004817"/>
    <x v="1"/>
    <x v="8"/>
    <x v="1208"/>
    <x v="5027"/>
    <x v="2"/>
    <n v="0.8"/>
    <n v="-19.16800000000001"/>
    <x v="2"/>
    <x v="0"/>
  </r>
  <r>
    <n v="7549"/>
    <x v="3742"/>
    <x v="982"/>
    <d v="2016-10-15T00:00:00"/>
    <x v="1"/>
    <s v="CM-12715"/>
    <s v="Craig Molinari"/>
    <x v="1"/>
    <x v="0"/>
    <s v="Huntsville"/>
    <x v="5"/>
    <n v="77340"/>
    <x v="2"/>
    <s v="OFF-BI-10004140"/>
    <x v="1"/>
    <x v="8"/>
    <x v="307"/>
    <x v="5028"/>
    <x v="7"/>
    <n v="0.8"/>
    <n v="-1.5715000000000008"/>
    <x v="2"/>
    <x v="0"/>
  </r>
  <r>
    <n v="7550"/>
    <x v="3743"/>
    <x v="64"/>
    <d v="2018-09-07T00:00:00"/>
    <x v="2"/>
    <s v="EM-13825"/>
    <s v="Elizabeth Moffitt"/>
    <x v="1"/>
    <x v="0"/>
    <s v="Houston"/>
    <x v="5"/>
    <n v="77036"/>
    <x v="2"/>
    <s v="FUR-FU-10004671"/>
    <x v="0"/>
    <x v="5"/>
    <x v="1366"/>
    <x v="5029"/>
    <x v="1"/>
    <n v="0.6"/>
    <n v="-11.662199999999999"/>
    <x v="2"/>
    <x v="0"/>
  </r>
  <r>
    <n v="7551"/>
    <x v="3744"/>
    <x v="1164"/>
    <d v="2016-11-25T00:00:00"/>
    <x v="1"/>
    <s v="KH-16330"/>
    <s v="Katharine Harms"/>
    <x v="1"/>
    <x v="0"/>
    <s v="New York City"/>
    <x v="15"/>
    <n v="10024"/>
    <x v="3"/>
    <s v="OFF-EN-10002592"/>
    <x v="1"/>
    <x v="12"/>
    <x v="1711"/>
    <x v="5030"/>
    <x v="1"/>
    <n v="0"/>
    <n v="17.37"/>
    <x v="3"/>
    <x v="0"/>
  </r>
  <r>
    <n v="7552"/>
    <x v="3744"/>
    <x v="1164"/>
    <d v="2016-11-25T00:00:00"/>
    <x v="1"/>
    <s v="KH-16330"/>
    <s v="Katharine Harms"/>
    <x v="1"/>
    <x v="0"/>
    <s v="New York City"/>
    <x v="15"/>
    <n v="10024"/>
    <x v="3"/>
    <s v="TEC-PH-10004447"/>
    <x v="2"/>
    <x v="7"/>
    <x v="866"/>
    <x v="5031"/>
    <x v="5"/>
    <n v="0"/>
    <n v="216.8244"/>
    <x v="3"/>
    <x v="0"/>
  </r>
  <r>
    <n v="7553"/>
    <x v="3744"/>
    <x v="1164"/>
    <d v="2016-11-25T00:00:00"/>
    <x v="1"/>
    <s v="KH-16330"/>
    <s v="Katharine Harms"/>
    <x v="1"/>
    <x v="0"/>
    <s v="New York City"/>
    <x v="15"/>
    <n v="10024"/>
    <x v="3"/>
    <s v="OFF-BI-10003669"/>
    <x v="1"/>
    <x v="8"/>
    <x v="804"/>
    <x v="91"/>
    <x v="1"/>
    <n v="0.2"/>
    <n v="4.5359999999999996"/>
    <x v="3"/>
    <x v="0"/>
  </r>
  <r>
    <n v="7554"/>
    <x v="3744"/>
    <x v="1164"/>
    <d v="2016-11-25T00:00:00"/>
    <x v="1"/>
    <s v="KH-16330"/>
    <s v="Katharine Harms"/>
    <x v="1"/>
    <x v="0"/>
    <s v="New York City"/>
    <x v="15"/>
    <n v="10024"/>
    <x v="3"/>
    <s v="OFF-PA-10000223"/>
    <x v="1"/>
    <x v="10"/>
    <x v="1383"/>
    <x v="243"/>
    <x v="4"/>
    <n v="0"/>
    <n v="12.441600000000001"/>
    <x v="3"/>
    <x v="0"/>
  </r>
  <r>
    <n v="7555"/>
    <x v="3745"/>
    <x v="1025"/>
    <d v="2016-05-14T00:00:00"/>
    <x v="0"/>
    <s v="AF-10885"/>
    <s v="Art Foster"/>
    <x v="0"/>
    <x v="0"/>
    <s v="Philadelphia"/>
    <x v="9"/>
    <n v="19134"/>
    <x v="3"/>
    <s v="FUR-BO-10004467"/>
    <x v="0"/>
    <x v="0"/>
    <x v="892"/>
    <x v="5032"/>
    <x v="3"/>
    <n v="0.5"/>
    <n v="-216.97830000000002"/>
    <x v="3"/>
    <x v="0"/>
  </r>
  <r>
    <n v="7556"/>
    <x v="3745"/>
    <x v="1025"/>
    <d v="2016-05-14T00:00:00"/>
    <x v="0"/>
    <s v="AF-10885"/>
    <s v="Art Foster"/>
    <x v="0"/>
    <x v="0"/>
    <s v="Philadelphia"/>
    <x v="9"/>
    <n v="19134"/>
    <x v="3"/>
    <s v="OFF-AR-10000716"/>
    <x v="1"/>
    <x v="6"/>
    <x v="794"/>
    <x v="4732"/>
    <x v="2"/>
    <n v="0.2"/>
    <n v="5.3010000000000002"/>
    <x v="3"/>
    <x v="0"/>
  </r>
  <r>
    <n v="7557"/>
    <x v="3746"/>
    <x v="344"/>
    <d v="2019-12-02T00:00:00"/>
    <x v="1"/>
    <s v="JR-16210"/>
    <s v="Justin Ritter"/>
    <x v="1"/>
    <x v="0"/>
    <s v="Columbus"/>
    <x v="14"/>
    <n v="47201"/>
    <x v="2"/>
    <s v="OFF-PA-10003641"/>
    <x v="1"/>
    <x v="10"/>
    <x v="947"/>
    <x v="5033"/>
    <x v="5"/>
    <n v="0"/>
    <n v="72.808799999999991"/>
    <x v="2"/>
    <x v="0"/>
  </r>
  <r>
    <n v="7558"/>
    <x v="3746"/>
    <x v="344"/>
    <d v="2019-12-02T00:00:00"/>
    <x v="1"/>
    <s v="JR-16210"/>
    <s v="Justin Ritter"/>
    <x v="1"/>
    <x v="0"/>
    <s v="Columbus"/>
    <x v="14"/>
    <n v="47201"/>
    <x v="2"/>
    <s v="OFF-BI-10004519"/>
    <x v="1"/>
    <x v="8"/>
    <x v="889"/>
    <x v="5034"/>
    <x v="1"/>
    <n v="0"/>
    <n v="224.07299999999998"/>
    <x v="2"/>
    <x v="0"/>
  </r>
  <r>
    <n v="7559"/>
    <x v="3747"/>
    <x v="301"/>
    <d v="2016-11-05T00:00:00"/>
    <x v="1"/>
    <s v="DL-12925"/>
    <s v="Daniel Lacy"/>
    <x v="0"/>
    <x v="0"/>
    <s v="Long Beach"/>
    <x v="15"/>
    <n v="11561"/>
    <x v="3"/>
    <s v="OFF-AP-10002518"/>
    <x v="1"/>
    <x v="9"/>
    <x v="160"/>
    <x v="5035"/>
    <x v="1"/>
    <n v="0"/>
    <n v="154.84259999999995"/>
    <x v="3"/>
    <x v="0"/>
  </r>
  <r>
    <n v="7560"/>
    <x v="3747"/>
    <x v="301"/>
    <d v="2016-11-05T00:00:00"/>
    <x v="1"/>
    <s v="DL-12925"/>
    <s v="Daniel Lacy"/>
    <x v="0"/>
    <x v="0"/>
    <s v="Long Beach"/>
    <x v="15"/>
    <n v="11561"/>
    <x v="3"/>
    <s v="OFF-PA-10000806"/>
    <x v="1"/>
    <x v="10"/>
    <x v="957"/>
    <x v="3856"/>
    <x v="1"/>
    <n v="0"/>
    <n v="82.290599999999998"/>
    <x v="3"/>
    <x v="0"/>
  </r>
  <r>
    <n v="7561"/>
    <x v="3747"/>
    <x v="301"/>
    <d v="2016-11-05T00:00:00"/>
    <x v="1"/>
    <s v="DL-12925"/>
    <s v="Daniel Lacy"/>
    <x v="0"/>
    <x v="0"/>
    <s v="Long Beach"/>
    <x v="15"/>
    <n v="11561"/>
    <x v="3"/>
    <s v="FUR-FU-10003142"/>
    <x v="0"/>
    <x v="5"/>
    <x v="1210"/>
    <x v="3381"/>
    <x v="5"/>
    <n v="0"/>
    <n v="9.8207999999999984"/>
    <x v="3"/>
    <x v="0"/>
  </r>
  <r>
    <n v="7562"/>
    <x v="3748"/>
    <x v="945"/>
    <d v="2019-01-01T00:00:00"/>
    <x v="2"/>
    <s v="BD-11605"/>
    <s v="Brian Dahlen"/>
    <x v="0"/>
    <x v="0"/>
    <s v="Lancaster"/>
    <x v="9"/>
    <n v="17602"/>
    <x v="3"/>
    <s v="FUR-CH-10000454"/>
    <x v="0"/>
    <x v="1"/>
    <x v="1"/>
    <x v="5036"/>
    <x v="7"/>
    <n v="0.3"/>
    <n v="0"/>
    <x v="3"/>
    <x v="0"/>
  </r>
  <r>
    <n v="7563"/>
    <x v="3749"/>
    <x v="323"/>
    <d v="2018-09-07T00:00:00"/>
    <x v="1"/>
    <s v="RB-19570"/>
    <s v="Rob Beeghly"/>
    <x v="0"/>
    <x v="0"/>
    <s v="Chicago"/>
    <x v="10"/>
    <n v="60610"/>
    <x v="2"/>
    <s v="FUR-BO-10003894"/>
    <x v="0"/>
    <x v="0"/>
    <x v="1628"/>
    <x v="4765"/>
    <x v="4"/>
    <n v="0.3"/>
    <n v="0"/>
    <x v="2"/>
    <x v="0"/>
  </r>
  <r>
    <n v="7564"/>
    <x v="3750"/>
    <x v="361"/>
    <d v="2019-10-07T00:00:00"/>
    <x v="2"/>
    <s v="RB-19795"/>
    <s v="Ross Baird"/>
    <x v="2"/>
    <x v="0"/>
    <s v="Denver"/>
    <x v="22"/>
    <n v="80219"/>
    <x v="1"/>
    <s v="TEC-AC-10001714"/>
    <x v="2"/>
    <x v="11"/>
    <x v="685"/>
    <x v="4384"/>
    <x v="0"/>
    <n v="0.2"/>
    <n v="13.562599999999998"/>
    <x v="1"/>
    <x v="0"/>
  </r>
  <r>
    <n v="7565"/>
    <x v="3751"/>
    <x v="806"/>
    <d v="2018-02-01T00:00:00"/>
    <x v="0"/>
    <s v="TB-21250"/>
    <s v="Tim Brockman"/>
    <x v="0"/>
    <x v="0"/>
    <s v="Seattle"/>
    <x v="4"/>
    <n v="98103"/>
    <x v="1"/>
    <s v="FUR-CH-10001190"/>
    <x v="0"/>
    <x v="1"/>
    <x v="1335"/>
    <x v="5037"/>
    <x v="4"/>
    <n v="0.2"/>
    <n v="-59.835600000000042"/>
    <x v="1"/>
    <x v="0"/>
  </r>
  <r>
    <n v="7566"/>
    <x v="3751"/>
    <x v="806"/>
    <d v="2018-02-01T00:00:00"/>
    <x v="0"/>
    <s v="TB-21250"/>
    <s v="Tim Brockman"/>
    <x v="0"/>
    <x v="0"/>
    <s v="Seattle"/>
    <x v="4"/>
    <n v="98103"/>
    <x v="1"/>
    <s v="FUR-BO-10000468"/>
    <x v="0"/>
    <x v="0"/>
    <x v="1180"/>
    <x v="5038"/>
    <x v="7"/>
    <n v="0"/>
    <n v="7.7728000000000037"/>
    <x v="1"/>
    <x v="0"/>
  </r>
  <r>
    <n v="7567"/>
    <x v="3752"/>
    <x v="81"/>
    <d v="2019-04-23T00:00:00"/>
    <x v="2"/>
    <s v="KN-16390"/>
    <s v="Katherine Nockton"/>
    <x v="1"/>
    <x v="0"/>
    <s v="Houston"/>
    <x v="5"/>
    <n v="77070"/>
    <x v="2"/>
    <s v="TEC-AC-10001998"/>
    <x v="2"/>
    <x v="11"/>
    <x v="84"/>
    <x v="334"/>
    <x v="1"/>
    <n v="0.2"/>
    <n v="8.3957999999999942"/>
    <x v="2"/>
    <x v="0"/>
  </r>
  <r>
    <n v="7568"/>
    <x v="3752"/>
    <x v="81"/>
    <d v="2019-04-23T00:00:00"/>
    <x v="2"/>
    <s v="KN-16390"/>
    <s v="Katherine Nockton"/>
    <x v="1"/>
    <x v="0"/>
    <s v="Houston"/>
    <x v="5"/>
    <n v="77070"/>
    <x v="2"/>
    <s v="OFF-PA-10001534"/>
    <x v="1"/>
    <x v="10"/>
    <x v="1470"/>
    <x v="561"/>
    <x v="4"/>
    <n v="0.2"/>
    <n v="7.2576000000000001"/>
    <x v="2"/>
    <x v="0"/>
  </r>
  <r>
    <n v="7569"/>
    <x v="3753"/>
    <x v="29"/>
    <d v="2016-12-10T00:00:00"/>
    <x v="1"/>
    <s v="RL-19615"/>
    <s v="Rob Lucas"/>
    <x v="0"/>
    <x v="0"/>
    <s v="Los Angeles"/>
    <x v="1"/>
    <n v="90045"/>
    <x v="1"/>
    <s v="OFF-AR-10003045"/>
    <x v="1"/>
    <x v="6"/>
    <x v="425"/>
    <x v="5039"/>
    <x v="6"/>
    <n v="0"/>
    <n v="11.907"/>
    <x v="1"/>
    <x v="0"/>
  </r>
  <r>
    <n v="7570"/>
    <x v="3753"/>
    <x v="29"/>
    <d v="2016-12-10T00:00:00"/>
    <x v="1"/>
    <s v="RL-19615"/>
    <s v="Rob Lucas"/>
    <x v="0"/>
    <x v="0"/>
    <s v="Los Angeles"/>
    <x v="1"/>
    <n v="90045"/>
    <x v="1"/>
    <s v="OFF-PA-10001363"/>
    <x v="1"/>
    <x v="10"/>
    <x v="1625"/>
    <x v="338"/>
    <x v="4"/>
    <n v="0"/>
    <n v="23.086399999999998"/>
    <x v="1"/>
    <x v="0"/>
  </r>
  <r>
    <n v="7571"/>
    <x v="3753"/>
    <x v="29"/>
    <d v="2016-12-10T00:00:00"/>
    <x v="1"/>
    <s v="RL-19615"/>
    <s v="Rob Lucas"/>
    <x v="0"/>
    <x v="0"/>
    <s v="Los Angeles"/>
    <x v="1"/>
    <n v="90045"/>
    <x v="1"/>
    <s v="OFF-FA-10002280"/>
    <x v="1"/>
    <x v="13"/>
    <x v="659"/>
    <x v="1720"/>
    <x v="1"/>
    <n v="0"/>
    <n v="7.1999999999999993"/>
    <x v="1"/>
    <x v="0"/>
  </r>
  <r>
    <n v="7572"/>
    <x v="3754"/>
    <x v="618"/>
    <d v="2016-10-26T00:00:00"/>
    <x v="1"/>
    <s v="FH-14275"/>
    <s v="Frank Hawley"/>
    <x v="1"/>
    <x v="0"/>
    <s v="Newport News"/>
    <x v="17"/>
    <n v="23602"/>
    <x v="0"/>
    <s v="OFF-ST-10003479"/>
    <x v="1"/>
    <x v="4"/>
    <x v="41"/>
    <x v="5040"/>
    <x v="2"/>
    <n v="0"/>
    <n v="9.7349999999999781"/>
    <x v="0"/>
    <x v="0"/>
  </r>
  <r>
    <n v="7573"/>
    <x v="3754"/>
    <x v="618"/>
    <d v="2016-10-26T00:00:00"/>
    <x v="1"/>
    <s v="FH-14275"/>
    <s v="Frank Hawley"/>
    <x v="1"/>
    <x v="0"/>
    <s v="Newport News"/>
    <x v="17"/>
    <n v="23602"/>
    <x v="0"/>
    <s v="FUR-TA-10004607"/>
    <x v="0"/>
    <x v="3"/>
    <x v="1104"/>
    <x v="5041"/>
    <x v="4"/>
    <n v="0"/>
    <n v="112.35079999999999"/>
    <x v="0"/>
    <x v="0"/>
  </r>
  <r>
    <n v="7574"/>
    <x v="3754"/>
    <x v="618"/>
    <d v="2016-10-26T00:00:00"/>
    <x v="1"/>
    <s v="FH-14275"/>
    <s v="Frank Hawley"/>
    <x v="1"/>
    <x v="0"/>
    <s v="Newport News"/>
    <x v="17"/>
    <n v="23602"/>
    <x v="0"/>
    <s v="OFF-AR-10001022"/>
    <x v="1"/>
    <x v="6"/>
    <x v="881"/>
    <x v="5042"/>
    <x v="7"/>
    <n v="0"/>
    <n v="0.88039999999999985"/>
    <x v="0"/>
    <x v="0"/>
  </r>
  <r>
    <n v="7575"/>
    <x v="3755"/>
    <x v="575"/>
    <d v="2017-12-12T00:00:00"/>
    <x v="1"/>
    <s v="YS-21880"/>
    <s v="Yana Sorensen"/>
    <x v="1"/>
    <x v="0"/>
    <s v="Los Angeles"/>
    <x v="1"/>
    <n v="90036"/>
    <x v="1"/>
    <s v="OFF-ST-10004186"/>
    <x v="1"/>
    <x v="4"/>
    <x v="16"/>
    <x v="5043"/>
    <x v="0"/>
    <n v="0"/>
    <n v="4.4391999999999996"/>
    <x v="1"/>
    <x v="0"/>
  </r>
  <r>
    <n v="7576"/>
    <x v="3755"/>
    <x v="575"/>
    <d v="2017-12-12T00:00:00"/>
    <x v="1"/>
    <s v="YS-21880"/>
    <s v="Yana Sorensen"/>
    <x v="1"/>
    <x v="0"/>
    <s v="Los Angeles"/>
    <x v="1"/>
    <n v="90036"/>
    <x v="1"/>
    <s v="TEC-AC-10000865"/>
    <x v="2"/>
    <x v="11"/>
    <x v="1005"/>
    <x v="5044"/>
    <x v="4"/>
    <n v="0"/>
    <n v="40.119999999999976"/>
    <x v="1"/>
    <x v="0"/>
  </r>
  <r>
    <n v="7577"/>
    <x v="3756"/>
    <x v="981"/>
    <d v="2016-11-07T00:00:00"/>
    <x v="0"/>
    <s v="SW-20755"/>
    <s v="Steven Ward"/>
    <x v="1"/>
    <x v="0"/>
    <s v="Seattle"/>
    <x v="4"/>
    <n v="98115"/>
    <x v="1"/>
    <s v="TEC-AC-10000023"/>
    <x v="2"/>
    <x v="11"/>
    <x v="909"/>
    <x v="5045"/>
    <x v="0"/>
    <n v="0"/>
    <n v="15.098399999999998"/>
    <x v="1"/>
    <x v="1"/>
  </r>
  <r>
    <n v="7578"/>
    <x v="3756"/>
    <x v="981"/>
    <d v="2016-11-07T00:00:00"/>
    <x v="0"/>
    <s v="SW-20755"/>
    <s v="Steven Ward"/>
    <x v="1"/>
    <x v="0"/>
    <s v="Seattle"/>
    <x v="4"/>
    <n v="98115"/>
    <x v="1"/>
    <s v="TEC-PH-10001750"/>
    <x v="2"/>
    <x v="7"/>
    <x v="977"/>
    <x v="5046"/>
    <x v="7"/>
    <n v="0.2"/>
    <n v="4.6193000000000026"/>
    <x v="1"/>
    <x v="1"/>
  </r>
  <r>
    <n v="7579"/>
    <x v="3757"/>
    <x v="122"/>
    <d v="2018-12-21T00:00:00"/>
    <x v="2"/>
    <s v="PN-18775"/>
    <s v="Parhena Norris"/>
    <x v="2"/>
    <x v="0"/>
    <s v="Omaha"/>
    <x v="8"/>
    <n v="68104"/>
    <x v="2"/>
    <s v="FUR-CH-10004997"/>
    <x v="0"/>
    <x v="1"/>
    <x v="499"/>
    <x v="3801"/>
    <x v="1"/>
    <n v="0"/>
    <n v="112.78800000000001"/>
    <x v="2"/>
    <x v="0"/>
  </r>
  <r>
    <n v="7580"/>
    <x v="3758"/>
    <x v="521"/>
    <d v="2017-11-27T00:00:00"/>
    <x v="0"/>
    <s v="AT-10735"/>
    <s v="Annie Thurman"/>
    <x v="0"/>
    <x v="0"/>
    <s v="Morristown"/>
    <x v="30"/>
    <n v="7960"/>
    <x v="3"/>
    <s v="OFF-AP-10000275"/>
    <x v="1"/>
    <x v="9"/>
    <x v="1728"/>
    <x v="5047"/>
    <x v="8"/>
    <n v="0"/>
    <n v="735.03359999999998"/>
    <x v="3"/>
    <x v="0"/>
  </r>
  <r>
    <n v="7581"/>
    <x v="3758"/>
    <x v="521"/>
    <d v="2017-11-27T00:00:00"/>
    <x v="0"/>
    <s v="AT-10735"/>
    <s v="Annie Thurman"/>
    <x v="0"/>
    <x v="0"/>
    <s v="Morristown"/>
    <x v="30"/>
    <n v="7960"/>
    <x v="3"/>
    <s v="OFF-AR-10004999"/>
    <x v="1"/>
    <x v="6"/>
    <x v="873"/>
    <x v="1465"/>
    <x v="1"/>
    <n v="0"/>
    <n v="4.4850000000000003"/>
    <x v="3"/>
    <x v="0"/>
  </r>
  <r>
    <n v="7582"/>
    <x v="3759"/>
    <x v="863"/>
    <d v="2017-08-16T00:00:00"/>
    <x v="2"/>
    <s v="EJ-13720"/>
    <s v="Ed Jacobs"/>
    <x v="0"/>
    <x v="0"/>
    <s v="Philadelphia"/>
    <x v="9"/>
    <n v="19143"/>
    <x v="3"/>
    <s v="OFF-ST-10003816"/>
    <x v="1"/>
    <x v="4"/>
    <x v="717"/>
    <x v="5048"/>
    <x v="1"/>
    <n v="0.2"/>
    <n v="15.857099999999974"/>
    <x v="3"/>
    <x v="0"/>
  </r>
  <r>
    <n v="7583"/>
    <x v="3760"/>
    <x v="392"/>
    <d v="2017-04-21T00:00:00"/>
    <x v="1"/>
    <s v="DM-13345"/>
    <s v="Denise Monton"/>
    <x v="1"/>
    <x v="0"/>
    <s v="New York City"/>
    <x v="15"/>
    <n v="10024"/>
    <x v="3"/>
    <s v="FUR-CH-10003968"/>
    <x v="0"/>
    <x v="1"/>
    <x v="56"/>
    <x v="4093"/>
    <x v="0"/>
    <n v="0.1"/>
    <n v="2.8392000000000017"/>
    <x v="3"/>
    <x v="0"/>
  </r>
  <r>
    <n v="7584"/>
    <x v="3761"/>
    <x v="90"/>
    <d v="2016-03-25T00:00:00"/>
    <x v="1"/>
    <s v="KH-16690"/>
    <s v="Kristen Hastings"/>
    <x v="1"/>
    <x v="0"/>
    <s v="Springfield"/>
    <x v="17"/>
    <n v="22153"/>
    <x v="0"/>
    <s v="TEC-PH-10000730"/>
    <x v="2"/>
    <x v="7"/>
    <x v="1568"/>
    <x v="5049"/>
    <x v="3"/>
    <n v="0"/>
    <n v="909.98180000000025"/>
    <x v="0"/>
    <x v="0"/>
  </r>
  <r>
    <n v="7585"/>
    <x v="3761"/>
    <x v="90"/>
    <d v="2016-03-25T00:00:00"/>
    <x v="1"/>
    <s v="KH-16690"/>
    <s v="Kristen Hastings"/>
    <x v="1"/>
    <x v="0"/>
    <s v="Springfield"/>
    <x v="17"/>
    <n v="22153"/>
    <x v="0"/>
    <s v="OFF-LA-10004409"/>
    <x v="1"/>
    <x v="2"/>
    <x v="1559"/>
    <x v="936"/>
    <x v="2"/>
    <n v="0"/>
    <n v="6.6239999999999988"/>
    <x v="0"/>
    <x v="0"/>
  </r>
  <r>
    <n v="7586"/>
    <x v="3761"/>
    <x v="90"/>
    <d v="2016-03-25T00:00:00"/>
    <x v="1"/>
    <s v="KH-16690"/>
    <s v="Kristen Hastings"/>
    <x v="1"/>
    <x v="0"/>
    <s v="Springfield"/>
    <x v="17"/>
    <n v="22153"/>
    <x v="0"/>
    <s v="OFF-PA-10000675"/>
    <x v="1"/>
    <x v="10"/>
    <x v="1115"/>
    <x v="1247"/>
    <x v="1"/>
    <n v="0"/>
    <n v="60.255300000000005"/>
    <x v="0"/>
    <x v="0"/>
  </r>
  <r>
    <n v="7587"/>
    <x v="3761"/>
    <x v="90"/>
    <d v="2016-03-25T00:00:00"/>
    <x v="1"/>
    <s v="KH-16690"/>
    <s v="Kristen Hastings"/>
    <x v="1"/>
    <x v="0"/>
    <s v="Springfield"/>
    <x v="17"/>
    <n v="22153"/>
    <x v="0"/>
    <s v="OFF-AR-10001573"/>
    <x v="1"/>
    <x v="6"/>
    <x v="373"/>
    <x v="400"/>
    <x v="4"/>
    <n v="0"/>
    <n v="2.702799999999999"/>
    <x v="0"/>
    <x v="0"/>
  </r>
  <r>
    <n v="7588"/>
    <x v="3761"/>
    <x v="90"/>
    <d v="2016-03-25T00:00:00"/>
    <x v="1"/>
    <s v="KH-16690"/>
    <s v="Kristen Hastings"/>
    <x v="1"/>
    <x v="0"/>
    <s v="Springfield"/>
    <x v="17"/>
    <n v="22153"/>
    <x v="0"/>
    <s v="OFF-BI-10001597"/>
    <x v="1"/>
    <x v="8"/>
    <x v="798"/>
    <x v="1546"/>
    <x v="1"/>
    <n v="0"/>
    <n v="59.011199999999988"/>
    <x v="0"/>
    <x v="0"/>
  </r>
  <r>
    <n v="7589"/>
    <x v="3762"/>
    <x v="673"/>
    <d v="2019-11-22T00:00:00"/>
    <x v="1"/>
    <s v="MB-18085"/>
    <s v="Mick Brown"/>
    <x v="0"/>
    <x v="0"/>
    <s v="Roseville"/>
    <x v="1"/>
    <n v="95661"/>
    <x v="1"/>
    <s v="FUR-FU-10001196"/>
    <x v="0"/>
    <x v="5"/>
    <x v="1125"/>
    <x v="1761"/>
    <x v="1"/>
    <n v="0"/>
    <n v="5.1929999999999996"/>
    <x v="1"/>
    <x v="0"/>
  </r>
  <r>
    <n v="7590"/>
    <x v="3763"/>
    <x v="12"/>
    <d v="2017-09-29T00:00:00"/>
    <x v="1"/>
    <s v="DK-12895"/>
    <s v="Dana Kaydos"/>
    <x v="0"/>
    <x v="0"/>
    <s v="Rockford"/>
    <x v="10"/>
    <n v="61107"/>
    <x v="2"/>
    <s v="OFF-AR-10004602"/>
    <x v="1"/>
    <x v="6"/>
    <x v="1226"/>
    <x v="2019"/>
    <x v="3"/>
    <n v="0.2"/>
    <n v="12.874400000000001"/>
    <x v="2"/>
    <x v="0"/>
  </r>
  <r>
    <n v="7591"/>
    <x v="3764"/>
    <x v="64"/>
    <d v="2018-09-09T00:00:00"/>
    <x v="1"/>
    <s v="DB-13210"/>
    <s v="Dean Braden"/>
    <x v="0"/>
    <x v="0"/>
    <s v="Philadelphia"/>
    <x v="9"/>
    <n v="19134"/>
    <x v="3"/>
    <s v="FUR-FU-10000260"/>
    <x v="0"/>
    <x v="5"/>
    <x v="74"/>
    <x v="5050"/>
    <x v="6"/>
    <n v="0.2"/>
    <n v="11.649599999999996"/>
    <x v="3"/>
    <x v="0"/>
  </r>
  <r>
    <n v="7592"/>
    <x v="3764"/>
    <x v="64"/>
    <d v="2018-09-09T00:00:00"/>
    <x v="1"/>
    <s v="DB-13210"/>
    <s v="Dean Braden"/>
    <x v="0"/>
    <x v="0"/>
    <s v="Philadelphia"/>
    <x v="9"/>
    <n v="19134"/>
    <x v="3"/>
    <s v="FUR-CH-10001146"/>
    <x v="0"/>
    <x v="1"/>
    <x v="124"/>
    <x v="5051"/>
    <x v="0"/>
    <n v="0.3"/>
    <n v="-19.338199999999993"/>
    <x v="3"/>
    <x v="0"/>
  </r>
  <r>
    <n v="7593"/>
    <x v="3764"/>
    <x v="64"/>
    <d v="2018-09-09T00:00:00"/>
    <x v="1"/>
    <s v="DB-13210"/>
    <s v="Dean Braden"/>
    <x v="0"/>
    <x v="0"/>
    <s v="Philadelphia"/>
    <x v="9"/>
    <n v="19134"/>
    <x v="3"/>
    <s v="OFF-AR-10000896"/>
    <x v="1"/>
    <x v="6"/>
    <x v="958"/>
    <x v="964"/>
    <x v="1"/>
    <n v="0.2"/>
    <n v="0.59039999999999937"/>
    <x v="3"/>
    <x v="0"/>
  </r>
  <r>
    <n v="7594"/>
    <x v="3764"/>
    <x v="64"/>
    <d v="2018-09-09T00:00:00"/>
    <x v="1"/>
    <s v="DB-13210"/>
    <s v="Dean Braden"/>
    <x v="0"/>
    <x v="0"/>
    <s v="Philadelphia"/>
    <x v="9"/>
    <n v="19134"/>
    <x v="3"/>
    <s v="FUR-CH-10000309"/>
    <x v="0"/>
    <x v="1"/>
    <x v="773"/>
    <x v="5052"/>
    <x v="1"/>
    <n v="0.3"/>
    <n v="-63.376499999999965"/>
    <x v="3"/>
    <x v="0"/>
  </r>
  <r>
    <n v="7595"/>
    <x v="3765"/>
    <x v="693"/>
    <d v="2019-04-24T00:00:00"/>
    <x v="1"/>
    <s v="CV-12295"/>
    <s v="Christina VanderZanden"/>
    <x v="0"/>
    <x v="0"/>
    <s v="Detroit"/>
    <x v="12"/>
    <n v="48234"/>
    <x v="2"/>
    <s v="OFF-BI-10001989"/>
    <x v="1"/>
    <x v="8"/>
    <x v="542"/>
    <x v="5053"/>
    <x v="3"/>
    <n v="0"/>
    <n v="70.492799999999988"/>
    <x v="2"/>
    <x v="0"/>
  </r>
  <r>
    <n v="7596"/>
    <x v="3765"/>
    <x v="693"/>
    <d v="2019-04-24T00:00:00"/>
    <x v="1"/>
    <s v="CV-12295"/>
    <s v="Christina VanderZanden"/>
    <x v="0"/>
    <x v="0"/>
    <s v="Detroit"/>
    <x v="12"/>
    <n v="48234"/>
    <x v="2"/>
    <s v="OFF-BI-10001036"/>
    <x v="1"/>
    <x v="8"/>
    <x v="624"/>
    <x v="3830"/>
    <x v="4"/>
    <n v="0"/>
    <n v="18.28"/>
    <x v="2"/>
    <x v="0"/>
  </r>
  <r>
    <n v="7597"/>
    <x v="3766"/>
    <x v="925"/>
    <d v="2017-06-19T00:00:00"/>
    <x v="1"/>
    <s v="GK-14620"/>
    <s v="Grace Kelly"/>
    <x v="1"/>
    <x v="0"/>
    <s v="Los Angeles"/>
    <x v="1"/>
    <n v="90004"/>
    <x v="1"/>
    <s v="TEC-PH-10002103"/>
    <x v="2"/>
    <x v="7"/>
    <x v="539"/>
    <x v="5054"/>
    <x v="1"/>
    <n v="0.2"/>
    <n v="22.557600000000008"/>
    <x v="1"/>
    <x v="0"/>
  </r>
  <r>
    <n v="7598"/>
    <x v="3767"/>
    <x v="328"/>
    <d v="2016-09-22T00:00:00"/>
    <x v="1"/>
    <s v="JA-15970"/>
    <s v="Joseph Airdo"/>
    <x v="0"/>
    <x v="0"/>
    <s v="Springfield"/>
    <x v="21"/>
    <n v="97477"/>
    <x v="1"/>
    <s v="OFF-AR-10001473"/>
    <x v="1"/>
    <x v="6"/>
    <x v="1341"/>
    <x v="797"/>
    <x v="0"/>
    <n v="0.2"/>
    <n v="0.45920000000000027"/>
    <x v="1"/>
    <x v="0"/>
  </r>
  <r>
    <n v="7599"/>
    <x v="3767"/>
    <x v="328"/>
    <d v="2016-09-22T00:00:00"/>
    <x v="1"/>
    <s v="JA-15970"/>
    <s v="Joseph Airdo"/>
    <x v="0"/>
    <x v="0"/>
    <s v="Springfield"/>
    <x v="21"/>
    <n v="97477"/>
    <x v="1"/>
    <s v="OFF-AR-10000411"/>
    <x v="1"/>
    <x v="6"/>
    <x v="940"/>
    <x v="5055"/>
    <x v="1"/>
    <n v="0.2"/>
    <n v="4.7819999999999947"/>
    <x v="1"/>
    <x v="0"/>
  </r>
  <r>
    <n v="7600"/>
    <x v="3767"/>
    <x v="328"/>
    <d v="2016-09-22T00:00:00"/>
    <x v="1"/>
    <s v="JA-15970"/>
    <s v="Joseph Airdo"/>
    <x v="0"/>
    <x v="0"/>
    <s v="Springfield"/>
    <x v="21"/>
    <n v="97477"/>
    <x v="1"/>
    <s v="OFF-PA-10000246"/>
    <x v="1"/>
    <x v="10"/>
    <x v="1595"/>
    <x v="5056"/>
    <x v="2"/>
    <n v="0.2"/>
    <n v="13.078000000000001"/>
    <x v="1"/>
    <x v="0"/>
  </r>
  <r>
    <n v="7601"/>
    <x v="3767"/>
    <x v="328"/>
    <d v="2016-09-22T00:00:00"/>
    <x v="1"/>
    <s v="JA-15970"/>
    <s v="Joseph Airdo"/>
    <x v="0"/>
    <x v="0"/>
    <s v="Springfield"/>
    <x v="21"/>
    <n v="97477"/>
    <x v="1"/>
    <s v="TEC-MA-10004086"/>
    <x v="2"/>
    <x v="15"/>
    <x v="1809"/>
    <x v="5057"/>
    <x v="2"/>
    <n v="0.7"/>
    <n v="-21.944999999999993"/>
    <x v="1"/>
    <x v="0"/>
  </r>
  <r>
    <n v="7602"/>
    <x v="3767"/>
    <x v="328"/>
    <d v="2016-09-22T00:00:00"/>
    <x v="1"/>
    <s v="JA-15970"/>
    <s v="Joseph Airdo"/>
    <x v="0"/>
    <x v="0"/>
    <s v="Springfield"/>
    <x v="21"/>
    <n v="97477"/>
    <x v="1"/>
    <s v="OFF-PA-10003039"/>
    <x v="1"/>
    <x v="10"/>
    <x v="334"/>
    <x v="5058"/>
    <x v="5"/>
    <n v="0.2"/>
    <n v="46.469999999999985"/>
    <x v="1"/>
    <x v="0"/>
  </r>
  <r>
    <n v="7603"/>
    <x v="3767"/>
    <x v="328"/>
    <d v="2016-09-22T00:00:00"/>
    <x v="1"/>
    <s v="JA-15970"/>
    <s v="Joseph Airdo"/>
    <x v="0"/>
    <x v="0"/>
    <s v="Springfield"/>
    <x v="21"/>
    <n v="97477"/>
    <x v="1"/>
    <s v="TEC-AC-10004633"/>
    <x v="2"/>
    <x v="11"/>
    <x v="60"/>
    <x v="2336"/>
    <x v="12"/>
    <n v="0.2"/>
    <n v="16.776000000000007"/>
    <x v="1"/>
    <x v="0"/>
  </r>
  <r>
    <n v="7604"/>
    <x v="3768"/>
    <x v="630"/>
    <d v="2018-07-12T00:00:00"/>
    <x v="1"/>
    <s v="TH-21115"/>
    <s v="Thea Hudgings"/>
    <x v="1"/>
    <x v="0"/>
    <s v="Providence"/>
    <x v="34"/>
    <n v="2908"/>
    <x v="3"/>
    <s v="OFF-PA-10000289"/>
    <x v="1"/>
    <x v="10"/>
    <x v="729"/>
    <x v="91"/>
    <x v="0"/>
    <n v="0"/>
    <n v="6.2208000000000006"/>
    <x v="3"/>
    <x v="0"/>
  </r>
  <r>
    <n v="7605"/>
    <x v="3769"/>
    <x v="1022"/>
    <d v="2018-05-31T00:00:00"/>
    <x v="1"/>
    <s v="BS-11665"/>
    <s v="Brian Stugart"/>
    <x v="0"/>
    <x v="0"/>
    <s v="Chicago"/>
    <x v="10"/>
    <n v="60623"/>
    <x v="2"/>
    <s v="FUR-FU-10003247"/>
    <x v="0"/>
    <x v="5"/>
    <x v="1465"/>
    <x v="5059"/>
    <x v="1"/>
    <n v="0.6"/>
    <n v="-33.358199999999997"/>
    <x v="2"/>
    <x v="0"/>
  </r>
  <r>
    <n v="7606"/>
    <x v="3769"/>
    <x v="1022"/>
    <d v="2018-05-31T00:00:00"/>
    <x v="1"/>
    <s v="BS-11665"/>
    <s v="Brian Stugart"/>
    <x v="0"/>
    <x v="0"/>
    <s v="Chicago"/>
    <x v="10"/>
    <n v="60623"/>
    <x v="2"/>
    <s v="FUR-FU-10002191"/>
    <x v="0"/>
    <x v="5"/>
    <x v="769"/>
    <x v="215"/>
    <x v="0"/>
    <n v="0.6"/>
    <n v="-1.6751999999999994"/>
    <x v="2"/>
    <x v="0"/>
  </r>
  <r>
    <n v="7607"/>
    <x v="3769"/>
    <x v="1022"/>
    <d v="2018-05-31T00:00:00"/>
    <x v="1"/>
    <s v="BS-11665"/>
    <s v="Brian Stugart"/>
    <x v="0"/>
    <x v="0"/>
    <s v="Chicago"/>
    <x v="10"/>
    <n v="60623"/>
    <x v="2"/>
    <s v="OFF-ST-10001496"/>
    <x v="1"/>
    <x v="4"/>
    <x v="733"/>
    <x v="5060"/>
    <x v="6"/>
    <n v="0.2"/>
    <n v="97.302599999999984"/>
    <x v="2"/>
    <x v="0"/>
  </r>
  <r>
    <n v="7608"/>
    <x v="3770"/>
    <x v="165"/>
    <d v="2019-12-27T00:00:00"/>
    <x v="2"/>
    <s v="NS-18505"/>
    <s v="Neola Schneider"/>
    <x v="0"/>
    <x v="0"/>
    <s v="Dallas"/>
    <x v="5"/>
    <n v="75220"/>
    <x v="2"/>
    <s v="OFF-ST-10000585"/>
    <x v="1"/>
    <x v="4"/>
    <x v="546"/>
    <x v="2108"/>
    <x v="0"/>
    <n v="0.2"/>
    <n v="19.823999999999998"/>
    <x v="2"/>
    <x v="0"/>
  </r>
  <r>
    <n v="7609"/>
    <x v="3771"/>
    <x v="898"/>
    <d v="2019-05-07T00:00:00"/>
    <x v="1"/>
    <s v="MK-18160"/>
    <s v="Mike Kennedy"/>
    <x v="0"/>
    <x v="0"/>
    <s v="San Francisco"/>
    <x v="1"/>
    <n v="94122"/>
    <x v="1"/>
    <s v="OFF-PA-10001166"/>
    <x v="1"/>
    <x v="10"/>
    <x v="777"/>
    <x v="243"/>
    <x v="4"/>
    <n v="0"/>
    <n v="12.441600000000001"/>
    <x v="1"/>
    <x v="0"/>
  </r>
  <r>
    <n v="7610"/>
    <x v="3771"/>
    <x v="898"/>
    <d v="2019-05-07T00:00:00"/>
    <x v="1"/>
    <s v="MK-18160"/>
    <s v="Mike Kennedy"/>
    <x v="0"/>
    <x v="0"/>
    <s v="San Francisco"/>
    <x v="1"/>
    <n v="94122"/>
    <x v="1"/>
    <s v="OFF-AR-10003651"/>
    <x v="1"/>
    <x v="6"/>
    <x v="279"/>
    <x v="1011"/>
    <x v="3"/>
    <n v="0"/>
    <n v="6.6583999999999968"/>
    <x v="1"/>
    <x v="0"/>
  </r>
  <r>
    <n v="7611"/>
    <x v="3772"/>
    <x v="1165"/>
    <d v="2016-02-24T00:00:00"/>
    <x v="2"/>
    <s v="SA-20830"/>
    <s v="Sue Ann Reed"/>
    <x v="0"/>
    <x v="0"/>
    <s v="Moreno Valley"/>
    <x v="1"/>
    <n v="92553"/>
    <x v="1"/>
    <s v="OFF-PA-10001800"/>
    <x v="1"/>
    <x v="10"/>
    <x v="585"/>
    <x v="541"/>
    <x v="1"/>
    <n v="0"/>
    <n v="9.3312000000000008"/>
    <x v="1"/>
    <x v="0"/>
  </r>
  <r>
    <n v="7612"/>
    <x v="3773"/>
    <x v="285"/>
    <d v="2017-02-11T00:00:00"/>
    <x v="2"/>
    <s v="BH-11710"/>
    <s v="Brosina Hoffman"/>
    <x v="0"/>
    <x v="0"/>
    <s v="Garden City"/>
    <x v="41"/>
    <n v="67846"/>
    <x v="2"/>
    <s v="OFF-PA-10000791"/>
    <x v="1"/>
    <x v="10"/>
    <x v="1433"/>
    <x v="5061"/>
    <x v="0"/>
    <n v="0"/>
    <n v="4.2929999999999993"/>
    <x v="2"/>
    <x v="0"/>
  </r>
  <r>
    <n v="7613"/>
    <x v="3773"/>
    <x v="285"/>
    <d v="2017-02-11T00:00:00"/>
    <x v="2"/>
    <s v="BH-11710"/>
    <s v="Brosina Hoffman"/>
    <x v="0"/>
    <x v="0"/>
    <s v="Garden City"/>
    <x v="41"/>
    <n v="67846"/>
    <x v="2"/>
    <s v="OFF-FA-10000134"/>
    <x v="1"/>
    <x v="13"/>
    <x v="196"/>
    <x v="5062"/>
    <x v="7"/>
    <n v="0"/>
    <n v="1.8010999999999999"/>
    <x v="2"/>
    <x v="0"/>
  </r>
  <r>
    <n v="7614"/>
    <x v="3773"/>
    <x v="285"/>
    <d v="2017-02-11T00:00:00"/>
    <x v="2"/>
    <s v="BH-11710"/>
    <s v="Brosina Hoffman"/>
    <x v="0"/>
    <x v="0"/>
    <s v="Garden City"/>
    <x v="41"/>
    <n v="67846"/>
    <x v="2"/>
    <s v="OFF-AR-10001149"/>
    <x v="1"/>
    <x v="6"/>
    <x v="131"/>
    <x v="1784"/>
    <x v="0"/>
    <n v="0"/>
    <n v="1.7279999999999998"/>
    <x v="2"/>
    <x v="0"/>
  </r>
  <r>
    <n v="7615"/>
    <x v="3774"/>
    <x v="252"/>
    <d v="2017-08-28T00:00:00"/>
    <x v="0"/>
    <s v="SC-20380"/>
    <s v="Shahid Collister"/>
    <x v="0"/>
    <x v="0"/>
    <s v="New York City"/>
    <x v="15"/>
    <n v="10035"/>
    <x v="3"/>
    <s v="FUR-FU-10000010"/>
    <x v="0"/>
    <x v="5"/>
    <x v="527"/>
    <x v="4126"/>
    <x v="1"/>
    <n v="0"/>
    <n v="4.6220999999999997"/>
    <x v="3"/>
    <x v="0"/>
  </r>
  <r>
    <n v="7616"/>
    <x v="3775"/>
    <x v="953"/>
    <d v="2016-12-04T00:00:00"/>
    <x v="1"/>
    <s v="RF-19345"/>
    <s v="Randy Ferguson"/>
    <x v="1"/>
    <x v="0"/>
    <s v="Orlando"/>
    <x v="2"/>
    <n v="32839"/>
    <x v="0"/>
    <s v="OFF-BI-10000201"/>
    <x v="1"/>
    <x v="8"/>
    <x v="1687"/>
    <x v="5063"/>
    <x v="6"/>
    <n v="0.7"/>
    <n v="-4.427999999999999"/>
    <x v="0"/>
    <x v="0"/>
  </r>
  <r>
    <n v="7617"/>
    <x v="3776"/>
    <x v="107"/>
    <d v="2018-12-16T00:00:00"/>
    <x v="1"/>
    <s v="CM-12235"/>
    <s v="Chris McAfee"/>
    <x v="0"/>
    <x v="0"/>
    <s v="Watertown"/>
    <x v="15"/>
    <n v="13601"/>
    <x v="3"/>
    <s v="OFF-PA-10001776"/>
    <x v="1"/>
    <x v="10"/>
    <x v="1272"/>
    <x v="1909"/>
    <x v="0"/>
    <n v="0"/>
    <n v="8.7137999999999991"/>
    <x v="3"/>
    <x v="0"/>
  </r>
  <r>
    <n v="7618"/>
    <x v="3776"/>
    <x v="107"/>
    <d v="2018-12-16T00:00:00"/>
    <x v="1"/>
    <s v="CM-12235"/>
    <s v="Chris McAfee"/>
    <x v="0"/>
    <x v="0"/>
    <s v="Watertown"/>
    <x v="15"/>
    <n v="13601"/>
    <x v="3"/>
    <s v="OFF-BI-10003656"/>
    <x v="1"/>
    <x v="8"/>
    <x v="13"/>
    <x v="5064"/>
    <x v="2"/>
    <n v="0.2"/>
    <n v="220.98699999999997"/>
    <x v="3"/>
    <x v="0"/>
  </r>
  <r>
    <n v="7619"/>
    <x v="3777"/>
    <x v="855"/>
    <d v="2019-10-29T00:00:00"/>
    <x v="2"/>
    <s v="JM-15655"/>
    <s v="Jim Mitchum"/>
    <x v="1"/>
    <x v="0"/>
    <s v="Los Angeles"/>
    <x v="1"/>
    <n v="90032"/>
    <x v="1"/>
    <s v="FUR-TA-10001539"/>
    <x v="0"/>
    <x v="3"/>
    <x v="10"/>
    <x v="5065"/>
    <x v="7"/>
    <n v="0.2"/>
    <n v="9.4787999999999784"/>
    <x v="1"/>
    <x v="0"/>
  </r>
  <r>
    <n v="7620"/>
    <x v="3777"/>
    <x v="855"/>
    <d v="2019-10-29T00:00:00"/>
    <x v="2"/>
    <s v="JM-15655"/>
    <s v="Jim Mitchum"/>
    <x v="1"/>
    <x v="0"/>
    <s v="Los Angeles"/>
    <x v="1"/>
    <n v="90032"/>
    <x v="1"/>
    <s v="TEC-PH-10004100"/>
    <x v="2"/>
    <x v="7"/>
    <x v="1752"/>
    <x v="1002"/>
    <x v="2"/>
    <n v="0.2"/>
    <n v="7.1960000000000015"/>
    <x v="1"/>
    <x v="0"/>
  </r>
  <r>
    <n v="7621"/>
    <x v="3778"/>
    <x v="641"/>
    <d v="2016-11-29T00:00:00"/>
    <x v="1"/>
    <s v="RB-19435"/>
    <s v="Richard Bierner"/>
    <x v="0"/>
    <x v="0"/>
    <s v="Los Angeles"/>
    <x v="1"/>
    <n v="90004"/>
    <x v="1"/>
    <s v="TEC-PH-10001580"/>
    <x v="2"/>
    <x v="7"/>
    <x v="234"/>
    <x v="5066"/>
    <x v="2"/>
    <n v="0.2"/>
    <n v="47.242999999999967"/>
    <x v="1"/>
    <x v="0"/>
  </r>
  <r>
    <n v="7622"/>
    <x v="3778"/>
    <x v="641"/>
    <d v="2016-11-29T00:00:00"/>
    <x v="1"/>
    <s v="RB-19435"/>
    <s v="Richard Bierner"/>
    <x v="0"/>
    <x v="0"/>
    <s v="Los Angeles"/>
    <x v="1"/>
    <n v="90004"/>
    <x v="1"/>
    <s v="FUR-CH-10002335"/>
    <x v="0"/>
    <x v="1"/>
    <x v="629"/>
    <x v="5067"/>
    <x v="4"/>
    <n v="0.2"/>
    <n v="54.400800000000004"/>
    <x v="1"/>
    <x v="0"/>
  </r>
  <r>
    <n v="7623"/>
    <x v="3778"/>
    <x v="641"/>
    <d v="2016-11-29T00:00:00"/>
    <x v="1"/>
    <s v="RB-19435"/>
    <s v="Richard Bierner"/>
    <x v="0"/>
    <x v="0"/>
    <s v="Los Angeles"/>
    <x v="1"/>
    <n v="90004"/>
    <x v="1"/>
    <s v="OFF-AR-10004707"/>
    <x v="1"/>
    <x v="6"/>
    <x v="772"/>
    <x v="5068"/>
    <x v="1"/>
    <n v="0"/>
    <n v="2.6039999999999996"/>
    <x v="1"/>
    <x v="0"/>
  </r>
  <r>
    <n v="7624"/>
    <x v="3779"/>
    <x v="686"/>
    <d v="2016-07-20T00:00:00"/>
    <x v="1"/>
    <s v="SS-20515"/>
    <s v="Shirley Schmidt"/>
    <x v="2"/>
    <x v="0"/>
    <s v="Newark"/>
    <x v="13"/>
    <n v="19711"/>
    <x v="3"/>
    <s v="OFF-AP-10000576"/>
    <x v="1"/>
    <x v="9"/>
    <x v="643"/>
    <x v="5069"/>
    <x v="7"/>
    <n v="0"/>
    <n v="11.054400000000001"/>
    <x v="3"/>
    <x v="0"/>
  </r>
  <r>
    <n v="7625"/>
    <x v="3780"/>
    <x v="293"/>
    <d v="2017-05-27T00:00:00"/>
    <x v="0"/>
    <s v="NM-18445"/>
    <s v="Nathan Mautz"/>
    <x v="2"/>
    <x v="0"/>
    <s v="Detroit"/>
    <x v="12"/>
    <n v="48234"/>
    <x v="2"/>
    <s v="OFF-AP-10001394"/>
    <x v="1"/>
    <x v="9"/>
    <x v="1129"/>
    <x v="5070"/>
    <x v="2"/>
    <n v="0.1"/>
    <n v="245.69999999999993"/>
    <x v="2"/>
    <x v="0"/>
  </r>
  <r>
    <n v="7626"/>
    <x v="3780"/>
    <x v="293"/>
    <d v="2017-05-27T00:00:00"/>
    <x v="0"/>
    <s v="NM-18445"/>
    <s v="Nathan Mautz"/>
    <x v="2"/>
    <x v="0"/>
    <s v="Detroit"/>
    <x v="12"/>
    <n v="48234"/>
    <x v="2"/>
    <s v="FUR-FU-10003724"/>
    <x v="0"/>
    <x v="5"/>
    <x v="896"/>
    <x v="5071"/>
    <x v="6"/>
    <n v="0"/>
    <n v="19.585799999999999"/>
    <x v="2"/>
    <x v="0"/>
  </r>
  <r>
    <n v="7627"/>
    <x v="3781"/>
    <x v="82"/>
    <d v="2017-11-23T00:00:00"/>
    <x v="0"/>
    <s v="EM-14095"/>
    <s v="Eudokia Martin"/>
    <x v="1"/>
    <x v="0"/>
    <s v="Phoenix"/>
    <x v="16"/>
    <n v="85023"/>
    <x v="1"/>
    <s v="OFF-AP-10002867"/>
    <x v="1"/>
    <x v="9"/>
    <x v="1514"/>
    <x v="5072"/>
    <x v="5"/>
    <n v="0.2"/>
    <n v="28.492799999999988"/>
    <x v="1"/>
    <x v="0"/>
  </r>
  <r>
    <n v="7628"/>
    <x v="3781"/>
    <x v="82"/>
    <d v="2017-11-23T00:00:00"/>
    <x v="0"/>
    <s v="EM-14095"/>
    <s v="Eudokia Martin"/>
    <x v="1"/>
    <x v="0"/>
    <s v="Phoenix"/>
    <x v="16"/>
    <n v="85023"/>
    <x v="1"/>
    <s v="TEC-AC-10002718"/>
    <x v="2"/>
    <x v="11"/>
    <x v="1192"/>
    <x v="5073"/>
    <x v="0"/>
    <n v="0.2"/>
    <n v="-1.4590000000000014"/>
    <x v="1"/>
    <x v="0"/>
  </r>
  <r>
    <n v="7629"/>
    <x v="3781"/>
    <x v="82"/>
    <d v="2017-11-23T00:00:00"/>
    <x v="0"/>
    <s v="EM-14095"/>
    <s v="Eudokia Martin"/>
    <x v="1"/>
    <x v="0"/>
    <s v="Phoenix"/>
    <x v="16"/>
    <n v="85023"/>
    <x v="1"/>
    <s v="OFF-LA-10003121"/>
    <x v="1"/>
    <x v="2"/>
    <x v="1000"/>
    <x v="1053"/>
    <x v="2"/>
    <n v="0.2"/>
    <n v="5.368999999999998"/>
    <x v="1"/>
    <x v="0"/>
  </r>
  <r>
    <n v="7630"/>
    <x v="3782"/>
    <x v="809"/>
    <d v="2016-04-01T00:00:00"/>
    <x v="2"/>
    <s v="MP-17470"/>
    <s v="Mark Packer"/>
    <x v="2"/>
    <x v="0"/>
    <s v="Brownsville"/>
    <x v="5"/>
    <n v="78521"/>
    <x v="2"/>
    <s v="OFF-EN-10002230"/>
    <x v="1"/>
    <x v="12"/>
    <x v="555"/>
    <x v="5074"/>
    <x v="2"/>
    <n v="0.2"/>
    <n v="113.30549999999999"/>
    <x v="2"/>
    <x v="0"/>
  </r>
  <r>
    <n v="7631"/>
    <x v="3782"/>
    <x v="809"/>
    <d v="2016-04-01T00:00:00"/>
    <x v="2"/>
    <s v="MP-17470"/>
    <s v="Mark Packer"/>
    <x v="2"/>
    <x v="0"/>
    <s v="Brownsville"/>
    <x v="5"/>
    <n v="78521"/>
    <x v="2"/>
    <s v="TEC-PH-10001819"/>
    <x v="2"/>
    <x v="7"/>
    <x v="813"/>
    <x v="5075"/>
    <x v="3"/>
    <n v="0.2"/>
    <n v="88.180399999999977"/>
    <x v="2"/>
    <x v="0"/>
  </r>
  <r>
    <n v="7632"/>
    <x v="3782"/>
    <x v="809"/>
    <d v="2016-04-01T00:00:00"/>
    <x v="2"/>
    <s v="MP-17470"/>
    <s v="Mark Packer"/>
    <x v="2"/>
    <x v="0"/>
    <s v="Brownsville"/>
    <x v="5"/>
    <n v="78521"/>
    <x v="2"/>
    <s v="FUR-CH-10002304"/>
    <x v="0"/>
    <x v="1"/>
    <x v="790"/>
    <x v="5076"/>
    <x v="3"/>
    <n v="0.3"/>
    <n v="-9.0929999999999964"/>
    <x v="2"/>
    <x v="0"/>
  </r>
  <r>
    <n v="7633"/>
    <x v="3783"/>
    <x v="614"/>
    <d v="2020-01-01T00:00:00"/>
    <x v="0"/>
    <s v="KH-16360"/>
    <s v="Katherine Hughes"/>
    <x v="0"/>
    <x v="0"/>
    <s v="Louisville"/>
    <x v="0"/>
    <n v="40214"/>
    <x v="0"/>
    <s v="FUR-CH-10002602"/>
    <x v="0"/>
    <x v="1"/>
    <x v="291"/>
    <x v="5077"/>
    <x v="8"/>
    <n v="0"/>
    <n v="314.03840000000002"/>
    <x v="0"/>
    <x v="0"/>
  </r>
  <r>
    <n v="7634"/>
    <x v="3783"/>
    <x v="614"/>
    <d v="2020-01-01T00:00:00"/>
    <x v="0"/>
    <s v="KH-16360"/>
    <s v="Katherine Hughes"/>
    <x v="0"/>
    <x v="0"/>
    <s v="Louisville"/>
    <x v="0"/>
    <n v="40214"/>
    <x v="0"/>
    <s v="OFF-BI-10002414"/>
    <x v="1"/>
    <x v="8"/>
    <x v="1085"/>
    <x v="5078"/>
    <x v="7"/>
    <n v="0"/>
    <n v="5.8890999999999991"/>
    <x v="0"/>
    <x v="0"/>
  </r>
  <r>
    <n v="7635"/>
    <x v="3783"/>
    <x v="614"/>
    <d v="2020-01-01T00:00:00"/>
    <x v="0"/>
    <s v="KH-16360"/>
    <s v="Katherine Hughes"/>
    <x v="0"/>
    <x v="0"/>
    <s v="Louisville"/>
    <x v="0"/>
    <n v="40214"/>
    <x v="0"/>
    <s v="OFF-AR-10003696"/>
    <x v="1"/>
    <x v="6"/>
    <x v="1245"/>
    <x v="1835"/>
    <x v="7"/>
    <n v="0"/>
    <n v="10.028199999999998"/>
    <x v="0"/>
    <x v="0"/>
  </r>
  <r>
    <n v="7636"/>
    <x v="3783"/>
    <x v="614"/>
    <d v="2020-01-01T00:00:00"/>
    <x v="0"/>
    <s v="KH-16360"/>
    <s v="Katherine Hughes"/>
    <x v="0"/>
    <x v="0"/>
    <s v="Louisville"/>
    <x v="0"/>
    <n v="40214"/>
    <x v="0"/>
    <s v="FUR-CH-10004495"/>
    <x v="0"/>
    <x v="1"/>
    <x v="1484"/>
    <x v="5079"/>
    <x v="7"/>
    <n v="0"/>
    <n v="87.28419999999997"/>
    <x v="0"/>
    <x v="0"/>
  </r>
  <r>
    <n v="7637"/>
    <x v="3783"/>
    <x v="614"/>
    <d v="2020-01-01T00:00:00"/>
    <x v="0"/>
    <s v="KH-16360"/>
    <s v="Katherine Hughes"/>
    <x v="0"/>
    <x v="0"/>
    <s v="Louisville"/>
    <x v="0"/>
    <n v="40214"/>
    <x v="0"/>
    <s v="FUR-CH-10001270"/>
    <x v="0"/>
    <x v="1"/>
    <x v="860"/>
    <x v="5080"/>
    <x v="1"/>
    <n v="0"/>
    <n v="77.624999999999972"/>
    <x v="0"/>
    <x v="0"/>
  </r>
  <r>
    <n v="7638"/>
    <x v="3784"/>
    <x v="580"/>
    <d v="2019-03-08T00:00:00"/>
    <x v="1"/>
    <s v="DB-13555"/>
    <s v="Dorothy Badders"/>
    <x v="1"/>
    <x v="0"/>
    <s v="Newark"/>
    <x v="13"/>
    <n v="19711"/>
    <x v="3"/>
    <s v="OFF-AR-10001615"/>
    <x v="1"/>
    <x v="6"/>
    <x v="1488"/>
    <x v="426"/>
    <x v="1"/>
    <n v="0"/>
    <n v="15.475200000000001"/>
    <x v="3"/>
    <x v="0"/>
  </r>
  <r>
    <n v="7639"/>
    <x v="3784"/>
    <x v="580"/>
    <d v="2019-03-08T00:00:00"/>
    <x v="1"/>
    <s v="DB-13555"/>
    <s v="Dorothy Badders"/>
    <x v="1"/>
    <x v="0"/>
    <s v="Newark"/>
    <x v="13"/>
    <n v="19711"/>
    <x v="3"/>
    <s v="OFF-EN-10003286"/>
    <x v="1"/>
    <x v="12"/>
    <x v="153"/>
    <x v="4097"/>
    <x v="3"/>
    <n v="0"/>
    <n v="27.241199999999996"/>
    <x v="3"/>
    <x v="0"/>
  </r>
  <r>
    <n v="7640"/>
    <x v="3784"/>
    <x v="580"/>
    <d v="2019-03-08T00:00:00"/>
    <x v="1"/>
    <s v="DB-13555"/>
    <s v="Dorothy Badders"/>
    <x v="1"/>
    <x v="0"/>
    <s v="Newark"/>
    <x v="13"/>
    <n v="19711"/>
    <x v="3"/>
    <s v="FUR-BO-10003660"/>
    <x v="0"/>
    <x v="0"/>
    <x v="1474"/>
    <x v="5081"/>
    <x v="0"/>
    <n v="0"/>
    <n v="101.6508"/>
    <x v="3"/>
    <x v="0"/>
  </r>
  <r>
    <n v="7641"/>
    <x v="3784"/>
    <x v="580"/>
    <d v="2019-03-08T00:00:00"/>
    <x v="1"/>
    <s v="DB-13555"/>
    <s v="Dorothy Badders"/>
    <x v="1"/>
    <x v="0"/>
    <s v="Newark"/>
    <x v="13"/>
    <n v="19711"/>
    <x v="3"/>
    <s v="OFF-PA-10002764"/>
    <x v="1"/>
    <x v="10"/>
    <x v="33"/>
    <x v="5082"/>
    <x v="5"/>
    <n v="0"/>
    <n v="33.339599999999997"/>
    <x v="3"/>
    <x v="0"/>
  </r>
  <r>
    <n v="7642"/>
    <x v="3785"/>
    <x v="1099"/>
    <d v="2018-10-07T00:00:00"/>
    <x v="2"/>
    <s v="LB-16795"/>
    <s v="Laurel Beltran"/>
    <x v="2"/>
    <x v="0"/>
    <s v="Pueblo"/>
    <x v="22"/>
    <n v="81001"/>
    <x v="1"/>
    <s v="TEC-MA-10001695"/>
    <x v="2"/>
    <x v="15"/>
    <x v="1810"/>
    <x v="5083"/>
    <x v="5"/>
    <n v="0.7"/>
    <n v="-938.28"/>
    <x v="1"/>
    <x v="1"/>
  </r>
  <r>
    <n v="7643"/>
    <x v="3785"/>
    <x v="1099"/>
    <d v="2018-10-07T00:00:00"/>
    <x v="2"/>
    <s v="LB-16795"/>
    <s v="Laurel Beltran"/>
    <x v="2"/>
    <x v="0"/>
    <s v="Pueblo"/>
    <x v="22"/>
    <n v="81001"/>
    <x v="1"/>
    <s v="OFF-BI-10002824"/>
    <x v="1"/>
    <x v="8"/>
    <x v="528"/>
    <x v="5084"/>
    <x v="4"/>
    <n v="0.7"/>
    <n v="-14.920000000000002"/>
    <x v="1"/>
    <x v="1"/>
  </r>
  <r>
    <n v="7644"/>
    <x v="3785"/>
    <x v="1099"/>
    <d v="2018-10-07T00:00:00"/>
    <x v="2"/>
    <s v="LB-16795"/>
    <s v="Laurel Beltran"/>
    <x v="2"/>
    <x v="0"/>
    <s v="Pueblo"/>
    <x v="22"/>
    <n v="81001"/>
    <x v="1"/>
    <s v="OFF-BI-10002571"/>
    <x v="1"/>
    <x v="8"/>
    <x v="1213"/>
    <x v="5085"/>
    <x v="4"/>
    <n v="0.7"/>
    <n v="-9.1815999999999995"/>
    <x v="1"/>
    <x v="1"/>
  </r>
  <r>
    <n v="7645"/>
    <x v="3785"/>
    <x v="1099"/>
    <d v="2018-10-07T00:00:00"/>
    <x v="2"/>
    <s v="LB-16795"/>
    <s v="Laurel Beltran"/>
    <x v="2"/>
    <x v="0"/>
    <s v="Pueblo"/>
    <x v="22"/>
    <n v="81001"/>
    <x v="1"/>
    <s v="TEC-AC-10001553"/>
    <x v="2"/>
    <x v="11"/>
    <x v="1608"/>
    <x v="4584"/>
    <x v="2"/>
    <n v="0.2"/>
    <n v="0.84950000000000259"/>
    <x v="1"/>
    <x v="1"/>
  </r>
  <r>
    <n v="7646"/>
    <x v="3786"/>
    <x v="57"/>
    <d v="2017-04-11T00:00:00"/>
    <x v="1"/>
    <s v="CA-11965"/>
    <s v="Carol Adams"/>
    <x v="1"/>
    <x v="0"/>
    <s v="Los Angeles"/>
    <x v="1"/>
    <n v="90036"/>
    <x v="1"/>
    <s v="FUR-CH-10003973"/>
    <x v="0"/>
    <x v="1"/>
    <x v="867"/>
    <x v="1069"/>
    <x v="1"/>
    <n v="0.2"/>
    <n v="89.222400000000022"/>
    <x v="1"/>
    <x v="0"/>
  </r>
  <r>
    <n v="7647"/>
    <x v="3787"/>
    <x v="340"/>
    <d v="2016-09-13T00:00:00"/>
    <x v="1"/>
    <s v="DL-12925"/>
    <s v="Daniel Lacy"/>
    <x v="0"/>
    <x v="0"/>
    <s v="Greenville"/>
    <x v="3"/>
    <n v="27834"/>
    <x v="0"/>
    <s v="TEC-MA-10002073"/>
    <x v="2"/>
    <x v="15"/>
    <x v="1772"/>
    <x v="5086"/>
    <x v="0"/>
    <n v="0.5"/>
    <n v="-571.99559999999997"/>
    <x v="0"/>
    <x v="0"/>
  </r>
  <r>
    <n v="7648"/>
    <x v="3788"/>
    <x v="543"/>
    <d v="2018-03-16T00:00:00"/>
    <x v="2"/>
    <s v="FC-14335"/>
    <s v="Fred Chung"/>
    <x v="1"/>
    <x v="0"/>
    <s v="San Francisco"/>
    <x v="1"/>
    <n v="94110"/>
    <x v="1"/>
    <s v="OFF-BI-10003529"/>
    <x v="1"/>
    <x v="8"/>
    <x v="796"/>
    <x v="5087"/>
    <x v="0"/>
    <n v="0.2"/>
    <n v="1.6472"/>
    <x v="1"/>
    <x v="0"/>
  </r>
  <r>
    <n v="7649"/>
    <x v="3788"/>
    <x v="543"/>
    <d v="2018-03-16T00:00:00"/>
    <x v="2"/>
    <s v="FC-14335"/>
    <s v="Fred Chung"/>
    <x v="1"/>
    <x v="0"/>
    <s v="San Francisco"/>
    <x v="1"/>
    <n v="94110"/>
    <x v="1"/>
    <s v="FUR-CH-10000309"/>
    <x v="0"/>
    <x v="1"/>
    <x v="773"/>
    <x v="5088"/>
    <x v="4"/>
    <n v="0.2"/>
    <n v="84.501999999999953"/>
    <x v="1"/>
    <x v="0"/>
  </r>
  <r>
    <n v="7650"/>
    <x v="3789"/>
    <x v="17"/>
    <d v="2017-12-31T00:00:00"/>
    <x v="1"/>
    <s v="DB-13120"/>
    <s v="David Bremer"/>
    <x v="1"/>
    <x v="0"/>
    <s v="Marion"/>
    <x v="24"/>
    <n v="43302"/>
    <x v="3"/>
    <s v="FUR-TA-10004154"/>
    <x v="0"/>
    <x v="3"/>
    <x v="737"/>
    <x v="5089"/>
    <x v="6"/>
    <n v="0.4"/>
    <n v="-464.69700000000012"/>
    <x v="3"/>
    <x v="0"/>
  </r>
  <r>
    <n v="7651"/>
    <x v="3789"/>
    <x v="17"/>
    <d v="2017-12-31T00:00:00"/>
    <x v="1"/>
    <s v="DB-13120"/>
    <s v="David Bremer"/>
    <x v="1"/>
    <x v="0"/>
    <s v="Marion"/>
    <x v="24"/>
    <n v="43302"/>
    <x v="3"/>
    <s v="OFF-EN-10003286"/>
    <x v="1"/>
    <x v="12"/>
    <x v="153"/>
    <x v="5090"/>
    <x v="1"/>
    <n v="0.2"/>
    <n v="6.7067999999999977"/>
    <x v="3"/>
    <x v="0"/>
  </r>
  <r>
    <n v="7652"/>
    <x v="3790"/>
    <x v="783"/>
    <d v="2019-08-08T00:00:00"/>
    <x v="2"/>
    <s v="CK-12205"/>
    <s v="Chloris Kastensmidt"/>
    <x v="0"/>
    <x v="0"/>
    <s v="Dallas"/>
    <x v="5"/>
    <n v="75081"/>
    <x v="2"/>
    <s v="TEC-AC-10001552"/>
    <x v="2"/>
    <x v="11"/>
    <x v="100"/>
    <x v="5091"/>
    <x v="1"/>
    <n v="0.2"/>
    <n v="-13.437900000000006"/>
    <x v="2"/>
    <x v="0"/>
  </r>
  <r>
    <n v="7653"/>
    <x v="3790"/>
    <x v="783"/>
    <d v="2019-08-08T00:00:00"/>
    <x v="2"/>
    <s v="CK-12205"/>
    <s v="Chloris Kastensmidt"/>
    <x v="0"/>
    <x v="0"/>
    <s v="Dallas"/>
    <x v="5"/>
    <n v="75081"/>
    <x v="2"/>
    <s v="OFF-ST-10002790"/>
    <x v="1"/>
    <x v="4"/>
    <x v="236"/>
    <x v="5092"/>
    <x v="0"/>
    <n v="0.2"/>
    <n v="-25.108999999999988"/>
    <x v="2"/>
    <x v="0"/>
  </r>
  <r>
    <n v="7654"/>
    <x v="3791"/>
    <x v="204"/>
    <d v="2017-03-27T00:00:00"/>
    <x v="1"/>
    <s v="FW-14395"/>
    <s v="Fred Wasserman"/>
    <x v="1"/>
    <x v="0"/>
    <s v="Huntsville"/>
    <x v="19"/>
    <n v="35810"/>
    <x v="0"/>
    <s v="OFF-AR-10003217"/>
    <x v="1"/>
    <x v="6"/>
    <x v="1649"/>
    <x v="638"/>
    <x v="4"/>
    <n v="0"/>
    <n v="5.4768000000000008"/>
    <x v="0"/>
    <x v="0"/>
  </r>
  <r>
    <n v="7655"/>
    <x v="3792"/>
    <x v="672"/>
    <d v="2017-12-02T00:00:00"/>
    <x v="0"/>
    <s v="JM-15865"/>
    <s v="John Murray"/>
    <x v="0"/>
    <x v="0"/>
    <s v="Las Vegas"/>
    <x v="33"/>
    <n v="89115"/>
    <x v="1"/>
    <s v="FUR-FU-10002813"/>
    <x v="0"/>
    <x v="5"/>
    <x v="1691"/>
    <x v="4165"/>
    <x v="4"/>
    <n v="0"/>
    <n v="29.145599999999995"/>
    <x v="1"/>
    <x v="0"/>
  </r>
  <r>
    <n v="7656"/>
    <x v="3792"/>
    <x v="672"/>
    <d v="2017-12-02T00:00:00"/>
    <x v="0"/>
    <s v="JM-15865"/>
    <s v="John Murray"/>
    <x v="0"/>
    <x v="0"/>
    <s v="Las Vegas"/>
    <x v="33"/>
    <n v="89115"/>
    <x v="1"/>
    <s v="OFF-PA-10003848"/>
    <x v="1"/>
    <x v="10"/>
    <x v="1451"/>
    <x v="243"/>
    <x v="4"/>
    <n v="0"/>
    <n v="12.441600000000001"/>
    <x v="1"/>
    <x v="0"/>
  </r>
  <r>
    <n v="7657"/>
    <x v="3793"/>
    <x v="1166"/>
    <d v="2016-04-15T00:00:00"/>
    <x v="3"/>
    <s v="PS-18970"/>
    <s v="Paul Stevenson"/>
    <x v="2"/>
    <x v="0"/>
    <s v="Los Angeles"/>
    <x v="1"/>
    <n v="90049"/>
    <x v="1"/>
    <s v="OFF-AP-10000240"/>
    <x v="1"/>
    <x v="9"/>
    <x v="650"/>
    <x v="1483"/>
    <x v="0"/>
    <n v="0"/>
    <n v="31.018399999999986"/>
    <x v="1"/>
    <x v="0"/>
  </r>
  <r>
    <n v="7658"/>
    <x v="3793"/>
    <x v="1166"/>
    <d v="2016-04-15T00:00:00"/>
    <x v="3"/>
    <s v="PS-18970"/>
    <s v="Paul Stevenson"/>
    <x v="2"/>
    <x v="0"/>
    <s v="Los Angeles"/>
    <x v="1"/>
    <n v="90049"/>
    <x v="1"/>
    <s v="FUR-FU-10004091"/>
    <x v="0"/>
    <x v="5"/>
    <x v="267"/>
    <x v="5093"/>
    <x v="4"/>
    <n v="0"/>
    <n v="76.9816"/>
    <x v="1"/>
    <x v="0"/>
  </r>
  <r>
    <n v="7659"/>
    <x v="3794"/>
    <x v="245"/>
    <d v="2019-08-02T00:00:00"/>
    <x v="2"/>
    <s v="TC-21475"/>
    <s v="Tony Chapman"/>
    <x v="2"/>
    <x v="0"/>
    <s v="Lakewood"/>
    <x v="24"/>
    <n v="44107"/>
    <x v="3"/>
    <s v="OFF-BI-10001071"/>
    <x v="1"/>
    <x v="8"/>
    <x v="669"/>
    <x v="1996"/>
    <x v="4"/>
    <n v="0.7"/>
    <n v="-53.743199999999973"/>
    <x v="3"/>
    <x v="0"/>
  </r>
  <r>
    <n v="7660"/>
    <x v="3795"/>
    <x v="702"/>
    <d v="2019-06-05T00:00:00"/>
    <x v="1"/>
    <s v="CV-12805"/>
    <s v="Cynthia Voltz"/>
    <x v="1"/>
    <x v="0"/>
    <s v="Fremont"/>
    <x v="8"/>
    <n v="68025"/>
    <x v="2"/>
    <s v="OFF-BI-10003676"/>
    <x v="1"/>
    <x v="8"/>
    <x v="824"/>
    <x v="5094"/>
    <x v="2"/>
    <n v="0"/>
    <n v="25.871999999999996"/>
    <x v="2"/>
    <x v="0"/>
  </r>
  <r>
    <n v="7661"/>
    <x v="3796"/>
    <x v="1167"/>
    <d v="2016-01-12T00:00:00"/>
    <x v="1"/>
    <s v="VS-21820"/>
    <s v="Vivek Sundaresam"/>
    <x v="0"/>
    <x v="0"/>
    <s v="Huntsville"/>
    <x v="5"/>
    <n v="77340"/>
    <x v="2"/>
    <s v="FUR-FU-10004864"/>
    <x v="0"/>
    <x v="5"/>
    <x v="441"/>
    <x v="5095"/>
    <x v="1"/>
    <n v="0.6"/>
    <n v="-53.709599999999988"/>
    <x v="2"/>
    <x v="0"/>
  </r>
  <r>
    <n v="7662"/>
    <x v="3796"/>
    <x v="1167"/>
    <d v="2016-01-12T00:00:00"/>
    <x v="1"/>
    <s v="VS-21820"/>
    <s v="Vivek Sundaresam"/>
    <x v="0"/>
    <x v="0"/>
    <s v="Huntsville"/>
    <x v="5"/>
    <n v="77340"/>
    <x v="2"/>
    <s v="OFF-BI-10003708"/>
    <x v="1"/>
    <x v="8"/>
    <x v="978"/>
    <x v="5096"/>
    <x v="3"/>
    <n v="0.8"/>
    <n v="-18.252500000000005"/>
    <x v="2"/>
    <x v="0"/>
  </r>
  <r>
    <n v="7663"/>
    <x v="3797"/>
    <x v="365"/>
    <d v="2019-10-01T00:00:00"/>
    <x v="2"/>
    <s v="SC-20575"/>
    <s v="Sonia Cooley"/>
    <x v="0"/>
    <x v="0"/>
    <s v="Los Angeles"/>
    <x v="1"/>
    <n v="90036"/>
    <x v="1"/>
    <s v="OFF-AR-10002067"/>
    <x v="1"/>
    <x v="6"/>
    <x v="1154"/>
    <x v="1618"/>
    <x v="2"/>
    <n v="0"/>
    <n v="25.792000000000002"/>
    <x v="1"/>
    <x v="0"/>
  </r>
  <r>
    <n v="7664"/>
    <x v="3798"/>
    <x v="1168"/>
    <d v="2019-09-19T00:00:00"/>
    <x v="1"/>
    <s v="SG-20605"/>
    <s v="Speros Goranitis"/>
    <x v="0"/>
    <x v="0"/>
    <s v="Asheville"/>
    <x v="3"/>
    <n v="28806"/>
    <x v="0"/>
    <s v="OFF-AR-10003158"/>
    <x v="1"/>
    <x v="6"/>
    <x v="703"/>
    <x v="482"/>
    <x v="2"/>
    <n v="0.2"/>
    <n v="2.7859999999999978"/>
    <x v="0"/>
    <x v="0"/>
  </r>
  <r>
    <n v="7665"/>
    <x v="3799"/>
    <x v="68"/>
    <d v="2016-10-26T00:00:00"/>
    <x v="1"/>
    <s v="NB-18580"/>
    <s v="Nicole Brennan"/>
    <x v="1"/>
    <x v="0"/>
    <s v="Bossier City"/>
    <x v="28"/>
    <n v="71111"/>
    <x v="0"/>
    <s v="FUR-FU-10000193"/>
    <x v="0"/>
    <x v="5"/>
    <x v="1512"/>
    <x v="681"/>
    <x v="4"/>
    <n v="0"/>
    <n v="10.393599999999992"/>
    <x v="0"/>
    <x v="0"/>
  </r>
  <r>
    <n v="7666"/>
    <x v="3800"/>
    <x v="964"/>
    <d v="2018-10-08T00:00:00"/>
    <x v="1"/>
    <s v="DR-12940"/>
    <s v="Daniel Raglin"/>
    <x v="2"/>
    <x v="0"/>
    <s v="Providence"/>
    <x v="34"/>
    <n v="2908"/>
    <x v="3"/>
    <s v="OFF-BI-10000977"/>
    <x v="1"/>
    <x v="8"/>
    <x v="991"/>
    <x v="3361"/>
    <x v="7"/>
    <n v="0"/>
    <n v="13.983999999999998"/>
    <x v="3"/>
    <x v="0"/>
  </r>
  <r>
    <n v="7667"/>
    <x v="3800"/>
    <x v="964"/>
    <d v="2018-10-08T00:00:00"/>
    <x v="1"/>
    <s v="DR-12940"/>
    <s v="Daniel Raglin"/>
    <x v="2"/>
    <x v="0"/>
    <s v="Providence"/>
    <x v="34"/>
    <n v="2908"/>
    <x v="3"/>
    <s v="TEC-CO-10001449"/>
    <x v="2"/>
    <x v="16"/>
    <x v="306"/>
    <x v="5097"/>
    <x v="6"/>
    <n v="0"/>
    <n v="2591.9567999999999"/>
    <x v="3"/>
    <x v="0"/>
  </r>
  <r>
    <n v="7668"/>
    <x v="3800"/>
    <x v="964"/>
    <d v="2018-10-08T00:00:00"/>
    <x v="1"/>
    <s v="DR-12940"/>
    <s v="Daniel Raglin"/>
    <x v="2"/>
    <x v="0"/>
    <s v="Providence"/>
    <x v="34"/>
    <n v="2908"/>
    <x v="3"/>
    <s v="OFF-ST-10000136"/>
    <x v="1"/>
    <x v="4"/>
    <x v="1703"/>
    <x v="5098"/>
    <x v="1"/>
    <n v="0"/>
    <n v="34.538999999999994"/>
    <x v="3"/>
    <x v="0"/>
  </r>
  <r>
    <n v="7669"/>
    <x v="3801"/>
    <x v="154"/>
    <d v="2017-11-29T00:00:00"/>
    <x v="0"/>
    <s v="MA-17560"/>
    <s v="Matt Abelman"/>
    <x v="2"/>
    <x v="0"/>
    <s v="Everett"/>
    <x v="31"/>
    <n v="2149"/>
    <x v="3"/>
    <s v="OFF-PA-10000743"/>
    <x v="1"/>
    <x v="10"/>
    <x v="578"/>
    <x v="1598"/>
    <x v="5"/>
    <n v="0"/>
    <n v="19.238399999999999"/>
    <x v="3"/>
    <x v="0"/>
  </r>
  <r>
    <n v="7670"/>
    <x v="3801"/>
    <x v="154"/>
    <d v="2017-11-29T00:00:00"/>
    <x v="0"/>
    <s v="MA-17560"/>
    <s v="Matt Abelman"/>
    <x v="2"/>
    <x v="0"/>
    <s v="Everett"/>
    <x v="31"/>
    <n v="2149"/>
    <x v="3"/>
    <s v="OFF-PA-10001019"/>
    <x v="1"/>
    <x v="10"/>
    <x v="681"/>
    <x v="731"/>
    <x v="1"/>
    <n v="0"/>
    <n v="28.171799999999998"/>
    <x v="3"/>
    <x v="0"/>
  </r>
  <r>
    <n v="7671"/>
    <x v="3801"/>
    <x v="154"/>
    <d v="2017-11-29T00:00:00"/>
    <x v="0"/>
    <s v="MA-17560"/>
    <s v="Matt Abelman"/>
    <x v="2"/>
    <x v="0"/>
    <s v="Everett"/>
    <x v="31"/>
    <n v="2149"/>
    <x v="3"/>
    <s v="TEC-AC-10003095"/>
    <x v="2"/>
    <x v="11"/>
    <x v="1286"/>
    <x v="5099"/>
    <x v="0"/>
    <n v="0"/>
    <n v="88.393200000000007"/>
    <x v="3"/>
    <x v="0"/>
  </r>
  <r>
    <n v="7672"/>
    <x v="3801"/>
    <x v="154"/>
    <d v="2017-11-29T00:00:00"/>
    <x v="0"/>
    <s v="MA-17560"/>
    <s v="Matt Abelman"/>
    <x v="2"/>
    <x v="0"/>
    <s v="Everett"/>
    <x v="31"/>
    <n v="2149"/>
    <x v="3"/>
    <s v="FUR-BO-10002916"/>
    <x v="0"/>
    <x v="0"/>
    <x v="1515"/>
    <x v="5100"/>
    <x v="7"/>
    <n v="0"/>
    <n v="32.486199999999997"/>
    <x v="3"/>
    <x v="0"/>
  </r>
  <r>
    <n v="7673"/>
    <x v="3801"/>
    <x v="154"/>
    <d v="2017-11-29T00:00:00"/>
    <x v="0"/>
    <s v="MA-17560"/>
    <s v="Matt Abelman"/>
    <x v="2"/>
    <x v="0"/>
    <s v="Everett"/>
    <x v="31"/>
    <n v="2149"/>
    <x v="3"/>
    <s v="FUR-FU-10002506"/>
    <x v="0"/>
    <x v="5"/>
    <x v="1811"/>
    <x v="2799"/>
    <x v="1"/>
    <n v="0"/>
    <n v="4.6763999999999992"/>
    <x v="3"/>
    <x v="0"/>
  </r>
  <r>
    <n v="7674"/>
    <x v="3801"/>
    <x v="154"/>
    <d v="2017-11-29T00:00:00"/>
    <x v="0"/>
    <s v="MA-17560"/>
    <s v="Matt Abelman"/>
    <x v="2"/>
    <x v="0"/>
    <s v="Everett"/>
    <x v="31"/>
    <n v="2149"/>
    <x v="3"/>
    <s v="OFF-PA-10003823"/>
    <x v="1"/>
    <x v="10"/>
    <x v="1010"/>
    <x v="901"/>
    <x v="2"/>
    <n v="0"/>
    <n v="69.704999999999998"/>
    <x v="3"/>
    <x v="0"/>
  </r>
  <r>
    <n v="7675"/>
    <x v="3801"/>
    <x v="154"/>
    <d v="2017-11-29T00:00:00"/>
    <x v="0"/>
    <s v="MA-17560"/>
    <s v="Matt Abelman"/>
    <x v="2"/>
    <x v="0"/>
    <s v="Everett"/>
    <x v="31"/>
    <n v="2149"/>
    <x v="3"/>
    <s v="FUR-TA-10004619"/>
    <x v="0"/>
    <x v="3"/>
    <x v="891"/>
    <x v="5101"/>
    <x v="4"/>
    <n v="0.3"/>
    <n v="0"/>
    <x v="3"/>
    <x v="0"/>
  </r>
  <r>
    <n v="7676"/>
    <x v="3802"/>
    <x v="636"/>
    <d v="2019-05-09T00:00:00"/>
    <x v="0"/>
    <s v="TS-21655"/>
    <s v="Trudy Schmidt"/>
    <x v="0"/>
    <x v="0"/>
    <s v="Rancho Cucamonga"/>
    <x v="1"/>
    <n v="91730"/>
    <x v="1"/>
    <s v="OFF-AP-10001271"/>
    <x v="1"/>
    <x v="9"/>
    <x v="474"/>
    <x v="513"/>
    <x v="1"/>
    <n v="0"/>
    <n v="41.293800000000005"/>
    <x v="1"/>
    <x v="0"/>
  </r>
  <r>
    <n v="7677"/>
    <x v="3803"/>
    <x v="1169"/>
    <d v="2016-10-08T00:00:00"/>
    <x v="3"/>
    <s v="JG-15115"/>
    <s v="Jack Garza"/>
    <x v="0"/>
    <x v="0"/>
    <s v="Charlotte"/>
    <x v="3"/>
    <n v="28205"/>
    <x v="0"/>
    <s v="TEC-AC-10002331"/>
    <x v="2"/>
    <x v="11"/>
    <x v="1591"/>
    <x v="3032"/>
    <x v="1"/>
    <n v="0.2"/>
    <n v="4.9877999999999982"/>
    <x v="0"/>
    <x v="0"/>
  </r>
  <r>
    <n v="7678"/>
    <x v="3804"/>
    <x v="520"/>
    <d v="2017-01-07T00:00:00"/>
    <x v="1"/>
    <s v="KM-16375"/>
    <s v="Katherine Murray"/>
    <x v="2"/>
    <x v="0"/>
    <s v="Providence"/>
    <x v="34"/>
    <n v="2908"/>
    <x v="3"/>
    <s v="OFF-PA-10003228"/>
    <x v="1"/>
    <x v="10"/>
    <x v="1677"/>
    <x v="3589"/>
    <x v="4"/>
    <n v="0"/>
    <n v="91.950799999999987"/>
    <x v="3"/>
    <x v="0"/>
  </r>
  <r>
    <n v="7679"/>
    <x v="3804"/>
    <x v="520"/>
    <d v="2017-01-07T00:00:00"/>
    <x v="1"/>
    <s v="KM-16375"/>
    <s v="Katherine Murray"/>
    <x v="2"/>
    <x v="0"/>
    <s v="Providence"/>
    <x v="34"/>
    <n v="2908"/>
    <x v="3"/>
    <s v="OFF-PA-10002586"/>
    <x v="1"/>
    <x v="10"/>
    <x v="1016"/>
    <x v="1830"/>
    <x v="1"/>
    <n v="0"/>
    <n v="7.0218000000000007"/>
    <x v="3"/>
    <x v="0"/>
  </r>
  <r>
    <n v="7680"/>
    <x v="3804"/>
    <x v="520"/>
    <d v="2017-01-07T00:00:00"/>
    <x v="1"/>
    <s v="KM-16375"/>
    <s v="Katherine Murray"/>
    <x v="2"/>
    <x v="0"/>
    <s v="Providence"/>
    <x v="34"/>
    <n v="2908"/>
    <x v="3"/>
    <s v="TEC-AC-10002049"/>
    <x v="2"/>
    <x v="11"/>
    <x v="1062"/>
    <x v="2832"/>
    <x v="4"/>
    <n v="0"/>
    <n v="742.63200000000006"/>
    <x v="3"/>
    <x v="0"/>
  </r>
  <r>
    <n v="7681"/>
    <x v="3804"/>
    <x v="520"/>
    <d v="2017-01-07T00:00:00"/>
    <x v="1"/>
    <s v="KM-16375"/>
    <s v="Katherine Murray"/>
    <x v="2"/>
    <x v="0"/>
    <s v="Providence"/>
    <x v="34"/>
    <n v="2908"/>
    <x v="3"/>
    <s v="FUR-BO-10000362"/>
    <x v="0"/>
    <x v="0"/>
    <x v="1046"/>
    <x v="2661"/>
    <x v="0"/>
    <n v="0"/>
    <n v="78.650800000000004"/>
    <x v="3"/>
    <x v="0"/>
  </r>
  <r>
    <n v="7682"/>
    <x v="3804"/>
    <x v="520"/>
    <d v="2017-01-07T00:00:00"/>
    <x v="1"/>
    <s v="KM-16375"/>
    <s v="Katherine Murray"/>
    <x v="2"/>
    <x v="0"/>
    <s v="Providence"/>
    <x v="34"/>
    <n v="2908"/>
    <x v="3"/>
    <s v="FUR-CH-10004218"/>
    <x v="0"/>
    <x v="1"/>
    <x v="38"/>
    <x v="5102"/>
    <x v="5"/>
    <n v="0"/>
    <n v="151.47000000000003"/>
    <x v="3"/>
    <x v="0"/>
  </r>
  <r>
    <n v="7683"/>
    <x v="3805"/>
    <x v="152"/>
    <d v="2017-05-01T00:00:00"/>
    <x v="2"/>
    <s v="SD-20485"/>
    <s v="Shirley Daniels"/>
    <x v="2"/>
    <x v="0"/>
    <s v="Midland"/>
    <x v="12"/>
    <n v="48640"/>
    <x v="2"/>
    <s v="OFF-AP-10003779"/>
    <x v="1"/>
    <x v="9"/>
    <x v="1457"/>
    <x v="5103"/>
    <x v="7"/>
    <n v="0.1"/>
    <n v="41.495999999999967"/>
    <x v="2"/>
    <x v="0"/>
  </r>
  <r>
    <n v="7684"/>
    <x v="3805"/>
    <x v="152"/>
    <d v="2017-05-01T00:00:00"/>
    <x v="2"/>
    <s v="SD-20485"/>
    <s v="Shirley Daniels"/>
    <x v="2"/>
    <x v="0"/>
    <s v="Midland"/>
    <x v="12"/>
    <n v="48640"/>
    <x v="2"/>
    <s v="OFF-BI-10003527"/>
    <x v="1"/>
    <x v="8"/>
    <x v="451"/>
    <x v="5104"/>
    <x v="1"/>
    <n v="0"/>
    <n v="1906.4850000000001"/>
    <x v="2"/>
    <x v="0"/>
  </r>
  <r>
    <n v="7685"/>
    <x v="3806"/>
    <x v="966"/>
    <d v="2017-02-21T00:00:00"/>
    <x v="1"/>
    <s v="TT-21070"/>
    <s v="Ted Trevino"/>
    <x v="0"/>
    <x v="0"/>
    <s v="Rochester"/>
    <x v="15"/>
    <n v="14609"/>
    <x v="3"/>
    <s v="OFF-BI-10002897"/>
    <x v="1"/>
    <x v="8"/>
    <x v="1802"/>
    <x v="5105"/>
    <x v="6"/>
    <n v="0.2"/>
    <n v="9.5786999999999995"/>
    <x v="3"/>
    <x v="0"/>
  </r>
  <r>
    <n v="7686"/>
    <x v="3806"/>
    <x v="966"/>
    <d v="2017-02-21T00:00:00"/>
    <x v="1"/>
    <s v="TT-21070"/>
    <s v="Ted Trevino"/>
    <x v="0"/>
    <x v="0"/>
    <s v="Rochester"/>
    <x v="15"/>
    <n v="14609"/>
    <x v="3"/>
    <s v="TEC-PH-10002584"/>
    <x v="2"/>
    <x v="7"/>
    <x v="1705"/>
    <x v="5106"/>
    <x v="7"/>
    <n v="0"/>
    <n v="187.79699999999997"/>
    <x v="3"/>
    <x v="0"/>
  </r>
  <r>
    <n v="7687"/>
    <x v="3807"/>
    <x v="881"/>
    <d v="2018-11-29T00:00:00"/>
    <x v="1"/>
    <s v="BB-11545"/>
    <s v="Brenda Bowman"/>
    <x v="1"/>
    <x v="0"/>
    <s v="Jackson"/>
    <x v="12"/>
    <n v="49201"/>
    <x v="2"/>
    <s v="FUR-TA-10001095"/>
    <x v="0"/>
    <x v="3"/>
    <x v="616"/>
    <x v="5107"/>
    <x v="6"/>
    <n v="0"/>
    <n v="329.40809999999999"/>
    <x v="2"/>
    <x v="0"/>
  </r>
  <r>
    <n v="7688"/>
    <x v="3807"/>
    <x v="881"/>
    <d v="2018-11-29T00:00:00"/>
    <x v="1"/>
    <s v="BB-11545"/>
    <s v="Brenda Bowman"/>
    <x v="1"/>
    <x v="0"/>
    <s v="Jackson"/>
    <x v="12"/>
    <n v="49201"/>
    <x v="2"/>
    <s v="OFF-BI-10004002"/>
    <x v="1"/>
    <x v="8"/>
    <x v="154"/>
    <x v="5108"/>
    <x v="7"/>
    <n v="0"/>
    <n v="8.3040000000000003"/>
    <x v="2"/>
    <x v="0"/>
  </r>
  <r>
    <n v="7689"/>
    <x v="3807"/>
    <x v="881"/>
    <d v="2018-11-29T00:00:00"/>
    <x v="1"/>
    <s v="BB-11545"/>
    <s v="Brenda Bowman"/>
    <x v="1"/>
    <x v="0"/>
    <s v="Jackson"/>
    <x v="12"/>
    <n v="49201"/>
    <x v="2"/>
    <s v="TEC-AC-10004518"/>
    <x v="2"/>
    <x v="11"/>
    <x v="1812"/>
    <x v="5109"/>
    <x v="8"/>
    <n v="0"/>
    <n v="62.400000000000006"/>
    <x v="2"/>
    <x v="0"/>
  </r>
  <r>
    <n v="7690"/>
    <x v="3808"/>
    <x v="663"/>
    <d v="2019-07-17T00:00:00"/>
    <x v="2"/>
    <s v="RS-19420"/>
    <s v="Ricardo Sperren"/>
    <x v="1"/>
    <x v="0"/>
    <s v="Suffolk"/>
    <x v="17"/>
    <n v="23434"/>
    <x v="0"/>
    <s v="OFF-AP-10002191"/>
    <x v="1"/>
    <x v="9"/>
    <x v="808"/>
    <x v="3998"/>
    <x v="1"/>
    <n v="0"/>
    <n v="50.383200000000009"/>
    <x v="0"/>
    <x v="0"/>
  </r>
  <r>
    <n v="7691"/>
    <x v="3808"/>
    <x v="663"/>
    <d v="2019-07-17T00:00:00"/>
    <x v="2"/>
    <s v="RS-19420"/>
    <s v="Ricardo Sperren"/>
    <x v="1"/>
    <x v="0"/>
    <s v="Suffolk"/>
    <x v="17"/>
    <n v="23434"/>
    <x v="0"/>
    <s v="FUR-TA-10004575"/>
    <x v="0"/>
    <x v="3"/>
    <x v="309"/>
    <x v="1310"/>
    <x v="1"/>
    <n v="0"/>
    <n v="157.12919999999997"/>
    <x v="0"/>
    <x v="0"/>
  </r>
  <r>
    <n v="7692"/>
    <x v="3808"/>
    <x v="663"/>
    <d v="2019-07-17T00:00:00"/>
    <x v="2"/>
    <s v="RS-19420"/>
    <s v="Ricardo Sperren"/>
    <x v="1"/>
    <x v="0"/>
    <s v="Suffolk"/>
    <x v="17"/>
    <n v="23434"/>
    <x v="0"/>
    <s v="OFF-PA-10003177"/>
    <x v="1"/>
    <x v="10"/>
    <x v="89"/>
    <x v="91"/>
    <x v="0"/>
    <n v="0"/>
    <n v="6.2208000000000006"/>
    <x v="0"/>
    <x v="0"/>
  </r>
  <r>
    <n v="7693"/>
    <x v="3809"/>
    <x v="282"/>
    <d v="2017-01-03T00:00:00"/>
    <x v="1"/>
    <s v="AI-10855"/>
    <s v="Arianne Irving"/>
    <x v="0"/>
    <x v="0"/>
    <s v="Brentwood"/>
    <x v="1"/>
    <n v="94513"/>
    <x v="1"/>
    <s v="OFF-LA-10003923"/>
    <x v="1"/>
    <x v="2"/>
    <x v="429"/>
    <x v="333"/>
    <x v="5"/>
    <n v="0"/>
    <n v="44.400000000000006"/>
    <x v="1"/>
    <x v="0"/>
  </r>
  <r>
    <n v="7694"/>
    <x v="3809"/>
    <x v="282"/>
    <d v="2017-01-03T00:00:00"/>
    <x v="1"/>
    <s v="AI-10855"/>
    <s v="Arianne Irving"/>
    <x v="0"/>
    <x v="0"/>
    <s v="Brentwood"/>
    <x v="1"/>
    <n v="94513"/>
    <x v="1"/>
    <s v="TEC-PH-10001051"/>
    <x v="2"/>
    <x v="7"/>
    <x v="1263"/>
    <x v="1895"/>
    <x v="4"/>
    <n v="0.2"/>
    <n v="35.996399999999952"/>
    <x v="1"/>
    <x v="0"/>
  </r>
  <r>
    <n v="7695"/>
    <x v="3810"/>
    <x v="554"/>
    <d v="2018-03-22T00:00:00"/>
    <x v="3"/>
    <s v="MC-17275"/>
    <s v="Marc Crier"/>
    <x v="0"/>
    <x v="0"/>
    <s v="Seattle"/>
    <x v="4"/>
    <n v="98103"/>
    <x v="1"/>
    <s v="FUR-CH-10004754"/>
    <x v="0"/>
    <x v="1"/>
    <x v="1132"/>
    <x v="5110"/>
    <x v="3"/>
    <n v="0.2"/>
    <n v="14.690199999999997"/>
    <x v="1"/>
    <x v="1"/>
  </r>
  <r>
    <n v="7696"/>
    <x v="3811"/>
    <x v="1170"/>
    <d v="2019-07-05T00:00:00"/>
    <x v="2"/>
    <s v="AH-10120"/>
    <s v="Adrian Hane"/>
    <x v="2"/>
    <x v="0"/>
    <s v="Houston"/>
    <x v="5"/>
    <n v="77036"/>
    <x v="2"/>
    <s v="OFF-PA-10000357"/>
    <x v="1"/>
    <x v="10"/>
    <x v="447"/>
    <x v="2919"/>
    <x v="2"/>
    <n v="0.2"/>
    <n v="59.435499999999998"/>
    <x v="2"/>
    <x v="0"/>
  </r>
  <r>
    <n v="7697"/>
    <x v="3811"/>
    <x v="1170"/>
    <d v="2019-07-05T00:00:00"/>
    <x v="2"/>
    <s v="AH-10120"/>
    <s v="Adrian Hane"/>
    <x v="2"/>
    <x v="0"/>
    <s v="Houston"/>
    <x v="5"/>
    <n v="77036"/>
    <x v="2"/>
    <s v="OFF-BI-10001787"/>
    <x v="1"/>
    <x v="8"/>
    <x v="1491"/>
    <x v="5111"/>
    <x v="4"/>
    <n v="0.8"/>
    <n v="-8.1096000000000004"/>
    <x v="2"/>
    <x v="0"/>
  </r>
  <r>
    <n v="7698"/>
    <x v="3812"/>
    <x v="817"/>
    <d v="2019-12-18T00:00:00"/>
    <x v="1"/>
    <s v="BF-11170"/>
    <s v="Ben Ferrer"/>
    <x v="2"/>
    <x v="0"/>
    <s v="Lawrence"/>
    <x v="31"/>
    <n v="1841"/>
    <x v="3"/>
    <s v="TEC-CO-10002313"/>
    <x v="2"/>
    <x v="16"/>
    <x v="349"/>
    <x v="5112"/>
    <x v="0"/>
    <n v="0"/>
    <n v="467.99220000000003"/>
    <x v="3"/>
    <x v="0"/>
  </r>
  <r>
    <n v="7699"/>
    <x v="3812"/>
    <x v="817"/>
    <d v="2019-12-18T00:00:00"/>
    <x v="1"/>
    <s v="BF-11170"/>
    <s v="Ben Ferrer"/>
    <x v="2"/>
    <x v="0"/>
    <s v="Lawrence"/>
    <x v="31"/>
    <n v="1841"/>
    <x v="3"/>
    <s v="OFF-ST-10002790"/>
    <x v="1"/>
    <x v="4"/>
    <x v="236"/>
    <x v="5113"/>
    <x v="7"/>
    <n v="0"/>
    <n v="2.2155000000000058"/>
    <x v="3"/>
    <x v="0"/>
  </r>
  <r>
    <n v="7700"/>
    <x v="3812"/>
    <x v="817"/>
    <d v="2019-12-18T00:00:00"/>
    <x v="1"/>
    <s v="BF-11170"/>
    <s v="Ben Ferrer"/>
    <x v="2"/>
    <x v="0"/>
    <s v="Lawrence"/>
    <x v="31"/>
    <n v="1841"/>
    <x v="3"/>
    <s v="OFF-SU-10001664"/>
    <x v="1"/>
    <x v="14"/>
    <x v="1241"/>
    <x v="3567"/>
    <x v="1"/>
    <n v="0"/>
    <n v="6.6846000000000005"/>
    <x v="3"/>
    <x v="0"/>
  </r>
  <r>
    <n v="7701"/>
    <x v="3812"/>
    <x v="817"/>
    <d v="2019-12-18T00:00:00"/>
    <x v="1"/>
    <s v="BF-11170"/>
    <s v="Ben Ferrer"/>
    <x v="2"/>
    <x v="0"/>
    <s v="Lawrence"/>
    <x v="31"/>
    <n v="1841"/>
    <x v="3"/>
    <s v="OFF-FA-10001332"/>
    <x v="1"/>
    <x v="13"/>
    <x v="1570"/>
    <x v="1315"/>
    <x v="5"/>
    <n v="0"/>
    <n v="8.121599999999999"/>
    <x v="3"/>
    <x v="0"/>
  </r>
  <r>
    <n v="7702"/>
    <x v="3812"/>
    <x v="817"/>
    <d v="2019-12-18T00:00:00"/>
    <x v="1"/>
    <s v="BF-11170"/>
    <s v="Ben Ferrer"/>
    <x v="2"/>
    <x v="0"/>
    <s v="Lawrence"/>
    <x v="31"/>
    <n v="1841"/>
    <x v="3"/>
    <s v="FUR-TA-10003473"/>
    <x v="0"/>
    <x v="3"/>
    <x v="216"/>
    <x v="5114"/>
    <x v="0"/>
    <n v="0.3"/>
    <n v="-52.658199999999965"/>
    <x v="3"/>
    <x v="0"/>
  </r>
  <r>
    <n v="7703"/>
    <x v="3813"/>
    <x v="370"/>
    <d v="2018-09-02T00:00:00"/>
    <x v="1"/>
    <s v="AA-10480"/>
    <s v="Andrew Allen"/>
    <x v="0"/>
    <x v="0"/>
    <s v="Detroit"/>
    <x v="12"/>
    <n v="48234"/>
    <x v="2"/>
    <s v="OFF-PA-10000605"/>
    <x v="1"/>
    <x v="10"/>
    <x v="816"/>
    <x v="1057"/>
    <x v="0"/>
    <n v="0"/>
    <n v="5.6644000000000005"/>
    <x v="2"/>
    <x v="0"/>
  </r>
  <r>
    <n v="7704"/>
    <x v="3813"/>
    <x v="370"/>
    <d v="2018-09-02T00:00:00"/>
    <x v="1"/>
    <s v="AA-10480"/>
    <s v="Andrew Allen"/>
    <x v="0"/>
    <x v="0"/>
    <s v="Detroit"/>
    <x v="12"/>
    <n v="48234"/>
    <x v="2"/>
    <s v="TEC-PH-10002170"/>
    <x v="2"/>
    <x v="7"/>
    <x v="599"/>
    <x v="2779"/>
    <x v="1"/>
    <n v="0"/>
    <n v="58.791600000000003"/>
    <x v="2"/>
    <x v="0"/>
  </r>
  <r>
    <n v="7705"/>
    <x v="3813"/>
    <x v="370"/>
    <d v="2018-09-02T00:00:00"/>
    <x v="1"/>
    <s v="AA-10480"/>
    <s v="Andrew Allen"/>
    <x v="0"/>
    <x v="0"/>
    <s v="Detroit"/>
    <x v="12"/>
    <n v="48234"/>
    <x v="2"/>
    <s v="FUR-TA-10004147"/>
    <x v="0"/>
    <x v="3"/>
    <x v="819"/>
    <x v="990"/>
    <x v="4"/>
    <n v="0"/>
    <n v="98.524799999999971"/>
    <x v="2"/>
    <x v="0"/>
  </r>
  <r>
    <n v="7706"/>
    <x v="3813"/>
    <x v="370"/>
    <d v="2018-09-02T00:00:00"/>
    <x v="1"/>
    <s v="AA-10480"/>
    <s v="Andrew Allen"/>
    <x v="0"/>
    <x v="0"/>
    <s v="Detroit"/>
    <x v="12"/>
    <n v="48234"/>
    <x v="2"/>
    <s v="TEC-AC-10003911"/>
    <x v="2"/>
    <x v="11"/>
    <x v="331"/>
    <x v="651"/>
    <x v="1"/>
    <n v="0"/>
    <n v="163.18979999999999"/>
    <x v="2"/>
    <x v="0"/>
  </r>
  <r>
    <n v="7707"/>
    <x v="3813"/>
    <x v="370"/>
    <d v="2018-09-02T00:00:00"/>
    <x v="1"/>
    <s v="AA-10480"/>
    <s v="Andrew Allen"/>
    <x v="0"/>
    <x v="0"/>
    <s v="Detroit"/>
    <x v="12"/>
    <n v="48234"/>
    <x v="2"/>
    <s v="OFF-AR-10002578"/>
    <x v="1"/>
    <x v="6"/>
    <x v="671"/>
    <x v="880"/>
    <x v="1"/>
    <n v="0"/>
    <n v="2.5055999999999998"/>
    <x v="2"/>
    <x v="0"/>
  </r>
  <r>
    <n v="7708"/>
    <x v="3814"/>
    <x v="453"/>
    <d v="2019-10-19T00:00:00"/>
    <x v="1"/>
    <s v="SV-20815"/>
    <s v="Stuart Van"/>
    <x v="1"/>
    <x v="0"/>
    <s v="Orem"/>
    <x v="7"/>
    <n v="84057"/>
    <x v="1"/>
    <s v="OFF-AR-10001761"/>
    <x v="1"/>
    <x v="6"/>
    <x v="1651"/>
    <x v="2643"/>
    <x v="0"/>
    <n v="0"/>
    <n v="4.2047999999999996"/>
    <x v="1"/>
    <x v="0"/>
  </r>
  <r>
    <n v="7709"/>
    <x v="3815"/>
    <x v="1089"/>
    <d v="2016-10-29T00:00:00"/>
    <x v="1"/>
    <s v="EH-14185"/>
    <s v="Evan Henry"/>
    <x v="0"/>
    <x v="0"/>
    <s v="Philadelphia"/>
    <x v="9"/>
    <n v="19120"/>
    <x v="3"/>
    <s v="TEC-AC-10001553"/>
    <x v="2"/>
    <x v="11"/>
    <x v="1608"/>
    <x v="2868"/>
    <x v="1"/>
    <n v="0.2"/>
    <n v="0.50970000000000049"/>
    <x v="3"/>
    <x v="0"/>
  </r>
  <r>
    <n v="7710"/>
    <x v="3815"/>
    <x v="1089"/>
    <d v="2016-10-29T00:00:00"/>
    <x v="1"/>
    <s v="EH-14185"/>
    <s v="Evan Henry"/>
    <x v="0"/>
    <x v="0"/>
    <s v="Philadelphia"/>
    <x v="9"/>
    <n v="19120"/>
    <x v="3"/>
    <s v="OFF-BI-10000309"/>
    <x v="1"/>
    <x v="8"/>
    <x v="338"/>
    <x v="5115"/>
    <x v="1"/>
    <n v="0.7"/>
    <n v="-9.5885999999999996"/>
    <x v="3"/>
    <x v="0"/>
  </r>
  <r>
    <n v="7711"/>
    <x v="3816"/>
    <x v="788"/>
    <d v="2017-04-07T00:00:00"/>
    <x v="1"/>
    <s v="JL-15850"/>
    <s v="John Lucas"/>
    <x v="0"/>
    <x v="0"/>
    <s v="Mesa"/>
    <x v="16"/>
    <n v="85204"/>
    <x v="1"/>
    <s v="TEC-PH-10003095"/>
    <x v="2"/>
    <x v="7"/>
    <x v="1500"/>
    <x v="4412"/>
    <x v="2"/>
    <n v="0.2"/>
    <n v="32.924999999999997"/>
    <x v="1"/>
    <x v="0"/>
  </r>
  <r>
    <n v="7712"/>
    <x v="3817"/>
    <x v="960"/>
    <d v="2019-10-30T00:00:00"/>
    <x v="0"/>
    <s v="JM-15250"/>
    <s v="Janet Martin"/>
    <x v="0"/>
    <x v="0"/>
    <s v="Fayetteville"/>
    <x v="3"/>
    <n v="28314"/>
    <x v="0"/>
    <s v="FUR-FU-10001876"/>
    <x v="0"/>
    <x v="5"/>
    <x v="1403"/>
    <x v="2540"/>
    <x v="1"/>
    <n v="0.2"/>
    <n v="15.590399999999995"/>
    <x v="0"/>
    <x v="0"/>
  </r>
  <r>
    <n v="7713"/>
    <x v="3817"/>
    <x v="960"/>
    <d v="2019-10-30T00:00:00"/>
    <x v="0"/>
    <s v="JM-15250"/>
    <s v="Janet Martin"/>
    <x v="0"/>
    <x v="0"/>
    <s v="Fayetteville"/>
    <x v="3"/>
    <n v="28314"/>
    <x v="0"/>
    <s v="OFF-ST-10001522"/>
    <x v="1"/>
    <x v="4"/>
    <x v="197"/>
    <x v="2772"/>
    <x v="0"/>
    <n v="0.2"/>
    <n v="-29.436800000000012"/>
    <x v="0"/>
    <x v="0"/>
  </r>
  <r>
    <n v="7714"/>
    <x v="3817"/>
    <x v="960"/>
    <d v="2019-10-30T00:00:00"/>
    <x v="0"/>
    <s v="JM-15250"/>
    <s v="Janet Martin"/>
    <x v="0"/>
    <x v="0"/>
    <s v="Fayetteville"/>
    <x v="3"/>
    <n v="28314"/>
    <x v="0"/>
    <s v="OFF-PA-10000300"/>
    <x v="1"/>
    <x v="10"/>
    <x v="1775"/>
    <x v="1107"/>
    <x v="1"/>
    <n v="0.2"/>
    <n v="16.183799999999998"/>
    <x v="0"/>
    <x v="0"/>
  </r>
  <r>
    <n v="7715"/>
    <x v="3818"/>
    <x v="29"/>
    <d v="2016-12-07T00:00:00"/>
    <x v="2"/>
    <s v="JB-15925"/>
    <s v="Joni Blumstein"/>
    <x v="0"/>
    <x v="0"/>
    <s v="Los Angeles"/>
    <x v="1"/>
    <n v="90032"/>
    <x v="1"/>
    <s v="OFF-AP-10001469"/>
    <x v="1"/>
    <x v="9"/>
    <x v="586"/>
    <x v="5116"/>
    <x v="5"/>
    <n v="0"/>
    <n v="72.575399999999973"/>
    <x v="1"/>
    <x v="0"/>
  </r>
  <r>
    <n v="7716"/>
    <x v="3819"/>
    <x v="132"/>
    <d v="2019-11-08T00:00:00"/>
    <x v="1"/>
    <s v="PB-19105"/>
    <s v="Peter Bühler"/>
    <x v="0"/>
    <x v="0"/>
    <s v="Philadelphia"/>
    <x v="9"/>
    <n v="19140"/>
    <x v="3"/>
    <s v="TEC-AC-10001553"/>
    <x v="2"/>
    <x v="11"/>
    <x v="1608"/>
    <x v="2868"/>
    <x v="1"/>
    <n v="0.2"/>
    <n v="0.50970000000000049"/>
    <x v="3"/>
    <x v="0"/>
  </r>
  <r>
    <n v="7717"/>
    <x v="3820"/>
    <x v="1171"/>
    <d v="2017-01-12T00:00:00"/>
    <x v="1"/>
    <s v="SP-20620"/>
    <s v="Stefania Perrino"/>
    <x v="1"/>
    <x v="0"/>
    <s v="Colorado Springs"/>
    <x v="22"/>
    <n v="80906"/>
    <x v="1"/>
    <s v="OFF-PA-10004041"/>
    <x v="1"/>
    <x v="10"/>
    <x v="949"/>
    <x v="5117"/>
    <x v="2"/>
    <n v="0.2"/>
    <n v="9.2499999999999964"/>
    <x v="1"/>
    <x v="1"/>
  </r>
  <r>
    <n v="7718"/>
    <x v="3820"/>
    <x v="1171"/>
    <d v="2017-01-12T00:00:00"/>
    <x v="1"/>
    <s v="SP-20620"/>
    <s v="Stefania Perrino"/>
    <x v="1"/>
    <x v="0"/>
    <s v="Colorado Springs"/>
    <x v="22"/>
    <n v="80906"/>
    <x v="1"/>
    <s v="OFF-BI-10002764"/>
    <x v="1"/>
    <x v="8"/>
    <x v="507"/>
    <x v="5118"/>
    <x v="0"/>
    <n v="0.7"/>
    <n v="-1.3565999999999994"/>
    <x v="1"/>
    <x v="1"/>
  </r>
  <r>
    <n v="7719"/>
    <x v="3821"/>
    <x v="428"/>
    <d v="2019-09-14T00:00:00"/>
    <x v="1"/>
    <s v="MC-17605"/>
    <s v="Matt Connell"/>
    <x v="1"/>
    <x v="0"/>
    <s v="Los Angeles"/>
    <x v="1"/>
    <n v="90032"/>
    <x v="1"/>
    <s v="TEC-AC-10001114"/>
    <x v="2"/>
    <x v="11"/>
    <x v="1211"/>
    <x v="5119"/>
    <x v="4"/>
    <n v="0"/>
    <n v="51.18719999999999"/>
    <x v="1"/>
    <x v="0"/>
  </r>
  <r>
    <n v="7720"/>
    <x v="3822"/>
    <x v="956"/>
    <d v="2017-01-10T00:00:00"/>
    <x v="1"/>
    <s v="BG-11695"/>
    <s v="Brooke Gillingham"/>
    <x v="1"/>
    <x v="0"/>
    <s v="New York City"/>
    <x v="15"/>
    <n v="10009"/>
    <x v="3"/>
    <s v="OFF-AR-10001615"/>
    <x v="1"/>
    <x v="6"/>
    <x v="1488"/>
    <x v="426"/>
    <x v="1"/>
    <n v="0"/>
    <n v="15.475200000000001"/>
    <x v="3"/>
    <x v="0"/>
  </r>
  <r>
    <n v="7721"/>
    <x v="3822"/>
    <x v="956"/>
    <d v="2017-01-10T00:00:00"/>
    <x v="1"/>
    <s v="BG-11695"/>
    <s v="Brooke Gillingham"/>
    <x v="1"/>
    <x v="0"/>
    <s v="New York City"/>
    <x v="15"/>
    <n v="10009"/>
    <x v="3"/>
    <s v="OFF-EN-10000461"/>
    <x v="1"/>
    <x v="12"/>
    <x v="753"/>
    <x v="2053"/>
    <x v="0"/>
    <n v="0"/>
    <n v="8.2156000000000002"/>
    <x v="3"/>
    <x v="0"/>
  </r>
  <r>
    <n v="7722"/>
    <x v="3822"/>
    <x v="956"/>
    <d v="2017-01-10T00:00:00"/>
    <x v="1"/>
    <s v="BG-11695"/>
    <s v="Brooke Gillingham"/>
    <x v="1"/>
    <x v="0"/>
    <s v="New York City"/>
    <x v="15"/>
    <n v="10009"/>
    <x v="3"/>
    <s v="OFF-BI-10004506"/>
    <x v="1"/>
    <x v="8"/>
    <x v="1247"/>
    <x v="5120"/>
    <x v="0"/>
    <n v="0.2"/>
    <n v="4.6088000000000005"/>
    <x v="3"/>
    <x v="0"/>
  </r>
  <r>
    <n v="7723"/>
    <x v="3823"/>
    <x v="513"/>
    <d v="2019-04-20T00:00:00"/>
    <x v="1"/>
    <s v="JO-15550"/>
    <s v="Jesus Ocampo"/>
    <x v="2"/>
    <x v="0"/>
    <s v="San Francisco"/>
    <x v="1"/>
    <n v="94109"/>
    <x v="1"/>
    <s v="OFF-AP-10000027"/>
    <x v="1"/>
    <x v="9"/>
    <x v="1813"/>
    <x v="1360"/>
    <x v="1"/>
    <n v="0"/>
    <n v="12.222"/>
    <x v="1"/>
    <x v="0"/>
  </r>
  <r>
    <n v="7724"/>
    <x v="3824"/>
    <x v="229"/>
    <d v="2017-09-14T00:00:00"/>
    <x v="1"/>
    <s v="AR-10345"/>
    <s v="Alex Russell"/>
    <x v="1"/>
    <x v="0"/>
    <s v="Austin"/>
    <x v="5"/>
    <n v="78745"/>
    <x v="2"/>
    <s v="FUR-CH-10003981"/>
    <x v="0"/>
    <x v="1"/>
    <x v="1175"/>
    <x v="5121"/>
    <x v="7"/>
    <n v="0.3"/>
    <n v="-2.5698000000000292"/>
    <x v="2"/>
    <x v="0"/>
  </r>
  <r>
    <n v="7725"/>
    <x v="3825"/>
    <x v="477"/>
    <d v="2018-09-29T00:00:00"/>
    <x v="1"/>
    <s v="TS-21505"/>
    <s v="Tony Sayre"/>
    <x v="0"/>
    <x v="0"/>
    <s v="Cleveland"/>
    <x v="24"/>
    <n v="44105"/>
    <x v="3"/>
    <s v="OFF-AP-10003849"/>
    <x v="1"/>
    <x v="9"/>
    <x v="841"/>
    <x v="5122"/>
    <x v="7"/>
    <n v="0.2"/>
    <n v="17.890999999999977"/>
    <x v="3"/>
    <x v="0"/>
  </r>
  <r>
    <n v="7726"/>
    <x v="3825"/>
    <x v="477"/>
    <d v="2018-09-29T00:00:00"/>
    <x v="1"/>
    <s v="TS-21505"/>
    <s v="Tony Sayre"/>
    <x v="0"/>
    <x v="0"/>
    <s v="Cleveland"/>
    <x v="24"/>
    <n v="44105"/>
    <x v="3"/>
    <s v="OFF-ST-10004963"/>
    <x v="1"/>
    <x v="4"/>
    <x v="465"/>
    <x v="5123"/>
    <x v="0"/>
    <n v="0.2"/>
    <n v="-4.8448000000000029"/>
    <x v="3"/>
    <x v="0"/>
  </r>
  <r>
    <n v="7727"/>
    <x v="3825"/>
    <x v="477"/>
    <d v="2018-09-29T00:00:00"/>
    <x v="1"/>
    <s v="TS-21505"/>
    <s v="Tony Sayre"/>
    <x v="0"/>
    <x v="0"/>
    <s v="Cleveland"/>
    <x v="24"/>
    <n v="44105"/>
    <x v="3"/>
    <s v="OFF-ST-10002574"/>
    <x v="1"/>
    <x v="4"/>
    <x v="935"/>
    <x v="4102"/>
    <x v="1"/>
    <n v="0.2"/>
    <n v="-82.884"/>
    <x v="3"/>
    <x v="0"/>
  </r>
  <r>
    <n v="7728"/>
    <x v="3826"/>
    <x v="199"/>
    <d v="2017-03-20T00:00:00"/>
    <x v="0"/>
    <s v="JK-15640"/>
    <s v="Jim Kriz"/>
    <x v="2"/>
    <x v="0"/>
    <s v="New York City"/>
    <x v="15"/>
    <n v="10009"/>
    <x v="3"/>
    <s v="OFF-AR-10001761"/>
    <x v="1"/>
    <x v="6"/>
    <x v="1651"/>
    <x v="255"/>
    <x v="1"/>
    <n v="0"/>
    <n v="6.3071999999999999"/>
    <x v="3"/>
    <x v="0"/>
  </r>
  <r>
    <n v="7729"/>
    <x v="3827"/>
    <x v="491"/>
    <d v="2018-12-02T00:00:00"/>
    <x v="1"/>
    <s v="GA-14515"/>
    <s v="George Ashbrook"/>
    <x v="0"/>
    <x v="0"/>
    <s v="El Paso"/>
    <x v="5"/>
    <n v="79907"/>
    <x v="2"/>
    <s v="OFF-AR-10000716"/>
    <x v="1"/>
    <x v="6"/>
    <x v="794"/>
    <x v="329"/>
    <x v="4"/>
    <n v="0.2"/>
    <n v="4.2408000000000001"/>
    <x v="2"/>
    <x v="0"/>
  </r>
  <r>
    <n v="7730"/>
    <x v="3828"/>
    <x v="182"/>
    <d v="2018-10-01T00:00:00"/>
    <x v="1"/>
    <s v="TN-21040"/>
    <s v="Tanja Norvell"/>
    <x v="2"/>
    <x v="0"/>
    <s v="Tallahassee"/>
    <x v="2"/>
    <n v="32303"/>
    <x v="0"/>
    <s v="TEC-AC-10002637"/>
    <x v="2"/>
    <x v="11"/>
    <x v="1317"/>
    <x v="2404"/>
    <x v="1"/>
    <n v="0.2"/>
    <n v="-75.59580000000004"/>
    <x v="0"/>
    <x v="0"/>
  </r>
  <r>
    <n v="7731"/>
    <x v="3829"/>
    <x v="487"/>
    <d v="2019-06-19T00:00:00"/>
    <x v="1"/>
    <s v="TW-21025"/>
    <s v="Tamara Willingham"/>
    <x v="2"/>
    <x v="0"/>
    <s v="Seattle"/>
    <x v="4"/>
    <n v="98103"/>
    <x v="1"/>
    <s v="FUR-CH-10003774"/>
    <x v="0"/>
    <x v="1"/>
    <x v="1194"/>
    <x v="5124"/>
    <x v="4"/>
    <n v="0.2"/>
    <n v="-25.474400000000017"/>
    <x v="1"/>
    <x v="0"/>
  </r>
  <r>
    <n v="7732"/>
    <x v="3830"/>
    <x v="65"/>
    <d v="2019-09-21T00:00:00"/>
    <x v="2"/>
    <s v="PA-19060"/>
    <s v="Pete Armstrong"/>
    <x v="2"/>
    <x v="0"/>
    <s v="Dallas"/>
    <x v="5"/>
    <n v="75220"/>
    <x v="2"/>
    <s v="OFF-EN-10000927"/>
    <x v="1"/>
    <x v="12"/>
    <x v="81"/>
    <x v="5125"/>
    <x v="4"/>
    <n v="0.2"/>
    <n v="35.889999999999986"/>
    <x v="2"/>
    <x v="0"/>
  </r>
  <r>
    <n v="7733"/>
    <x v="3831"/>
    <x v="455"/>
    <d v="2019-06-08T00:00:00"/>
    <x v="1"/>
    <s v="JD-15790"/>
    <s v="John Dryer"/>
    <x v="0"/>
    <x v="0"/>
    <s v="Houston"/>
    <x v="5"/>
    <n v="77070"/>
    <x v="2"/>
    <s v="OFF-PA-10000743"/>
    <x v="1"/>
    <x v="10"/>
    <x v="578"/>
    <x v="1432"/>
    <x v="0"/>
    <n v="0.2"/>
    <n v="3.7407999999999997"/>
    <x v="2"/>
    <x v="0"/>
  </r>
  <r>
    <n v="7734"/>
    <x v="3832"/>
    <x v="666"/>
    <d v="2018-05-19T00:00:00"/>
    <x v="0"/>
    <s v="MN-17935"/>
    <s v="Michael Nguyen"/>
    <x v="0"/>
    <x v="0"/>
    <s v="Springfield"/>
    <x v="24"/>
    <n v="45503"/>
    <x v="3"/>
    <s v="OFF-PA-10000697"/>
    <x v="1"/>
    <x v="10"/>
    <x v="1379"/>
    <x v="302"/>
    <x v="4"/>
    <n v="0.2"/>
    <n v="5.5215999999999994"/>
    <x v="3"/>
    <x v="0"/>
  </r>
  <r>
    <n v="7735"/>
    <x v="3833"/>
    <x v="175"/>
    <d v="2019-09-20T00:00:00"/>
    <x v="1"/>
    <s v="GM-14500"/>
    <s v="Gene McClure"/>
    <x v="0"/>
    <x v="0"/>
    <s v="Seattle"/>
    <x v="4"/>
    <n v="98103"/>
    <x v="1"/>
    <s v="OFF-AR-10004441"/>
    <x v="1"/>
    <x v="6"/>
    <x v="155"/>
    <x v="2162"/>
    <x v="1"/>
    <n v="0"/>
    <n v="5.2164000000000001"/>
    <x v="1"/>
    <x v="0"/>
  </r>
  <r>
    <n v="7736"/>
    <x v="3834"/>
    <x v="250"/>
    <d v="2018-08-26T00:00:00"/>
    <x v="1"/>
    <s v="DG-13300"/>
    <s v="Deirdre Greer"/>
    <x v="1"/>
    <x v="0"/>
    <s v="Seattle"/>
    <x v="4"/>
    <n v="98105"/>
    <x v="1"/>
    <s v="OFF-PA-10001870"/>
    <x v="1"/>
    <x v="10"/>
    <x v="680"/>
    <x v="541"/>
    <x v="1"/>
    <n v="0"/>
    <n v="9.3312000000000008"/>
    <x v="1"/>
    <x v="0"/>
  </r>
  <r>
    <n v="7737"/>
    <x v="3835"/>
    <x v="992"/>
    <d v="2016-06-06T00:00:00"/>
    <x v="1"/>
    <s v="JG-15160"/>
    <s v="James Galang"/>
    <x v="0"/>
    <x v="0"/>
    <s v="New York City"/>
    <x v="15"/>
    <n v="10024"/>
    <x v="3"/>
    <s v="OFF-BI-10003684"/>
    <x v="1"/>
    <x v="8"/>
    <x v="714"/>
    <x v="467"/>
    <x v="4"/>
    <n v="0.2"/>
    <n v="26.387999999999998"/>
    <x v="3"/>
    <x v="0"/>
  </r>
  <r>
    <n v="7738"/>
    <x v="3836"/>
    <x v="404"/>
    <d v="2019-12-20T00:00:00"/>
    <x v="2"/>
    <s v="AG-10330"/>
    <s v="Alex Grayson"/>
    <x v="0"/>
    <x v="0"/>
    <s v="Charlotte"/>
    <x v="3"/>
    <n v="28205"/>
    <x v="0"/>
    <s v="OFF-AR-10001315"/>
    <x v="1"/>
    <x v="6"/>
    <x v="1029"/>
    <x v="2538"/>
    <x v="6"/>
    <n v="0.2"/>
    <n v="1.4255999999999993"/>
    <x v="0"/>
    <x v="0"/>
  </r>
  <r>
    <n v="7739"/>
    <x v="3837"/>
    <x v="245"/>
    <d v="2019-08-06T00:00:00"/>
    <x v="1"/>
    <s v="JF-15355"/>
    <s v="Jay Fein"/>
    <x v="0"/>
    <x v="0"/>
    <s v="Baltimore"/>
    <x v="39"/>
    <n v="21215"/>
    <x v="3"/>
    <s v="TEC-PH-10003589"/>
    <x v="2"/>
    <x v="7"/>
    <x v="826"/>
    <x v="5126"/>
    <x v="2"/>
    <n v="0"/>
    <n v="43.175999999999995"/>
    <x v="3"/>
    <x v="0"/>
  </r>
  <r>
    <n v="7740"/>
    <x v="3838"/>
    <x v="871"/>
    <d v="2016-11-26T00:00:00"/>
    <x v="1"/>
    <s v="SC-20680"/>
    <s v="Steve Carroll"/>
    <x v="2"/>
    <x v="0"/>
    <s v="San Francisco"/>
    <x v="1"/>
    <n v="94110"/>
    <x v="1"/>
    <s v="OFF-PA-10001609"/>
    <x v="1"/>
    <x v="10"/>
    <x v="1116"/>
    <x v="1545"/>
    <x v="0"/>
    <n v="0"/>
    <n v="3.0267999999999997"/>
    <x v="1"/>
    <x v="0"/>
  </r>
  <r>
    <n v="7741"/>
    <x v="3838"/>
    <x v="871"/>
    <d v="2016-11-26T00:00:00"/>
    <x v="1"/>
    <s v="SC-20680"/>
    <s v="Steve Carroll"/>
    <x v="2"/>
    <x v="0"/>
    <s v="San Francisco"/>
    <x v="1"/>
    <n v="94110"/>
    <x v="1"/>
    <s v="TEC-AC-10000474"/>
    <x v="2"/>
    <x v="11"/>
    <x v="1510"/>
    <x v="5127"/>
    <x v="7"/>
    <n v="0"/>
    <n v="28.496999999999986"/>
    <x v="1"/>
    <x v="0"/>
  </r>
  <r>
    <n v="7742"/>
    <x v="3839"/>
    <x v="496"/>
    <d v="2017-09-26T00:00:00"/>
    <x v="0"/>
    <s v="CM-11935"/>
    <s v="Carlos Meador"/>
    <x v="0"/>
    <x v="0"/>
    <s v="Tucson"/>
    <x v="16"/>
    <n v="85705"/>
    <x v="1"/>
    <s v="TEC-PH-10003095"/>
    <x v="2"/>
    <x v="7"/>
    <x v="1500"/>
    <x v="430"/>
    <x v="0"/>
    <n v="0.2"/>
    <n v="13.17"/>
    <x v="1"/>
    <x v="0"/>
  </r>
  <r>
    <n v="7743"/>
    <x v="3840"/>
    <x v="648"/>
    <d v="2019-08-27T00:00:00"/>
    <x v="1"/>
    <s v="KT-16480"/>
    <s v="Kean Thornton"/>
    <x v="0"/>
    <x v="0"/>
    <s v="Los Angeles"/>
    <x v="1"/>
    <n v="90036"/>
    <x v="1"/>
    <s v="OFF-PA-10001639"/>
    <x v="1"/>
    <x v="10"/>
    <x v="981"/>
    <x v="243"/>
    <x v="4"/>
    <n v="0"/>
    <n v="12.441600000000001"/>
    <x v="1"/>
    <x v="0"/>
  </r>
  <r>
    <n v="7744"/>
    <x v="3841"/>
    <x v="26"/>
    <d v="2018-06-22T00:00:00"/>
    <x v="1"/>
    <s v="CP-12340"/>
    <s v="Christine Phan"/>
    <x v="1"/>
    <x v="0"/>
    <s v="Waterbury"/>
    <x v="29"/>
    <n v="6708"/>
    <x v="3"/>
    <s v="OFF-BI-10002003"/>
    <x v="1"/>
    <x v="8"/>
    <x v="1393"/>
    <x v="4623"/>
    <x v="0"/>
    <n v="0"/>
    <n v="3.7412000000000001"/>
    <x v="3"/>
    <x v="0"/>
  </r>
  <r>
    <n v="7745"/>
    <x v="3841"/>
    <x v="26"/>
    <d v="2018-06-22T00:00:00"/>
    <x v="1"/>
    <s v="CP-12340"/>
    <s v="Christine Phan"/>
    <x v="1"/>
    <x v="0"/>
    <s v="Waterbury"/>
    <x v="29"/>
    <n v="6708"/>
    <x v="3"/>
    <s v="TEC-PH-10004539"/>
    <x v="2"/>
    <x v="7"/>
    <x v="861"/>
    <x v="5128"/>
    <x v="1"/>
    <n v="0"/>
    <n v="153.08189999999999"/>
    <x v="3"/>
    <x v="0"/>
  </r>
  <r>
    <n v="7746"/>
    <x v="3841"/>
    <x v="26"/>
    <d v="2018-06-22T00:00:00"/>
    <x v="1"/>
    <s v="CP-12340"/>
    <s v="Christine Phan"/>
    <x v="1"/>
    <x v="0"/>
    <s v="Waterbury"/>
    <x v="29"/>
    <n v="6708"/>
    <x v="3"/>
    <s v="OFF-AR-10003829"/>
    <x v="1"/>
    <x v="6"/>
    <x v="943"/>
    <x v="296"/>
    <x v="1"/>
    <n v="0"/>
    <n v="2.8535999999999988"/>
    <x v="3"/>
    <x v="0"/>
  </r>
  <r>
    <n v="7747"/>
    <x v="3842"/>
    <x v="546"/>
    <d v="2017-12-23T00:00:00"/>
    <x v="1"/>
    <s v="EK-13795"/>
    <s v="Eileen Kiefer"/>
    <x v="2"/>
    <x v="0"/>
    <s v="Chicago"/>
    <x v="10"/>
    <n v="60610"/>
    <x v="2"/>
    <s v="TEC-AC-10004761"/>
    <x v="2"/>
    <x v="11"/>
    <x v="786"/>
    <x v="2116"/>
    <x v="0"/>
    <n v="0.2"/>
    <n v="4.7789999999999999"/>
    <x v="2"/>
    <x v="0"/>
  </r>
  <r>
    <n v="7748"/>
    <x v="3843"/>
    <x v="70"/>
    <d v="2017-06-02T00:00:00"/>
    <x v="0"/>
    <s v="CW-11905"/>
    <s v="Carl Weiss"/>
    <x v="2"/>
    <x v="0"/>
    <s v="Long Beach"/>
    <x v="15"/>
    <n v="11561"/>
    <x v="3"/>
    <s v="OFF-FA-10003472"/>
    <x v="1"/>
    <x v="13"/>
    <x v="243"/>
    <x v="262"/>
    <x v="5"/>
    <n v="0"/>
    <n v="0.3024"/>
    <x v="3"/>
    <x v="0"/>
  </r>
  <r>
    <n v="7749"/>
    <x v="3844"/>
    <x v="652"/>
    <d v="2017-06-24T00:00:00"/>
    <x v="1"/>
    <s v="KH-16510"/>
    <s v="Keith Herrera"/>
    <x v="0"/>
    <x v="0"/>
    <s v="Arlington"/>
    <x v="17"/>
    <n v="22204"/>
    <x v="0"/>
    <s v="FUR-FU-10003464"/>
    <x v="0"/>
    <x v="5"/>
    <x v="1479"/>
    <x v="4053"/>
    <x v="1"/>
    <n v="0"/>
    <n v="19.468799999999998"/>
    <x v="0"/>
    <x v="0"/>
  </r>
  <r>
    <n v="7750"/>
    <x v="3844"/>
    <x v="652"/>
    <d v="2017-06-24T00:00:00"/>
    <x v="1"/>
    <s v="KH-16510"/>
    <s v="Keith Herrera"/>
    <x v="0"/>
    <x v="0"/>
    <s v="Arlington"/>
    <x v="17"/>
    <n v="22204"/>
    <x v="0"/>
    <s v="OFF-ST-10003716"/>
    <x v="1"/>
    <x v="4"/>
    <x v="898"/>
    <x v="5129"/>
    <x v="0"/>
    <n v="0"/>
    <n v="58.505200000000002"/>
    <x v="0"/>
    <x v="0"/>
  </r>
  <r>
    <n v="7751"/>
    <x v="3844"/>
    <x v="652"/>
    <d v="2017-06-24T00:00:00"/>
    <x v="1"/>
    <s v="KH-16510"/>
    <s v="Keith Herrera"/>
    <x v="0"/>
    <x v="0"/>
    <s v="Arlington"/>
    <x v="17"/>
    <n v="22204"/>
    <x v="0"/>
    <s v="OFF-BI-10004002"/>
    <x v="1"/>
    <x v="8"/>
    <x v="154"/>
    <x v="5130"/>
    <x v="0"/>
    <n v="0"/>
    <n v="16.608000000000001"/>
    <x v="0"/>
    <x v="0"/>
  </r>
  <r>
    <n v="7752"/>
    <x v="3844"/>
    <x v="652"/>
    <d v="2017-06-24T00:00:00"/>
    <x v="1"/>
    <s v="KH-16510"/>
    <s v="Keith Herrera"/>
    <x v="0"/>
    <x v="0"/>
    <s v="Arlington"/>
    <x v="17"/>
    <n v="22204"/>
    <x v="0"/>
    <s v="TEC-PH-10002496"/>
    <x v="2"/>
    <x v="7"/>
    <x v="495"/>
    <x v="5131"/>
    <x v="1"/>
    <n v="0"/>
    <n v="140.39099999999999"/>
    <x v="0"/>
    <x v="0"/>
  </r>
  <r>
    <n v="7753"/>
    <x v="3844"/>
    <x v="652"/>
    <d v="2017-06-24T00:00:00"/>
    <x v="1"/>
    <s v="KH-16510"/>
    <s v="Keith Herrera"/>
    <x v="0"/>
    <x v="0"/>
    <s v="Arlington"/>
    <x v="17"/>
    <n v="22204"/>
    <x v="0"/>
    <s v="OFF-BI-10004826"/>
    <x v="1"/>
    <x v="8"/>
    <x v="728"/>
    <x v="5132"/>
    <x v="0"/>
    <n v="0"/>
    <n v="15.849600000000002"/>
    <x v="0"/>
    <x v="0"/>
  </r>
  <r>
    <n v="7754"/>
    <x v="3845"/>
    <x v="672"/>
    <d v="2017-12-03T00:00:00"/>
    <x v="2"/>
    <s v="AB-10600"/>
    <s v="Ann Blume"/>
    <x v="1"/>
    <x v="0"/>
    <s v="Jacksonville"/>
    <x v="3"/>
    <n v="28540"/>
    <x v="0"/>
    <s v="FUR-FU-10001546"/>
    <x v="0"/>
    <x v="5"/>
    <x v="1432"/>
    <x v="1232"/>
    <x v="0"/>
    <n v="0.2"/>
    <n v="1.0679999999999996"/>
    <x v="0"/>
    <x v="0"/>
  </r>
  <r>
    <n v="7755"/>
    <x v="3846"/>
    <x v="379"/>
    <d v="2017-12-23T00:00:00"/>
    <x v="0"/>
    <s v="AH-10075"/>
    <s v="Adam Hart"/>
    <x v="1"/>
    <x v="0"/>
    <s v="Columbus"/>
    <x v="24"/>
    <n v="43229"/>
    <x v="3"/>
    <s v="OFF-AR-10001919"/>
    <x v="1"/>
    <x v="6"/>
    <x v="862"/>
    <x v="5133"/>
    <x v="0"/>
    <n v="0.2"/>
    <n v="0.33839999999999981"/>
    <x v="3"/>
    <x v="0"/>
  </r>
  <r>
    <n v="7756"/>
    <x v="3847"/>
    <x v="701"/>
    <d v="2019-11-21T00:00:00"/>
    <x v="1"/>
    <s v="CK-12595"/>
    <s v="Clytie Kelty"/>
    <x v="0"/>
    <x v="0"/>
    <s v="Charlotte"/>
    <x v="3"/>
    <n v="28205"/>
    <x v="0"/>
    <s v="OFF-PA-10002558"/>
    <x v="1"/>
    <x v="10"/>
    <x v="1814"/>
    <x v="5134"/>
    <x v="3"/>
    <n v="0.2"/>
    <n v="93.883999999999986"/>
    <x v="0"/>
    <x v="0"/>
  </r>
  <r>
    <n v="7757"/>
    <x v="3847"/>
    <x v="701"/>
    <d v="2019-11-21T00:00:00"/>
    <x v="1"/>
    <s v="CK-12595"/>
    <s v="Clytie Kelty"/>
    <x v="0"/>
    <x v="0"/>
    <s v="Charlotte"/>
    <x v="3"/>
    <n v="28205"/>
    <x v="0"/>
    <s v="TEC-AC-10003174"/>
    <x v="2"/>
    <x v="11"/>
    <x v="619"/>
    <x v="5135"/>
    <x v="2"/>
    <n v="0.2"/>
    <n v="107.78999999999996"/>
    <x v="0"/>
    <x v="0"/>
  </r>
  <r>
    <n v="7758"/>
    <x v="3848"/>
    <x v="38"/>
    <d v="2019-11-16T00:00:00"/>
    <x v="0"/>
    <s v="SP-20620"/>
    <s v="Stefania Perrino"/>
    <x v="1"/>
    <x v="0"/>
    <s v="Buffalo"/>
    <x v="15"/>
    <n v="14215"/>
    <x v="3"/>
    <s v="TEC-PH-10003988"/>
    <x v="2"/>
    <x v="7"/>
    <x v="47"/>
    <x v="3582"/>
    <x v="4"/>
    <n v="0"/>
    <n v="12.208000000000002"/>
    <x v="3"/>
    <x v="0"/>
  </r>
  <r>
    <n v="7759"/>
    <x v="3848"/>
    <x v="38"/>
    <d v="2019-11-16T00:00:00"/>
    <x v="0"/>
    <s v="SP-20620"/>
    <s v="Stefania Perrino"/>
    <x v="1"/>
    <x v="0"/>
    <s v="Buffalo"/>
    <x v="15"/>
    <n v="14215"/>
    <x v="3"/>
    <s v="FUR-FU-10004845"/>
    <x v="0"/>
    <x v="5"/>
    <x v="1693"/>
    <x v="5136"/>
    <x v="1"/>
    <n v="0"/>
    <n v="30.989999999999995"/>
    <x v="3"/>
    <x v="0"/>
  </r>
  <r>
    <n v="7760"/>
    <x v="3849"/>
    <x v="1057"/>
    <d v="2018-10-28T00:00:00"/>
    <x v="1"/>
    <s v="JP-15460"/>
    <s v="Jennifer Patt"/>
    <x v="1"/>
    <x v="0"/>
    <s v="Houston"/>
    <x v="5"/>
    <n v="77041"/>
    <x v="2"/>
    <s v="OFF-PA-10003072"/>
    <x v="1"/>
    <x v="10"/>
    <x v="927"/>
    <x v="12"/>
    <x v="1"/>
    <n v="0.2"/>
    <n v="5.4432"/>
    <x v="2"/>
    <x v="0"/>
  </r>
  <r>
    <n v="7761"/>
    <x v="3850"/>
    <x v="776"/>
    <d v="2016-12-11T00:00:00"/>
    <x v="1"/>
    <s v="BG-11035"/>
    <s v="Barry Gonzalez"/>
    <x v="0"/>
    <x v="0"/>
    <s v="Memphis"/>
    <x v="18"/>
    <n v="38109"/>
    <x v="0"/>
    <s v="OFF-PA-10003641"/>
    <x v="1"/>
    <x v="10"/>
    <x v="947"/>
    <x v="5137"/>
    <x v="0"/>
    <n v="0.2"/>
    <n v="13.717599999999997"/>
    <x v="0"/>
    <x v="0"/>
  </r>
  <r>
    <n v="7762"/>
    <x v="3851"/>
    <x v="734"/>
    <d v="2019-12-06T00:00:00"/>
    <x v="2"/>
    <s v="CC-12550"/>
    <s v="Clay Cheatham"/>
    <x v="0"/>
    <x v="0"/>
    <s v="Plano"/>
    <x v="5"/>
    <n v="75023"/>
    <x v="2"/>
    <s v="OFF-PA-10003729"/>
    <x v="1"/>
    <x v="10"/>
    <x v="1139"/>
    <x v="563"/>
    <x v="0"/>
    <n v="0.2"/>
    <n v="3.6288"/>
    <x v="2"/>
    <x v="0"/>
  </r>
  <r>
    <n v="7763"/>
    <x v="3852"/>
    <x v="986"/>
    <d v="2019-09-28T00:00:00"/>
    <x v="2"/>
    <s v="SL-20155"/>
    <s v="Sara Luxemburg"/>
    <x v="2"/>
    <x v="0"/>
    <s v="Salem"/>
    <x v="21"/>
    <n v="97301"/>
    <x v="1"/>
    <s v="OFF-AR-10003251"/>
    <x v="1"/>
    <x v="6"/>
    <x v="1050"/>
    <x v="5138"/>
    <x v="7"/>
    <n v="0.2"/>
    <n v="0.55599999999999994"/>
    <x v="1"/>
    <x v="1"/>
  </r>
  <r>
    <n v="7764"/>
    <x v="3853"/>
    <x v="302"/>
    <d v="2017-02-07T00:00:00"/>
    <x v="1"/>
    <s v="FO-14305"/>
    <s v="Frank Olsen"/>
    <x v="0"/>
    <x v="0"/>
    <s v="Columbus"/>
    <x v="32"/>
    <n v="31907"/>
    <x v="0"/>
    <s v="OFF-EN-10003286"/>
    <x v="1"/>
    <x v="12"/>
    <x v="153"/>
    <x v="5139"/>
    <x v="6"/>
    <n v="0"/>
    <n v="35.024399999999993"/>
    <x v="0"/>
    <x v="0"/>
  </r>
  <r>
    <n v="7765"/>
    <x v="3854"/>
    <x v="801"/>
    <d v="2019-08-12T00:00:00"/>
    <x v="3"/>
    <s v="BB-11545"/>
    <s v="Brenda Bowman"/>
    <x v="1"/>
    <x v="0"/>
    <s v="Columbia"/>
    <x v="39"/>
    <n v="21044"/>
    <x v="3"/>
    <s v="OFF-AR-10004078"/>
    <x v="1"/>
    <x v="6"/>
    <x v="512"/>
    <x v="255"/>
    <x v="1"/>
    <n v="0"/>
    <n v="5.2559999999999993"/>
    <x v="3"/>
    <x v="0"/>
  </r>
  <r>
    <n v="7766"/>
    <x v="3854"/>
    <x v="801"/>
    <d v="2019-08-12T00:00:00"/>
    <x v="3"/>
    <s v="BB-11545"/>
    <s v="Brenda Bowman"/>
    <x v="1"/>
    <x v="0"/>
    <s v="Columbia"/>
    <x v="39"/>
    <n v="21044"/>
    <x v="3"/>
    <s v="FUR-CH-10002331"/>
    <x v="0"/>
    <x v="1"/>
    <x v="407"/>
    <x v="5140"/>
    <x v="2"/>
    <n v="0"/>
    <n v="373.77899999999983"/>
    <x v="3"/>
    <x v="0"/>
  </r>
  <r>
    <n v="7767"/>
    <x v="3854"/>
    <x v="801"/>
    <d v="2019-08-12T00:00:00"/>
    <x v="3"/>
    <s v="BB-11545"/>
    <s v="Brenda Bowman"/>
    <x v="1"/>
    <x v="0"/>
    <s v="Columbia"/>
    <x v="39"/>
    <n v="21044"/>
    <x v="3"/>
    <s v="OFF-AR-10001953"/>
    <x v="1"/>
    <x v="6"/>
    <x v="400"/>
    <x v="5141"/>
    <x v="2"/>
    <n v="0"/>
    <n v="59.373000000000005"/>
    <x v="3"/>
    <x v="0"/>
  </r>
  <r>
    <n v="7768"/>
    <x v="3855"/>
    <x v="252"/>
    <d v="2017-08-26T00:00:00"/>
    <x v="2"/>
    <s v="DO-13435"/>
    <s v="Denny Ordway"/>
    <x v="0"/>
    <x v="0"/>
    <s v="Portland"/>
    <x v="21"/>
    <n v="97206"/>
    <x v="1"/>
    <s v="OFF-AR-10002053"/>
    <x v="1"/>
    <x v="6"/>
    <x v="79"/>
    <x v="489"/>
    <x v="1"/>
    <n v="0.2"/>
    <n v="0.71520000000000028"/>
    <x v="1"/>
    <x v="0"/>
  </r>
  <r>
    <n v="7769"/>
    <x v="3856"/>
    <x v="105"/>
    <d v="2019-11-17T00:00:00"/>
    <x v="1"/>
    <s v="LB-16735"/>
    <s v="Larry Blacks"/>
    <x v="0"/>
    <x v="0"/>
    <s v="Tallahassee"/>
    <x v="2"/>
    <n v="32303"/>
    <x v="0"/>
    <s v="OFF-PA-10003651"/>
    <x v="1"/>
    <x v="10"/>
    <x v="652"/>
    <x v="3059"/>
    <x v="2"/>
    <n v="0.2"/>
    <n v="9.3520000000000003"/>
    <x v="0"/>
    <x v="0"/>
  </r>
  <r>
    <n v="7770"/>
    <x v="3857"/>
    <x v="1147"/>
    <d v="2018-08-01T00:00:00"/>
    <x v="3"/>
    <s v="TS-21205"/>
    <s v="Thomas Seio"/>
    <x v="1"/>
    <x v="0"/>
    <s v="Riverside"/>
    <x v="1"/>
    <n v="92503"/>
    <x v="1"/>
    <s v="TEC-PH-10002885"/>
    <x v="2"/>
    <x v="7"/>
    <x v="1136"/>
    <x v="5142"/>
    <x v="0"/>
    <n v="0.2"/>
    <n v="90.976200000000063"/>
    <x v="1"/>
    <x v="0"/>
  </r>
  <r>
    <n v="7771"/>
    <x v="3857"/>
    <x v="1147"/>
    <d v="2018-08-01T00:00:00"/>
    <x v="3"/>
    <s v="TS-21205"/>
    <s v="Thomas Seio"/>
    <x v="1"/>
    <x v="0"/>
    <s v="Riverside"/>
    <x v="1"/>
    <n v="92503"/>
    <x v="1"/>
    <s v="OFF-AP-10002892"/>
    <x v="1"/>
    <x v="9"/>
    <x v="9"/>
    <x v="5143"/>
    <x v="0"/>
    <n v="0"/>
    <n v="13.787999999999997"/>
    <x v="1"/>
    <x v="0"/>
  </r>
  <r>
    <n v="7772"/>
    <x v="3858"/>
    <x v="881"/>
    <d v="2018-12-02T00:00:00"/>
    <x v="1"/>
    <s v="CS-12505"/>
    <s v="Cindy Stewart"/>
    <x v="0"/>
    <x v="0"/>
    <s v="Lancaster"/>
    <x v="24"/>
    <n v="43130"/>
    <x v="3"/>
    <s v="OFF-BI-10000545"/>
    <x v="1"/>
    <x v="8"/>
    <x v="692"/>
    <x v="5144"/>
    <x v="0"/>
    <n v="0.7"/>
    <n v="-304.39200000000005"/>
    <x v="3"/>
    <x v="0"/>
  </r>
  <r>
    <n v="7773"/>
    <x v="3858"/>
    <x v="881"/>
    <d v="2018-12-02T00:00:00"/>
    <x v="1"/>
    <s v="CS-12505"/>
    <s v="Cindy Stewart"/>
    <x v="0"/>
    <x v="0"/>
    <s v="Lancaster"/>
    <x v="24"/>
    <n v="43130"/>
    <x v="3"/>
    <s v="TEC-MA-10000418"/>
    <x v="2"/>
    <x v="15"/>
    <x v="1485"/>
    <x v="5145"/>
    <x v="2"/>
    <n v="0.7"/>
    <n v="-6599.978000000001"/>
    <x v="3"/>
    <x v="0"/>
  </r>
  <r>
    <n v="7774"/>
    <x v="3858"/>
    <x v="881"/>
    <d v="2018-12-02T00:00:00"/>
    <x v="1"/>
    <s v="CS-12505"/>
    <s v="Cindy Stewart"/>
    <x v="0"/>
    <x v="0"/>
    <s v="Lancaster"/>
    <x v="24"/>
    <n v="43130"/>
    <x v="3"/>
    <s v="TEC-AC-10000926"/>
    <x v="2"/>
    <x v="11"/>
    <x v="1815"/>
    <x v="5146"/>
    <x v="1"/>
    <n v="0.2"/>
    <n v="11.995199999999997"/>
    <x v="3"/>
    <x v="0"/>
  </r>
  <r>
    <n v="7775"/>
    <x v="3859"/>
    <x v="1172"/>
    <d v="2018-04-15T00:00:00"/>
    <x v="2"/>
    <s v="SP-20920"/>
    <s v="Susan Pistek"/>
    <x v="0"/>
    <x v="0"/>
    <s v="San Francisco"/>
    <x v="1"/>
    <n v="94109"/>
    <x v="1"/>
    <s v="OFF-EN-10001509"/>
    <x v="1"/>
    <x v="12"/>
    <x v="29"/>
    <x v="5147"/>
    <x v="1"/>
    <n v="0"/>
    <n v="2.8763999999999994"/>
    <x v="1"/>
    <x v="0"/>
  </r>
  <r>
    <n v="7776"/>
    <x v="3860"/>
    <x v="422"/>
    <d v="2016-12-31T00:00:00"/>
    <x v="1"/>
    <s v="CD-12790"/>
    <s v="Cynthia Delaney"/>
    <x v="2"/>
    <x v="0"/>
    <s v="Moreno Valley"/>
    <x v="1"/>
    <n v="92553"/>
    <x v="1"/>
    <s v="OFF-AP-10001366"/>
    <x v="1"/>
    <x v="9"/>
    <x v="360"/>
    <x v="5148"/>
    <x v="7"/>
    <n v="0"/>
    <n v="2.9646000000000008"/>
    <x v="1"/>
    <x v="0"/>
  </r>
  <r>
    <n v="7777"/>
    <x v="3860"/>
    <x v="422"/>
    <d v="2016-12-31T00:00:00"/>
    <x v="1"/>
    <s v="CD-12790"/>
    <s v="Cynthia Delaney"/>
    <x v="2"/>
    <x v="0"/>
    <s v="Moreno Valley"/>
    <x v="1"/>
    <n v="92553"/>
    <x v="1"/>
    <s v="OFF-FA-10003485"/>
    <x v="1"/>
    <x v="13"/>
    <x v="128"/>
    <x v="2007"/>
    <x v="1"/>
    <n v="0"/>
    <n v="3.6156000000000001"/>
    <x v="1"/>
    <x v="0"/>
  </r>
  <r>
    <n v="7778"/>
    <x v="3860"/>
    <x v="422"/>
    <d v="2016-12-31T00:00:00"/>
    <x v="1"/>
    <s v="CD-12790"/>
    <s v="Cynthia Delaney"/>
    <x v="2"/>
    <x v="0"/>
    <s v="Moreno Valley"/>
    <x v="1"/>
    <n v="92553"/>
    <x v="1"/>
    <s v="OFF-ST-10004507"/>
    <x v="1"/>
    <x v="4"/>
    <x v="457"/>
    <x v="492"/>
    <x v="1"/>
    <n v="0"/>
    <n v="13.891499999999999"/>
    <x v="1"/>
    <x v="0"/>
  </r>
  <r>
    <n v="7779"/>
    <x v="3860"/>
    <x v="422"/>
    <d v="2016-12-31T00:00:00"/>
    <x v="1"/>
    <s v="CD-12790"/>
    <s v="Cynthia Delaney"/>
    <x v="2"/>
    <x v="0"/>
    <s v="Moreno Valley"/>
    <x v="1"/>
    <n v="92553"/>
    <x v="1"/>
    <s v="OFF-BI-10002353"/>
    <x v="1"/>
    <x v="8"/>
    <x v="1077"/>
    <x v="5149"/>
    <x v="1"/>
    <n v="0.2"/>
    <n v="13.896000000000001"/>
    <x v="1"/>
    <x v="0"/>
  </r>
  <r>
    <n v="7780"/>
    <x v="3861"/>
    <x v="724"/>
    <d v="2018-04-22T00:00:00"/>
    <x v="1"/>
    <s v="RF-19840"/>
    <s v="Roy Französisch"/>
    <x v="0"/>
    <x v="0"/>
    <s v="Chesapeake"/>
    <x v="17"/>
    <n v="23320"/>
    <x v="0"/>
    <s v="OFF-AP-10001271"/>
    <x v="1"/>
    <x v="9"/>
    <x v="474"/>
    <x v="2631"/>
    <x v="4"/>
    <n v="0"/>
    <n v="55.058400000000006"/>
    <x v="0"/>
    <x v="0"/>
  </r>
  <r>
    <n v="7781"/>
    <x v="3861"/>
    <x v="724"/>
    <d v="2018-04-22T00:00:00"/>
    <x v="1"/>
    <s v="RF-19840"/>
    <s v="Roy Französisch"/>
    <x v="0"/>
    <x v="0"/>
    <s v="Chesapeake"/>
    <x v="17"/>
    <n v="23320"/>
    <x v="0"/>
    <s v="TEC-PH-10004924"/>
    <x v="2"/>
    <x v="7"/>
    <x v="1165"/>
    <x v="5150"/>
    <x v="4"/>
    <n v="0"/>
    <n v="7.9812000000000012"/>
    <x v="0"/>
    <x v="0"/>
  </r>
  <r>
    <n v="7782"/>
    <x v="3862"/>
    <x v="936"/>
    <d v="2017-03-12T00:00:00"/>
    <x v="1"/>
    <s v="FO-14305"/>
    <s v="Frank Olsen"/>
    <x v="0"/>
    <x v="0"/>
    <s v="Chicago"/>
    <x v="10"/>
    <n v="60623"/>
    <x v="2"/>
    <s v="OFF-BI-10002706"/>
    <x v="1"/>
    <x v="8"/>
    <x v="276"/>
    <x v="841"/>
    <x v="1"/>
    <n v="0.8"/>
    <n v="-14.5656"/>
    <x v="2"/>
    <x v="0"/>
  </r>
  <r>
    <n v="7783"/>
    <x v="3863"/>
    <x v="254"/>
    <d v="2018-11-06T00:00:00"/>
    <x v="0"/>
    <s v="ER-13855"/>
    <s v="Elpida Rittenbach"/>
    <x v="1"/>
    <x v="0"/>
    <s v="Charlotte"/>
    <x v="3"/>
    <n v="28205"/>
    <x v="0"/>
    <s v="OFF-ST-10003442"/>
    <x v="1"/>
    <x v="4"/>
    <x v="86"/>
    <x v="3496"/>
    <x v="0"/>
    <n v="0.2"/>
    <n v="3.9591999999999992"/>
    <x v="0"/>
    <x v="0"/>
  </r>
  <r>
    <n v="7784"/>
    <x v="3863"/>
    <x v="254"/>
    <d v="2018-11-06T00:00:00"/>
    <x v="0"/>
    <s v="ER-13855"/>
    <s v="Elpida Rittenbach"/>
    <x v="1"/>
    <x v="0"/>
    <s v="Charlotte"/>
    <x v="3"/>
    <n v="28205"/>
    <x v="0"/>
    <s v="FUR-TA-10002533"/>
    <x v="0"/>
    <x v="3"/>
    <x v="277"/>
    <x v="5151"/>
    <x v="12"/>
    <n v="0.4"/>
    <n v="-292.10000000000014"/>
    <x v="0"/>
    <x v="0"/>
  </r>
  <r>
    <n v="7785"/>
    <x v="3863"/>
    <x v="254"/>
    <d v="2018-11-06T00:00:00"/>
    <x v="0"/>
    <s v="ER-13855"/>
    <s v="Elpida Rittenbach"/>
    <x v="1"/>
    <x v="0"/>
    <s v="Charlotte"/>
    <x v="3"/>
    <n v="28205"/>
    <x v="0"/>
    <s v="OFF-SU-10003505"/>
    <x v="1"/>
    <x v="14"/>
    <x v="413"/>
    <x v="442"/>
    <x v="0"/>
    <n v="0.2"/>
    <n v="-34.758000000000017"/>
    <x v="0"/>
    <x v="0"/>
  </r>
  <r>
    <n v="7786"/>
    <x v="3864"/>
    <x v="503"/>
    <d v="2016-12-06T00:00:00"/>
    <x v="1"/>
    <s v="PB-19150"/>
    <s v="Philip Brown"/>
    <x v="0"/>
    <x v="0"/>
    <s v="New York City"/>
    <x v="15"/>
    <n v="10009"/>
    <x v="3"/>
    <s v="OFF-LA-10002762"/>
    <x v="1"/>
    <x v="2"/>
    <x v="49"/>
    <x v="2989"/>
    <x v="0"/>
    <n v="0"/>
    <n v="11.778199999999998"/>
    <x v="3"/>
    <x v="0"/>
  </r>
  <r>
    <n v="7787"/>
    <x v="3865"/>
    <x v="624"/>
    <d v="2018-05-20T00:00:00"/>
    <x v="2"/>
    <s v="LW-17215"/>
    <s v="Luke Weiss"/>
    <x v="0"/>
    <x v="0"/>
    <s v="Chicago"/>
    <x v="10"/>
    <n v="60653"/>
    <x v="2"/>
    <s v="OFF-BI-10000279"/>
    <x v="1"/>
    <x v="8"/>
    <x v="1774"/>
    <x v="5152"/>
    <x v="7"/>
    <n v="0.8"/>
    <n v="-4.7685000000000013"/>
    <x v="2"/>
    <x v="0"/>
  </r>
  <r>
    <n v="7788"/>
    <x v="3865"/>
    <x v="624"/>
    <d v="2018-05-20T00:00:00"/>
    <x v="2"/>
    <s v="LW-17215"/>
    <s v="Luke Weiss"/>
    <x v="0"/>
    <x v="0"/>
    <s v="Chicago"/>
    <x v="10"/>
    <n v="60653"/>
    <x v="2"/>
    <s v="OFF-FA-10000936"/>
    <x v="1"/>
    <x v="13"/>
    <x v="1307"/>
    <x v="5153"/>
    <x v="1"/>
    <n v="0.2"/>
    <n v="2.4674999999999994"/>
    <x v="2"/>
    <x v="0"/>
  </r>
  <r>
    <n v="7789"/>
    <x v="3865"/>
    <x v="624"/>
    <d v="2018-05-20T00:00:00"/>
    <x v="2"/>
    <s v="LW-17215"/>
    <s v="Luke Weiss"/>
    <x v="0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7790"/>
    <x v="3865"/>
    <x v="624"/>
    <d v="2018-05-20T00:00:00"/>
    <x v="2"/>
    <s v="LW-17215"/>
    <s v="Luke Weiss"/>
    <x v="0"/>
    <x v="0"/>
    <s v="Chicago"/>
    <x v="10"/>
    <n v="60653"/>
    <x v="2"/>
    <s v="OFF-PA-10000791"/>
    <x v="1"/>
    <x v="10"/>
    <x v="1433"/>
    <x v="5154"/>
    <x v="8"/>
    <n v="0.2"/>
    <n v="9.5399999999999974"/>
    <x v="2"/>
    <x v="0"/>
  </r>
  <r>
    <n v="7791"/>
    <x v="3866"/>
    <x v="20"/>
    <d v="2019-09-19T00:00:00"/>
    <x v="3"/>
    <s v="FG-14260"/>
    <s v="Frank Gastineau"/>
    <x v="2"/>
    <x v="0"/>
    <s v="Philadelphia"/>
    <x v="9"/>
    <n v="19120"/>
    <x v="3"/>
    <s v="OFF-BI-10001132"/>
    <x v="1"/>
    <x v="8"/>
    <x v="636"/>
    <x v="5155"/>
    <x v="1"/>
    <n v="0.7"/>
    <n v="-3.3893999999999984"/>
    <x v="3"/>
    <x v="0"/>
  </r>
  <r>
    <n v="7792"/>
    <x v="3867"/>
    <x v="1054"/>
    <d v="2018-12-24T00:00:00"/>
    <x v="1"/>
    <s v="BP-11050"/>
    <s v="Barry Pond"/>
    <x v="1"/>
    <x v="0"/>
    <s v="Chicago"/>
    <x v="10"/>
    <n v="60623"/>
    <x v="2"/>
    <s v="OFF-BI-10002012"/>
    <x v="1"/>
    <x v="8"/>
    <x v="749"/>
    <x v="5156"/>
    <x v="2"/>
    <n v="0.8"/>
    <n v="-2.8800000000000008"/>
    <x v="2"/>
    <x v="0"/>
  </r>
  <r>
    <n v="7793"/>
    <x v="3868"/>
    <x v="386"/>
    <d v="2019-10-15T00:00:00"/>
    <x v="2"/>
    <s v="SP-20860"/>
    <s v="Sung Pak"/>
    <x v="1"/>
    <x v="0"/>
    <s v="Dallas"/>
    <x v="5"/>
    <n v="75217"/>
    <x v="2"/>
    <s v="TEC-AC-10001383"/>
    <x v="2"/>
    <x v="11"/>
    <x v="606"/>
    <x v="3936"/>
    <x v="0"/>
    <n v="0.2"/>
    <n v="-1.4994000000000067"/>
    <x v="2"/>
    <x v="0"/>
  </r>
  <r>
    <n v="7794"/>
    <x v="3869"/>
    <x v="295"/>
    <d v="2017-12-15T00:00:00"/>
    <x v="0"/>
    <s v="JD-15895"/>
    <s v="Jonathan Doherty"/>
    <x v="1"/>
    <x v="0"/>
    <s v="Las Vegas"/>
    <x v="33"/>
    <n v="89115"/>
    <x v="1"/>
    <s v="OFF-PA-10002036"/>
    <x v="1"/>
    <x v="10"/>
    <x v="329"/>
    <x v="56"/>
    <x v="2"/>
    <n v="0"/>
    <n v="15.876000000000001"/>
    <x v="1"/>
    <x v="0"/>
  </r>
  <r>
    <n v="7795"/>
    <x v="3869"/>
    <x v="295"/>
    <d v="2017-12-15T00:00:00"/>
    <x v="0"/>
    <s v="JD-15895"/>
    <s v="Jonathan Doherty"/>
    <x v="1"/>
    <x v="0"/>
    <s v="Las Vegas"/>
    <x v="33"/>
    <n v="89115"/>
    <x v="1"/>
    <s v="OFF-PA-10002377"/>
    <x v="1"/>
    <x v="10"/>
    <x v="127"/>
    <x v="3118"/>
    <x v="0"/>
    <n v="0"/>
    <n v="48.94"/>
    <x v="1"/>
    <x v="0"/>
  </r>
  <r>
    <n v="7796"/>
    <x v="3870"/>
    <x v="984"/>
    <d v="2017-07-18T00:00:00"/>
    <x v="1"/>
    <s v="FM-14380"/>
    <s v="Fred McMath"/>
    <x v="0"/>
    <x v="0"/>
    <s v="Amarillo"/>
    <x v="5"/>
    <n v="79109"/>
    <x v="2"/>
    <s v="TEC-PH-10000526"/>
    <x v="2"/>
    <x v="7"/>
    <x v="1472"/>
    <x v="5157"/>
    <x v="4"/>
    <n v="0.2"/>
    <n v="30.716800000000006"/>
    <x v="2"/>
    <x v="0"/>
  </r>
  <r>
    <n v="7797"/>
    <x v="3871"/>
    <x v="653"/>
    <d v="2017-10-06T00:00:00"/>
    <x v="1"/>
    <s v="MP-17965"/>
    <s v="Michael Paige"/>
    <x v="1"/>
    <x v="0"/>
    <s v="Middletown"/>
    <x v="29"/>
    <n v="6457"/>
    <x v="3"/>
    <s v="OFF-BI-10001078"/>
    <x v="1"/>
    <x v="8"/>
    <x v="61"/>
    <x v="5158"/>
    <x v="2"/>
    <n v="0"/>
    <n v="13.181000000000001"/>
    <x v="3"/>
    <x v="0"/>
  </r>
  <r>
    <n v="7798"/>
    <x v="3872"/>
    <x v="668"/>
    <d v="2019-03-27T00:00:00"/>
    <x v="2"/>
    <s v="HR-14830"/>
    <s v="Harold Ryan"/>
    <x v="1"/>
    <x v="0"/>
    <s v="New York City"/>
    <x v="15"/>
    <n v="10035"/>
    <x v="3"/>
    <s v="OFF-EN-10004483"/>
    <x v="1"/>
    <x v="12"/>
    <x v="1344"/>
    <x v="5159"/>
    <x v="1"/>
    <n v="0"/>
    <n v="22.094699999999996"/>
    <x v="3"/>
    <x v="0"/>
  </r>
  <r>
    <n v="7799"/>
    <x v="3872"/>
    <x v="668"/>
    <d v="2019-03-27T00:00:00"/>
    <x v="2"/>
    <s v="HR-14830"/>
    <s v="Harold Ryan"/>
    <x v="1"/>
    <x v="0"/>
    <s v="New York City"/>
    <x v="15"/>
    <n v="10035"/>
    <x v="3"/>
    <s v="TEC-PH-10002624"/>
    <x v="2"/>
    <x v="7"/>
    <x v="1135"/>
    <x v="5160"/>
    <x v="7"/>
    <n v="0"/>
    <n v="136.29709999999994"/>
    <x v="3"/>
    <x v="0"/>
  </r>
  <r>
    <n v="7800"/>
    <x v="3872"/>
    <x v="668"/>
    <d v="2019-03-27T00:00:00"/>
    <x v="2"/>
    <s v="HR-14830"/>
    <s v="Harold Ryan"/>
    <x v="1"/>
    <x v="0"/>
    <s v="New York City"/>
    <x v="15"/>
    <n v="10035"/>
    <x v="3"/>
    <s v="FUR-CH-10003396"/>
    <x v="0"/>
    <x v="1"/>
    <x v="390"/>
    <x v="418"/>
    <x v="1"/>
    <n v="0.1"/>
    <n v="2.3093999999999895"/>
    <x v="3"/>
    <x v="0"/>
  </r>
  <r>
    <n v="7801"/>
    <x v="3873"/>
    <x v="702"/>
    <d v="2019-06-06T00:00:00"/>
    <x v="1"/>
    <s v="BW-11065"/>
    <s v="Barry Weirich"/>
    <x v="0"/>
    <x v="0"/>
    <s v="Philadelphia"/>
    <x v="9"/>
    <n v="19120"/>
    <x v="3"/>
    <s v="OFF-ST-10002756"/>
    <x v="1"/>
    <x v="4"/>
    <x v="273"/>
    <x v="5161"/>
    <x v="1"/>
    <n v="0.2"/>
    <n v="-77.126699999999971"/>
    <x v="3"/>
    <x v="0"/>
  </r>
  <r>
    <n v="7802"/>
    <x v="3874"/>
    <x v="977"/>
    <d v="2016-03-29T00:00:00"/>
    <x v="0"/>
    <s v="MS-17710"/>
    <s v="Maurice Satty"/>
    <x v="0"/>
    <x v="0"/>
    <s v="Fresno"/>
    <x v="1"/>
    <n v="93727"/>
    <x v="1"/>
    <s v="FUR-FU-10002813"/>
    <x v="0"/>
    <x v="5"/>
    <x v="1691"/>
    <x v="586"/>
    <x v="0"/>
    <n v="0"/>
    <n v="14.572799999999997"/>
    <x v="1"/>
    <x v="0"/>
  </r>
  <r>
    <n v="7803"/>
    <x v="3875"/>
    <x v="357"/>
    <d v="2017-09-26T00:00:00"/>
    <x v="1"/>
    <s v="SJ-20125"/>
    <s v="Sanjit Jacobs"/>
    <x v="2"/>
    <x v="0"/>
    <s v="Franklin"/>
    <x v="18"/>
    <n v="37064"/>
    <x v="0"/>
    <s v="OFF-LA-10003714"/>
    <x v="1"/>
    <x v="2"/>
    <x v="1157"/>
    <x v="5162"/>
    <x v="4"/>
    <n v="0.2"/>
    <n v="4.1999999999999993"/>
    <x v="0"/>
    <x v="0"/>
  </r>
  <r>
    <n v="7804"/>
    <x v="3875"/>
    <x v="357"/>
    <d v="2017-09-26T00:00:00"/>
    <x v="1"/>
    <s v="SJ-20125"/>
    <s v="Sanjit Jacobs"/>
    <x v="2"/>
    <x v="0"/>
    <s v="Franklin"/>
    <x v="18"/>
    <n v="37064"/>
    <x v="0"/>
    <s v="OFF-ST-10003716"/>
    <x v="1"/>
    <x v="4"/>
    <x v="898"/>
    <x v="2966"/>
    <x v="4"/>
    <n v="0.2"/>
    <n v="-63.005600000000015"/>
    <x v="0"/>
    <x v="0"/>
  </r>
  <r>
    <n v="7805"/>
    <x v="3875"/>
    <x v="357"/>
    <d v="2017-09-26T00:00:00"/>
    <x v="1"/>
    <s v="SJ-20125"/>
    <s v="Sanjit Jacobs"/>
    <x v="2"/>
    <x v="0"/>
    <s v="Franklin"/>
    <x v="18"/>
    <n v="37064"/>
    <x v="0"/>
    <s v="OFF-ST-10002289"/>
    <x v="1"/>
    <x v="4"/>
    <x v="960"/>
    <x v="5163"/>
    <x v="7"/>
    <n v="0.2"/>
    <n v="-4.7670000000000021"/>
    <x v="0"/>
    <x v="0"/>
  </r>
  <r>
    <n v="7806"/>
    <x v="3875"/>
    <x v="357"/>
    <d v="2017-09-26T00:00:00"/>
    <x v="1"/>
    <s v="SJ-20125"/>
    <s v="Sanjit Jacobs"/>
    <x v="2"/>
    <x v="0"/>
    <s v="Franklin"/>
    <x v="18"/>
    <n v="37064"/>
    <x v="0"/>
    <s v="OFF-AR-10001315"/>
    <x v="1"/>
    <x v="6"/>
    <x v="1029"/>
    <x v="1881"/>
    <x v="0"/>
    <n v="0.2"/>
    <n v="0.31679999999999986"/>
    <x v="0"/>
    <x v="0"/>
  </r>
  <r>
    <n v="7807"/>
    <x v="3875"/>
    <x v="357"/>
    <d v="2017-09-26T00:00:00"/>
    <x v="1"/>
    <s v="SJ-20125"/>
    <s v="Sanjit Jacobs"/>
    <x v="2"/>
    <x v="0"/>
    <s v="Franklin"/>
    <x v="18"/>
    <n v="37064"/>
    <x v="0"/>
    <s v="OFF-BI-10000042"/>
    <x v="1"/>
    <x v="8"/>
    <x v="954"/>
    <x v="2234"/>
    <x v="0"/>
    <n v="0.7"/>
    <n v="-2.5631999999999993"/>
    <x v="0"/>
    <x v="0"/>
  </r>
  <r>
    <n v="7808"/>
    <x v="3876"/>
    <x v="1134"/>
    <d v="2018-01-13T00:00:00"/>
    <x v="1"/>
    <s v="VS-21820"/>
    <s v="Vivek Sundaresam"/>
    <x v="0"/>
    <x v="0"/>
    <s v="Raleigh"/>
    <x v="3"/>
    <n v="27604"/>
    <x v="0"/>
    <s v="OFF-BI-10004236"/>
    <x v="1"/>
    <x v="8"/>
    <x v="900"/>
    <x v="5164"/>
    <x v="3"/>
    <n v="0.7"/>
    <n v="-24.662400000000005"/>
    <x v="0"/>
    <x v="0"/>
  </r>
  <r>
    <n v="7809"/>
    <x v="3876"/>
    <x v="1134"/>
    <d v="2018-01-13T00:00:00"/>
    <x v="1"/>
    <s v="VS-21820"/>
    <s v="Vivek Sundaresam"/>
    <x v="0"/>
    <x v="0"/>
    <s v="Raleigh"/>
    <x v="3"/>
    <n v="27604"/>
    <x v="0"/>
    <s v="OFF-AR-10001955"/>
    <x v="1"/>
    <x v="6"/>
    <x v="1030"/>
    <x v="1662"/>
    <x v="1"/>
    <n v="0.2"/>
    <n v="5.9519999999999946"/>
    <x v="0"/>
    <x v="0"/>
  </r>
  <r>
    <n v="7810"/>
    <x v="3876"/>
    <x v="1134"/>
    <d v="2018-01-13T00:00:00"/>
    <x v="1"/>
    <s v="VS-21820"/>
    <s v="Vivek Sundaresam"/>
    <x v="0"/>
    <x v="0"/>
    <s v="Raleigh"/>
    <x v="3"/>
    <n v="27604"/>
    <x v="0"/>
    <s v="TEC-PH-10004080"/>
    <x v="2"/>
    <x v="7"/>
    <x v="1777"/>
    <x v="3034"/>
    <x v="0"/>
    <n v="0.2"/>
    <n v="10.878399999999999"/>
    <x v="0"/>
    <x v="0"/>
  </r>
  <r>
    <n v="7811"/>
    <x v="3877"/>
    <x v="1173"/>
    <d v="2018-02-15T00:00:00"/>
    <x v="2"/>
    <s v="DK-13090"/>
    <s v="Dave Kipp"/>
    <x v="0"/>
    <x v="0"/>
    <s v="Clinton"/>
    <x v="39"/>
    <n v="20735"/>
    <x v="3"/>
    <s v="OFF-PA-10000791"/>
    <x v="1"/>
    <x v="10"/>
    <x v="1433"/>
    <x v="5165"/>
    <x v="7"/>
    <n v="0"/>
    <n v="2.1464999999999996"/>
    <x v="3"/>
    <x v="0"/>
  </r>
  <r>
    <n v="7812"/>
    <x v="3877"/>
    <x v="1173"/>
    <d v="2018-02-15T00:00:00"/>
    <x v="2"/>
    <s v="DK-13090"/>
    <s v="Dave Kipp"/>
    <x v="0"/>
    <x v="0"/>
    <s v="Clinton"/>
    <x v="39"/>
    <n v="20735"/>
    <x v="3"/>
    <s v="OFF-AR-10001770"/>
    <x v="1"/>
    <x v="6"/>
    <x v="1588"/>
    <x v="3373"/>
    <x v="1"/>
    <n v="0"/>
    <n v="2.0747999999999998"/>
    <x v="3"/>
    <x v="0"/>
  </r>
  <r>
    <n v="7813"/>
    <x v="3877"/>
    <x v="1173"/>
    <d v="2018-02-15T00:00:00"/>
    <x v="2"/>
    <s v="DK-13090"/>
    <s v="Dave Kipp"/>
    <x v="0"/>
    <x v="0"/>
    <s v="Clinton"/>
    <x v="39"/>
    <n v="20735"/>
    <x v="3"/>
    <s v="FUR-TA-10002356"/>
    <x v="0"/>
    <x v="3"/>
    <x v="735"/>
    <x v="5166"/>
    <x v="1"/>
    <n v="0.3"/>
    <n v="-47.179800000000029"/>
    <x v="3"/>
    <x v="0"/>
  </r>
  <r>
    <n v="7814"/>
    <x v="3877"/>
    <x v="1173"/>
    <d v="2018-02-15T00:00:00"/>
    <x v="2"/>
    <s v="DK-13090"/>
    <s v="Dave Kipp"/>
    <x v="0"/>
    <x v="0"/>
    <s v="Clinton"/>
    <x v="39"/>
    <n v="20735"/>
    <x v="3"/>
    <s v="FUR-FU-10003274"/>
    <x v="0"/>
    <x v="5"/>
    <x v="248"/>
    <x v="232"/>
    <x v="5"/>
    <n v="0"/>
    <n v="4.6464000000000008"/>
    <x v="3"/>
    <x v="0"/>
  </r>
  <r>
    <n v="7815"/>
    <x v="3878"/>
    <x v="110"/>
    <d v="2019-06-10T00:00:00"/>
    <x v="2"/>
    <s v="MG-17680"/>
    <s v="Maureen Gastineau"/>
    <x v="2"/>
    <x v="0"/>
    <s v="Los Angeles"/>
    <x v="1"/>
    <n v="90049"/>
    <x v="1"/>
    <s v="FUR-BO-10004834"/>
    <x v="0"/>
    <x v="0"/>
    <x v="26"/>
    <x v="5167"/>
    <x v="0"/>
    <n v="0.15"/>
    <n v="140.95680000000004"/>
    <x v="1"/>
    <x v="0"/>
  </r>
  <r>
    <n v="7816"/>
    <x v="3878"/>
    <x v="110"/>
    <d v="2019-06-10T00:00:00"/>
    <x v="2"/>
    <s v="MG-17680"/>
    <s v="Maureen Gastineau"/>
    <x v="2"/>
    <x v="0"/>
    <s v="Los Angeles"/>
    <x v="1"/>
    <n v="90049"/>
    <x v="1"/>
    <s v="TEC-PH-10000307"/>
    <x v="2"/>
    <x v="7"/>
    <x v="843"/>
    <x v="255"/>
    <x v="0"/>
    <n v="0.2"/>
    <n v="-3.5040000000000022"/>
    <x v="1"/>
    <x v="0"/>
  </r>
  <r>
    <n v="7817"/>
    <x v="3879"/>
    <x v="147"/>
    <d v="2018-10-26T00:00:00"/>
    <x v="0"/>
    <s v="DP-13390"/>
    <s v="Dennis Pardue"/>
    <x v="2"/>
    <x v="0"/>
    <s v="North Las Vegas"/>
    <x v="33"/>
    <n v="89031"/>
    <x v="1"/>
    <s v="OFF-AR-10002240"/>
    <x v="1"/>
    <x v="6"/>
    <x v="971"/>
    <x v="5168"/>
    <x v="1"/>
    <n v="0"/>
    <n v="29.437200000000001"/>
    <x v="1"/>
    <x v="0"/>
  </r>
  <r>
    <n v="7818"/>
    <x v="3879"/>
    <x v="147"/>
    <d v="2018-10-26T00:00:00"/>
    <x v="0"/>
    <s v="DP-13390"/>
    <s v="Dennis Pardue"/>
    <x v="2"/>
    <x v="0"/>
    <s v="North Las Vegas"/>
    <x v="33"/>
    <n v="89031"/>
    <x v="1"/>
    <s v="OFF-PA-10001801"/>
    <x v="1"/>
    <x v="10"/>
    <x v="1766"/>
    <x v="1211"/>
    <x v="5"/>
    <n v="0"/>
    <n v="17.581200000000003"/>
    <x v="1"/>
    <x v="0"/>
  </r>
  <r>
    <n v="7819"/>
    <x v="3879"/>
    <x v="147"/>
    <d v="2018-10-26T00:00:00"/>
    <x v="0"/>
    <s v="DP-13390"/>
    <s v="Dennis Pardue"/>
    <x v="2"/>
    <x v="0"/>
    <s v="North Las Vegas"/>
    <x v="33"/>
    <n v="89031"/>
    <x v="1"/>
    <s v="OFF-BI-10001120"/>
    <x v="1"/>
    <x v="8"/>
    <x v="1615"/>
    <x v="5169"/>
    <x v="1"/>
    <n v="0.2"/>
    <n v="1644.2912999999999"/>
    <x v="1"/>
    <x v="0"/>
  </r>
  <r>
    <n v="7820"/>
    <x v="3880"/>
    <x v="795"/>
    <d v="2019-01-30T00:00:00"/>
    <x v="1"/>
    <s v="CJ-12010"/>
    <s v="Caroline Jumper"/>
    <x v="0"/>
    <x v="0"/>
    <s v="San Francisco"/>
    <x v="1"/>
    <n v="94109"/>
    <x v="1"/>
    <s v="OFF-FA-10000611"/>
    <x v="1"/>
    <x v="13"/>
    <x v="1074"/>
    <x v="5170"/>
    <x v="8"/>
    <n v="0"/>
    <n v="5.6831999999999994"/>
    <x v="1"/>
    <x v="0"/>
  </r>
  <r>
    <n v="7821"/>
    <x v="3881"/>
    <x v="166"/>
    <d v="2019-12-10T00:00:00"/>
    <x v="0"/>
    <s v="CW-11905"/>
    <s v="Carl Weiss"/>
    <x v="2"/>
    <x v="0"/>
    <s v="Cranston"/>
    <x v="34"/>
    <n v="2920"/>
    <x v="3"/>
    <s v="OFF-ST-10000036"/>
    <x v="1"/>
    <x v="4"/>
    <x v="595"/>
    <x v="5171"/>
    <x v="5"/>
    <n v="0"/>
    <n v="160.03979999999999"/>
    <x v="3"/>
    <x v="0"/>
  </r>
  <r>
    <n v="7822"/>
    <x v="3882"/>
    <x v="147"/>
    <d v="2018-10-24T00:00:00"/>
    <x v="0"/>
    <s v="GW-14605"/>
    <s v="Giulietta Weimer"/>
    <x v="0"/>
    <x v="0"/>
    <s v="Jackson"/>
    <x v="18"/>
    <n v="38301"/>
    <x v="0"/>
    <s v="OFF-ST-10004950"/>
    <x v="1"/>
    <x v="4"/>
    <x v="1519"/>
    <x v="2699"/>
    <x v="6"/>
    <n v="0.2"/>
    <n v="6.9794999999999909"/>
    <x v="0"/>
    <x v="0"/>
  </r>
  <r>
    <n v="7823"/>
    <x v="3883"/>
    <x v="86"/>
    <d v="2016-09-01T00:00:00"/>
    <x v="1"/>
    <s v="PP-18955"/>
    <s v="Paul Prost"/>
    <x v="2"/>
    <x v="0"/>
    <s v="Newark"/>
    <x v="13"/>
    <n v="19711"/>
    <x v="3"/>
    <s v="OFF-AR-10003770"/>
    <x v="1"/>
    <x v="6"/>
    <x v="999"/>
    <x v="880"/>
    <x v="1"/>
    <n v="0"/>
    <n v="2.5055999999999998"/>
    <x v="3"/>
    <x v="0"/>
  </r>
  <r>
    <n v="7824"/>
    <x v="3883"/>
    <x v="86"/>
    <d v="2016-09-01T00:00:00"/>
    <x v="1"/>
    <s v="PP-18955"/>
    <s v="Paul Prost"/>
    <x v="2"/>
    <x v="0"/>
    <s v="Newark"/>
    <x v="13"/>
    <n v="19711"/>
    <x v="3"/>
    <s v="TEC-AC-10002800"/>
    <x v="2"/>
    <x v="11"/>
    <x v="1216"/>
    <x v="145"/>
    <x v="1"/>
    <n v="0"/>
    <n v="52.489499999999992"/>
    <x v="3"/>
    <x v="0"/>
  </r>
  <r>
    <n v="7825"/>
    <x v="3884"/>
    <x v="1174"/>
    <d v="2016-05-23T00:00:00"/>
    <x v="1"/>
    <s v="PW-19030"/>
    <s v="Pauline Webber"/>
    <x v="1"/>
    <x v="0"/>
    <s v="Los Angeles"/>
    <x v="1"/>
    <n v="90036"/>
    <x v="1"/>
    <s v="FUR-CH-10002439"/>
    <x v="0"/>
    <x v="1"/>
    <x v="1325"/>
    <x v="3127"/>
    <x v="2"/>
    <n v="0.2"/>
    <n v="17.466000000000008"/>
    <x v="1"/>
    <x v="0"/>
  </r>
  <r>
    <n v="7826"/>
    <x v="3885"/>
    <x v="302"/>
    <d v="2017-02-07T00:00:00"/>
    <x v="1"/>
    <s v="PW-19030"/>
    <s v="Pauline Webber"/>
    <x v="1"/>
    <x v="0"/>
    <s v="Rome"/>
    <x v="15"/>
    <n v="13440"/>
    <x v="3"/>
    <s v="FUR-CH-10004218"/>
    <x v="0"/>
    <x v="1"/>
    <x v="38"/>
    <x v="5172"/>
    <x v="7"/>
    <n v="0.1"/>
    <n v="15.147000000000004"/>
    <x v="3"/>
    <x v="0"/>
  </r>
  <r>
    <n v="7827"/>
    <x v="3886"/>
    <x v="1108"/>
    <d v="2019-11-05T00:00:00"/>
    <x v="1"/>
    <s v="CY-12745"/>
    <s v="Craig Yedwab"/>
    <x v="1"/>
    <x v="0"/>
    <s v="Chicago"/>
    <x v="10"/>
    <n v="60610"/>
    <x v="2"/>
    <s v="TEC-PH-10004042"/>
    <x v="2"/>
    <x v="7"/>
    <x v="558"/>
    <x v="5173"/>
    <x v="4"/>
    <n v="0.2"/>
    <n v="38.157600000000002"/>
    <x v="2"/>
    <x v="0"/>
  </r>
  <r>
    <n v="7828"/>
    <x v="3886"/>
    <x v="1108"/>
    <d v="2019-11-05T00:00:00"/>
    <x v="1"/>
    <s v="CY-12745"/>
    <s v="Craig Yedwab"/>
    <x v="1"/>
    <x v="0"/>
    <s v="Chicago"/>
    <x v="10"/>
    <n v="60610"/>
    <x v="2"/>
    <s v="OFF-EN-10001137"/>
    <x v="1"/>
    <x v="12"/>
    <x v="318"/>
    <x v="4541"/>
    <x v="1"/>
    <n v="0.2"/>
    <n v="3.2213999999999996"/>
    <x v="2"/>
    <x v="0"/>
  </r>
  <r>
    <n v="7829"/>
    <x v="3887"/>
    <x v="33"/>
    <d v="2017-05-01T00:00:00"/>
    <x v="1"/>
    <s v="BW-11110"/>
    <s v="Bart Watters"/>
    <x v="1"/>
    <x v="0"/>
    <s v="San Diego"/>
    <x v="1"/>
    <n v="92105"/>
    <x v="1"/>
    <s v="FUR-CH-10002017"/>
    <x v="0"/>
    <x v="1"/>
    <x v="1377"/>
    <x v="2869"/>
    <x v="1"/>
    <n v="0.2"/>
    <n v="6.3935999999999957"/>
    <x v="1"/>
    <x v="0"/>
  </r>
  <r>
    <n v="7830"/>
    <x v="3887"/>
    <x v="33"/>
    <d v="2017-05-01T00:00:00"/>
    <x v="1"/>
    <s v="BW-11110"/>
    <s v="Bart Watters"/>
    <x v="1"/>
    <x v="0"/>
    <s v="San Diego"/>
    <x v="1"/>
    <n v="92105"/>
    <x v="1"/>
    <s v="OFF-AR-10000588"/>
    <x v="1"/>
    <x v="6"/>
    <x v="398"/>
    <x v="426"/>
    <x v="1"/>
    <n v="0"/>
    <n v="15.475200000000001"/>
    <x v="1"/>
    <x v="0"/>
  </r>
  <r>
    <n v="7831"/>
    <x v="3887"/>
    <x v="33"/>
    <d v="2017-05-01T00:00:00"/>
    <x v="1"/>
    <s v="BW-11110"/>
    <s v="Bart Watters"/>
    <x v="1"/>
    <x v="0"/>
    <s v="San Diego"/>
    <x v="1"/>
    <n v="92105"/>
    <x v="1"/>
    <s v="TEC-PH-10003174"/>
    <x v="2"/>
    <x v="7"/>
    <x v="1754"/>
    <x v="3057"/>
    <x v="1"/>
    <n v="0.2"/>
    <n v="38.996999999999986"/>
    <x v="1"/>
    <x v="0"/>
  </r>
  <r>
    <n v="7832"/>
    <x v="3887"/>
    <x v="33"/>
    <d v="2017-05-01T00:00:00"/>
    <x v="1"/>
    <s v="BW-11110"/>
    <s v="Bart Watters"/>
    <x v="1"/>
    <x v="0"/>
    <s v="San Diego"/>
    <x v="1"/>
    <n v="92105"/>
    <x v="1"/>
    <s v="OFF-BI-10001524"/>
    <x v="1"/>
    <x v="8"/>
    <x v="301"/>
    <x v="4503"/>
    <x v="1"/>
    <n v="0.2"/>
    <n v="17.623199999999997"/>
    <x v="1"/>
    <x v="0"/>
  </r>
  <r>
    <n v="7833"/>
    <x v="3888"/>
    <x v="195"/>
    <d v="2018-05-13T00:00:00"/>
    <x v="1"/>
    <s v="MB-18085"/>
    <s v="Mick Brown"/>
    <x v="0"/>
    <x v="0"/>
    <s v="Houston"/>
    <x v="5"/>
    <n v="77036"/>
    <x v="2"/>
    <s v="TEC-PH-10001552"/>
    <x v="2"/>
    <x v="7"/>
    <x v="180"/>
    <x v="4501"/>
    <x v="0"/>
    <n v="0.2"/>
    <n v="1.9136000000000006"/>
    <x v="2"/>
    <x v="0"/>
  </r>
  <r>
    <n v="7834"/>
    <x v="3889"/>
    <x v="1175"/>
    <d v="2017-01-28T00:00:00"/>
    <x v="1"/>
    <s v="CR-12820"/>
    <s v="Cyra Reiten"/>
    <x v="2"/>
    <x v="0"/>
    <s v="West Palm Beach"/>
    <x v="2"/>
    <n v="33407"/>
    <x v="0"/>
    <s v="OFF-AR-10004757"/>
    <x v="1"/>
    <x v="6"/>
    <x v="346"/>
    <x v="1332"/>
    <x v="2"/>
    <n v="0.2"/>
    <n v="2.1319999999999988"/>
    <x v="0"/>
    <x v="0"/>
  </r>
  <r>
    <n v="7835"/>
    <x v="3890"/>
    <x v="657"/>
    <d v="2017-04-17T00:00:00"/>
    <x v="0"/>
    <s v="EB-14110"/>
    <s v="Eugene Barchas"/>
    <x v="0"/>
    <x v="0"/>
    <s v="Los Angeles"/>
    <x v="1"/>
    <n v="90045"/>
    <x v="1"/>
    <s v="FUR-TA-10002530"/>
    <x v="0"/>
    <x v="3"/>
    <x v="992"/>
    <x v="475"/>
    <x v="0"/>
    <n v="0.2"/>
    <n v="-15.098000000000013"/>
    <x v="1"/>
    <x v="0"/>
  </r>
  <r>
    <n v="7836"/>
    <x v="3890"/>
    <x v="657"/>
    <d v="2017-04-17T00:00:00"/>
    <x v="0"/>
    <s v="EB-14110"/>
    <s v="Eugene Barchas"/>
    <x v="0"/>
    <x v="0"/>
    <s v="Los Angeles"/>
    <x v="1"/>
    <n v="90045"/>
    <x v="1"/>
    <s v="TEC-PH-10001494"/>
    <x v="2"/>
    <x v="7"/>
    <x v="715"/>
    <x v="5174"/>
    <x v="0"/>
    <n v="0.2"/>
    <n v="41.993000000000009"/>
    <x v="1"/>
    <x v="0"/>
  </r>
  <r>
    <n v="7837"/>
    <x v="3891"/>
    <x v="12"/>
    <d v="2017-09-30T00:00:00"/>
    <x v="1"/>
    <s v="SH-19975"/>
    <s v="Sally Hughsby"/>
    <x v="1"/>
    <x v="0"/>
    <s v="Seattle"/>
    <x v="4"/>
    <n v="98103"/>
    <x v="1"/>
    <s v="FUR-CH-10004289"/>
    <x v="0"/>
    <x v="1"/>
    <x v="984"/>
    <x v="396"/>
    <x v="4"/>
    <n v="0.2"/>
    <n v="-11.51760000000003"/>
    <x v="1"/>
    <x v="0"/>
  </r>
  <r>
    <n v="7838"/>
    <x v="3891"/>
    <x v="12"/>
    <d v="2017-09-30T00:00:00"/>
    <x v="1"/>
    <s v="SH-19975"/>
    <s v="Sally Hughsby"/>
    <x v="1"/>
    <x v="0"/>
    <s v="Seattle"/>
    <x v="4"/>
    <n v="98103"/>
    <x v="1"/>
    <s v="OFF-LA-10002945"/>
    <x v="1"/>
    <x v="2"/>
    <x v="1612"/>
    <x v="2380"/>
    <x v="0"/>
    <n v="0"/>
    <n v="5.7959999999999994"/>
    <x v="1"/>
    <x v="0"/>
  </r>
  <r>
    <n v="7839"/>
    <x v="3891"/>
    <x v="12"/>
    <d v="2017-09-30T00:00:00"/>
    <x v="1"/>
    <s v="SH-19975"/>
    <s v="Sally Hughsby"/>
    <x v="1"/>
    <x v="0"/>
    <s v="Seattle"/>
    <x v="4"/>
    <n v="98103"/>
    <x v="1"/>
    <s v="TEC-AC-10002567"/>
    <x v="2"/>
    <x v="11"/>
    <x v="428"/>
    <x v="460"/>
    <x v="0"/>
    <n v="0"/>
    <n v="57.592799999999997"/>
    <x v="1"/>
    <x v="0"/>
  </r>
  <r>
    <n v="7840"/>
    <x v="3892"/>
    <x v="1176"/>
    <d v="2016-04-02T00:00:00"/>
    <x v="1"/>
    <s v="CV-12295"/>
    <s v="Christina VanderZanden"/>
    <x v="0"/>
    <x v="0"/>
    <s v="Des Moines"/>
    <x v="23"/>
    <n v="50315"/>
    <x v="2"/>
    <s v="OFF-EN-10001509"/>
    <x v="1"/>
    <x v="12"/>
    <x v="29"/>
    <x v="5147"/>
    <x v="1"/>
    <n v="0"/>
    <n v="2.8763999999999994"/>
    <x v="2"/>
    <x v="0"/>
  </r>
  <r>
    <n v="7841"/>
    <x v="3892"/>
    <x v="1176"/>
    <d v="2016-04-02T00:00:00"/>
    <x v="1"/>
    <s v="CV-12295"/>
    <s v="Christina VanderZanden"/>
    <x v="0"/>
    <x v="0"/>
    <s v="Des Moines"/>
    <x v="23"/>
    <n v="50315"/>
    <x v="2"/>
    <s v="FUR-TA-10003954"/>
    <x v="0"/>
    <x v="3"/>
    <x v="1217"/>
    <x v="5175"/>
    <x v="4"/>
    <n v="0"/>
    <n v="106.62480000000005"/>
    <x v="2"/>
    <x v="0"/>
  </r>
  <r>
    <n v="7842"/>
    <x v="3893"/>
    <x v="19"/>
    <d v="2018-07-22T00:00:00"/>
    <x v="1"/>
    <s v="AT-10735"/>
    <s v="Annie Thurman"/>
    <x v="0"/>
    <x v="0"/>
    <s v="New York City"/>
    <x v="15"/>
    <n v="10024"/>
    <x v="3"/>
    <s v="OFF-AP-10002892"/>
    <x v="1"/>
    <x v="9"/>
    <x v="9"/>
    <x v="5143"/>
    <x v="0"/>
    <n v="0"/>
    <n v="13.787999999999997"/>
    <x v="3"/>
    <x v="0"/>
  </r>
  <r>
    <n v="7843"/>
    <x v="3894"/>
    <x v="987"/>
    <d v="2016-04-23T00:00:00"/>
    <x v="0"/>
    <s v="AG-10390"/>
    <s v="Allen Goldenen"/>
    <x v="0"/>
    <x v="0"/>
    <s v="Arlington"/>
    <x v="17"/>
    <n v="22204"/>
    <x v="0"/>
    <s v="OFF-BI-10003638"/>
    <x v="1"/>
    <x v="8"/>
    <x v="612"/>
    <x v="706"/>
    <x v="1"/>
    <n v="0"/>
    <n v="26.702999999999999"/>
    <x v="0"/>
    <x v="0"/>
  </r>
  <r>
    <n v="7844"/>
    <x v="3894"/>
    <x v="987"/>
    <d v="2016-04-23T00:00:00"/>
    <x v="0"/>
    <s v="AG-10390"/>
    <s v="Allen Goldenen"/>
    <x v="0"/>
    <x v="0"/>
    <s v="Arlington"/>
    <x v="17"/>
    <n v="22204"/>
    <x v="0"/>
    <s v="OFF-PA-10001569"/>
    <x v="1"/>
    <x v="10"/>
    <x v="55"/>
    <x v="4362"/>
    <x v="10"/>
    <n v="0"/>
    <n v="34.214400000000005"/>
    <x v="0"/>
    <x v="0"/>
  </r>
  <r>
    <n v="7845"/>
    <x v="3895"/>
    <x v="246"/>
    <d v="2019-07-25T00:00:00"/>
    <x v="1"/>
    <s v="GM-14500"/>
    <s v="Gene McClure"/>
    <x v="0"/>
    <x v="0"/>
    <s v="Pharr"/>
    <x v="5"/>
    <n v="78577"/>
    <x v="2"/>
    <s v="FUR-TA-10001676"/>
    <x v="0"/>
    <x v="3"/>
    <x v="966"/>
    <x v="5176"/>
    <x v="4"/>
    <n v="0.3"/>
    <n v="-21.3264"/>
    <x v="2"/>
    <x v="1"/>
  </r>
  <r>
    <n v="7846"/>
    <x v="3896"/>
    <x v="874"/>
    <d v="2017-10-02T00:00:00"/>
    <x v="1"/>
    <s v="JK-15205"/>
    <s v="Jamie Kunitz"/>
    <x v="0"/>
    <x v="0"/>
    <s v="Arlington"/>
    <x v="17"/>
    <n v="22204"/>
    <x v="0"/>
    <s v="OFF-PA-10001125"/>
    <x v="1"/>
    <x v="10"/>
    <x v="1021"/>
    <x v="901"/>
    <x v="2"/>
    <n v="0"/>
    <n v="69.704999999999998"/>
    <x v="0"/>
    <x v="0"/>
  </r>
  <r>
    <n v="7847"/>
    <x v="3896"/>
    <x v="874"/>
    <d v="2017-10-02T00:00:00"/>
    <x v="1"/>
    <s v="JK-15205"/>
    <s v="Jamie Kunitz"/>
    <x v="0"/>
    <x v="0"/>
    <s v="Arlington"/>
    <x v="17"/>
    <n v="22204"/>
    <x v="0"/>
    <s v="TEC-PH-10002496"/>
    <x v="2"/>
    <x v="7"/>
    <x v="495"/>
    <x v="5177"/>
    <x v="13"/>
    <n v="0"/>
    <n v="561.56399999999996"/>
    <x v="0"/>
    <x v="0"/>
  </r>
  <r>
    <n v="7848"/>
    <x v="3897"/>
    <x v="535"/>
    <d v="2018-03-02T00:00:00"/>
    <x v="1"/>
    <s v="DW-13540"/>
    <s v="Don Weiss"/>
    <x v="0"/>
    <x v="0"/>
    <s v="Houston"/>
    <x v="5"/>
    <n v="77070"/>
    <x v="2"/>
    <s v="FUR-FU-10004053"/>
    <x v="0"/>
    <x v="5"/>
    <x v="1642"/>
    <x v="2738"/>
    <x v="0"/>
    <n v="0.6"/>
    <n v="-6.8815999999999953"/>
    <x v="2"/>
    <x v="0"/>
  </r>
  <r>
    <n v="7849"/>
    <x v="3898"/>
    <x v="440"/>
    <d v="2018-05-06T00:00:00"/>
    <x v="1"/>
    <s v="AS-10090"/>
    <s v="Adam Shillingsburg"/>
    <x v="0"/>
    <x v="0"/>
    <s v="Irving"/>
    <x v="5"/>
    <n v="75061"/>
    <x v="2"/>
    <s v="OFF-ST-10000321"/>
    <x v="1"/>
    <x v="4"/>
    <x v="1543"/>
    <x v="2247"/>
    <x v="1"/>
    <n v="0.2"/>
    <n v="-3.787200000000003"/>
    <x v="2"/>
    <x v="0"/>
  </r>
  <r>
    <n v="7850"/>
    <x v="3898"/>
    <x v="440"/>
    <d v="2018-05-06T00:00:00"/>
    <x v="1"/>
    <s v="AS-10090"/>
    <s v="Adam Shillingsburg"/>
    <x v="0"/>
    <x v="0"/>
    <s v="Irving"/>
    <x v="5"/>
    <n v="75061"/>
    <x v="2"/>
    <s v="OFF-ST-10002957"/>
    <x v="1"/>
    <x v="4"/>
    <x v="1492"/>
    <x v="2538"/>
    <x v="1"/>
    <n v="0.2"/>
    <n v="-3.1680000000000001"/>
    <x v="2"/>
    <x v="0"/>
  </r>
  <r>
    <n v="7851"/>
    <x v="3898"/>
    <x v="440"/>
    <d v="2018-05-06T00:00:00"/>
    <x v="1"/>
    <s v="AS-10090"/>
    <s v="Adam Shillingsburg"/>
    <x v="0"/>
    <x v="0"/>
    <s v="Irving"/>
    <x v="5"/>
    <n v="75061"/>
    <x v="2"/>
    <s v="OFF-LA-10000973"/>
    <x v="1"/>
    <x v="2"/>
    <x v="834"/>
    <x v="1325"/>
    <x v="0"/>
    <n v="0.2"/>
    <n v="1.764"/>
    <x v="2"/>
    <x v="0"/>
  </r>
  <r>
    <n v="7852"/>
    <x v="3899"/>
    <x v="337"/>
    <d v="2016-12-15T00:00:00"/>
    <x v="1"/>
    <s v="TS-21205"/>
    <s v="Thomas Seio"/>
    <x v="1"/>
    <x v="0"/>
    <s v="Chicago"/>
    <x v="10"/>
    <n v="60653"/>
    <x v="2"/>
    <s v="OFF-PA-10000143"/>
    <x v="1"/>
    <x v="10"/>
    <x v="1701"/>
    <x v="582"/>
    <x v="0"/>
    <n v="0.2"/>
    <n v="2.9568000000000003"/>
    <x v="2"/>
    <x v="0"/>
  </r>
  <r>
    <n v="7853"/>
    <x v="3899"/>
    <x v="337"/>
    <d v="2016-12-15T00:00:00"/>
    <x v="1"/>
    <s v="TS-21205"/>
    <s v="Thomas Seio"/>
    <x v="1"/>
    <x v="0"/>
    <s v="Chicago"/>
    <x v="10"/>
    <n v="60653"/>
    <x v="2"/>
    <s v="OFF-AP-10003287"/>
    <x v="1"/>
    <x v="9"/>
    <x v="543"/>
    <x v="5178"/>
    <x v="0"/>
    <n v="0.8"/>
    <n v="-53.008800000000008"/>
    <x v="2"/>
    <x v="0"/>
  </r>
  <r>
    <n v="7854"/>
    <x v="3900"/>
    <x v="707"/>
    <d v="2017-12-29T00:00:00"/>
    <x v="1"/>
    <s v="SM-20320"/>
    <s v="Sean Miller"/>
    <x v="2"/>
    <x v="0"/>
    <s v="Los Angeles"/>
    <x v="1"/>
    <n v="90049"/>
    <x v="1"/>
    <s v="OFF-PA-10001526"/>
    <x v="1"/>
    <x v="10"/>
    <x v="1039"/>
    <x v="745"/>
    <x v="0"/>
    <n v="0"/>
    <n v="4.8804000000000007"/>
    <x v="1"/>
    <x v="0"/>
  </r>
  <r>
    <n v="7855"/>
    <x v="3901"/>
    <x v="226"/>
    <d v="2019-12-12T00:00:00"/>
    <x v="1"/>
    <s v="BH-11710"/>
    <s v="Brosina Hoffman"/>
    <x v="0"/>
    <x v="0"/>
    <s v="Hattiesburg"/>
    <x v="35"/>
    <n v="39401"/>
    <x v="0"/>
    <s v="OFF-AP-10004540"/>
    <x v="1"/>
    <x v="9"/>
    <x v="1303"/>
    <x v="5179"/>
    <x v="4"/>
    <n v="0"/>
    <n v="89.779200000000003"/>
    <x v="0"/>
    <x v="0"/>
  </r>
  <r>
    <n v="7856"/>
    <x v="3901"/>
    <x v="226"/>
    <d v="2019-12-12T00:00:00"/>
    <x v="1"/>
    <s v="BH-11710"/>
    <s v="Brosina Hoffman"/>
    <x v="0"/>
    <x v="0"/>
    <s v="Hattiesburg"/>
    <x v="35"/>
    <n v="39401"/>
    <x v="0"/>
    <s v="TEC-AC-10001266"/>
    <x v="2"/>
    <x v="11"/>
    <x v="198"/>
    <x v="5180"/>
    <x v="4"/>
    <n v="0"/>
    <n v="23.4"/>
    <x v="0"/>
    <x v="0"/>
  </r>
  <r>
    <n v="7857"/>
    <x v="3902"/>
    <x v="992"/>
    <d v="2016-06-01T00:00:00"/>
    <x v="2"/>
    <s v="LW-16825"/>
    <s v="Laurel Workman"/>
    <x v="1"/>
    <x v="0"/>
    <s v="New York City"/>
    <x v="15"/>
    <n v="10024"/>
    <x v="3"/>
    <s v="OFF-BI-10004233"/>
    <x v="1"/>
    <x v="8"/>
    <x v="1386"/>
    <x v="2212"/>
    <x v="0"/>
    <n v="0.2"/>
    <n v="8.9543999999999997"/>
    <x v="3"/>
    <x v="0"/>
  </r>
  <r>
    <n v="7858"/>
    <x v="3902"/>
    <x v="992"/>
    <d v="2016-06-01T00:00:00"/>
    <x v="2"/>
    <s v="LW-16825"/>
    <s v="Laurel Workman"/>
    <x v="1"/>
    <x v="0"/>
    <s v="New York City"/>
    <x v="15"/>
    <n v="10024"/>
    <x v="3"/>
    <s v="TEC-PH-10003505"/>
    <x v="2"/>
    <x v="7"/>
    <x v="910"/>
    <x v="5181"/>
    <x v="2"/>
    <n v="0"/>
    <n v="134.55999999999995"/>
    <x v="3"/>
    <x v="0"/>
  </r>
  <r>
    <n v="7859"/>
    <x v="3902"/>
    <x v="992"/>
    <d v="2016-06-01T00:00:00"/>
    <x v="2"/>
    <s v="LW-16825"/>
    <s v="Laurel Workman"/>
    <x v="1"/>
    <x v="0"/>
    <s v="New York City"/>
    <x v="15"/>
    <n v="10024"/>
    <x v="3"/>
    <s v="OFF-AP-10001005"/>
    <x v="1"/>
    <x v="9"/>
    <x v="1140"/>
    <x v="5182"/>
    <x v="1"/>
    <n v="0"/>
    <n v="77.863499999999988"/>
    <x v="3"/>
    <x v="0"/>
  </r>
  <r>
    <n v="7860"/>
    <x v="3902"/>
    <x v="992"/>
    <d v="2016-06-01T00:00:00"/>
    <x v="2"/>
    <s v="LW-16825"/>
    <s v="Laurel Workman"/>
    <x v="1"/>
    <x v="0"/>
    <s v="New York City"/>
    <x v="15"/>
    <n v="10024"/>
    <x v="3"/>
    <s v="OFF-PA-10001712"/>
    <x v="1"/>
    <x v="10"/>
    <x v="983"/>
    <x v="792"/>
    <x v="4"/>
    <n v="0"/>
    <n v="17.981999999999999"/>
    <x v="3"/>
    <x v="0"/>
  </r>
  <r>
    <n v="7861"/>
    <x v="3903"/>
    <x v="580"/>
    <d v="2019-03-06T00:00:00"/>
    <x v="1"/>
    <s v="JA-15970"/>
    <s v="Joseph Airdo"/>
    <x v="0"/>
    <x v="0"/>
    <s v="Cuyahoga Falls"/>
    <x v="24"/>
    <n v="44221"/>
    <x v="3"/>
    <s v="OFF-BI-10002353"/>
    <x v="1"/>
    <x v="8"/>
    <x v="1077"/>
    <x v="5183"/>
    <x v="4"/>
    <n v="0.7"/>
    <n v="-12.352"/>
    <x v="3"/>
    <x v="0"/>
  </r>
  <r>
    <n v="7862"/>
    <x v="3904"/>
    <x v="88"/>
    <d v="2017-10-17T00:00:00"/>
    <x v="1"/>
    <s v="KA-16525"/>
    <s v="Kelly Andreada"/>
    <x v="0"/>
    <x v="0"/>
    <s v="Seattle"/>
    <x v="4"/>
    <n v="98103"/>
    <x v="1"/>
    <s v="TEC-AC-10003038"/>
    <x v="2"/>
    <x v="11"/>
    <x v="1033"/>
    <x v="1511"/>
    <x v="0"/>
    <n v="0"/>
    <n v="3.400999999999998"/>
    <x v="1"/>
    <x v="0"/>
  </r>
  <r>
    <n v="7863"/>
    <x v="3904"/>
    <x v="88"/>
    <d v="2017-10-17T00:00:00"/>
    <x v="1"/>
    <s v="KA-16525"/>
    <s v="Kelly Andreada"/>
    <x v="0"/>
    <x v="0"/>
    <s v="Seattle"/>
    <x v="4"/>
    <n v="98103"/>
    <x v="1"/>
    <s v="OFF-ST-10000934"/>
    <x v="1"/>
    <x v="4"/>
    <x v="356"/>
    <x v="3411"/>
    <x v="0"/>
    <n v="0"/>
    <n v="0"/>
    <x v="1"/>
    <x v="0"/>
  </r>
  <r>
    <n v="7864"/>
    <x v="3905"/>
    <x v="1177"/>
    <d v="2017-07-19T00:00:00"/>
    <x v="0"/>
    <s v="TG-21310"/>
    <s v="Toby Gnade"/>
    <x v="0"/>
    <x v="0"/>
    <s v="Mesa"/>
    <x v="16"/>
    <n v="85204"/>
    <x v="1"/>
    <s v="OFF-ST-10002743"/>
    <x v="1"/>
    <x v="4"/>
    <x v="418"/>
    <x v="697"/>
    <x v="1"/>
    <n v="0.2"/>
    <n v="-64.774800000000013"/>
    <x v="1"/>
    <x v="0"/>
  </r>
  <r>
    <n v="7865"/>
    <x v="3905"/>
    <x v="1177"/>
    <d v="2017-07-19T00:00:00"/>
    <x v="0"/>
    <s v="TG-21310"/>
    <s v="Toby Gnade"/>
    <x v="0"/>
    <x v="0"/>
    <s v="Mesa"/>
    <x v="16"/>
    <n v="85204"/>
    <x v="1"/>
    <s v="OFF-PA-10001846"/>
    <x v="1"/>
    <x v="10"/>
    <x v="1816"/>
    <x v="282"/>
    <x v="4"/>
    <n v="0.2"/>
    <n v="6.7048000000000005"/>
    <x v="1"/>
    <x v="0"/>
  </r>
  <r>
    <n v="7866"/>
    <x v="3905"/>
    <x v="1177"/>
    <d v="2017-07-19T00:00:00"/>
    <x v="0"/>
    <s v="TG-21310"/>
    <s v="Toby Gnade"/>
    <x v="0"/>
    <x v="0"/>
    <s v="Mesa"/>
    <x v="16"/>
    <n v="85204"/>
    <x v="1"/>
    <s v="FUR-CH-10004287"/>
    <x v="0"/>
    <x v="1"/>
    <x v="158"/>
    <x v="5184"/>
    <x v="0"/>
    <n v="0.2"/>
    <n v="49.715999999999966"/>
    <x v="1"/>
    <x v="0"/>
  </r>
  <r>
    <n v="7867"/>
    <x v="3905"/>
    <x v="1177"/>
    <d v="2017-07-19T00:00:00"/>
    <x v="0"/>
    <s v="TG-21310"/>
    <s v="Toby Gnade"/>
    <x v="0"/>
    <x v="0"/>
    <s v="Mesa"/>
    <x v="16"/>
    <n v="85204"/>
    <x v="1"/>
    <s v="FUR-BO-10001608"/>
    <x v="0"/>
    <x v="0"/>
    <x v="1532"/>
    <x v="5185"/>
    <x v="5"/>
    <n v="0.7"/>
    <n v="-191.64599999999996"/>
    <x v="1"/>
    <x v="0"/>
  </r>
  <r>
    <n v="7868"/>
    <x v="3906"/>
    <x v="84"/>
    <d v="2016-11-24T00:00:00"/>
    <x v="0"/>
    <s v="DB-13360"/>
    <s v="Dennis Bolton"/>
    <x v="2"/>
    <x v="0"/>
    <s v="Salt Lake City"/>
    <x v="7"/>
    <n v="84106"/>
    <x v="1"/>
    <s v="OFF-PA-10000357"/>
    <x v="1"/>
    <x v="10"/>
    <x v="1228"/>
    <x v="1696"/>
    <x v="1"/>
    <n v="0"/>
    <n v="79.891199999999998"/>
    <x v="1"/>
    <x v="0"/>
  </r>
  <r>
    <n v="7869"/>
    <x v="3907"/>
    <x v="1022"/>
    <d v="2018-06-02T00:00:00"/>
    <x v="1"/>
    <s v="LS-17245"/>
    <s v="Lynn Smith"/>
    <x v="0"/>
    <x v="0"/>
    <s v="Los Angeles"/>
    <x v="1"/>
    <n v="90045"/>
    <x v="1"/>
    <s v="OFF-PA-10000575"/>
    <x v="1"/>
    <x v="10"/>
    <x v="1059"/>
    <x v="5186"/>
    <x v="0"/>
    <n v="0"/>
    <n v="6.1547999999999998"/>
    <x v="1"/>
    <x v="0"/>
  </r>
  <r>
    <n v="7870"/>
    <x v="3908"/>
    <x v="445"/>
    <d v="2019-07-09T00:00:00"/>
    <x v="1"/>
    <s v="MO-17950"/>
    <s v="Michael Oakman"/>
    <x v="0"/>
    <x v="0"/>
    <s v="Jacksonville"/>
    <x v="3"/>
    <n v="28540"/>
    <x v="0"/>
    <s v="TEC-AC-10002167"/>
    <x v="2"/>
    <x v="11"/>
    <x v="46"/>
    <x v="734"/>
    <x v="0"/>
    <n v="0.2"/>
    <n v="-2.6999999999999993"/>
    <x v="0"/>
    <x v="0"/>
  </r>
  <r>
    <n v="7871"/>
    <x v="3909"/>
    <x v="145"/>
    <d v="2019-09-29T00:00:00"/>
    <x v="1"/>
    <s v="CA-11965"/>
    <s v="Carol Adams"/>
    <x v="1"/>
    <x v="0"/>
    <s v="Lakewood"/>
    <x v="24"/>
    <n v="44107"/>
    <x v="3"/>
    <s v="OFF-EN-10004459"/>
    <x v="1"/>
    <x v="12"/>
    <x v="661"/>
    <x v="671"/>
    <x v="4"/>
    <n v="0.2"/>
    <n v="8.8623999999999992"/>
    <x v="3"/>
    <x v="0"/>
  </r>
  <r>
    <n v="7872"/>
    <x v="3910"/>
    <x v="339"/>
    <d v="2018-10-07T00:00:00"/>
    <x v="1"/>
    <s v="DB-12910"/>
    <s v="Daniel Byrd"/>
    <x v="2"/>
    <x v="0"/>
    <s v="Lake Forest"/>
    <x v="1"/>
    <n v="92630"/>
    <x v="1"/>
    <s v="OFF-LA-10002271"/>
    <x v="1"/>
    <x v="2"/>
    <x v="641"/>
    <x v="51"/>
    <x v="0"/>
    <n v="0"/>
    <n v="2.9567999999999999"/>
    <x v="1"/>
    <x v="0"/>
  </r>
  <r>
    <n v="7873"/>
    <x v="3910"/>
    <x v="339"/>
    <d v="2018-10-07T00:00:00"/>
    <x v="1"/>
    <s v="DB-12910"/>
    <s v="Daniel Byrd"/>
    <x v="2"/>
    <x v="0"/>
    <s v="Lake Forest"/>
    <x v="1"/>
    <n v="92630"/>
    <x v="1"/>
    <s v="FUR-CH-10004063"/>
    <x v="0"/>
    <x v="1"/>
    <x v="120"/>
    <x v="4390"/>
    <x v="4"/>
    <n v="0.2"/>
    <n v="102.95279999999988"/>
    <x v="1"/>
    <x v="0"/>
  </r>
  <r>
    <n v="7874"/>
    <x v="3910"/>
    <x v="339"/>
    <d v="2018-10-07T00:00:00"/>
    <x v="1"/>
    <s v="DB-12910"/>
    <s v="Daniel Byrd"/>
    <x v="2"/>
    <x v="0"/>
    <s v="Lake Forest"/>
    <x v="1"/>
    <n v="92630"/>
    <x v="1"/>
    <s v="OFF-PA-10004610"/>
    <x v="1"/>
    <x v="10"/>
    <x v="1520"/>
    <x v="18"/>
    <x v="0"/>
    <n v="0"/>
    <n v="3.8519999999999994"/>
    <x v="1"/>
    <x v="0"/>
  </r>
  <r>
    <n v="7875"/>
    <x v="3910"/>
    <x v="339"/>
    <d v="2018-10-07T00:00:00"/>
    <x v="1"/>
    <s v="DB-12910"/>
    <s v="Daniel Byrd"/>
    <x v="2"/>
    <x v="0"/>
    <s v="Lake Forest"/>
    <x v="1"/>
    <n v="92630"/>
    <x v="1"/>
    <s v="OFF-PA-10001878"/>
    <x v="1"/>
    <x v="10"/>
    <x v="1170"/>
    <x v="619"/>
    <x v="0"/>
    <n v="0"/>
    <n v="45.975399999999993"/>
    <x v="1"/>
    <x v="0"/>
  </r>
  <r>
    <n v="7876"/>
    <x v="3911"/>
    <x v="428"/>
    <d v="2019-09-15T00:00:00"/>
    <x v="1"/>
    <s v="DK-12835"/>
    <s v="Damala Kotsonis"/>
    <x v="1"/>
    <x v="0"/>
    <s v="Portland"/>
    <x v="21"/>
    <n v="97206"/>
    <x v="1"/>
    <s v="OFF-PA-10002036"/>
    <x v="1"/>
    <x v="10"/>
    <x v="329"/>
    <x v="277"/>
    <x v="5"/>
    <n v="0.2"/>
    <n v="11.2752"/>
    <x v="1"/>
    <x v="0"/>
  </r>
  <r>
    <n v="7877"/>
    <x v="3911"/>
    <x v="428"/>
    <d v="2019-09-15T00:00:00"/>
    <x v="1"/>
    <s v="DK-12835"/>
    <s v="Damala Kotsonis"/>
    <x v="1"/>
    <x v="0"/>
    <s v="Portland"/>
    <x v="21"/>
    <n v="97206"/>
    <x v="1"/>
    <s v="OFF-AP-10003278"/>
    <x v="1"/>
    <x v="9"/>
    <x v="1793"/>
    <x v="5187"/>
    <x v="7"/>
    <n v="0.2"/>
    <n v="0.8382000000000005"/>
    <x v="1"/>
    <x v="0"/>
  </r>
  <r>
    <n v="7878"/>
    <x v="3912"/>
    <x v="899"/>
    <d v="2017-03-18T00:00:00"/>
    <x v="1"/>
    <s v="EB-14170"/>
    <s v="Evan Bailliet"/>
    <x v="0"/>
    <x v="0"/>
    <s v="Charlotte"/>
    <x v="3"/>
    <n v="28205"/>
    <x v="0"/>
    <s v="OFF-LA-10001641"/>
    <x v="1"/>
    <x v="2"/>
    <x v="1031"/>
    <x v="1325"/>
    <x v="0"/>
    <n v="0.2"/>
    <n v="1.764"/>
    <x v="0"/>
    <x v="0"/>
  </r>
  <r>
    <n v="7879"/>
    <x v="3913"/>
    <x v="896"/>
    <d v="2018-12-04T00:00:00"/>
    <x v="0"/>
    <s v="DR-12940"/>
    <s v="Daniel Raglin"/>
    <x v="2"/>
    <x v="0"/>
    <s v="Aurora"/>
    <x v="10"/>
    <n v="60505"/>
    <x v="2"/>
    <s v="FUR-FU-10003806"/>
    <x v="0"/>
    <x v="5"/>
    <x v="1804"/>
    <x v="5188"/>
    <x v="4"/>
    <n v="0.6"/>
    <n v="-302.72000000000003"/>
    <x v="2"/>
    <x v="0"/>
  </r>
  <r>
    <n v="7880"/>
    <x v="3914"/>
    <x v="403"/>
    <d v="2018-06-21T00:00:00"/>
    <x v="1"/>
    <s v="JS-15685"/>
    <s v="Jim Sink"/>
    <x v="1"/>
    <x v="0"/>
    <s v="Philadelphia"/>
    <x v="9"/>
    <n v="19140"/>
    <x v="3"/>
    <s v="FUR-TA-10003392"/>
    <x v="0"/>
    <x v="3"/>
    <x v="1648"/>
    <x v="5189"/>
    <x v="0"/>
    <n v="0.4"/>
    <n v="-118.01160000000002"/>
    <x v="3"/>
    <x v="0"/>
  </r>
  <r>
    <n v="7881"/>
    <x v="3915"/>
    <x v="734"/>
    <d v="2019-12-06T00:00:00"/>
    <x v="0"/>
    <s v="LC-16870"/>
    <s v="Lena Cacioppo"/>
    <x v="0"/>
    <x v="0"/>
    <s v="Thornton"/>
    <x v="22"/>
    <n v="80229"/>
    <x v="1"/>
    <s v="OFF-AR-10003856"/>
    <x v="1"/>
    <x v="6"/>
    <x v="449"/>
    <x v="3963"/>
    <x v="5"/>
    <n v="0.2"/>
    <n v="1.0007999999999999"/>
    <x v="1"/>
    <x v="0"/>
  </r>
  <r>
    <n v="7882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3499"/>
    <x v="5"/>
    <n v="0.2"/>
    <n v="10.553399999999993"/>
    <x v="1"/>
    <x v="0"/>
  </r>
  <r>
    <n v="7883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1141"/>
    <x v="8"/>
    <n v="0.2"/>
    <n v="14.07119999999999"/>
    <x v="1"/>
    <x v="0"/>
  </r>
  <r>
    <n v="7884"/>
    <x v="3915"/>
    <x v="734"/>
    <d v="2019-12-06T00:00:00"/>
    <x v="0"/>
    <s v="LC-16870"/>
    <s v="Lena Cacioppo"/>
    <x v="0"/>
    <x v="0"/>
    <s v="Thornton"/>
    <x v="22"/>
    <n v="80229"/>
    <x v="1"/>
    <s v="OFF-PA-10002246"/>
    <x v="1"/>
    <x v="10"/>
    <x v="1395"/>
    <x v="5190"/>
    <x v="0"/>
    <n v="0.2"/>
    <n v="3.7409999999999997"/>
    <x v="1"/>
    <x v="0"/>
  </r>
  <r>
    <n v="7885"/>
    <x v="3915"/>
    <x v="734"/>
    <d v="2019-12-06T00:00:00"/>
    <x v="0"/>
    <s v="LC-16870"/>
    <s v="Lena Cacioppo"/>
    <x v="0"/>
    <x v="0"/>
    <s v="Thornton"/>
    <x v="22"/>
    <n v="80229"/>
    <x v="1"/>
    <s v="OFF-SU-10004782"/>
    <x v="1"/>
    <x v="14"/>
    <x v="1557"/>
    <x v="5191"/>
    <x v="3"/>
    <n v="0.2"/>
    <n v="5.9149999999999938"/>
    <x v="1"/>
    <x v="0"/>
  </r>
  <r>
    <n v="7886"/>
    <x v="3915"/>
    <x v="734"/>
    <d v="2019-12-06T00:00:00"/>
    <x v="0"/>
    <s v="LC-16870"/>
    <s v="Lena Cacioppo"/>
    <x v="0"/>
    <x v="0"/>
    <s v="Thornton"/>
    <x v="22"/>
    <n v="80229"/>
    <x v="1"/>
    <s v="FUR-FU-10004351"/>
    <x v="0"/>
    <x v="5"/>
    <x v="222"/>
    <x v="5192"/>
    <x v="1"/>
    <n v="0.2"/>
    <n v="7.0128000000000013"/>
    <x v="1"/>
    <x v="0"/>
  </r>
  <r>
    <n v="7887"/>
    <x v="3915"/>
    <x v="734"/>
    <d v="2019-12-06T00:00:00"/>
    <x v="0"/>
    <s v="LC-16870"/>
    <s v="Lena Cacioppo"/>
    <x v="0"/>
    <x v="0"/>
    <s v="Thornton"/>
    <x v="22"/>
    <n v="80229"/>
    <x v="1"/>
    <s v="FUR-FU-10004270"/>
    <x v="0"/>
    <x v="5"/>
    <x v="998"/>
    <x v="2474"/>
    <x v="2"/>
    <n v="0.2"/>
    <n v="3.3439999999999994"/>
    <x v="1"/>
    <x v="0"/>
  </r>
  <r>
    <n v="7888"/>
    <x v="3915"/>
    <x v="734"/>
    <d v="2019-12-06T00:00:00"/>
    <x v="0"/>
    <s v="LC-16870"/>
    <s v="Lena Cacioppo"/>
    <x v="0"/>
    <x v="0"/>
    <s v="Thornton"/>
    <x v="22"/>
    <n v="80229"/>
    <x v="1"/>
    <s v="FUR-FU-10004053"/>
    <x v="0"/>
    <x v="5"/>
    <x v="1642"/>
    <x v="2738"/>
    <x v="7"/>
    <n v="0.2"/>
    <n v="4.6552000000000007"/>
    <x v="1"/>
    <x v="0"/>
  </r>
  <r>
    <n v="7889"/>
    <x v="3916"/>
    <x v="765"/>
    <d v="2018-08-22T00:00:00"/>
    <x v="1"/>
    <s v="JP-15520"/>
    <s v="Jeremy Pistek"/>
    <x v="0"/>
    <x v="0"/>
    <s v="Davis"/>
    <x v="1"/>
    <n v="95616"/>
    <x v="1"/>
    <s v="OFF-PA-10000019"/>
    <x v="1"/>
    <x v="10"/>
    <x v="711"/>
    <x v="56"/>
    <x v="2"/>
    <n v="0"/>
    <n v="15.552000000000001"/>
    <x v="1"/>
    <x v="0"/>
  </r>
  <r>
    <n v="7890"/>
    <x v="3917"/>
    <x v="591"/>
    <d v="2018-12-29T00:00:00"/>
    <x v="1"/>
    <s v="TS-21655"/>
    <s v="Trudy Schmidt"/>
    <x v="0"/>
    <x v="0"/>
    <s v="Fayetteville"/>
    <x v="36"/>
    <n v="72701"/>
    <x v="0"/>
    <s v="OFF-AR-10003811"/>
    <x v="1"/>
    <x v="6"/>
    <x v="454"/>
    <x v="5193"/>
    <x v="6"/>
    <n v="0"/>
    <n v="5.3703000000000003"/>
    <x v="0"/>
    <x v="0"/>
  </r>
  <r>
    <n v="7891"/>
    <x v="3917"/>
    <x v="591"/>
    <d v="2018-12-29T00:00:00"/>
    <x v="1"/>
    <s v="TS-21655"/>
    <s v="Trudy Schmidt"/>
    <x v="0"/>
    <x v="0"/>
    <s v="Fayetteville"/>
    <x v="36"/>
    <n v="72701"/>
    <x v="0"/>
    <s v="TEC-AC-10001838"/>
    <x v="2"/>
    <x v="11"/>
    <x v="651"/>
    <x v="5194"/>
    <x v="0"/>
    <n v="0"/>
    <n v="171.99140000000003"/>
    <x v="0"/>
    <x v="0"/>
  </r>
  <r>
    <n v="7892"/>
    <x v="3917"/>
    <x v="591"/>
    <d v="2018-12-29T00:00:00"/>
    <x v="1"/>
    <s v="TS-21655"/>
    <s v="Trudy Schmidt"/>
    <x v="0"/>
    <x v="0"/>
    <s v="Fayetteville"/>
    <x v="36"/>
    <n v="72701"/>
    <x v="0"/>
    <s v="FUR-FU-10003553"/>
    <x v="0"/>
    <x v="5"/>
    <x v="568"/>
    <x v="5195"/>
    <x v="2"/>
    <n v="0"/>
    <n v="137.54000000000002"/>
    <x v="0"/>
    <x v="0"/>
  </r>
  <r>
    <n v="7893"/>
    <x v="3917"/>
    <x v="591"/>
    <d v="2018-12-29T00:00:00"/>
    <x v="1"/>
    <s v="TS-21655"/>
    <s v="Trudy Schmidt"/>
    <x v="0"/>
    <x v="0"/>
    <s v="Fayetteville"/>
    <x v="36"/>
    <n v="72701"/>
    <x v="0"/>
    <s v="OFF-PA-10003302"/>
    <x v="1"/>
    <x v="10"/>
    <x v="1721"/>
    <x v="1938"/>
    <x v="1"/>
    <n v="0"/>
    <n v="49.970399999999991"/>
    <x v="0"/>
    <x v="0"/>
  </r>
  <r>
    <n v="7894"/>
    <x v="3918"/>
    <x v="283"/>
    <d v="2019-07-30T00:00:00"/>
    <x v="1"/>
    <s v="NM-18445"/>
    <s v="Nathan Mautz"/>
    <x v="2"/>
    <x v="0"/>
    <s v="New York City"/>
    <x v="15"/>
    <n v="10011"/>
    <x v="3"/>
    <s v="OFF-BI-10002412"/>
    <x v="1"/>
    <x v="8"/>
    <x v="326"/>
    <x v="4107"/>
    <x v="1"/>
    <n v="0.2"/>
    <n v="4.3500000000000005"/>
    <x v="3"/>
    <x v="0"/>
  </r>
  <r>
    <n v="7895"/>
    <x v="3919"/>
    <x v="548"/>
    <d v="2019-06-25T00:00:00"/>
    <x v="1"/>
    <s v="EH-14125"/>
    <s v="Eugene Hildebrand"/>
    <x v="2"/>
    <x v="0"/>
    <s v="Wheeling"/>
    <x v="48"/>
    <n v="26003"/>
    <x v="3"/>
    <s v="OFF-BI-10002852"/>
    <x v="1"/>
    <x v="8"/>
    <x v="91"/>
    <x v="5196"/>
    <x v="2"/>
    <n v="0"/>
    <n v="40.376000000000005"/>
    <x v="3"/>
    <x v="0"/>
  </r>
  <r>
    <n v="7896"/>
    <x v="3919"/>
    <x v="548"/>
    <d v="2019-06-25T00:00:00"/>
    <x v="1"/>
    <s v="EH-14125"/>
    <s v="Eugene Hildebrand"/>
    <x v="2"/>
    <x v="0"/>
    <s v="Wheeling"/>
    <x v="48"/>
    <n v="26003"/>
    <x v="3"/>
    <s v="OFF-BI-10000145"/>
    <x v="1"/>
    <x v="8"/>
    <x v="742"/>
    <x v="875"/>
    <x v="0"/>
    <n v="0"/>
    <n v="3.0575999999999999"/>
    <x v="3"/>
    <x v="0"/>
  </r>
  <r>
    <n v="7897"/>
    <x v="3919"/>
    <x v="548"/>
    <d v="2019-06-25T00:00:00"/>
    <x v="1"/>
    <s v="EH-14125"/>
    <s v="Eugene Hildebrand"/>
    <x v="2"/>
    <x v="0"/>
    <s v="Wheeling"/>
    <x v="48"/>
    <n v="26003"/>
    <x v="3"/>
    <s v="OFF-PA-10001970"/>
    <x v="1"/>
    <x v="10"/>
    <x v="366"/>
    <x v="990"/>
    <x v="8"/>
    <n v="0"/>
    <n v="219.44159999999999"/>
    <x v="3"/>
    <x v="0"/>
  </r>
  <r>
    <n v="7898"/>
    <x v="3920"/>
    <x v="802"/>
    <d v="2019-08-18T00:00:00"/>
    <x v="1"/>
    <s v="DC-12850"/>
    <s v="Dan Campbell"/>
    <x v="0"/>
    <x v="0"/>
    <s v="Memphis"/>
    <x v="18"/>
    <n v="38109"/>
    <x v="0"/>
    <s v="OFF-AP-10001563"/>
    <x v="1"/>
    <x v="9"/>
    <x v="535"/>
    <x v="5197"/>
    <x v="3"/>
    <n v="0.2"/>
    <n v="30.605399999999946"/>
    <x v="0"/>
    <x v="0"/>
  </r>
  <r>
    <n v="7899"/>
    <x v="3920"/>
    <x v="802"/>
    <d v="2019-08-18T00:00:00"/>
    <x v="1"/>
    <s v="DC-12850"/>
    <s v="Dan Campbell"/>
    <x v="0"/>
    <x v="0"/>
    <s v="Memphis"/>
    <x v="18"/>
    <n v="38109"/>
    <x v="0"/>
    <s v="OFF-BI-10001359"/>
    <x v="1"/>
    <x v="8"/>
    <x v="1162"/>
    <x v="5198"/>
    <x v="5"/>
    <n v="0.7"/>
    <n v="-1237.8461999999995"/>
    <x v="0"/>
    <x v="0"/>
  </r>
  <r>
    <n v="7900"/>
    <x v="3920"/>
    <x v="802"/>
    <d v="2019-08-18T00:00:00"/>
    <x v="1"/>
    <s v="DC-12850"/>
    <s v="Dan Campbell"/>
    <x v="0"/>
    <x v="0"/>
    <s v="Memphis"/>
    <x v="18"/>
    <n v="38109"/>
    <x v="0"/>
    <s v="OFF-FA-10003495"/>
    <x v="1"/>
    <x v="13"/>
    <x v="128"/>
    <x v="2426"/>
    <x v="2"/>
    <n v="0.2"/>
    <n v="9.1199999999999974"/>
    <x v="0"/>
    <x v="0"/>
  </r>
  <r>
    <n v="7901"/>
    <x v="3920"/>
    <x v="802"/>
    <d v="2019-08-18T00:00:00"/>
    <x v="1"/>
    <s v="DC-12850"/>
    <s v="Dan Campbell"/>
    <x v="0"/>
    <x v="0"/>
    <s v="Memphis"/>
    <x v="18"/>
    <n v="38109"/>
    <x v="0"/>
    <s v="TEC-AC-10003709"/>
    <x v="2"/>
    <x v="11"/>
    <x v="1413"/>
    <x v="5199"/>
    <x v="0"/>
    <n v="0.2"/>
    <n v="0.47520000000000018"/>
    <x v="0"/>
    <x v="0"/>
  </r>
  <r>
    <n v="7902"/>
    <x v="3920"/>
    <x v="802"/>
    <d v="2019-08-18T00:00:00"/>
    <x v="1"/>
    <s v="DC-12850"/>
    <s v="Dan Campbell"/>
    <x v="0"/>
    <x v="0"/>
    <s v="Memphis"/>
    <x v="18"/>
    <n v="38109"/>
    <x v="0"/>
    <s v="FUR-FU-10003268"/>
    <x v="0"/>
    <x v="5"/>
    <x v="885"/>
    <x v="236"/>
    <x v="7"/>
    <n v="0.2"/>
    <n v="0"/>
    <x v="0"/>
    <x v="0"/>
  </r>
  <r>
    <n v="7903"/>
    <x v="3920"/>
    <x v="802"/>
    <d v="2019-08-18T00:00:00"/>
    <x v="1"/>
    <s v="DC-12850"/>
    <s v="Dan Campbell"/>
    <x v="0"/>
    <x v="0"/>
    <s v="Memphis"/>
    <x v="18"/>
    <n v="38109"/>
    <x v="0"/>
    <s v="OFF-EN-10003845"/>
    <x v="1"/>
    <x v="12"/>
    <x v="436"/>
    <x v="1816"/>
    <x v="2"/>
    <n v="0.2"/>
    <n v="4.7969999999999988"/>
    <x v="0"/>
    <x v="0"/>
  </r>
  <r>
    <n v="7904"/>
    <x v="3920"/>
    <x v="802"/>
    <d v="2019-08-18T00:00:00"/>
    <x v="1"/>
    <s v="DC-12850"/>
    <s v="Dan Campbell"/>
    <x v="0"/>
    <x v="0"/>
    <s v="Memphis"/>
    <x v="18"/>
    <n v="38109"/>
    <x v="0"/>
    <s v="FUR-CH-10002073"/>
    <x v="0"/>
    <x v="1"/>
    <x v="1792"/>
    <x v="5200"/>
    <x v="0"/>
    <n v="0.2"/>
    <n v="47.660399999999967"/>
    <x v="0"/>
    <x v="0"/>
  </r>
  <r>
    <n v="7905"/>
    <x v="3921"/>
    <x v="209"/>
    <d v="2017-11-13T00:00:00"/>
    <x v="1"/>
    <s v="DO-13645"/>
    <s v="Doug O'Connell"/>
    <x v="0"/>
    <x v="0"/>
    <s v="Houston"/>
    <x v="5"/>
    <n v="77036"/>
    <x v="2"/>
    <s v="OFF-PA-10001357"/>
    <x v="1"/>
    <x v="10"/>
    <x v="1041"/>
    <x v="5201"/>
    <x v="0"/>
    <n v="0.2"/>
    <n v="26.823999999999995"/>
    <x v="2"/>
    <x v="0"/>
  </r>
  <r>
    <n v="7906"/>
    <x v="3922"/>
    <x v="52"/>
    <d v="2017-10-22T00:00:00"/>
    <x v="1"/>
    <s v="LS-16975"/>
    <s v="Lindsay Shagiari"/>
    <x v="2"/>
    <x v="0"/>
    <s v="Dallas"/>
    <x v="5"/>
    <n v="75217"/>
    <x v="2"/>
    <s v="OFF-EN-10001415"/>
    <x v="1"/>
    <x v="12"/>
    <x v="153"/>
    <x v="3870"/>
    <x v="7"/>
    <n v="0.2"/>
    <n v="1.6739999999999999"/>
    <x v="2"/>
    <x v="0"/>
  </r>
  <r>
    <n v="7907"/>
    <x v="3922"/>
    <x v="52"/>
    <d v="2017-10-22T00:00:00"/>
    <x v="1"/>
    <s v="LS-16975"/>
    <s v="Lindsay Shagiari"/>
    <x v="2"/>
    <x v="0"/>
    <s v="Dallas"/>
    <x v="5"/>
    <n v="75217"/>
    <x v="2"/>
    <s v="OFF-BI-10002813"/>
    <x v="1"/>
    <x v="8"/>
    <x v="914"/>
    <x v="5202"/>
    <x v="12"/>
    <n v="0.8"/>
    <n v="-6.93"/>
    <x v="2"/>
    <x v="0"/>
  </r>
  <r>
    <n v="7908"/>
    <x v="3923"/>
    <x v="679"/>
    <d v="2018-08-02T00:00:00"/>
    <x v="2"/>
    <s v="RW-19630"/>
    <s v="Rob Williams"/>
    <x v="1"/>
    <x v="0"/>
    <s v="San Francisco"/>
    <x v="1"/>
    <n v="94122"/>
    <x v="1"/>
    <s v="OFF-AP-10003849"/>
    <x v="1"/>
    <x v="9"/>
    <x v="841"/>
    <x v="4169"/>
    <x v="0"/>
    <n v="0"/>
    <n v="178.90999999999997"/>
    <x v="1"/>
    <x v="0"/>
  </r>
  <r>
    <n v="7909"/>
    <x v="3924"/>
    <x v="275"/>
    <d v="2018-12-07T00:00:00"/>
    <x v="1"/>
    <s v="RD-19720"/>
    <s v="Roger Demir"/>
    <x v="0"/>
    <x v="0"/>
    <s v="Morgan Hill"/>
    <x v="1"/>
    <n v="95037"/>
    <x v="1"/>
    <s v="FUR-TA-10004147"/>
    <x v="0"/>
    <x v="3"/>
    <x v="819"/>
    <x v="5203"/>
    <x v="1"/>
    <n v="0.2"/>
    <n v="6.717599999999976"/>
    <x v="1"/>
    <x v="0"/>
  </r>
  <r>
    <n v="7910"/>
    <x v="3924"/>
    <x v="275"/>
    <d v="2018-12-07T00:00:00"/>
    <x v="1"/>
    <s v="RD-19720"/>
    <s v="Roger Demir"/>
    <x v="0"/>
    <x v="0"/>
    <s v="Morgan Hill"/>
    <x v="1"/>
    <n v="95037"/>
    <x v="1"/>
    <s v="OFF-AR-10001662"/>
    <x v="1"/>
    <x v="6"/>
    <x v="448"/>
    <x v="5204"/>
    <x v="8"/>
    <n v="0"/>
    <n v="5.9184000000000019"/>
    <x v="1"/>
    <x v="0"/>
  </r>
  <r>
    <n v="7911"/>
    <x v="3924"/>
    <x v="275"/>
    <d v="2018-12-07T00:00:00"/>
    <x v="1"/>
    <s v="RD-19720"/>
    <s v="Roger Demir"/>
    <x v="0"/>
    <x v="0"/>
    <s v="Morgan Hill"/>
    <x v="1"/>
    <n v="95037"/>
    <x v="1"/>
    <s v="OFF-ST-10001558"/>
    <x v="1"/>
    <x v="4"/>
    <x v="719"/>
    <x v="5205"/>
    <x v="1"/>
    <n v="0"/>
    <n v="7.3079999999999998"/>
    <x v="1"/>
    <x v="0"/>
  </r>
  <r>
    <n v="7912"/>
    <x v="3924"/>
    <x v="275"/>
    <d v="2018-12-07T00:00:00"/>
    <x v="1"/>
    <s v="RD-19720"/>
    <s v="Roger Demir"/>
    <x v="0"/>
    <x v="0"/>
    <s v="Morgan Hill"/>
    <x v="1"/>
    <n v="95037"/>
    <x v="1"/>
    <s v="FUR-BO-10001337"/>
    <x v="0"/>
    <x v="0"/>
    <x v="430"/>
    <x v="4308"/>
    <x v="0"/>
    <n v="0.15"/>
    <n v="-12.097999999999999"/>
    <x v="1"/>
    <x v="0"/>
  </r>
  <r>
    <n v="7913"/>
    <x v="3925"/>
    <x v="236"/>
    <d v="2018-04-30T00:00:00"/>
    <x v="0"/>
    <s v="RB-19570"/>
    <s v="Rob Beeghly"/>
    <x v="0"/>
    <x v="0"/>
    <s v="Saint Charles"/>
    <x v="10"/>
    <n v="60174"/>
    <x v="2"/>
    <s v="FUR-FU-10001602"/>
    <x v="0"/>
    <x v="5"/>
    <x v="766"/>
    <x v="5206"/>
    <x v="0"/>
    <n v="0.6"/>
    <n v="-31.861200000000004"/>
    <x v="2"/>
    <x v="0"/>
  </r>
  <r>
    <n v="7914"/>
    <x v="3926"/>
    <x v="326"/>
    <d v="2019-08-27T00:00:00"/>
    <x v="2"/>
    <s v="JE-15715"/>
    <s v="Joe Elijah"/>
    <x v="0"/>
    <x v="0"/>
    <s v="Cleveland"/>
    <x v="24"/>
    <n v="44105"/>
    <x v="3"/>
    <s v="OFF-ST-10003996"/>
    <x v="1"/>
    <x v="4"/>
    <x v="1212"/>
    <x v="5207"/>
    <x v="0"/>
    <n v="0.2"/>
    <n v="1.9271999999999991"/>
    <x v="3"/>
    <x v="0"/>
  </r>
  <r>
    <n v="7915"/>
    <x v="3927"/>
    <x v="46"/>
    <d v="2019-06-21T00:00:00"/>
    <x v="1"/>
    <s v="SR-20740"/>
    <s v="Steven Roelle"/>
    <x v="2"/>
    <x v="0"/>
    <s v="New York City"/>
    <x v="15"/>
    <n v="10024"/>
    <x v="3"/>
    <s v="TEC-MA-10003673"/>
    <x v="2"/>
    <x v="15"/>
    <x v="1817"/>
    <x v="5208"/>
    <x v="2"/>
    <n v="0"/>
    <n v="1668.2049999999999"/>
    <x v="3"/>
    <x v="0"/>
  </r>
  <r>
    <n v="7916"/>
    <x v="3927"/>
    <x v="46"/>
    <d v="2019-06-21T00:00:00"/>
    <x v="1"/>
    <s v="SR-20740"/>
    <s v="Steven Roelle"/>
    <x v="2"/>
    <x v="0"/>
    <s v="New York City"/>
    <x v="15"/>
    <n v="10024"/>
    <x v="3"/>
    <s v="TEC-AC-10004992"/>
    <x v="2"/>
    <x v="11"/>
    <x v="1724"/>
    <x v="3933"/>
    <x v="1"/>
    <n v="0"/>
    <n v="8.1071999999999917"/>
    <x v="3"/>
    <x v="0"/>
  </r>
  <r>
    <n v="7917"/>
    <x v="3928"/>
    <x v="312"/>
    <d v="2017-11-24T00:00:00"/>
    <x v="1"/>
    <s v="PO-19195"/>
    <s v="Phillina Ober"/>
    <x v="2"/>
    <x v="0"/>
    <s v="Philadelphia"/>
    <x v="9"/>
    <n v="19140"/>
    <x v="3"/>
    <s v="FUR-CH-10002880"/>
    <x v="0"/>
    <x v="1"/>
    <x v="809"/>
    <x v="5209"/>
    <x v="4"/>
    <n v="0.3"/>
    <n v="-93.472400000000022"/>
    <x v="3"/>
    <x v="0"/>
  </r>
  <r>
    <n v="7918"/>
    <x v="3929"/>
    <x v="507"/>
    <d v="2019-09-08T00:00:00"/>
    <x v="0"/>
    <s v="JK-16120"/>
    <s v="Julie Kriz"/>
    <x v="2"/>
    <x v="0"/>
    <s v="Garland"/>
    <x v="5"/>
    <n v="75043"/>
    <x v="2"/>
    <s v="OFF-AR-10000380"/>
    <x v="1"/>
    <x v="6"/>
    <x v="108"/>
    <x v="5210"/>
    <x v="7"/>
    <n v="0.2"/>
    <n v="3.7979999999999947"/>
    <x v="2"/>
    <x v="0"/>
  </r>
  <r>
    <n v="7919"/>
    <x v="3930"/>
    <x v="433"/>
    <d v="2017-07-08T00:00:00"/>
    <x v="0"/>
    <s v="JP-16135"/>
    <s v="Julie Prescott"/>
    <x v="2"/>
    <x v="0"/>
    <s v="San Diego"/>
    <x v="1"/>
    <n v="92024"/>
    <x v="1"/>
    <s v="OFF-BI-10002706"/>
    <x v="1"/>
    <x v="8"/>
    <x v="276"/>
    <x v="2543"/>
    <x v="0"/>
    <n v="0.2"/>
    <n v="7.4255999999999993"/>
    <x v="1"/>
    <x v="0"/>
  </r>
  <r>
    <n v="7920"/>
    <x v="3931"/>
    <x v="175"/>
    <d v="2019-09-21T00:00:00"/>
    <x v="1"/>
    <s v="Dp-13240"/>
    <s v="Dean percer"/>
    <x v="2"/>
    <x v="0"/>
    <s v="Waterbury"/>
    <x v="29"/>
    <n v="6708"/>
    <x v="3"/>
    <s v="OFF-ST-10000943"/>
    <x v="1"/>
    <x v="4"/>
    <x v="1204"/>
    <x v="5211"/>
    <x v="0"/>
    <n v="0"/>
    <n v="10.813600000000001"/>
    <x v="3"/>
    <x v="0"/>
  </r>
  <r>
    <n v="7921"/>
    <x v="3931"/>
    <x v="175"/>
    <d v="2019-09-21T00:00:00"/>
    <x v="1"/>
    <s v="Dp-13240"/>
    <s v="Dean percer"/>
    <x v="2"/>
    <x v="0"/>
    <s v="Waterbury"/>
    <x v="29"/>
    <n v="6708"/>
    <x v="3"/>
    <s v="TEC-AC-10001090"/>
    <x v="2"/>
    <x v="11"/>
    <x v="1592"/>
    <x v="2830"/>
    <x v="0"/>
    <n v="0"/>
    <n v="10.796399999999998"/>
    <x v="3"/>
    <x v="0"/>
  </r>
  <r>
    <n v="7922"/>
    <x v="3932"/>
    <x v="677"/>
    <d v="2019-03-17T00:00:00"/>
    <x v="1"/>
    <s v="JB-16000"/>
    <s v="Joy Bell-"/>
    <x v="0"/>
    <x v="0"/>
    <s v="Columbia"/>
    <x v="39"/>
    <n v="21044"/>
    <x v="3"/>
    <s v="OFF-BI-10002026"/>
    <x v="1"/>
    <x v="8"/>
    <x v="912"/>
    <x v="5212"/>
    <x v="1"/>
    <n v="0"/>
    <n v="81.920999999999992"/>
    <x v="3"/>
    <x v="0"/>
  </r>
  <r>
    <n v="7923"/>
    <x v="3933"/>
    <x v="241"/>
    <d v="2019-09-29T00:00:00"/>
    <x v="1"/>
    <s v="PP-18955"/>
    <s v="Paul Prost"/>
    <x v="2"/>
    <x v="0"/>
    <s v="Hollywood"/>
    <x v="2"/>
    <n v="33021"/>
    <x v="0"/>
    <s v="TEC-PH-10000526"/>
    <x v="2"/>
    <x v="7"/>
    <x v="1472"/>
    <x v="3293"/>
    <x v="2"/>
    <n v="0.2"/>
    <n v="38.396000000000015"/>
    <x v="0"/>
    <x v="0"/>
  </r>
  <r>
    <n v="7924"/>
    <x v="3933"/>
    <x v="241"/>
    <d v="2019-09-29T00:00:00"/>
    <x v="1"/>
    <s v="PP-18955"/>
    <s v="Paul Prost"/>
    <x v="2"/>
    <x v="0"/>
    <s v="Hollywood"/>
    <x v="2"/>
    <n v="33021"/>
    <x v="0"/>
    <s v="OFF-BI-10004002"/>
    <x v="1"/>
    <x v="8"/>
    <x v="154"/>
    <x v="4937"/>
    <x v="1"/>
    <n v="0.7"/>
    <n v="-11.417999999999999"/>
    <x v="0"/>
    <x v="0"/>
  </r>
  <r>
    <n v="7925"/>
    <x v="3934"/>
    <x v="572"/>
    <d v="2018-08-16T00:00:00"/>
    <x v="2"/>
    <s v="RF-19840"/>
    <s v="Roy Französisch"/>
    <x v="0"/>
    <x v="0"/>
    <s v="Springfield"/>
    <x v="17"/>
    <n v="22153"/>
    <x v="0"/>
    <s v="OFF-BI-10002309"/>
    <x v="1"/>
    <x v="8"/>
    <x v="78"/>
    <x v="4732"/>
    <x v="4"/>
    <n v="0"/>
    <n v="10.7136"/>
    <x v="0"/>
    <x v="0"/>
  </r>
  <r>
    <n v="7926"/>
    <x v="3934"/>
    <x v="572"/>
    <d v="2018-08-16T00:00:00"/>
    <x v="2"/>
    <s v="RF-19840"/>
    <s v="Roy Französisch"/>
    <x v="0"/>
    <x v="0"/>
    <s v="Springfield"/>
    <x v="17"/>
    <n v="22153"/>
    <x v="0"/>
    <s v="OFF-LA-10003923"/>
    <x v="1"/>
    <x v="2"/>
    <x v="429"/>
    <x v="825"/>
    <x v="3"/>
    <n v="0"/>
    <n v="51.800000000000004"/>
    <x v="0"/>
    <x v="0"/>
  </r>
  <r>
    <n v="7927"/>
    <x v="3935"/>
    <x v="225"/>
    <d v="2019-11-24T00:00:00"/>
    <x v="0"/>
    <s v="KH-16330"/>
    <s v="Katharine Harms"/>
    <x v="1"/>
    <x v="0"/>
    <s v="New York City"/>
    <x v="15"/>
    <n v="10035"/>
    <x v="3"/>
    <s v="TEC-AC-10003433"/>
    <x v="2"/>
    <x v="11"/>
    <x v="1418"/>
    <x v="2629"/>
    <x v="1"/>
    <n v="0"/>
    <n v="1.3365"/>
    <x v="3"/>
    <x v="0"/>
  </r>
  <r>
    <n v="7928"/>
    <x v="3935"/>
    <x v="225"/>
    <d v="2019-11-24T00:00:00"/>
    <x v="0"/>
    <s v="KH-16330"/>
    <s v="Katharine Harms"/>
    <x v="1"/>
    <x v="0"/>
    <s v="New York City"/>
    <x v="15"/>
    <n v="10035"/>
    <x v="3"/>
    <s v="TEC-PH-10001363"/>
    <x v="2"/>
    <x v="7"/>
    <x v="432"/>
    <x v="5213"/>
    <x v="7"/>
    <n v="0"/>
    <n v="170.99699999999996"/>
    <x v="3"/>
    <x v="0"/>
  </r>
  <r>
    <n v="7929"/>
    <x v="3935"/>
    <x v="225"/>
    <d v="2019-11-24T00:00:00"/>
    <x v="0"/>
    <s v="KH-16330"/>
    <s v="Katharine Harms"/>
    <x v="1"/>
    <x v="0"/>
    <s v="New York City"/>
    <x v="15"/>
    <n v="10035"/>
    <x v="3"/>
    <s v="FUR-FU-10000820"/>
    <x v="0"/>
    <x v="5"/>
    <x v="1783"/>
    <x v="4344"/>
    <x v="1"/>
    <n v="0"/>
    <n v="9.1745999999999981"/>
    <x v="3"/>
    <x v="0"/>
  </r>
  <r>
    <n v="7930"/>
    <x v="3936"/>
    <x v="800"/>
    <d v="2019-07-27T00:00:00"/>
    <x v="2"/>
    <s v="EM-14200"/>
    <s v="Evan Minnotte"/>
    <x v="2"/>
    <x v="0"/>
    <s v="Dallas"/>
    <x v="5"/>
    <n v="75217"/>
    <x v="2"/>
    <s v="FUR-TA-10004767"/>
    <x v="0"/>
    <x v="3"/>
    <x v="1156"/>
    <x v="5214"/>
    <x v="5"/>
    <n v="0.3"/>
    <n v="-4.2588000000000363"/>
    <x v="2"/>
    <x v="0"/>
  </r>
  <r>
    <n v="7931"/>
    <x v="3937"/>
    <x v="869"/>
    <d v="2018-03-27T00:00:00"/>
    <x v="0"/>
    <s v="DK-12835"/>
    <s v="Damala Kotsonis"/>
    <x v="1"/>
    <x v="0"/>
    <s v="New York City"/>
    <x v="15"/>
    <n v="10024"/>
    <x v="3"/>
    <s v="OFF-AR-10001955"/>
    <x v="1"/>
    <x v="6"/>
    <x v="1030"/>
    <x v="426"/>
    <x v="1"/>
    <n v="0"/>
    <n v="17.855999999999995"/>
    <x v="3"/>
    <x v="0"/>
  </r>
  <r>
    <n v="7932"/>
    <x v="3938"/>
    <x v="692"/>
    <d v="2018-07-20T00:00:00"/>
    <x v="1"/>
    <s v="MC-17425"/>
    <s v="Mark Cousins"/>
    <x v="1"/>
    <x v="0"/>
    <s v="Portland"/>
    <x v="21"/>
    <n v="97206"/>
    <x v="1"/>
    <s v="FUR-CH-10004886"/>
    <x v="0"/>
    <x v="1"/>
    <x v="371"/>
    <x v="2186"/>
    <x v="1"/>
    <n v="0.2"/>
    <n v="23.027999999999992"/>
    <x v="1"/>
    <x v="0"/>
  </r>
  <r>
    <n v="7933"/>
    <x v="3938"/>
    <x v="692"/>
    <d v="2018-07-20T00:00:00"/>
    <x v="1"/>
    <s v="MC-17425"/>
    <s v="Mark Cousins"/>
    <x v="1"/>
    <x v="0"/>
    <s v="Portland"/>
    <x v="21"/>
    <n v="97206"/>
    <x v="1"/>
    <s v="OFF-PA-10003641"/>
    <x v="1"/>
    <x v="10"/>
    <x v="947"/>
    <x v="151"/>
    <x v="2"/>
    <n v="0.2"/>
    <n v="34.293999999999997"/>
    <x v="1"/>
    <x v="0"/>
  </r>
  <r>
    <n v="7934"/>
    <x v="3939"/>
    <x v="629"/>
    <d v="2019-08-24T00:00:00"/>
    <x v="1"/>
    <s v="RW-19540"/>
    <s v="Rick Wilson"/>
    <x v="1"/>
    <x v="0"/>
    <s v="Brentwood"/>
    <x v="1"/>
    <n v="94513"/>
    <x v="1"/>
    <s v="OFF-EN-10003134"/>
    <x v="1"/>
    <x v="12"/>
    <x v="153"/>
    <x v="371"/>
    <x v="0"/>
    <n v="0"/>
    <n v="11.68"/>
    <x v="1"/>
    <x v="1"/>
  </r>
  <r>
    <n v="7935"/>
    <x v="3939"/>
    <x v="629"/>
    <d v="2019-08-24T00:00:00"/>
    <x v="1"/>
    <s v="RW-19540"/>
    <s v="Rick Wilson"/>
    <x v="1"/>
    <x v="0"/>
    <s v="Brentwood"/>
    <x v="1"/>
    <n v="94513"/>
    <x v="1"/>
    <s v="TEC-PH-10002564"/>
    <x v="2"/>
    <x v="7"/>
    <x v="985"/>
    <x v="981"/>
    <x v="1"/>
    <n v="0.2"/>
    <n v="8.9969999999999892"/>
    <x v="1"/>
    <x v="1"/>
  </r>
  <r>
    <n v="7936"/>
    <x v="3939"/>
    <x v="629"/>
    <d v="2019-08-24T00:00:00"/>
    <x v="1"/>
    <s v="RW-19540"/>
    <s v="Rick Wilson"/>
    <x v="1"/>
    <x v="0"/>
    <s v="Brentwood"/>
    <x v="1"/>
    <n v="94513"/>
    <x v="1"/>
    <s v="OFF-PA-10003893"/>
    <x v="1"/>
    <x v="10"/>
    <x v="1105"/>
    <x v="18"/>
    <x v="0"/>
    <n v="0"/>
    <n v="3.8519999999999994"/>
    <x v="1"/>
    <x v="1"/>
  </r>
  <r>
    <n v="7937"/>
    <x v="3939"/>
    <x v="629"/>
    <d v="2019-08-24T00:00:00"/>
    <x v="1"/>
    <s v="RW-19540"/>
    <s v="Rick Wilson"/>
    <x v="1"/>
    <x v="0"/>
    <s v="Brentwood"/>
    <x v="1"/>
    <n v="94513"/>
    <x v="1"/>
    <s v="OFF-BI-10000174"/>
    <x v="1"/>
    <x v="8"/>
    <x v="1444"/>
    <x v="4107"/>
    <x v="1"/>
    <n v="0.2"/>
    <n v="4.8720000000000008"/>
    <x v="1"/>
    <x v="1"/>
  </r>
  <r>
    <n v="7938"/>
    <x v="3939"/>
    <x v="629"/>
    <d v="2019-08-24T00:00:00"/>
    <x v="1"/>
    <s v="RW-19540"/>
    <s v="Rick Wilson"/>
    <x v="1"/>
    <x v="0"/>
    <s v="Brentwood"/>
    <x v="1"/>
    <n v="94513"/>
    <x v="1"/>
    <s v="OFF-AP-10001058"/>
    <x v="1"/>
    <x v="9"/>
    <x v="138"/>
    <x v="5215"/>
    <x v="6"/>
    <n v="0"/>
    <n v="654.7553999999999"/>
    <x v="1"/>
    <x v="1"/>
  </r>
  <r>
    <n v="7939"/>
    <x v="3939"/>
    <x v="629"/>
    <d v="2019-08-24T00:00:00"/>
    <x v="1"/>
    <s v="RW-19540"/>
    <s v="Rick Wilson"/>
    <x v="1"/>
    <x v="0"/>
    <s v="Brentwood"/>
    <x v="1"/>
    <n v="94513"/>
    <x v="1"/>
    <s v="OFF-ST-10001496"/>
    <x v="1"/>
    <x v="4"/>
    <x v="733"/>
    <x v="863"/>
    <x v="1"/>
    <n v="0"/>
    <n v="140.54820000000001"/>
    <x v="1"/>
    <x v="1"/>
  </r>
  <r>
    <n v="7940"/>
    <x v="3939"/>
    <x v="629"/>
    <d v="2019-08-24T00:00:00"/>
    <x v="1"/>
    <s v="RW-19540"/>
    <s v="Rick Wilson"/>
    <x v="1"/>
    <x v="0"/>
    <s v="Brentwood"/>
    <x v="1"/>
    <n v="94513"/>
    <x v="1"/>
    <s v="OFF-BI-10004230"/>
    <x v="1"/>
    <x v="8"/>
    <x v="655"/>
    <x v="5216"/>
    <x v="8"/>
    <n v="0.2"/>
    <n v="77.369599999999991"/>
    <x v="1"/>
    <x v="1"/>
  </r>
  <r>
    <n v="7941"/>
    <x v="3940"/>
    <x v="882"/>
    <d v="2018-12-17T00:00:00"/>
    <x v="2"/>
    <s v="DS-13180"/>
    <s v="David Smith"/>
    <x v="1"/>
    <x v="0"/>
    <s v="San Diego"/>
    <x v="1"/>
    <n v="92037"/>
    <x v="1"/>
    <s v="FUR-CH-10001146"/>
    <x v="0"/>
    <x v="1"/>
    <x v="124"/>
    <x v="125"/>
    <x v="0"/>
    <n v="0.2"/>
    <n v="-9.1601999999999961"/>
    <x v="1"/>
    <x v="0"/>
  </r>
  <r>
    <n v="7942"/>
    <x v="3940"/>
    <x v="882"/>
    <d v="2018-12-17T00:00:00"/>
    <x v="2"/>
    <s v="DS-13180"/>
    <s v="David Smith"/>
    <x v="1"/>
    <x v="0"/>
    <s v="San Diego"/>
    <x v="1"/>
    <n v="92037"/>
    <x v="1"/>
    <s v="OFF-ST-10001590"/>
    <x v="1"/>
    <x v="4"/>
    <x v="147"/>
    <x v="5217"/>
    <x v="12"/>
    <n v="0"/>
    <n v="35.047999999999995"/>
    <x v="1"/>
    <x v="0"/>
  </r>
  <r>
    <n v="7943"/>
    <x v="3941"/>
    <x v="53"/>
    <d v="2020-01-01T00:00:00"/>
    <x v="1"/>
    <s v="GA-14725"/>
    <s v="Guy Armstrong"/>
    <x v="0"/>
    <x v="0"/>
    <s v="Dallas"/>
    <x v="5"/>
    <n v="75081"/>
    <x v="2"/>
    <s v="OFF-BI-10003684"/>
    <x v="1"/>
    <x v="8"/>
    <x v="714"/>
    <x v="5218"/>
    <x v="6"/>
    <n v="0.8"/>
    <n v="-59.372999999999976"/>
    <x v="2"/>
    <x v="1"/>
  </r>
  <r>
    <n v="7944"/>
    <x v="3941"/>
    <x v="53"/>
    <d v="2020-01-01T00:00:00"/>
    <x v="1"/>
    <s v="GA-14725"/>
    <s v="Guy Armstrong"/>
    <x v="0"/>
    <x v="0"/>
    <s v="Dallas"/>
    <x v="5"/>
    <n v="75081"/>
    <x v="2"/>
    <s v="OFF-SU-10000946"/>
    <x v="1"/>
    <x v="14"/>
    <x v="327"/>
    <x v="5219"/>
    <x v="3"/>
    <n v="0.2"/>
    <n v="5.0273999999999965"/>
    <x v="2"/>
    <x v="1"/>
  </r>
  <r>
    <n v="7945"/>
    <x v="3941"/>
    <x v="53"/>
    <d v="2020-01-01T00:00:00"/>
    <x v="1"/>
    <s v="GA-14725"/>
    <s v="Guy Armstrong"/>
    <x v="0"/>
    <x v="0"/>
    <s v="Dallas"/>
    <x v="5"/>
    <n v="75081"/>
    <x v="2"/>
    <s v="OFF-AR-10001615"/>
    <x v="1"/>
    <x v="6"/>
    <x v="1488"/>
    <x v="4142"/>
    <x v="0"/>
    <n v="0.2"/>
    <n v="2.3808000000000007"/>
    <x v="2"/>
    <x v="1"/>
  </r>
  <r>
    <n v="7946"/>
    <x v="3941"/>
    <x v="53"/>
    <d v="2020-01-01T00:00:00"/>
    <x v="1"/>
    <s v="GA-14725"/>
    <s v="Guy Armstrong"/>
    <x v="0"/>
    <x v="0"/>
    <s v="Dallas"/>
    <x v="5"/>
    <n v="75081"/>
    <x v="2"/>
    <s v="OFF-BI-10001597"/>
    <x v="1"/>
    <x v="8"/>
    <x v="798"/>
    <x v="5220"/>
    <x v="2"/>
    <n v="0.8"/>
    <n v="-65.567999999999998"/>
    <x v="2"/>
    <x v="1"/>
  </r>
  <r>
    <n v="7947"/>
    <x v="3941"/>
    <x v="53"/>
    <d v="2020-01-01T00:00:00"/>
    <x v="1"/>
    <s v="GA-14725"/>
    <s v="Guy Armstrong"/>
    <x v="0"/>
    <x v="0"/>
    <s v="Dallas"/>
    <x v="5"/>
    <n v="75081"/>
    <x v="2"/>
    <s v="OFF-BI-10001116"/>
    <x v="1"/>
    <x v="8"/>
    <x v="1075"/>
    <x v="2567"/>
    <x v="1"/>
    <n v="0.8"/>
    <n v="-5.0687999999999995"/>
    <x v="2"/>
    <x v="1"/>
  </r>
  <r>
    <n v="7948"/>
    <x v="3942"/>
    <x v="72"/>
    <d v="2016-03-05T00:00:00"/>
    <x v="1"/>
    <s v="SC-20380"/>
    <s v="Shahid Collister"/>
    <x v="0"/>
    <x v="0"/>
    <s v="El Paso"/>
    <x v="5"/>
    <n v="79907"/>
    <x v="2"/>
    <s v="OFF-FA-10004395"/>
    <x v="1"/>
    <x v="13"/>
    <x v="1201"/>
    <x v="609"/>
    <x v="2"/>
    <n v="0.2"/>
    <n v="-3.5324999999999998"/>
    <x v="2"/>
    <x v="0"/>
  </r>
  <r>
    <n v="7949"/>
    <x v="3942"/>
    <x v="72"/>
    <d v="2016-03-05T00:00:00"/>
    <x v="1"/>
    <s v="SC-20380"/>
    <s v="Shahid Collister"/>
    <x v="0"/>
    <x v="0"/>
    <s v="El Paso"/>
    <x v="5"/>
    <n v="79907"/>
    <x v="2"/>
    <s v="FUR-CH-10001270"/>
    <x v="0"/>
    <x v="1"/>
    <x v="860"/>
    <x v="5221"/>
    <x v="5"/>
    <n v="0.3"/>
    <n v="0"/>
    <x v="2"/>
    <x v="0"/>
  </r>
  <r>
    <n v="7950"/>
    <x v="3942"/>
    <x v="72"/>
    <d v="2016-03-05T00:00:00"/>
    <x v="1"/>
    <s v="SC-20380"/>
    <s v="Shahid Collister"/>
    <x v="0"/>
    <x v="0"/>
    <s v="El Paso"/>
    <x v="5"/>
    <n v="79907"/>
    <x v="2"/>
    <s v="FUR-FU-10001095"/>
    <x v="0"/>
    <x v="5"/>
    <x v="748"/>
    <x v="3100"/>
    <x v="5"/>
    <n v="0.6"/>
    <n v="-34.953600000000002"/>
    <x v="2"/>
    <x v="0"/>
  </r>
  <r>
    <n v="7951"/>
    <x v="3942"/>
    <x v="72"/>
    <d v="2016-03-05T00:00:00"/>
    <x v="1"/>
    <s v="SC-20380"/>
    <s v="Shahid Collister"/>
    <x v="0"/>
    <x v="0"/>
    <s v="El Paso"/>
    <x v="5"/>
    <n v="79907"/>
    <x v="2"/>
    <s v="OFF-ST-10001469"/>
    <x v="1"/>
    <x v="4"/>
    <x v="399"/>
    <x v="5222"/>
    <x v="1"/>
    <n v="0.2"/>
    <n v="-22.671600000000005"/>
    <x v="2"/>
    <x v="0"/>
  </r>
  <r>
    <n v="7952"/>
    <x v="3943"/>
    <x v="902"/>
    <d v="2017-11-24T00:00:00"/>
    <x v="1"/>
    <s v="KD-16345"/>
    <s v="Katherine Ducich"/>
    <x v="0"/>
    <x v="0"/>
    <s v="New York City"/>
    <x v="15"/>
    <n v="10035"/>
    <x v="3"/>
    <s v="OFF-BI-10003196"/>
    <x v="1"/>
    <x v="8"/>
    <x v="1376"/>
    <x v="4452"/>
    <x v="0"/>
    <n v="0.2"/>
    <n v="2.2439999999999998"/>
    <x v="3"/>
    <x v="0"/>
  </r>
  <r>
    <n v="7953"/>
    <x v="3943"/>
    <x v="902"/>
    <d v="2017-11-24T00:00:00"/>
    <x v="1"/>
    <s v="KD-16345"/>
    <s v="Katherine Ducich"/>
    <x v="0"/>
    <x v="0"/>
    <s v="New York City"/>
    <x v="15"/>
    <n v="10035"/>
    <x v="3"/>
    <s v="TEC-PH-10002200"/>
    <x v="2"/>
    <x v="7"/>
    <x v="1480"/>
    <x v="5223"/>
    <x v="4"/>
    <n v="0"/>
    <n v="249.91039999999998"/>
    <x v="3"/>
    <x v="0"/>
  </r>
  <r>
    <n v="7954"/>
    <x v="3944"/>
    <x v="470"/>
    <d v="2016-04-06T00:00:00"/>
    <x v="1"/>
    <s v="KH-16330"/>
    <s v="Katharine Harms"/>
    <x v="1"/>
    <x v="0"/>
    <s v="Revere"/>
    <x v="31"/>
    <n v="2151"/>
    <x v="3"/>
    <s v="OFF-ST-10000636"/>
    <x v="1"/>
    <x v="4"/>
    <x v="1753"/>
    <x v="5224"/>
    <x v="4"/>
    <n v="0"/>
    <n v="2.6783999999999963"/>
    <x v="3"/>
    <x v="0"/>
  </r>
  <r>
    <n v="7955"/>
    <x v="3944"/>
    <x v="470"/>
    <d v="2016-04-06T00:00:00"/>
    <x v="1"/>
    <s v="KH-16330"/>
    <s v="Katharine Harms"/>
    <x v="1"/>
    <x v="0"/>
    <s v="Revere"/>
    <x v="31"/>
    <n v="2151"/>
    <x v="3"/>
    <s v="OFF-BI-10000145"/>
    <x v="1"/>
    <x v="8"/>
    <x v="742"/>
    <x v="875"/>
    <x v="0"/>
    <n v="0"/>
    <n v="3.0575999999999999"/>
    <x v="3"/>
    <x v="0"/>
  </r>
  <r>
    <n v="7956"/>
    <x v="3945"/>
    <x v="361"/>
    <d v="2019-10-10T00:00:00"/>
    <x v="1"/>
    <s v="GG-14650"/>
    <s v="Greg Guthrie"/>
    <x v="1"/>
    <x v="0"/>
    <s v="Chico"/>
    <x v="1"/>
    <n v="95928"/>
    <x v="1"/>
    <s v="FUR-CH-10001190"/>
    <x v="0"/>
    <x v="1"/>
    <x v="1335"/>
    <x v="5037"/>
    <x v="4"/>
    <n v="0.2"/>
    <n v="-59.835600000000042"/>
    <x v="1"/>
    <x v="1"/>
  </r>
  <r>
    <n v="7957"/>
    <x v="3945"/>
    <x v="361"/>
    <d v="2019-10-10T00:00:00"/>
    <x v="1"/>
    <s v="GG-14650"/>
    <s v="Greg Guthrie"/>
    <x v="1"/>
    <x v="0"/>
    <s v="Chico"/>
    <x v="1"/>
    <n v="95928"/>
    <x v="1"/>
    <s v="OFF-FA-10002780"/>
    <x v="1"/>
    <x v="13"/>
    <x v="128"/>
    <x v="81"/>
    <x v="2"/>
    <n v="0"/>
    <n v="6.8539999999999992"/>
    <x v="1"/>
    <x v="1"/>
  </r>
  <r>
    <n v="7958"/>
    <x v="3945"/>
    <x v="361"/>
    <d v="2019-10-10T00:00:00"/>
    <x v="1"/>
    <s v="GG-14650"/>
    <s v="Greg Guthrie"/>
    <x v="1"/>
    <x v="0"/>
    <s v="Chico"/>
    <x v="1"/>
    <n v="95928"/>
    <x v="1"/>
    <s v="OFF-AP-10004052"/>
    <x v="1"/>
    <x v="9"/>
    <x v="1671"/>
    <x v="2394"/>
    <x v="4"/>
    <n v="0"/>
    <n v="4.1080000000000005"/>
    <x v="1"/>
    <x v="1"/>
  </r>
  <r>
    <n v="7959"/>
    <x v="3945"/>
    <x v="361"/>
    <d v="2019-10-10T00:00:00"/>
    <x v="1"/>
    <s v="GG-14650"/>
    <s v="Greg Guthrie"/>
    <x v="1"/>
    <x v="0"/>
    <s v="Chico"/>
    <x v="1"/>
    <n v="95928"/>
    <x v="1"/>
    <s v="FUR-FU-10004666"/>
    <x v="0"/>
    <x v="5"/>
    <x v="1461"/>
    <x v="5225"/>
    <x v="2"/>
    <n v="0"/>
    <n v="26.973000000000003"/>
    <x v="1"/>
    <x v="1"/>
  </r>
  <r>
    <n v="7960"/>
    <x v="3945"/>
    <x v="361"/>
    <d v="2019-10-10T00:00:00"/>
    <x v="1"/>
    <s v="GG-14650"/>
    <s v="Greg Guthrie"/>
    <x v="1"/>
    <x v="0"/>
    <s v="Chico"/>
    <x v="1"/>
    <n v="95928"/>
    <x v="1"/>
    <s v="FUR-TA-10004086"/>
    <x v="0"/>
    <x v="3"/>
    <x v="832"/>
    <x v="5226"/>
    <x v="1"/>
    <n v="0.2"/>
    <n v="5.1587999999999852"/>
    <x v="1"/>
    <x v="1"/>
  </r>
  <r>
    <n v="7961"/>
    <x v="3945"/>
    <x v="361"/>
    <d v="2019-10-10T00:00:00"/>
    <x v="1"/>
    <s v="GG-14650"/>
    <s v="Greg Guthrie"/>
    <x v="1"/>
    <x v="0"/>
    <s v="Chico"/>
    <x v="1"/>
    <n v="95928"/>
    <x v="1"/>
    <s v="TEC-PH-10000702"/>
    <x v="2"/>
    <x v="7"/>
    <x v="312"/>
    <x v="465"/>
    <x v="7"/>
    <n v="0.2"/>
    <n v="2.6972999999999994"/>
    <x v="1"/>
    <x v="1"/>
  </r>
  <r>
    <n v="7962"/>
    <x v="3946"/>
    <x v="551"/>
    <d v="2019-11-23T00:00:00"/>
    <x v="0"/>
    <s v="JS-15685"/>
    <s v="Jim Sink"/>
    <x v="1"/>
    <x v="0"/>
    <s v="Miramar"/>
    <x v="2"/>
    <n v="33023"/>
    <x v="0"/>
    <s v="OFF-ST-10002301"/>
    <x v="1"/>
    <x v="4"/>
    <x v="1499"/>
    <x v="5227"/>
    <x v="2"/>
    <n v="0.2"/>
    <n v="-19.323000000000011"/>
    <x v="0"/>
    <x v="0"/>
  </r>
  <r>
    <n v="7963"/>
    <x v="3946"/>
    <x v="551"/>
    <d v="2019-11-23T00:00:00"/>
    <x v="0"/>
    <s v="JS-15685"/>
    <s v="Jim Sink"/>
    <x v="1"/>
    <x v="0"/>
    <s v="Miramar"/>
    <x v="2"/>
    <n v="33023"/>
    <x v="0"/>
    <s v="OFF-BI-10001636"/>
    <x v="1"/>
    <x v="8"/>
    <x v="674"/>
    <x v="5228"/>
    <x v="8"/>
    <n v="0.7"/>
    <n v="-16.185600000000001"/>
    <x v="0"/>
    <x v="0"/>
  </r>
  <r>
    <n v="7964"/>
    <x v="3946"/>
    <x v="551"/>
    <d v="2019-11-23T00:00:00"/>
    <x v="0"/>
    <s v="JS-15685"/>
    <s v="Jim Sink"/>
    <x v="1"/>
    <x v="0"/>
    <s v="Miramar"/>
    <x v="2"/>
    <n v="33023"/>
    <x v="0"/>
    <s v="OFF-AP-10002684"/>
    <x v="1"/>
    <x v="9"/>
    <x v="167"/>
    <x v="5229"/>
    <x v="4"/>
    <n v="0.2"/>
    <n v="48.631999999999948"/>
    <x v="0"/>
    <x v="0"/>
  </r>
  <r>
    <n v="7965"/>
    <x v="3946"/>
    <x v="551"/>
    <d v="2019-11-23T00:00:00"/>
    <x v="0"/>
    <s v="JS-15685"/>
    <s v="Jim Sink"/>
    <x v="1"/>
    <x v="0"/>
    <s v="Miramar"/>
    <x v="2"/>
    <n v="33023"/>
    <x v="0"/>
    <s v="OFF-PA-10004609"/>
    <x v="1"/>
    <x v="10"/>
    <x v="1503"/>
    <x v="561"/>
    <x v="4"/>
    <n v="0.2"/>
    <n v="7.2576000000000001"/>
    <x v="0"/>
    <x v="0"/>
  </r>
  <r>
    <n v="7966"/>
    <x v="3946"/>
    <x v="551"/>
    <d v="2019-11-23T00:00:00"/>
    <x v="0"/>
    <s v="JS-15685"/>
    <s v="Jim Sink"/>
    <x v="1"/>
    <x v="0"/>
    <s v="Miramar"/>
    <x v="2"/>
    <n v="33023"/>
    <x v="0"/>
    <s v="OFF-PA-10003309"/>
    <x v="1"/>
    <x v="10"/>
    <x v="1152"/>
    <x v="759"/>
    <x v="8"/>
    <n v="0.2"/>
    <n v="14.5152"/>
    <x v="0"/>
    <x v="0"/>
  </r>
  <r>
    <n v="7967"/>
    <x v="3947"/>
    <x v="391"/>
    <d v="2017-03-30T00:00:00"/>
    <x v="1"/>
    <s v="BP-11095"/>
    <s v="Bart Pistole"/>
    <x v="1"/>
    <x v="0"/>
    <s v="Los Angeles"/>
    <x v="1"/>
    <n v="90049"/>
    <x v="1"/>
    <s v="OFF-PA-10000380"/>
    <x v="1"/>
    <x v="10"/>
    <x v="1290"/>
    <x v="1735"/>
    <x v="4"/>
    <n v="0"/>
    <n v="16.68"/>
    <x v="1"/>
    <x v="0"/>
  </r>
  <r>
    <n v="7968"/>
    <x v="3948"/>
    <x v="1155"/>
    <d v="2018-10-12T00:00:00"/>
    <x v="2"/>
    <s v="CC-12610"/>
    <s v="Corey Catlett"/>
    <x v="1"/>
    <x v="0"/>
    <s v="Denver"/>
    <x v="22"/>
    <n v="80219"/>
    <x v="1"/>
    <s v="FUR-BO-10001567"/>
    <x v="0"/>
    <x v="0"/>
    <x v="1818"/>
    <x v="5172"/>
    <x v="1"/>
    <n v="0.7"/>
    <n v="-190.85220000000004"/>
    <x v="1"/>
    <x v="0"/>
  </r>
  <r>
    <n v="7969"/>
    <x v="3948"/>
    <x v="1155"/>
    <d v="2018-10-12T00:00:00"/>
    <x v="2"/>
    <s v="CC-12610"/>
    <s v="Corey Catlett"/>
    <x v="1"/>
    <x v="0"/>
    <s v="Denver"/>
    <x v="22"/>
    <n v="80219"/>
    <x v="1"/>
    <s v="TEC-PH-10002583"/>
    <x v="2"/>
    <x v="7"/>
    <x v="1717"/>
    <x v="314"/>
    <x v="7"/>
    <n v="0.2"/>
    <n v="-2.9985000000000022"/>
    <x v="1"/>
    <x v="0"/>
  </r>
  <r>
    <n v="7970"/>
    <x v="3948"/>
    <x v="1155"/>
    <d v="2018-10-12T00:00:00"/>
    <x v="2"/>
    <s v="CC-12610"/>
    <s v="Corey Catlett"/>
    <x v="1"/>
    <x v="0"/>
    <s v="Denver"/>
    <x v="22"/>
    <n v="80219"/>
    <x v="1"/>
    <s v="FUR-CH-10004853"/>
    <x v="0"/>
    <x v="1"/>
    <x v="531"/>
    <x v="3200"/>
    <x v="7"/>
    <n v="0.2"/>
    <n v="13.588199999999986"/>
    <x v="1"/>
    <x v="0"/>
  </r>
  <r>
    <n v="7971"/>
    <x v="3949"/>
    <x v="748"/>
    <d v="2017-08-20T00:00:00"/>
    <x v="1"/>
    <s v="SP-20860"/>
    <s v="Sung Pak"/>
    <x v="1"/>
    <x v="0"/>
    <s v="Philadelphia"/>
    <x v="9"/>
    <n v="19134"/>
    <x v="3"/>
    <s v="TEC-PH-10003580"/>
    <x v="2"/>
    <x v="7"/>
    <x v="1006"/>
    <x v="5230"/>
    <x v="4"/>
    <n v="0.4"/>
    <n v="-112.62159999999994"/>
    <x v="3"/>
    <x v="0"/>
  </r>
  <r>
    <n v="7972"/>
    <x v="3949"/>
    <x v="748"/>
    <d v="2017-08-20T00:00:00"/>
    <x v="1"/>
    <s v="SP-20860"/>
    <s v="Sung Pak"/>
    <x v="1"/>
    <x v="0"/>
    <s v="Philadelphia"/>
    <x v="9"/>
    <n v="19134"/>
    <x v="3"/>
    <s v="TEC-AC-10004227"/>
    <x v="2"/>
    <x v="11"/>
    <x v="1409"/>
    <x v="5231"/>
    <x v="1"/>
    <n v="0.2"/>
    <n v="-5.4558000000000035"/>
    <x v="3"/>
    <x v="0"/>
  </r>
  <r>
    <n v="7973"/>
    <x v="3949"/>
    <x v="748"/>
    <d v="2017-08-20T00:00:00"/>
    <x v="1"/>
    <s v="SP-20860"/>
    <s v="Sung Pak"/>
    <x v="1"/>
    <x v="0"/>
    <s v="Philadelphia"/>
    <x v="9"/>
    <n v="19134"/>
    <x v="3"/>
    <s v="OFF-PA-10002787"/>
    <x v="1"/>
    <x v="10"/>
    <x v="1276"/>
    <x v="563"/>
    <x v="0"/>
    <n v="0.2"/>
    <n v="3.6288"/>
    <x v="3"/>
    <x v="0"/>
  </r>
  <r>
    <n v="7974"/>
    <x v="3949"/>
    <x v="748"/>
    <d v="2017-08-20T00:00:00"/>
    <x v="1"/>
    <s v="SP-20860"/>
    <s v="Sung Pak"/>
    <x v="1"/>
    <x v="0"/>
    <s v="Philadelphia"/>
    <x v="9"/>
    <n v="19134"/>
    <x v="3"/>
    <s v="OFF-BI-10003981"/>
    <x v="1"/>
    <x v="8"/>
    <x v="109"/>
    <x v="5232"/>
    <x v="0"/>
    <n v="0.7"/>
    <n v="-1.9067999999999996"/>
    <x v="3"/>
    <x v="0"/>
  </r>
  <r>
    <n v="7975"/>
    <x v="3949"/>
    <x v="748"/>
    <d v="2017-08-20T00:00:00"/>
    <x v="1"/>
    <s v="SP-20860"/>
    <s v="Sung Pak"/>
    <x v="1"/>
    <x v="0"/>
    <s v="Philadelphia"/>
    <x v="9"/>
    <n v="19134"/>
    <x v="3"/>
    <s v="FUR-FU-10001488"/>
    <x v="0"/>
    <x v="5"/>
    <x v="1049"/>
    <x v="1825"/>
    <x v="1"/>
    <n v="0.2"/>
    <n v="0"/>
    <x v="3"/>
    <x v="0"/>
  </r>
  <r>
    <n v="7976"/>
    <x v="3949"/>
    <x v="748"/>
    <d v="2017-08-20T00:00:00"/>
    <x v="1"/>
    <s v="SP-20860"/>
    <s v="Sung Pak"/>
    <x v="1"/>
    <x v="0"/>
    <s v="Philadelphia"/>
    <x v="9"/>
    <n v="19134"/>
    <x v="3"/>
    <s v="OFF-BI-10003727"/>
    <x v="1"/>
    <x v="8"/>
    <x v="805"/>
    <x v="5233"/>
    <x v="1"/>
    <n v="0.7"/>
    <n v="-2.758799999999999"/>
    <x v="3"/>
    <x v="0"/>
  </r>
  <r>
    <n v="7977"/>
    <x v="3949"/>
    <x v="748"/>
    <d v="2017-08-20T00:00:00"/>
    <x v="1"/>
    <s v="SP-20860"/>
    <s v="Sung Pak"/>
    <x v="1"/>
    <x v="0"/>
    <s v="Philadelphia"/>
    <x v="9"/>
    <n v="19134"/>
    <x v="3"/>
    <s v="OFF-PA-10000130"/>
    <x v="1"/>
    <x v="10"/>
    <x v="1004"/>
    <x v="1518"/>
    <x v="1"/>
    <n v="0.2"/>
    <n v="3.2099999999999982"/>
    <x v="3"/>
    <x v="0"/>
  </r>
  <r>
    <n v="7978"/>
    <x v="3950"/>
    <x v="1178"/>
    <d v="2016-06-05T00:00:00"/>
    <x v="1"/>
    <s v="JK-15625"/>
    <s v="Jim Karlsson"/>
    <x v="0"/>
    <x v="0"/>
    <s v="Jackson"/>
    <x v="35"/>
    <n v="39212"/>
    <x v="0"/>
    <s v="TEC-PH-10002680"/>
    <x v="2"/>
    <x v="7"/>
    <x v="420"/>
    <x v="5234"/>
    <x v="1"/>
    <n v="0"/>
    <n v="197.99099999999996"/>
    <x v="0"/>
    <x v="0"/>
  </r>
  <r>
    <n v="7979"/>
    <x v="3950"/>
    <x v="1178"/>
    <d v="2016-06-05T00:00:00"/>
    <x v="1"/>
    <s v="JK-15625"/>
    <s v="Jim Karlsson"/>
    <x v="0"/>
    <x v="0"/>
    <s v="Jackson"/>
    <x v="35"/>
    <n v="39212"/>
    <x v="0"/>
    <s v="TEC-PH-10002538"/>
    <x v="2"/>
    <x v="7"/>
    <x v="529"/>
    <x v="4332"/>
    <x v="1"/>
    <n v="0"/>
    <n v="32.981699999999989"/>
    <x v="0"/>
    <x v="0"/>
  </r>
  <r>
    <n v="7980"/>
    <x v="3951"/>
    <x v="375"/>
    <d v="2017-08-31T00:00:00"/>
    <x v="1"/>
    <s v="CC-12100"/>
    <s v="Chad Cunningham"/>
    <x v="2"/>
    <x v="0"/>
    <s v="Los Angeles"/>
    <x v="1"/>
    <n v="90045"/>
    <x v="1"/>
    <s v="OFF-BI-10001249"/>
    <x v="1"/>
    <x v="8"/>
    <x v="1191"/>
    <x v="5235"/>
    <x v="7"/>
    <n v="0.2"/>
    <n v="1.6587999999999996"/>
    <x v="1"/>
    <x v="0"/>
  </r>
  <r>
    <n v="7981"/>
    <x v="3952"/>
    <x v="1179"/>
    <d v="2016-01-07T00:00:00"/>
    <x v="1"/>
    <s v="DP-13000"/>
    <s v="Darren Powers"/>
    <x v="0"/>
    <x v="0"/>
    <s v="Houston"/>
    <x v="5"/>
    <n v="77095"/>
    <x v="2"/>
    <s v="OFF-PA-10000174"/>
    <x v="1"/>
    <x v="10"/>
    <x v="1524"/>
    <x v="2861"/>
    <x v="0"/>
    <n v="0.2"/>
    <n v="5.5511999999999979"/>
    <x v="2"/>
    <x v="0"/>
  </r>
  <r>
    <n v="7982"/>
    <x v="3953"/>
    <x v="1076"/>
    <d v="2016-09-13T00:00:00"/>
    <x v="2"/>
    <s v="SF-20065"/>
    <s v="Sandra Flanagan"/>
    <x v="0"/>
    <x v="0"/>
    <s v="Clifton"/>
    <x v="30"/>
    <n v="7011"/>
    <x v="3"/>
    <s v="OFF-AP-10004532"/>
    <x v="1"/>
    <x v="9"/>
    <x v="564"/>
    <x v="1067"/>
    <x v="4"/>
    <n v="0"/>
    <n v="22.118400000000001"/>
    <x v="3"/>
    <x v="0"/>
  </r>
  <r>
    <n v="7983"/>
    <x v="3953"/>
    <x v="1076"/>
    <d v="2016-09-13T00:00:00"/>
    <x v="2"/>
    <s v="SF-20065"/>
    <s v="Sandra Flanagan"/>
    <x v="0"/>
    <x v="0"/>
    <s v="Clifton"/>
    <x v="30"/>
    <n v="7011"/>
    <x v="3"/>
    <s v="FUR-FU-10001986"/>
    <x v="0"/>
    <x v="5"/>
    <x v="1142"/>
    <x v="2574"/>
    <x v="2"/>
    <n v="0"/>
    <n v="76.469999999999985"/>
    <x v="3"/>
    <x v="0"/>
  </r>
  <r>
    <n v="7984"/>
    <x v="3954"/>
    <x v="203"/>
    <d v="2019-01-25T00:00:00"/>
    <x v="0"/>
    <s v="EH-13765"/>
    <s v="Edward Hooks"/>
    <x v="1"/>
    <x v="0"/>
    <s v="Chicago"/>
    <x v="10"/>
    <n v="60623"/>
    <x v="2"/>
    <s v="OFF-FA-10002975"/>
    <x v="1"/>
    <x v="13"/>
    <x v="128"/>
    <x v="1150"/>
    <x v="2"/>
    <n v="0.2"/>
    <n v="4.9139999999999988"/>
    <x v="2"/>
    <x v="0"/>
  </r>
  <r>
    <n v="7985"/>
    <x v="3954"/>
    <x v="203"/>
    <d v="2019-01-25T00:00:00"/>
    <x v="0"/>
    <s v="EH-13765"/>
    <s v="Edward Hooks"/>
    <x v="1"/>
    <x v="0"/>
    <s v="Chicago"/>
    <x v="10"/>
    <n v="60623"/>
    <x v="2"/>
    <s v="OFF-AR-10003481"/>
    <x v="1"/>
    <x v="6"/>
    <x v="1600"/>
    <x v="964"/>
    <x v="1"/>
    <n v="0.2"/>
    <n v="0.88559999999999883"/>
    <x v="2"/>
    <x v="0"/>
  </r>
  <r>
    <n v="7986"/>
    <x v="3955"/>
    <x v="438"/>
    <d v="2018-04-24T00:00:00"/>
    <x v="2"/>
    <s v="DN-13690"/>
    <s v="Duane Noonan"/>
    <x v="0"/>
    <x v="0"/>
    <s v="Seattle"/>
    <x v="4"/>
    <n v="98115"/>
    <x v="1"/>
    <s v="OFF-BI-10004967"/>
    <x v="1"/>
    <x v="8"/>
    <x v="256"/>
    <x v="1366"/>
    <x v="2"/>
    <n v="0.2"/>
    <n v="2.8079999999999998"/>
    <x v="1"/>
    <x v="0"/>
  </r>
  <r>
    <n v="7987"/>
    <x v="3956"/>
    <x v="1180"/>
    <d v="2018-07-23T00:00:00"/>
    <x v="0"/>
    <s v="PJ-19015"/>
    <s v="Pauline Johnson"/>
    <x v="0"/>
    <x v="0"/>
    <s v="Long Beach"/>
    <x v="15"/>
    <n v="11561"/>
    <x v="3"/>
    <s v="TEC-PH-10003589"/>
    <x v="2"/>
    <x v="7"/>
    <x v="826"/>
    <x v="5126"/>
    <x v="2"/>
    <n v="0"/>
    <n v="43.175999999999995"/>
    <x v="3"/>
    <x v="0"/>
  </r>
  <r>
    <n v="7988"/>
    <x v="3957"/>
    <x v="828"/>
    <d v="2018-08-29T00:00:00"/>
    <x v="1"/>
    <s v="MA-17560"/>
    <s v="Matt Abelman"/>
    <x v="2"/>
    <x v="0"/>
    <s v="Sheboygan"/>
    <x v="6"/>
    <n v="53081"/>
    <x v="2"/>
    <s v="OFF-LA-10002945"/>
    <x v="1"/>
    <x v="2"/>
    <x v="1612"/>
    <x v="5236"/>
    <x v="4"/>
    <n v="0"/>
    <n v="11.591999999999999"/>
    <x v="2"/>
    <x v="0"/>
  </r>
  <r>
    <n v="7989"/>
    <x v="3957"/>
    <x v="828"/>
    <d v="2018-08-29T00:00:00"/>
    <x v="1"/>
    <s v="MA-17560"/>
    <s v="Matt Abelman"/>
    <x v="2"/>
    <x v="0"/>
    <s v="Sheboygan"/>
    <x v="6"/>
    <n v="53081"/>
    <x v="2"/>
    <s v="OFF-LA-10003537"/>
    <x v="1"/>
    <x v="2"/>
    <x v="1577"/>
    <x v="3185"/>
    <x v="1"/>
    <n v="0"/>
    <n v="17.667299999999997"/>
    <x v="2"/>
    <x v="0"/>
  </r>
  <r>
    <n v="7990"/>
    <x v="3957"/>
    <x v="828"/>
    <d v="2018-08-29T00:00:00"/>
    <x v="1"/>
    <s v="MA-17560"/>
    <s v="Matt Abelman"/>
    <x v="2"/>
    <x v="0"/>
    <s v="Sheboygan"/>
    <x v="6"/>
    <n v="53081"/>
    <x v="2"/>
    <s v="OFF-ST-10002406"/>
    <x v="1"/>
    <x v="4"/>
    <x v="328"/>
    <x v="2748"/>
    <x v="7"/>
    <n v="0"/>
    <n v="4.1916000000000011"/>
    <x v="2"/>
    <x v="0"/>
  </r>
  <r>
    <n v="7991"/>
    <x v="3957"/>
    <x v="828"/>
    <d v="2018-08-29T00:00:00"/>
    <x v="1"/>
    <s v="MA-17560"/>
    <s v="Matt Abelman"/>
    <x v="2"/>
    <x v="0"/>
    <s v="Sheboygan"/>
    <x v="6"/>
    <n v="53081"/>
    <x v="2"/>
    <s v="TEC-AC-10003433"/>
    <x v="2"/>
    <x v="11"/>
    <x v="1418"/>
    <x v="5237"/>
    <x v="0"/>
    <n v="0"/>
    <n v="0.89100000000000001"/>
    <x v="2"/>
    <x v="0"/>
  </r>
  <r>
    <n v="7992"/>
    <x v="3958"/>
    <x v="403"/>
    <d v="2018-06-17T00:00:00"/>
    <x v="2"/>
    <s v="VM-21835"/>
    <s v="Vivian Mathis"/>
    <x v="0"/>
    <x v="0"/>
    <s v="Boca Raton"/>
    <x v="2"/>
    <n v="33433"/>
    <x v="0"/>
    <s v="OFF-BI-10002082"/>
    <x v="1"/>
    <x v="8"/>
    <x v="1182"/>
    <x v="5238"/>
    <x v="4"/>
    <n v="0.7"/>
    <n v="-26.623999999999995"/>
    <x v="0"/>
    <x v="0"/>
  </r>
  <r>
    <n v="7993"/>
    <x v="3958"/>
    <x v="403"/>
    <d v="2018-06-17T00:00:00"/>
    <x v="2"/>
    <s v="VM-21835"/>
    <s v="Vivian Mathis"/>
    <x v="0"/>
    <x v="0"/>
    <s v="Boca Raton"/>
    <x v="2"/>
    <n v="33433"/>
    <x v="0"/>
    <s v="TEC-AC-10000521"/>
    <x v="2"/>
    <x v="11"/>
    <x v="1566"/>
    <x v="4997"/>
    <x v="0"/>
    <n v="0.2"/>
    <n v="2.3079999999999998"/>
    <x v="0"/>
    <x v="0"/>
  </r>
  <r>
    <n v="7994"/>
    <x v="3959"/>
    <x v="312"/>
    <d v="2017-11-23T00:00:00"/>
    <x v="0"/>
    <s v="MM-18055"/>
    <s v="Michelle Moray"/>
    <x v="0"/>
    <x v="0"/>
    <s v="Aurora"/>
    <x v="22"/>
    <n v="80013"/>
    <x v="1"/>
    <s v="OFF-BI-10001982"/>
    <x v="1"/>
    <x v="8"/>
    <x v="304"/>
    <x v="322"/>
    <x v="1"/>
    <n v="0.7"/>
    <n v="-3.4271999999999991"/>
    <x v="1"/>
    <x v="0"/>
  </r>
  <r>
    <n v="7995"/>
    <x v="3959"/>
    <x v="312"/>
    <d v="2017-11-23T00:00:00"/>
    <x v="0"/>
    <s v="MM-18055"/>
    <s v="Michelle Moray"/>
    <x v="0"/>
    <x v="0"/>
    <s v="Aurora"/>
    <x v="22"/>
    <n v="80013"/>
    <x v="1"/>
    <s v="FUR-BO-10002268"/>
    <x v="0"/>
    <x v="0"/>
    <x v="317"/>
    <x v="3489"/>
    <x v="5"/>
    <n v="0.7"/>
    <n v="-247.79879999999997"/>
    <x v="1"/>
    <x v="0"/>
  </r>
  <r>
    <n v="7996"/>
    <x v="3959"/>
    <x v="312"/>
    <d v="2017-11-23T00:00:00"/>
    <x v="0"/>
    <s v="MM-18055"/>
    <s v="Michelle Moray"/>
    <x v="0"/>
    <x v="0"/>
    <s v="Aurora"/>
    <x v="22"/>
    <n v="80013"/>
    <x v="1"/>
    <s v="OFF-BI-10001758"/>
    <x v="1"/>
    <x v="8"/>
    <x v="944"/>
    <x v="5239"/>
    <x v="5"/>
    <n v="0.7"/>
    <n v="-7.3691999999999993"/>
    <x v="1"/>
    <x v="0"/>
  </r>
  <r>
    <n v="7997"/>
    <x v="3960"/>
    <x v="132"/>
    <d v="2019-11-05T00:00:00"/>
    <x v="2"/>
    <s v="CR-12580"/>
    <s v="Clay Rozendal"/>
    <x v="2"/>
    <x v="0"/>
    <s v="San Diego"/>
    <x v="1"/>
    <n v="92037"/>
    <x v="1"/>
    <s v="TEC-AC-10004469"/>
    <x v="2"/>
    <x v="11"/>
    <x v="241"/>
    <x v="5240"/>
    <x v="2"/>
    <n v="0"/>
    <n v="87.890000000000015"/>
    <x v="1"/>
    <x v="0"/>
  </r>
  <r>
    <n v="7998"/>
    <x v="3960"/>
    <x v="132"/>
    <d v="2019-11-05T00:00:00"/>
    <x v="2"/>
    <s v="CR-12580"/>
    <s v="Clay Rozendal"/>
    <x v="2"/>
    <x v="0"/>
    <s v="San Diego"/>
    <x v="1"/>
    <n v="92037"/>
    <x v="1"/>
    <s v="FUR-TA-10001095"/>
    <x v="0"/>
    <x v="3"/>
    <x v="616"/>
    <x v="5241"/>
    <x v="13"/>
    <n v="0.2"/>
    <n v="20.914800000000014"/>
    <x v="1"/>
    <x v="0"/>
  </r>
  <r>
    <n v="7999"/>
    <x v="3961"/>
    <x v="417"/>
    <d v="2016-05-07T00:00:00"/>
    <x v="2"/>
    <s v="BS-11365"/>
    <s v="Bill Shonely"/>
    <x v="1"/>
    <x v="0"/>
    <s v="Seattle"/>
    <x v="4"/>
    <n v="98105"/>
    <x v="1"/>
    <s v="FUR-FU-10001852"/>
    <x v="0"/>
    <x v="5"/>
    <x v="845"/>
    <x v="5242"/>
    <x v="3"/>
    <n v="0"/>
    <n v="3.8975999999999997"/>
    <x v="1"/>
    <x v="0"/>
  </r>
  <r>
    <n v="8000"/>
    <x v="3961"/>
    <x v="417"/>
    <d v="2016-05-07T00:00:00"/>
    <x v="2"/>
    <s v="BS-11365"/>
    <s v="Bill Shonely"/>
    <x v="1"/>
    <x v="0"/>
    <s v="Seattle"/>
    <x v="4"/>
    <n v="98105"/>
    <x v="1"/>
    <s v="OFF-AP-10000696"/>
    <x v="1"/>
    <x v="9"/>
    <x v="336"/>
    <x v="5243"/>
    <x v="4"/>
    <n v="0"/>
    <n v="19.034399999999998"/>
    <x v="1"/>
    <x v="0"/>
  </r>
  <r>
    <n v="8001"/>
    <x v="3962"/>
    <x v="627"/>
    <d v="2017-11-12T00:00:00"/>
    <x v="1"/>
    <s v="RD-19585"/>
    <s v="Rob Dowd"/>
    <x v="0"/>
    <x v="0"/>
    <s v="Dubuque"/>
    <x v="23"/>
    <n v="52001"/>
    <x v="2"/>
    <s v="TEC-PH-10003885"/>
    <x v="2"/>
    <x v="7"/>
    <x v="780"/>
    <x v="2392"/>
    <x v="4"/>
    <n v="0"/>
    <n v="76.548399999999987"/>
    <x v="2"/>
    <x v="0"/>
  </r>
  <r>
    <n v="8002"/>
    <x v="3963"/>
    <x v="295"/>
    <d v="2017-12-15T00:00:00"/>
    <x v="2"/>
    <s v="KD-16270"/>
    <s v="Karen Daniels"/>
    <x v="0"/>
    <x v="0"/>
    <s v="Los Angeles"/>
    <x v="1"/>
    <n v="90032"/>
    <x v="1"/>
    <s v="TEC-AC-10002926"/>
    <x v="2"/>
    <x v="11"/>
    <x v="1123"/>
    <x v="5244"/>
    <x v="5"/>
    <n v="0"/>
    <n v="128.97420000000002"/>
    <x v="1"/>
    <x v="0"/>
  </r>
  <r>
    <n v="8003"/>
    <x v="3963"/>
    <x v="295"/>
    <d v="2017-12-15T00:00:00"/>
    <x v="2"/>
    <s v="KD-16270"/>
    <s v="Karen Daniels"/>
    <x v="0"/>
    <x v="0"/>
    <s v="Los Angeles"/>
    <x v="1"/>
    <n v="90032"/>
    <x v="1"/>
    <s v="OFF-SU-10001225"/>
    <x v="1"/>
    <x v="14"/>
    <x v="327"/>
    <x v="4751"/>
    <x v="3"/>
    <n v="0"/>
    <n v="0.51519999999999921"/>
    <x v="1"/>
    <x v="0"/>
  </r>
  <r>
    <n v="8004"/>
    <x v="3964"/>
    <x v="588"/>
    <d v="2016-12-03T00:00:00"/>
    <x v="2"/>
    <s v="AA-10645"/>
    <s v="Anna Andreadi"/>
    <x v="0"/>
    <x v="0"/>
    <s v="Lowell"/>
    <x v="31"/>
    <n v="1852"/>
    <x v="3"/>
    <s v="TEC-PH-10004434"/>
    <x v="2"/>
    <x v="7"/>
    <x v="1613"/>
    <x v="5245"/>
    <x v="0"/>
    <n v="0"/>
    <n v="78.850999999999971"/>
    <x v="3"/>
    <x v="0"/>
  </r>
  <r>
    <n v="8005"/>
    <x v="3964"/>
    <x v="588"/>
    <d v="2016-12-03T00:00:00"/>
    <x v="2"/>
    <s v="AA-10645"/>
    <s v="Anna Andreadi"/>
    <x v="0"/>
    <x v="0"/>
    <s v="Lowell"/>
    <x v="31"/>
    <n v="1852"/>
    <x v="3"/>
    <s v="FUR-FU-10003878"/>
    <x v="0"/>
    <x v="5"/>
    <x v="677"/>
    <x v="5246"/>
    <x v="1"/>
    <n v="0"/>
    <n v="15.585599999999999"/>
    <x v="3"/>
    <x v="0"/>
  </r>
  <r>
    <n v="8006"/>
    <x v="3964"/>
    <x v="588"/>
    <d v="2016-12-03T00:00:00"/>
    <x v="2"/>
    <s v="AA-10645"/>
    <s v="Anna Andreadi"/>
    <x v="0"/>
    <x v="0"/>
    <s v="Lowell"/>
    <x v="31"/>
    <n v="1852"/>
    <x v="3"/>
    <s v="FUR-FU-10002268"/>
    <x v="0"/>
    <x v="5"/>
    <x v="869"/>
    <x v="765"/>
    <x v="0"/>
    <n v="0"/>
    <n v="3.2405999999999997"/>
    <x v="3"/>
    <x v="0"/>
  </r>
  <r>
    <n v="8007"/>
    <x v="3965"/>
    <x v="877"/>
    <d v="2018-10-11T00:00:00"/>
    <x v="1"/>
    <s v="MC-18100"/>
    <s v="Mick Crebagga"/>
    <x v="0"/>
    <x v="0"/>
    <s v="Marysville"/>
    <x v="4"/>
    <n v="98270"/>
    <x v="1"/>
    <s v="OFF-FA-10001883"/>
    <x v="1"/>
    <x v="13"/>
    <x v="1493"/>
    <x v="5247"/>
    <x v="13"/>
    <n v="0"/>
    <n v="0.93359999999999843"/>
    <x v="1"/>
    <x v="0"/>
  </r>
  <r>
    <n v="8008"/>
    <x v="3966"/>
    <x v="972"/>
    <d v="2017-11-24T00:00:00"/>
    <x v="1"/>
    <s v="AA-10645"/>
    <s v="Anna Andreadi"/>
    <x v="0"/>
    <x v="0"/>
    <s v="Oklahoma City"/>
    <x v="26"/>
    <n v="73120"/>
    <x v="2"/>
    <s v="OFF-ST-10002756"/>
    <x v="1"/>
    <x v="4"/>
    <x v="273"/>
    <x v="5248"/>
    <x v="4"/>
    <n v="0"/>
    <n v="5.4124000000000478"/>
    <x v="2"/>
    <x v="0"/>
  </r>
  <r>
    <n v="8009"/>
    <x v="3966"/>
    <x v="972"/>
    <d v="2017-11-24T00:00:00"/>
    <x v="1"/>
    <s v="AA-10645"/>
    <s v="Anna Andreadi"/>
    <x v="0"/>
    <x v="0"/>
    <s v="Oklahoma City"/>
    <x v="26"/>
    <n v="73120"/>
    <x v="2"/>
    <s v="OFF-PA-10000474"/>
    <x v="1"/>
    <x v="10"/>
    <x v="33"/>
    <x v="1938"/>
    <x v="1"/>
    <n v="0"/>
    <n v="49.970399999999991"/>
    <x v="2"/>
    <x v="0"/>
  </r>
  <r>
    <n v="8010"/>
    <x v="3966"/>
    <x v="972"/>
    <d v="2017-11-24T00:00:00"/>
    <x v="1"/>
    <s v="AA-10645"/>
    <s v="Anna Andreadi"/>
    <x v="0"/>
    <x v="0"/>
    <s v="Oklahoma City"/>
    <x v="26"/>
    <n v="73120"/>
    <x v="2"/>
    <s v="FUR-CH-10002073"/>
    <x v="0"/>
    <x v="1"/>
    <x v="1792"/>
    <x v="5249"/>
    <x v="2"/>
    <n v="0"/>
    <n v="383.93099999999993"/>
    <x v="2"/>
    <x v="0"/>
  </r>
  <r>
    <n v="8011"/>
    <x v="3967"/>
    <x v="461"/>
    <d v="2016-03-20T00:00:00"/>
    <x v="0"/>
    <s v="QJ-19255"/>
    <s v="Quincy Jones"/>
    <x v="1"/>
    <x v="0"/>
    <s v="Philadelphia"/>
    <x v="9"/>
    <n v="19134"/>
    <x v="3"/>
    <s v="OFF-PA-10003641"/>
    <x v="1"/>
    <x v="10"/>
    <x v="947"/>
    <x v="5250"/>
    <x v="5"/>
    <n v="0.2"/>
    <n v="41.152799999999992"/>
    <x v="3"/>
    <x v="0"/>
  </r>
  <r>
    <n v="8012"/>
    <x v="3968"/>
    <x v="782"/>
    <d v="2017-06-23T00:00:00"/>
    <x v="2"/>
    <s v="JM-16195"/>
    <s v="Justin MacKendrick"/>
    <x v="0"/>
    <x v="0"/>
    <s v="Aurora"/>
    <x v="22"/>
    <n v="80013"/>
    <x v="1"/>
    <s v="TEC-PH-10002070"/>
    <x v="2"/>
    <x v="7"/>
    <x v="1794"/>
    <x v="5251"/>
    <x v="3"/>
    <n v="0.2"/>
    <n v="15.742999999999984"/>
    <x v="1"/>
    <x v="0"/>
  </r>
  <r>
    <n v="8013"/>
    <x v="3969"/>
    <x v="1126"/>
    <d v="2019-05-25T00:00:00"/>
    <x v="3"/>
    <s v="TB-21625"/>
    <s v="Trudy Brown"/>
    <x v="0"/>
    <x v="0"/>
    <s v="New York City"/>
    <x v="15"/>
    <n v="10009"/>
    <x v="3"/>
    <s v="OFF-BI-10004519"/>
    <x v="1"/>
    <x v="8"/>
    <x v="889"/>
    <x v="5252"/>
    <x v="2"/>
    <n v="0.2"/>
    <n v="207.47499999999994"/>
    <x v="3"/>
    <x v="0"/>
  </r>
  <r>
    <n v="8014"/>
    <x v="3969"/>
    <x v="1126"/>
    <d v="2019-05-25T00:00:00"/>
    <x v="3"/>
    <s v="TB-21625"/>
    <s v="Trudy Brown"/>
    <x v="0"/>
    <x v="0"/>
    <s v="New York City"/>
    <x v="15"/>
    <n v="10009"/>
    <x v="3"/>
    <s v="TEC-AC-10002167"/>
    <x v="2"/>
    <x v="11"/>
    <x v="46"/>
    <x v="5253"/>
    <x v="8"/>
    <n v="0"/>
    <n v="13.200000000000003"/>
    <x v="3"/>
    <x v="0"/>
  </r>
  <r>
    <n v="8015"/>
    <x v="3969"/>
    <x v="1126"/>
    <d v="2019-05-25T00:00:00"/>
    <x v="3"/>
    <s v="TB-21625"/>
    <s v="Trudy Brown"/>
    <x v="0"/>
    <x v="0"/>
    <s v="New York City"/>
    <x v="15"/>
    <n v="10009"/>
    <x v="3"/>
    <s v="OFF-FA-10000936"/>
    <x v="1"/>
    <x v="13"/>
    <x v="1307"/>
    <x v="5254"/>
    <x v="7"/>
    <n v="0"/>
    <n v="1.4804999999999999"/>
    <x v="3"/>
    <x v="0"/>
  </r>
  <r>
    <n v="8016"/>
    <x v="3969"/>
    <x v="1126"/>
    <d v="2019-05-25T00:00:00"/>
    <x v="3"/>
    <s v="TB-21625"/>
    <s v="Trudy Brown"/>
    <x v="0"/>
    <x v="0"/>
    <s v="New York City"/>
    <x v="15"/>
    <n v="10009"/>
    <x v="3"/>
    <s v="FUR-FU-10000732"/>
    <x v="0"/>
    <x v="5"/>
    <x v="545"/>
    <x v="609"/>
    <x v="1"/>
    <n v="0"/>
    <n v="6.0287999999999995"/>
    <x v="3"/>
    <x v="0"/>
  </r>
  <r>
    <n v="8017"/>
    <x v="3970"/>
    <x v="340"/>
    <d v="2016-09-11T00:00:00"/>
    <x v="2"/>
    <s v="NF-18595"/>
    <s v="Nicole Fjeld"/>
    <x v="2"/>
    <x v="0"/>
    <s v="Lancaster"/>
    <x v="24"/>
    <n v="43130"/>
    <x v="3"/>
    <s v="FUR-FU-10002501"/>
    <x v="0"/>
    <x v="5"/>
    <x v="1293"/>
    <x v="5255"/>
    <x v="5"/>
    <n v="0.2"/>
    <n v="12.892799999999998"/>
    <x v="3"/>
    <x v="0"/>
  </r>
  <r>
    <n v="8018"/>
    <x v="3970"/>
    <x v="340"/>
    <d v="2016-09-11T00:00:00"/>
    <x v="2"/>
    <s v="NF-18595"/>
    <s v="Nicole Fjeld"/>
    <x v="2"/>
    <x v="0"/>
    <s v="Lancaster"/>
    <x v="24"/>
    <n v="43130"/>
    <x v="3"/>
    <s v="OFF-AR-10000634"/>
    <x v="1"/>
    <x v="6"/>
    <x v="997"/>
    <x v="2791"/>
    <x v="6"/>
    <n v="0.2"/>
    <n v="2.6964000000000006"/>
    <x v="3"/>
    <x v="0"/>
  </r>
  <r>
    <n v="8019"/>
    <x v="3971"/>
    <x v="161"/>
    <d v="2019-10-19T00:00:00"/>
    <x v="0"/>
    <s v="BF-11020"/>
    <s v="Barry Französisch"/>
    <x v="1"/>
    <x v="0"/>
    <s v="Modesto"/>
    <x v="1"/>
    <n v="95351"/>
    <x v="1"/>
    <s v="TEC-PH-10001700"/>
    <x v="2"/>
    <x v="7"/>
    <x v="195"/>
    <x v="5046"/>
    <x v="7"/>
    <n v="0.2"/>
    <n v="4.6193000000000026"/>
    <x v="1"/>
    <x v="0"/>
  </r>
  <r>
    <n v="8020"/>
    <x v="3972"/>
    <x v="808"/>
    <d v="2019-11-05T00:00:00"/>
    <x v="2"/>
    <s v="NP-18670"/>
    <s v="Nora Paige"/>
    <x v="0"/>
    <x v="0"/>
    <s v="Saint Louis"/>
    <x v="25"/>
    <n v="63116"/>
    <x v="2"/>
    <s v="OFF-AP-10001962"/>
    <x v="1"/>
    <x v="9"/>
    <x v="1603"/>
    <x v="4585"/>
    <x v="12"/>
    <n v="0"/>
    <n v="20.975000000000001"/>
    <x v="2"/>
    <x v="0"/>
  </r>
  <r>
    <n v="8021"/>
    <x v="3972"/>
    <x v="808"/>
    <d v="2019-11-05T00:00:00"/>
    <x v="2"/>
    <s v="NP-18670"/>
    <s v="Nora Paige"/>
    <x v="0"/>
    <x v="0"/>
    <s v="Saint Louis"/>
    <x v="25"/>
    <n v="63116"/>
    <x v="2"/>
    <s v="OFF-PA-10001838"/>
    <x v="1"/>
    <x v="10"/>
    <x v="1008"/>
    <x v="2722"/>
    <x v="0"/>
    <n v="0"/>
    <n v="5.7623999999999995"/>
    <x v="2"/>
    <x v="0"/>
  </r>
  <r>
    <n v="8022"/>
    <x v="3973"/>
    <x v="609"/>
    <d v="2016-07-25T00:00:00"/>
    <x v="1"/>
    <s v="HM-14860"/>
    <s v="Harry Marie"/>
    <x v="1"/>
    <x v="0"/>
    <s v="Dallas"/>
    <x v="5"/>
    <n v="75217"/>
    <x v="2"/>
    <s v="OFF-AP-10000124"/>
    <x v="1"/>
    <x v="9"/>
    <x v="1236"/>
    <x v="5256"/>
    <x v="1"/>
    <n v="0.8"/>
    <n v="-12.979200000000002"/>
    <x v="2"/>
    <x v="0"/>
  </r>
  <r>
    <n v="8023"/>
    <x v="3973"/>
    <x v="609"/>
    <d v="2016-07-25T00:00:00"/>
    <x v="1"/>
    <s v="HM-14860"/>
    <s v="Harry Marie"/>
    <x v="1"/>
    <x v="0"/>
    <s v="Dallas"/>
    <x v="5"/>
    <n v="75217"/>
    <x v="2"/>
    <s v="OFF-EN-10003567"/>
    <x v="1"/>
    <x v="12"/>
    <x v="1652"/>
    <x v="1190"/>
    <x v="2"/>
    <n v="0.2"/>
    <n v="29.673000000000005"/>
    <x v="2"/>
    <x v="0"/>
  </r>
  <r>
    <n v="8024"/>
    <x v="3973"/>
    <x v="609"/>
    <d v="2016-07-25T00:00:00"/>
    <x v="1"/>
    <s v="HM-14860"/>
    <s v="Harry Marie"/>
    <x v="1"/>
    <x v="0"/>
    <s v="Dallas"/>
    <x v="5"/>
    <n v="75217"/>
    <x v="2"/>
    <s v="FUR-CH-10004997"/>
    <x v="0"/>
    <x v="1"/>
    <x v="499"/>
    <x v="2854"/>
    <x v="2"/>
    <n v="0.3"/>
    <n v="-93.989999999999952"/>
    <x v="2"/>
    <x v="0"/>
  </r>
  <r>
    <n v="8025"/>
    <x v="3973"/>
    <x v="609"/>
    <d v="2016-07-25T00:00:00"/>
    <x v="1"/>
    <s v="HM-14860"/>
    <s v="Harry Marie"/>
    <x v="1"/>
    <x v="0"/>
    <s v="Dallas"/>
    <x v="5"/>
    <n v="75217"/>
    <x v="2"/>
    <s v="OFF-BI-10000494"/>
    <x v="1"/>
    <x v="8"/>
    <x v="1572"/>
    <x v="5257"/>
    <x v="7"/>
    <n v="0.8"/>
    <n v="-1.8270000000000004"/>
    <x v="2"/>
    <x v="0"/>
  </r>
  <r>
    <n v="8026"/>
    <x v="3974"/>
    <x v="861"/>
    <d v="2017-09-15T00:00:00"/>
    <x v="0"/>
    <s v="DM-13525"/>
    <s v="Don Miller"/>
    <x v="1"/>
    <x v="0"/>
    <s v="New York City"/>
    <x v="15"/>
    <n v="10035"/>
    <x v="3"/>
    <s v="FUR-FU-10000277"/>
    <x v="0"/>
    <x v="5"/>
    <x v="1795"/>
    <x v="5258"/>
    <x v="0"/>
    <n v="0"/>
    <n v="50.563199999999995"/>
    <x v="3"/>
    <x v="0"/>
  </r>
  <r>
    <n v="8027"/>
    <x v="3974"/>
    <x v="861"/>
    <d v="2017-09-15T00:00:00"/>
    <x v="0"/>
    <s v="DM-13525"/>
    <s v="Don Miller"/>
    <x v="1"/>
    <x v="0"/>
    <s v="New York City"/>
    <x v="15"/>
    <n v="10035"/>
    <x v="3"/>
    <s v="OFF-ST-10003641"/>
    <x v="1"/>
    <x v="4"/>
    <x v="1808"/>
    <x v="5259"/>
    <x v="7"/>
    <n v="0"/>
    <n v="1.5760000000000076"/>
    <x v="3"/>
    <x v="0"/>
  </r>
  <r>
    <n v="8028"/>
    <x v="3974"/>
    <x v="861"/>
    <d v="2017-09-15T00:00:00"/>
    <x v="0"/>
    <s v="DM-13525"/>
    <s v="Don Miller"/>
    <x v="1"/>
    <x v="0"/>
    <s v="New York City"/>
    <x v="15"/>
    <n v="10035"/>
    <x v="3"/>
    <s v="TEC-AC-10001998"/>
    <x v="2"/>
    <x v="11"/>
    <x v="84"/>
    <x v="86"/>
    <x v="7"/>
    <n v="0"/>
    <n v="6.796599999999998"/>
    <x v="3"/>
    <x v="0"/>
  </r>
  <r>
    <n v="8029"/>
    <x v="3974"/>
    <x v="861"/>
    <d v="2017-09-15T00:00:00"/>
    <x v="0"/>
    <s v="DM-13525"/>
    <s v="Don Miller"/>
    <x v="1"/>
    <x v="0"/>
    <s v="New York City"/>
    <x v="15"/>
    <n v="10035"/>
    <x v="3"/>
    <s v="OFF-ST-10001932"/>
    <x v="1"/>
    <x v="4"/>
    <x v="1650"/>
    <x v="4321"/>
    <x v="4"/>
    <n v="0"/>
    <n v="108.17520000000002"/>
    <x v="3"/>
    <x v="0"/>
  </r>
  <r>
    <n v="8030"/>
    <x v="3975"/>
    <x v="147"/>
    <d v="2018-10-25T00:00:00"/>
    <x v="1"/>
    <s v="JF-15565"/>
    <s v="Jill Fjeld"/>
    <x v="0"/>
    <x v="0"/>
    <s v="San Antonio"/>
    <x v="5"/>
    <n v="78207"/>
    <x v="2"/>
    <s v="TEC-AC-10002323"/>
    <x v="2"/>
    <x v="11"/>
    <x v="177"/>
    <x v="5260"/>
    <x v="5"/>
    <n v="0.2"/>
    <n v="-9.2819999999999965"/>
    <x v="2"/>
    <x v="0"/>
  </r>
  <r>
    <n v="8031"/>
    <x v="3976"/>
    <x v="676"/>
    <d v="2018-01-11T00:00:00"/>
    <x v="1"/>
    <s v="NM-18520"/>
    <s v="Neoma Murray"/>
    <x v="0"/>
    <x v="0"/>
    <s v="Amarillo"/>
    <x v="5"/>
    <n v="79109"/>
    <x v="2"/>
    <s v="FUR-FU-10004270"/>
    <x v="0"/>
    <x v="5"/>
    <x v="1381"/>
    <x v="5261"/>
    <x v="1"/>
    <n v="0.6"/>
    <n v="-10.961100000000002"/>
    <x v="2"/>
    <x v="0"/>
  </r>
  <r>
    <n v="8032"/>
    <x v="3976"/>
    <x v="676"/>
    <d v="2018-01-11T00:00:00"/>
    <x v="1"/>
    <s v="NM-18520"/>
    <s v="Neoma Murray"/>
    <x v="0"/>
    <x v="0"/>
    <s v="Amarillo"/>
    <x v="5"/>
    <n v="79109"/>
    <x v="2"/>
    <s v="OFF-PA-10004621"/>
    <x v="1"/>
    <x v="10"/>
    <x v="745"/>
    <x v="233"/>
    <x v="2"/>
    <n v="0.2"/>
    <n v="9.0719999999999992"/>
    <x v="2"/>
    <x v="0"/>
  </r>
  <r>
    <n v="8033"/>
    <x v="3977"/>
    <x v="608"/>
    <d v="2017-06-28T00:00:00"/>
    <x v="2"/>
    <s v="MV-17485"/>
    <s v="Mark Van Huff"/>
    <x v="0"/>
    <x v="0"/>
    <s v="Houston"/>
    <x v="5"/>
    <n v="77041"/>
    <x v="2"/>
    <s v="OFF-PA-10001019"/>
    <x v="1"/>
    <x v="10"/>
    <x v="681"/>
    <x v="1107"/>
    <x v="1"/>
    <n v="0.2"/>
    <n v="16.183799999999998"/>
    <x v="2"/>
    <x v="0"/>
  </r>
  <r>
    <n v="8034"/>
    <x v="3977"/>
    <x v="608"/>
    <d v="2017-06-28T00:00:00"/>
    <x v="2"/>
    <s v="MV-17485"/>
    <s v="Mark Van Huff"/>
    <x v="0"/>
    <x v="0"/>
    <s v="Houston"/>
    <x v="5"/>
    <n v="77041"/>
    <x v="2"/>
    <s v="OFF-BI-10000201"/>
    <x v="1"/>
    <x v="8"/>
    <x v="1687"/>
    <x v="5262"/>
    <x v="0"/>
    <n v="0.8"/>
    <n v="-1.476"/>
    <x v="2"/>
    <x v="0"/>
  </r>
  <r>
    <n v="8035"/>
    <x v="3977"/>
    <x v="608"/>
    <d v="2017-06-28T00:00:00"/>
    <x v="2"/>
    <s v="MV-17485"/>
    <s v="Mark Van Huff"/>
    <x v="0"/>
    <x v="0"/>
    <s v="Houston"/>
    <x v="5"/>
    <n v="77041"/>
    <x v="2"/>
    <s v="FUR-FU-10004587"/>
    <x v="0"/>
    <x v="5"/>
    <x v="1362"/>
    <x v="5263"/>
    <x v="6"/>
    <n v="0.6"/>
    <n v="-20.730599999999995"/>
    <x v="2"/>
    <x v="0"/>
  </r>
  <r>
    <n v="8036"/>
    <x v="3977"/>
    <x v="608"/>
    <d v="2017-06-28T00:00:00"/>
    <x v="2"/>
    <s v="MV-17485"/>
    <s v="Mark Van Huff"/>
    <x v="0"/>
    <x v="0"/>
    <s v="Houston"/>
    <x v="5"/>
    <n v="77041"/>
    <x v="2"/>
    <s v="OFF-LA-10001613"/>
    <x v="1"/>
    <x v="2"/>
    <x v="743"/>
    <x v="877"/>
    <x v="0"/>
    <n v="0.2"/>
    <n v="1.6704000000000001"/>
    <x v="2"/>
    <x v="0"/>
  </r>
  <r>
    <n v="8037"/>
    <x v="3978"/>
    <x v="1181"/>
    <d v="2017-09-22T00:00:00"/>
    <x v="2"/>
    <s v="AG-10270"/>
    <s v="Alejandro Grove"/>
    <x v="0"/>
    <x v="0"/>
    <s v="Lawrence"/>
    <x v="31"/>
    <n v="1841"/>
    <x v="3"/>
    <s v="OFF-BI-10001308"/>
    <x v="1"/>
    <x v="8"/>
    <x v="1360"/>
    <x v="1023"/>
    <x v="5"/>
    <n v="0"/>
    <n v="16.955999999999996"/>
    <x v="3"/>
    <x v="0"/>
  </r>
  <r>
    <n v="8038"/>
    <x v="3979"/>
    <x v="815"/>
    <d v="2019-07-14T00:00:00"/>
    <x v="1"/>
    <s v="BF-11275"/>
    <s v="Beth Fritzler"/>
    <x v="1"/>
    <x v="0"/>
    <s v="Columbus"/>
    <x v="32"/>
    <n v="31907"/>
    <x v="0"/>
    <s v="OFF-AP-10003278"/>
    <x v="1"/>
    <x v="9"/>
    <x v="1793"/>
    <x v="5264"/>
    <x v="1"/>
    <n v="0"/>
    <n v="10.896600000000003"/>
    <x v="0"/>
    <x v="0"/>
  </r>
  <r>
    <n v="8039"/>
    <x v="3980"/>
    <x v="160"/>
    <d v="2019-07-02T00:00:00"/>
    <x v="0"/>
    <s v="JC-15775"/>
    <s v="John Castell"/>
    <x v="0"/>
    <x v="0"/>
    <s v="Los Angeles"/>
    <x v="1"/>
    <n v="90032"/>
    <x v="1"/>
    <s v="FUR-BO-10003966"/>
    <x v="0"/>
    <x v="0"/>
    <x v="1095"/>
    <x v="2683"/>
    <x v="1"/>
    <n v="0.15"/>
    <n v="5.1293999999999755"/>
    <x v="1"/>
    <x v="0"/>
  </r>
  <r>
    <n v="8040"/>
    <x v="3981"/>
    <x v="170"/>
    <d v="2019-08-25T00:00:00"/>
    <x v="0"/>
    <s v="CM-11815"/>
    <s v="Candace McMahon"/>
    <x v="1"/>
    <x v="0"/>
    <s v="Seattle"/>
    <x v="4"/>
    <n v="98115"/>
    <x v="1"/>
    <s v="FUR-CH-10004698"/>
    <x v="0"/>
    <x v="1"/>
    <x v="168"/>
    <x v="340"/>
    <x v="5"/>
    <n v="0.2"/>
    <n v="38.870400000000018"/>
    <x v="1"/>
    <x v="0"/>
  </r>
  <r>
    <n v="8041"/>
    <x v="3981"/>
    <x v="170"/>
    <d v="2019-08-25T00:00:00"/>
    <x v="0"/>
    <s v="CM-11815"/>
    <s v="Candace McMahon"/>
    <x v="1"/>
    <x v="0"/>
    <s v="Seattle"/>
    <x v="4"/>
    <n v="98115"/>
    <x v="1"/>
    <s v="OFF-ST-10000025"/>
    <x v="1"/>
    <x v="4"/>
    <x v="621"/>
    <x v="720"/>
    <x v="5"/>
    <n v="0"/>
    <n v="34.354799999999955"/>
    <x v="1"/>
    <x v="0"/>
  </r>
  <r>
    <n v="8042"/>
    <x v="3981"/>
    <x v="170"/>
    <d v="2019-08-25T00:00:00"/>
    <x v="0"/>
    <s v="CM-11815"/>
    <s v="Candace McMahon"/>
    <x v="1"/>
    <x v="0"/>
    <s v="Seattle"/>
    <x v="4"/>
    <n v="98115"/>
    <x v="1"/>
    <s v="TEC-AC-10000682"/>
    <x v="2"/>
    <x v="11"/>
    <x v="1336"/>
    <x v="5265"/>
    <x v="0"/>
    <n v="0"/>
    <n v="11.613"/>
    <x v="1"/>
    <x v="0"/>
  </r>
  <r>
    <n v="8043"/>
    <x v="3982"/>
    <x v="825"/>
    <d v="2019-03-15T00:00:00"/>
    <x v="1"/>
    <s v="PV-18985"/>
    <s v="Paul Van Hugh"/>
    <x v="2"/>
    <x v="0"/>
    <s v="Cambridge"/>
    <x v="31"/>
    <n v="2138"/>
    <x v="3"/>
    <s v="TEC-AC-10001772"/>
    <x v="2"/>
    <x v="11"/>
    <x v="405"/>
    <x v="433"/>
    <x v="4"/>
    <n v="0"/>
    <n v="24.913200000000003"/>
    <x v="3"/>
    <x v="0"/>
  </r>
  <r>
    <n v="8044"/>
    <x v="3982"/>
    <x v="825"/>
    <d v="2019-03-15T00:00:00"/>
    <x v="1"/>
    <s v="PV-18985"/>
    <s v="Paul Van Hugh"/>
    <x v="2"/>
    <x v="0"/>
    <s v="Cambridge"/>
    <x v="31"/>
    <n v="2138"/>
    <x v="3"/>
    <s v="FUR-FU-10001379"/>
    <x v="0"/>
    <x v="5"/>
    <x v="1819"/>
    <x v="4111"/>
    <x v="7"/>
    <n v="0"/>
    <n v="11.756800000000002"/>
    <x v="3"/>
    <x v="0"/>
  </r>
  <r>
    <n v="8045"/>
    <x v="3983"/>
    <x v="175"/>
    <d v="2019-09-17T00:00:00"/>
    <x v="0"/>
    <s v="DO-13645"/>
    <s v="Doug O'Connell"/>
    <x v="0"/>
    <x v="0"/>
    <s v="Salt Lake City"/>
    <x v="7"/>
    <n v="84106"/>
    <x v="1"/>
    <s v="OFF-BI-10002794"/>
    <x v="1"/>
    <x v="8"/>
    <x v="102"/>
    <x v="5266"/>
    <x v="6"/>
    <n v="0.2"/>
    <n v="106.95779999999998"/>
    <x v="1"/>
    <x v="1"/>
  </r>
  <r>
    <n v="8046"/>
    <x v="3984"/>
    <x v="873"/>
    <d v="2018-09-24T00:00:00"/>
    <x v="1"/>
    <s v="HA-14905"/>
    <s v="Helen Abelman"/>
    <x v="0"/>
    <x v="0"/>
    <s v="New York City"/>
    <x v="15"/>
    <n v="10035"/>
    <x v="3"/>
    <s v="OFF-AP-10001005"/>
    <x v="1"/>
    <x v="9"/>
    <x v="1140"/>
    <x v="5267"/>
    <x v="2"/>
    <n v="0"/>
    <n v="129.77249999999998"/>
    <x v="3"/>
    <x v="0"/>
  </r>
  <r>
    <n v="8047"/>
    <x v="3985"/>
    <x v="272"/>
    <d v="2018-12-17T00:00:00"/>
    <x v="0"/>
    <s v="SH-20395"/>
    <s v="Shahid Hopkins"/>
    <x v="0"/>
    <x v="0"/>
    <s v="Cuyahoga Falls"/>
    <x v="24"/>
    <n v="44221"/>
    <x v="3"/>
    <s v="OFF-BI-10000201"/>
    <x v="1"/>
    <x v="8"/>
    <x v="1687"/>
    <x v="3631"/>
    <x v="1"/>
    <n v="0.7"/>
    <n v="-1.4760000000000004"/>
    <x v="3"/>
    <x v="0"/>
  </r>
  <r>
    <n v="8048"/>
    <x v="3986"/>
    <x v="132"/>
    <d v="2019-11-06T00:00:00"/>
    <x v="0"/>
    <s v="JM-16195"/>
    <s v="Justin MacKendrick"/>
    <x v="0"/>
    <x v="0"/>
    <s v="Wilmington"/>
    <x v="3"/>
    <n v="28403"/>
    <x v="0"/>
    <s v="OFF-PA-10003673"/>
    <x v="1"/>
    <x v="10"/>
    <x v="980"/>
    <x v="3965"/>
    <x v="1"/>
    <n v="0.2"/>
    <n v="5.2883999999999984"/>
    <x v="0"/>
    <x v="0"/>
  </r>
  <r>
    <n v="8049"/>
    <x v="3987"/>
    <x v="894"/>
    <d v="2018-07-07T00:00:00"/>
    <x v="1"/>
    <s v="DK-13225"/>
    <s v="Dean Katz"/>
    <x v="1"/>
    <x v="0"/>
    <s v="New York City"/>
    <x v="15"/>
    <n v="10035"/>
    <x v="3"/>
    <s v="OFF-AP-10000938"/>
    <x v="1"/>
    <x v="9"/>
    <x v="1712"/>
    <x v="3828"/>
    <x v="3"/>
    <n v="0"/>
    <n v="197.92079999999999"/>
    <x v="3"/>
    <x v="0"/>
  </r>
  <r>
    <n v="8050"/>
    <x v="3988"/>
    <x v="467"/>
    <d v="2016-09-30T00:00:00"/>
    <x v="1"/>
    <s v="CM-12715"/>
    <s v="Craig Molinari"/>
    <x v="1"/>
    <x v="0"/>
    <s v="Philadelphia"/>
    <x v="9"/>
    <n v="19140"/>
    <x v="3"/>
    <s v="OFF-BI-10003274"/>
    <x v="1"/>
    <x v="8"/>
    <x v="122"/>
    <x v="3649"/>
    <x v="2"/>
    <n v="0.7"/>
    <n v="-4.577"/>
    <x v="3"/>
    <x v="0"/>
  </r>
  <r>
    <n v="8051"/>
    <x v="3988"/>
    <x v="467"/>
    <d v="2016-09-30T00:00:00"/>
    <x v="1"/>
    <s v="CM-12715"/>
    <s v="Craig Molinari"/>
    <x v="1"/>
    <x v="0"/>
    <s v="Philadelphia"/>
    <x v="9"/>
    <n v="19140"/>
    <x v="3"/>
    <s v="FUR-FU-10001095"/>
    <x v="0"/>
    <x v="5"/>
    <x v="748"/>
    <x v="4571"/>
    <x v="7"/>
    <n v="0.2"/>
    <n v="4.7664"/>
    <x v="3"/>
    <x v="0"/>
  </r>
  <r>
    <n v="8052"/>
    <x v="3988"/>
    <x v="467"/>
    <d v="2016-09-30T00:00:00"/>
    <x v="1"/>
    <s v="CM-12715"/>
    <s v="Craig Molinari"/>
    <x v="1"/>
    <x v="0"/>
    <s v="Philadelphia"/>
    <x v="9"/>
    <n v="19140"/>
    <x v="3"/>
    <s v="OFF-AP-10001492"/>
    <x v="1"/>
    <x v="9"/>
    <x v="22"/>
    <x v="3101"/>
    <x v="5"/>
    <n v="0.2"/>
    <n v="3.1032000000000011"/>
    <x v="3"/>
    <x v="0"/>
  </r>
  <r>
    <n v="8053"/>
    <x v="3989"/>
    <x v="686"/>
    <d v="2016-07-17T00:00:00"/>
    <x v="0"/>
    <s v="BF-10975"/>
    <s v="Barbara Fisher"/>
    <x v="1"/>
    <x v="0"/>
    <s v="New York City"/>
    <x v="15"/>
    <n v="10009"/>
    <x v="3"/>
    <s v="OFF-AR-10004999"/>
    <x v="1"/>
    <x v="6"/>
    <x v="873"/>
    <x v="1465"/>
    <x v="1"/>
    <n v="0"/>
    <n v="4.4850000000000003"/>
    <x v="3"/>
    <x v="0"/>
  </r>
  <r>
    <n v="8054"/>
    <x v="3990"/>
    <x v="394"/>
    <d v="2019-10-05T00:00:00"/>
    <x v="1"/>
    <s v="SF-20965"/>
    <s v="Sylvia Foulston"/>
    <x v="1"/>
    <x v="0"/>
    <s v="Philadelphia"/>
    <x v="9"/>
    <n v="19134"/>
    <x v="3"/>
    <s v="OFF-BI-10004094"/>
    <x v="1"/>
    <x v="8"/>
    <x v="608"/>
    <x v="5268"/>
    <x v="7"/>
    <n v="0.7"/>
    <n v="-1.8584999999999994"/>
    <x v="3"/>
    <x v="0"/>
  </r>
  <r>
    <n v="8055"/>
    <x v="3991"/>
    <x v="834"/>
    <d v="2017-09-04T00:00:00"/>
    <x v="1"/>
    <s v="CB-12025"/>
    <s v="Cassandra Brandow"/>
    <x v="0"/>
    <x v="0"/>
    <s v="Los Angeles"/>
    <x v="1"/>
    <n v="90049"/>
    <x v="1"/>
    <s v="OFF-ST-10001490"/>
    <x v="1"/>
    <x v="4"/>
    <x v="518"/>
    <x v="5269"/>
    <x v="2"/>
    <n v="0"/>
    <n v="267.70499999999993"/>
    <x v="1"/>
    <x v="0"/>
  </r>
  <r>
    <n v="8056"/>
    <x v="3991"/>
    <x v="834"/>
    <d v="2017-09-04T00:00:00"/>
    <x v="1"/>
    <s v="CB-12025"/>
    <s v="Cassandra Brandow"/>
    <x v="0"/>
    <x v="0"/>
    <s v="Los Angeles"/>
    <x v="1"/>
    <n v="90049"/>
    <x v="1"/>
    <s v="FUR-BO-10004695"/>
    <x v="0"/>
    <x v="0"/>
    <x v="200"/>
    <x v="1496"/>
    <x v="0"/>
    <n v="0.15"/>
    <n v="28.956799999999973"/>
    <x v="1"/>
    <x v="0"/>
  </r>
  <r>
    <n v="8057"/>
    <x v="3991"/>
    <x v="834"/>
    <d v="2017-09-04T00:00:00"/>
    <x v="1"/>
    <s v="CB-12025"/>
    <s v="Cassandra Brandow"/>
    <x v="0"/>
    <x v="0"/>
    <s v="Los Angeles"/>
    <x v="1"/>
    <n v="90049"/>
    <x v="1"/>
    <s v="OFF-ST-10000736"/>
    <x v="1"/>
    <x v="4"/>
    <x v="460"/>
    <x v="5270"/>
    <x v="6"/>
    <n v="0"/>
    <n v="29.152799999999971"/>
    <x v="1"/>
    <x v="0"/>
  </r>
  <r>
    <n v="8058"/>
    <x v="3991"/>
    <x v="834"/>
    <d v="2017-09-04T00:00:00"/>
    <x v="1"/>
    <s v="CB-12025"/>
    <s v="Cassandra Brandow"/>
    <x v="0"/>
    <x v="0"/>
    <s v="Los Angeles"/>
    <x v="1"/>
    <n v="90049"/>
    <x v="1"/>
    <s v="OFF-BI-10001617"/>
    <x v="1"/>
    <x v="8"/>
    <x v="1324"/>
    <x v="5271"/>
    <x v="2"/>
    <n v="0.2"/>
    <n v="13.959"/>
    <x v="1"/>
    <x v="0"/>
  </r>
  <r>
    <n v="8059"/>
    <x v="3991"/>
    <x v="834"/>
    <d v="2017-09-04T00:00:00"/>
    <x v="1"/>
    <s v="CB-12025"/>
    <s v="Cassandra Brandow"/>
    <x v="0"/>
    <x v="0"/>
    <s v="Los Angeles"/>
    <x v="1"/>
    <n v="90049"/>
    <x v="1"/>
    <s v="TEC-PH-10003589"/>
    <x v="2"/>
    <x v="7"/>
    <x v="826"/>
    <x v="752"/>
    <x v="1"/>
    <n v="0.2"/>
    <n v="15.111599999999999"/>
    <x v="1"/>
    <x v="0"/>
  </r>
  <r>
    <n v="8060"/>
    <x v="3991"/>
    <x v="834"/>
    <d v="2017-09-04T00:00:00"/>
    <x v="1"/>
    <s v="CB-12025"/>
    <s v="Cassandra Brandow"/>
    <x v="0"/>
    <x v="0"/>
    <s v="Los Angeles"/>
    <x v="1"/>
    <n v="90049"/>
    <x v="1"/>
    <s v="FUR-FU-10003981"/>
    <x v="0"/>
    <x v="5"/>
    <x v="325"/>
    <x v="1353"/>
    <x v="0"/>
    <n v="0"/>
    <n v="1.7472000000000003"/>
    <x v="1"/>
    <x v="0"/>
  </r>
  <r>
    <n v="8061"/>
    <x v="3992"/>
    <x v="1181"/>
    <d v="2017-09-26T00:00:00"/>
    <x v="1"/>
    <s v="TC-20980"/>
    <s v="Tamara Chand"/>
    <x v="1"/>
    <x v="0"/>
    <s v="Long Beach"/>
    <x v="15"/>
    <n v="11561"/>
    <x v="3"/>
    <s v="OFF-PA-10001970"/>
    <x v="1"/>
    <x v="10"/>
    <x v="314"/>
    <x v="3733"/>
    <x v="2"/>
    <n v="0"/>
    <n v="28.857999999999997"/>
    <x v="3"/>
    <x v="0"/>
  </r>
  <r>
    <n v="8062"/>
    <x v="3992"/>
    <x v="1181"/>
    <d v="2017-09-26T00:00:00"/>
    <x v="1"/>
    <s v="TC-20980"/>
    <s v="Tamara Chand"/>
    <x v="1"/>
    <x v="0"/>
    <s v="Long Beach"/>
    <x v="15"/>
    <n v="11561"/>
    <x v="3"/>
    <s v="OFF-BI-10002437"/>
    <x v="1"/>
    <x v="8"/>
    <x v="1314"/>
    <x v="671"/>
    <x v="0"/>
    <n v="0.2"/>
    <n v="8.8623999999999992"/>
    <x v="3"/>
    <x v="0"/>
  </r>
  <r>
    <n v="8063"/>
    <x v="3993"/>
    <x v="77"/>
    <d v="2018-11-09T00:00:00"/>
    <x v="2"/>
    <s v="LW-17215"/>
    <s v="Luke Weiss"/>
    <x v="0"/>
    <x v="0"/>
    <s v="Rochester"/>
    <x v="15"/>
    <n v="14609"/>
    <x v="3"/>
    <s v="TEC-PH-10000586"/>
    <x v="2"/>
    <x v="7"/>
    <x v="506"/>
    <x v="2392"/>
    <x v="4"/>
    <n v="0"/>
    <n v="71.269200000000012"/>
    <x v="3"/>
    <x v="0"/>
  </r>
  <r>
    <n v="8064"/>
    <x v="3993"/>
    <x v="77"/>
    <d v="2018-11-09T00:00:00"/>
    <x v="2"/>
    <s v="LW-17215"/>
    <s v="Luke Weiss"/>
    <x v="0"/>
    <x v="0"/>
    <s v="Rochester"/>
    <x v="15"/>
    <n v="14609"/>
    <x v="3"/>
    <s v="TEC-PH-10003811"/>
    <x v="2"/>
    <x v="7"/>
    <x v="1196"/>
    <x v="1911"/>
    <x v="1"/>
    <n v="0"/>
    <n v="100.7916"/>
    <x v="3"/>
    <x v="0"/>
  </r>
  <r>
    <n v="8065"/>
    <x v="3993"/>
    <x v="77"/>
    <d v="2018-11-09T00:00:00"/>
    <x v="2"/>
    <s v="LW-17215"/>
    <s v="Luke Weiss"/>
    <x v="0"/>
    <x v="0"/>
    <s v="Rochester"/>
    <x v="15"/>
    <n v="14609"/>
    <x v="3"/>
    <s v="OFF-PA-10004983"/>
    <x v="1"/>
    <x v="10"/>
    <x v="1332"/>
    <x v="91"/>
    <x v="0"/>
    <n v="0"/>
    <n v="6.2208000000000006"/>
    <x v="3"/>
    <x v="0"/>
  </r>
  <r>
    <n v="8066"/>
    <x v="3993"/>
    <x v="77"/>
    <d v="2018-11-09T00:00:00"/>
    <x v="2"/>
    <s v="LW-17215"/>
    <s v="Luke Weiss"/>
    <x v="0"/>
    <x v="0"/>
    <s v="Rochester"/>
    <x v="15"/>
    <n v="14609"/>
    <x v="3"/>
    <s v="OFF-ST-10003479"/>
    <x v="1"/>
    <x v="4"/>
    <x v="41"/>
    <x v="5272"/>
    <x v="1"/>
    <n v="0"/>
    <n v="5.8409999999999869"/>
    <x v="3"/>
    <x v="0"/>
  </r>
  <r>
    <n v="8067"/>
    <x v="3993"/>
    <x v="77"/>
    <d v="2018-11-09T00:00:00"/>
    <x v="2"/>
    <s v="LW-17215"/>
    <s v="Luke Weiss"/>
    <x v="0"/>
    <x v="0"/>
    <s v="Rochester"/>
    <x v="15"/>
    <n v="14609"/>
    <x v="3"/>
    <s v="OFF-BI-10004318"/>
    <x v="1"/>
    <x v="8"/>
    <x v="1583"/>
    <x v="4795"/>
    <x v="0"/>
    <n v="0.2"/>
    <n v="89.954799999999992"/>
    <x v="3"/>
    <x v="0"/>
  </r>
  <r>
    <n v="8068"/>
    <x v="3994"/>
    <x v="1182"/>
    <d v="2017-10-24T00:00:00"/>
    <x v="1"/>
    <s v="NS-18640"/>
    <s v="Noel Staavos"/>
    <x v="1"/>
    <x v="0"/>
    <s v="San Francisco"/>
    <x v="1"/>
    <n v="94109"/>
    <x v="1"/>
    <s v="TEC-AC-10002567"/>
    <x v="2"/>
    <x v="11"/>
    <x v="428"/>
    <x v="764"/>
    <x v="1"/>
    <n v="0"/>
    <n v="86.389199999999988"/>
    <x v="1"/>
    <x v="0"/>
  </r>
  <r>
    <n v="8069"/>
    <x v="3994"/>
    <x v="1182"/>
    <d v="2017-10-24T00:00:00"/>
    <x v="1"/>
    <s v="NS-18640"/>
    <s v="Noel Staavos"/>
    <x v="1"/>
    <x v="0"/>
    <s v="San Francisco"/>
    <x v="1"/>
    <n v="94109"/>
    <x v="1"/>
    <s v="FUR-FU-10001731"/>
    <x v="0"/>
    <x v="5"/>
    <x v="1556"/>
    <x v="2003"/>
    <x v="5"/>
    <n v="0"/>
    <n v="6.0876000000000001"/>
    <x v="1"/>
    <x v="0"/>
  </r>
  <r>
    <n v="8070"/>
    <x v="3995"/>
    <x v="314"/>
    <d v="2019-01-05T00:00:00"/>
    <x v="1"/>
    <s v="JM-15250"/>
    <s v="Janet Martin"/>
    <x v="0"/>
    <x v="0"/>
    <s v="Huntsville"/>
    <x v="5"/>
    <n v="77340"/>
    <x v="2"/>
    <s v="OFF-ST-10002743"/>
    <x v="1"/>
    <x v="4"/>
    <x v="418"/>
    <x v="5273"/>
    <x v="2"/>
    <n v="0.2"/>
    <n v="-107.95800000000004"/>
    <x v="2"/>
    <x v="0"/>
  </r>
  <r>
    <n v="8071"/>
    <x v="3995"/>
    <x v="314"/>
    <d v="2019-01-05T00:00:00"/>
    <x v="1"/>
    <s v="JM-15250"/>
    <s v="Janet Martin"/>
    <x v="0"/>
    <x v="0"/>
    <s v="Huntsville"/>
    <x v="5"/>
    <n v="77340"/>
    <x v="2"/>
    <s v="FUR-FU-10002116"/>
    <x v="0"/>
    <x v="5"/>
    <x v="1440"/>
    <x v="5274"/>
    <x v="2"/>
    <n v="0.6"/>
    <n v="-187.38150000000002"/>
    <x v="2"/>
    <x v="0"/>
  </r>
  <r>
    <n v="8072"/>
    <x v="3995"/>
    <x v="314"/>
    <d v="2019-01-05T00:00:00"/>
    <x v="1"/>
    <s v="JM-15250"/>
    <s v="Janet Martin"/>
    <x v="0"/>
    <x v="0"/>
    <s v="Huntsville"/>
    <x v="5"/>
    <n v="77340"/>
    <x v="2"/>
    <s v="FUR-CH-10003199"/>
    <x v="0"/>
    <x v="1"/>
    <x v="637"/>
    <x v="5275"/>
    <x v="4"/>
    <n v="0.3"/>
    <n v="-26.635199999999998"/>
    <x v="2"/>
    <x v="0"/>
  </r>
  <r>
    <n v="8073"/>
    <x v="3995"/>
    <x v="314"/>
    <d v="2019-01-05T00:00:00"/>
    <x v="1"/>
    <s v="JM-15250"/>
    <s v="Janet Martin"/>
    <x v="0"/>
    <x v="0"/>
    <s v="Huntsville"/>
    <x v="5"/>
    <n v="77340"/>
    <x v="2"/>
    <s v="OFF-AR-10003158"/>
    <x v="1"/>
    <x v="6"/>
    <x v="703"/>
    <x v="5276"/>
    <x v="4"/>
    <n v="0.2"/>
    <n v="2.2287999999999988"/>
    <x v="2"/>
    <x v="0"/>
  </r>
  <r>
    <n v="8074"/>
    <x v="3995"/>
    <x v="314"/>
    <d v="2019-01-05T00:00:00"/>
    <x v="1"/>
    <s v="JM-15250"/>
    <s v="Janet Martin"/>
    <x v="0"/>
    <x v="0"/>
    <s v="Huntsville"/>
    <x v="5"/>
    <n v="77340"/>
    <x v="2"/>
    <s v="OFF-BI-10000301"/>
    <x v="1"/>
    <x v="8"/>
    <x v="625"/>
    <x v="5277"/>
    <x v="2"/>
    <n v="0.8"/>
    <n v="-9.7050000000000018"/>
    <x v="2"/>
    <x v="0"/>
  </r>
  <r>
    <n v="8075"/>
    <x v="3995"/>
    <x v="314"/>
    <d v="2019-01-05T00:00:00"/>
    <x v="1"/>
    <s v="JM-15250"/>
    <s v="Janet Martin"/>
    <x v="0"/>
    <x v="0"/>
    <s v="Huntsville"/>
    <x v="5"/>
    <n v="77340"/>
    <x v="2"/>
    <s v="OFF-BI-10000343"/>
    <x v="1"/>
    <x v="8"/>
    <x v="186"/>
    <x v="5278"/>
    <x v="9"/>
    <n v="0.8"/>
    <n v="-22.684200000000004"/>
    <x v="2"/>
    <x v="0"/>
  </r>
  <r>
    <n v="8076"/>
    <x v="3995"/>
    <x v="314"/>
    <d v="2019-01-05T00:00:00"/>
    <x v="1"/>
    <s v="JM-15250"/>
    <s v="Janet Martin"/>
    <x v="0"/>
    <x v="0"/>
    <s v="Huntsville"/>
    <x v="5"/>
    <n v="77340"/>
    <x v="2"/>
    <s v="OFF-AP-10004708"/>
    <x v="1"/>
    <x v="9"/>
    <x v="513"/>
    <x v="5279"/>
    <x v="0"/>
    <n v="0.8"/>
    <n v="-38.821200000000012"/>
    <x v="2"/>
    <x v="0"/>
  </r>
  <r>
    <n v="8077"/>
    <x v="3996"/>
    <x v="537"/>
    <d v="2017-06-29T00:00:00"/>
    <x v="1"/>
    <s v="RF-19345"/>
    <s v="Randy Ferguson"/>
    <x v="1"/>
    <x v="0"/>
    <s v="East Point"/>
    <x v="32"/>
    <n v="30344"/>
    <x v="0"/>
    <s v="FUR-FU-10000794"/>
    <x v="0"/>
    <x v="5"/>
    <x v="645"/>
    <x v="1877"/>
    <x v="1"/>
    <n v="0"/>
    <n v="9.3227999999999991"/>
    <x v="0"/>
    <x v="0"/>
  </r>
  <r>
    <n v="8078"/>
    <x v="3996"/>
    <x v="537"/>
    <d v="2017-06-29T00:00:00"/>
    <x v="1"/>
    <s v="RF-19345"/>
    <s v="Randy Ferguson"/>
    <x v="1"/>
    <x v="0"/>
    <s v="East Point"/>
    <x v="32"/>
    <n v="30344"/>
    <x v="0"/>
    <s v="OFF-BI-10004519"/>
    <x v="1"/>
    <x v="8"/>
    <x v="889"/>
    <x v="5280"/>
    <x v="7"/>
    <n v="0"/>
    <n v="74.690999999999988"/>
    <x v="0"/>
    <x v="0"/>
  </r>
  <r>
    <n v="8079"/>
    <x v="3996"/>
    <x v="537"/>
    <d v="2017-06-29T00:00:00"/>
    <x v="1"/>
    <s v="RF-19345"/>
    <s v="Randy Ferguson"/>
    <x v="1"/>
    <x v="0"/>
    <s v="East Point"/>
    <x v="32"/>
    <n v="30344"/>
    <x v="0"/>
    <s v="TEC-AC-10001590"/>
    <x v="2"/>
    <x v="11"/>
    <x v="1356"/>
    <x v="5281"/>
    <x v="1"/>
    <n v="0"/>
    <n v="18"/>
    <x v="0"/>
    <x v="0"/>
  </r>
  <r>
    <n v="8080"/>
    <x v="3997"/>
    <x v="441"/>
    <d v="2018-11-27T00:00:00"/>
    <x v="1"/>
    <s v="CA-12055"/>
    <s v="Cathy Armstrong"/>
    <x v="2"/>
    <x v="0"/>
    <s v="New York City"/>
    <x v="15"/>
    <n v="10009"/>
    <x v="3"/>
    <s v="OFF-BI-10001524"/>
    <x v="1"/>
    <x v="8"/>
    <x v="301"/>
    <x v="5282"/>
    <x v="8"/>
    <n v="0.2"/>
    <n v="46.99519999999999"/>
    <x v="3"/>
    <x v="0"/>
  </r>
  <r>
    <n v="8081"/>
    <x v="3998"/>
    <x v="662"/>
    <d v="2017-11-01T00:00:00"/>
    <x v="1"/>
    <s v="KH-16690"/>
    <s v="Kristen Hastings"/>
    <x v="1"/>
    <x v="0"/>
    <s v="Springfield"/>
    <x v="21"/>
    <n v="97477"/>
    <x v="1"/>
    <s v="OFF-LA-10001474"/>
    <x v="1"/>
    <x v="2"/>
    <x v="926"/>
    <x v="5283"/>
    <x v="5"/>
    <n v="0.2"/>
    <n v="47.626799999999996"/>
    <x v="1"/>
    <x v="0"/>
  </r>
  <r>
    <n v="8082"/>
    <x v="3998"/>
    <x v="662"/>
    <d v="2017-11-01T00:00:00"/>
    <x v="1"/>
    <s v="KH-16690"/>
    <s v="Kristen Hastings"/>
    <x v="1"/>
    <x v="0"/>
    <s v="Springfield"/>
    <x v="21"/>
    <n v="97477"/>
    <x v="1"/>
    <s v="OFF-PA-10001497"/>
    <x v="1"/>
    <x v="10"/>
    <x v="1755"/>
    <x v="576"/>
    <x v="1"/>
    <n v="0.2"/>
    <n v="47.815200000000004"/>
    <x v="1"/>
    <x v="0"/>
  </r>
  <r>
    <n v="8083"/>
    <x v="3998"/>
    <x v="662"/>
    <d v="2017-11-01T00:00:00"/>
    <x v="1"/>
    <s v="KH-16690"/>
    <s v="Kristen Hastings"/>
    <x v="1"/>
    <x v="0"/>
    <s v="Springfield"/>
    <x v="21"/>
    <n v="97477"/>
    <x v="1"/>
    <s v="OFF-AP-10003287"/>
    <x v="1"/>
    <x v="9"/>
    <x v="543"/>
    <x v="5284"/>
    <x v="2"/>
    <n v="0.2"/>
    <n v="20.387999999999998"/>
    <x v="1"/>
    <x v="0"/>
  </r>
  <r>
    <n v="8084"/>
    <x v="3998"/>
    <x v="662"/>
    <d v="2017-11-01T00:00:00"/>
    <x v="1"/>
    <s v="KH-16690"/>
    <s v="Kristen Hastings"/>
    <x v="1"/>
    <x v="0"/>
    <s v="Springfield"/>
    <x v="21"/>
    <n v="97477"/>
    <x v="1"/>
    <s v="OFF-BI-10002982"/>
    <x v="1"/>
    <x v="8"/>
    <x v="1267"/>
    <x v="4459"/>
    <x v="3"/>
    <n v="0.7"/>
    <n v="-10.487400000000001"/>
    <x v="1"/>
    <x v="0"/>
  </r>
  <r>
    <n v="8085"/>
    <x v="3998"/>
    <x v="662"/>
    <d v="2017-11-01T00:00:00"/>
    <x v="1"/>
    <s v="KH-16690"/>
    <s v="Kristen Hastings"/>
    <x v="1"/>
    <x v="0"/>
    <s v="Springfield"/>
    <x v="21"/>
    <n v="97477"/>
    <x v="1"/>
    <s v="OFF-ST-10001809"/>
    <x v="1"/>
    <x v="4"/>
    <x v="435"/>
    <x v="5285"/>
    <x v="12"/>
    <n v="0.2"/>
    <n v="-161.69400000000005"/>
    <x v="1"/>
    <x v="0"/>
  </r>
  <r>
    <n v="8086"/>
    <x v="3999"/>
    <x v="201"/>
    <d v="2018-10-26T00:00:00"/>
    <x v="1"/>
    <s v="LC-16960"/>
    <s v="Lindsay Castell"/>
    <x v="2"/>
    <x v="0"/>
    <s v="Arlington"/>
    <x v="17"/>
    <n v="22204"/>
    <x v="0"/>
    <s v="FUR-FU-10000246"/>
    <x v="0"/>
    <x v="5"/>
    <x v="391"/>
    <x v="5286"/>
    <x v="2"/>
    <n v="0"/>
    <n v="18.329999999999991"/>
    <x v="0"/>
    <x v="0"/>
  </r>
  <r>
    <n v="8087"/>
    <x v="4000"/>
    <x v="1045"/>
    <d v="2019-05-02T00:00:00"/>
    <x v="1"/>
    <s v="JL-15130"/>
    <s v="Jack Lebron"/>
    <x v="0"/>
    <x v="0"/>
    <s v="Wilmington"/>
    <x v="3"/>
    <n v="28403"/>
    <x v="0"/>
    <s v="OFF-AP-10000252"/>
    <x v="1"/>
    <x v="9"/>
    <x v="1251"/>
    <x v="5287"/>
    <x v="1"/>
    <n v="0.2"/>
    <n v="5.2650000000000006"/>
    <x v="0"/>
    <x v="0"/>
  </r>
  <r>
    <n v="8088"/>
    <x v="4001"/>
    <x v="321"/>
    <d v="2018-10-01T00:00:00"/>
    <x v="0"/>
    <s v="DM-12955"/>
    <s v="Dario Medina"/>
    <x v="1"/>
    <x v="0"/>
    <s v="Yuma"/>
    <x v="16"/>
    <n v="85364"/>
    <x v="1"/>
    <s v="OFF-AR-10002375"/>
    <x v="1"/>
    <x v="6"/>
    <x v="831"/>
    <x v="5288"/>
    <x v="4"/>
    <n v="0.2"/>
    <n v="1.1807999999999983"/>
    <x v="1"/>
    <x v="0"/>
  </r>
  <r>
    <n v="8089"/>
    <x v="4002"/>
    <x v="848"/>
    <d v="2017-07-14T00:00:00"/>
    <x v="1"/>
    <s v="MV-18190"/>
    <s v="Mike Vittorini"/>
    <x v="0"/>
    <x v="0"/>
    <s v="San Bernardino"/>
    <x v="1"/>
    <n v="92404"/>
    <x v="1"/>
    <s v="OFF-BI-10003719"/>
    <x v="1"/>
    <x v="8"/>
    <x v="691"/>
    <x v="3089"/>
    <x v="0"/>
    <n v="0.2"/>
    <n v="12.973999999999997"/>
    <x v="1"/>
    <x v="0"/>
  </r>
  <r>
    <n v="8090"/>
    <x v="4003"/>
    <x v="976"/>
    <d v="2017-08-09T00:00:00"/>
    <x v="2"/>
    <s v="NS-18640"/>
    <s v="Noel Staavos"/>
    <x v="1"/>
    <x v="0"/>
    <s v="Baltimore"/>
    <x v="39"/>
    <n v="21215"/>
    <x v="3"/>
    <s v="OFF-AP-10001492"/>
    <x v="1"/>
    <x v="9"/>
    <x v="22"/>
    <x v="5289"/>
    <x v="6"/>
    <n v="0"/>
    <n v="20.1708"/>
    <x v="3"/>
    <x v="0"/>
  </r>
  <r>
    <n v="8091"/>
    <x v="4004"/>
    <x v="1035"/>
    <d v="2016-12-13T00:00:00"/>
    <x v="1"/>
    <s v="AS-10630"/>
    <s v="Ann Steele"/>
    <x v="2"/>
    <x v="0"/>
    <s v="Seattle"/>
    <x v="4"/>
    <n v="98103"/>
    <x v="1"/>
    <s v="OFF-ST-10000532"/>
    <x v="1"/>
    <x v="4"/>
    <x v="1412"/>
    <x v="5290"/>
    <x v="3"/>
    <n v="0"/>
    <n v="70.033599999999993"/>
    <x v="1"/>
    <x v="0"/>
  </r>
  <r>
    <n v="8092"/>
    <x v="4005"/>
    <x v="895"/>
    <d v="2017-12-14T00:00:00"/>
    <x v="1"/>
    <s v="MT-17815"/>
    <s v="Meg Tillman"/>
    <x v="0"/>
    <x v="0"/>
    <s v="San Francisco"/>
    <x v="1"/>
    <n v="94110"/>
    <x v="1"/>
    <s v="OFF-LA-10001613"/>
    <x v="1"/>
    <x v="2"/>
    <x v="743"/>
    <x v="1784"/>
    <x v="0"/>
    <n v="0"/>
    <n v="2.8224"/>
    <x v="1"/>
    <x v="0"/>
  </r>
  <r>
    <n v="8093"/>
    <x v="4006"/>
    <x v="1183"/>
    <d v="2019-11-13T00:00:00"/>
    <x v="0"/>
    <s v="SR-20425"/>
    <s v="Sharelle Roach"/>
    <x v="2"/>
    <x v="0"/>
    <s v="New York City"/>
    <x v="15"/>
    <n v="10035"/>
    <x v="3"/>
    <s v="OFF-AR-10002818"/>
    <x v="1"/>
    <x v="6"/>
    <x v="933"/>
    <x v="2239"/>
    <x v="2"/>
    <n v="0"/>
    <n v="32.97"/>
    <x v="3"/>
    <x v="0"/>
  </r>
  <r>
    <n v="8094"/>
    <x v="4007"/>
    <x v="944"/>
    <d v="2019-08-01T00:00:00"/>
    <x v="0"/>
    <s v="DK-13375"/>
    <s v="Dennis Kane"/>
    <x v="0"/>
    <x v="0"/>
    <s v="Seattle"/>
    <x v="4"/>
    <n v="98115"/>
    <x v="1"/>
    <s v="FUR-FU-10001940"/>
    <x v="0"/>
    <x v="5"/>
    <x v="222"/>
    <x v="1708"/>
    <x v="1"/>
    <n v="0"/>
    <n v="10.507200000000001"/>
    <x v="1"/>
    <x v="0"/>
  </r>
  <r>
    <n v="8095"/>
    <x v="4007"/>
    <x v="944"/>
    <d v="2019-08-01T00:00:00"/>
    <x v="0"/>
    <s v="DK-13375"/>
    <s v="Dennis Kane"/>
    <x v="0"/>
    <x v="0"/>
    <s v="Seattle"/>
    <x v="4"/>
    <n v="98115"/>
    <x v="1"/>
    <s v="OFF-PA-10003883"/>
    <x v="1"/>
    <x v="10"/>
    <x v="1238"/>
    <x v="2224"/>
    <x v="4"/>
    <n v="0"/>
    <n v="12.052"/>
    <x v="1"/>
    <x v="0"/>
  </r>
  <r>
    <n v="8096"/>
    <x v="4007"/>
    <x v="944"/>
    <d v="2019-08-01T00:00:00"/>
    <x v="0"/>
    <s v="DK-13375"/>
    <s v="Dennis Kane"/>
    <x v="0"/>
    <x v="0"/>
    <s v="Seattle"/>
    <x v="4"/>
    <n v="98115"/>
    <x v="1"/>
    <s v="OFF-PA-10002787"/>
    <x v="1"/>
    <x v="10"/>
    <x v="1276"/>
    <x v="91"/>
    <x v="0"/>
    <n v="0"/>
    <n v="6.2208000000000006"/>
    <x v="1"/>
    <x v="0"/>
  </r>
  <r>
    <n v="8097"/>
    <x v="4007"/>
    <x v="944"/>
    <d v="2019-08-01T00:00:00"/>
    <x v="0"/>
    <s v="DK-13375"/>
    <s v="Dennis Kane"/>
    <x v="0"/>
    <x v="0"/>
    <s v="Seattle"/>
    <x v="4"/>
    <n v="98115"/>
    <x v="1"/>
    <s v="TEC-AC-10000991"/>
    <x v="2"/>
    <x v="11"/>
    <x v="437"/>
    <x v="5291"/>
    <x v="2"/>
    <n v="0"/>
    <n v="32.893000000000008"/>
    <x v="1"/>
    <x v="0"/>
  </r>
  <r>
    <n v="8098"/>
    <x v="4008"/>
    <x v="116"/>
    <d v="2020-01-01T00:00:00"/>
    <x v="1"/>
    <s v="SV-20935"/>
    <s v="Susan Vittorini"/>
    <x v="0"/>
    <x v="0"/>
    <s v="Albuquerque"/>
    <x v="27"/>
    <n v="87105"/>
    <x v="1"/>
    <s v="OFF-ST-10003058"/>
    <x v="1"/>
    <x v="4"/>
    <x v="393"/>
    <x v="2946"/>
    <x v="2"/>
    <n v="0"/>
    <n v="34.292499999999997"/>
    <x v="1"/>
    <x v="0"/>
  </r>
  <r>
    <n v="8099"/>
    <x v="4008"/>
    <x v="116"/>
    <d v="2020-01-01T00:00:00"/>
    <x v="1"/>
    <s v="SV-20935"/>
    <s v="Susan Vittorini"/>
    <x v="0"/>
    <x v="0"/>
    <s v="Albuquerque"/>
    <x v="27"/>
    <n v="87105"/>
    <x v="1"/>
    <s v="OFF-PA-10004239"/>
    <x v="1"/>
    <x v="10"/>
    <x v="1421"/>
    <x v="732"/>
    <x v="7"/>
    <n v="0"/>
    <n v="1.9259999999999997"/>
    <x v="1"/>
    <x v="0"/>
  </r>
  <r>
    <n v="8100"/>
    <x v="4009"/>
    <x v="612"/>
    <d v="2018-03-13T00:00:00"/>
    <x v="2"/>
    <s v="RH-19510"/>
    <s v="Rick Huthwaite"/>
    <x v="2"/>
    <x v="0"/>
    <s v="Los Angeles"/>
    <x v="1"/>
    <n v="90045"/>
    <x v="1"/>
    <s v="TEC-AC-10003038"/>
    <x v="2"/>
    <x v="11"/>
    <x v="1033"/>
    <x v="3999"/>
    <x v="1"/>
    <n v="0"/>
    <n v="5.101499999999997"/>
    <x v="1"/>
    <x v="0"/>
  </r>
  <r>
    <n v="8101"/>
    <x v="4009"/>
    <x v="612"/>
    <d v="2018-03-13T00:00:00"/>
    <x v="2"/>
    <s v="RH-19510"/>
    <s v="Rick Huthwaite"/>
    <x v="2"/>
    <x v="0"/>
    <s v="Los Angeles"/>
    <x v="1"/>
    <n v="90045"/>
    <x v="1"/>
    <s v="TEC-MA-10000984"/>
    <x v="2"/>
    <x v="15"/>
    <x v="1820"/>
    <x v="5292"/>
    <x v="1"/>
    <n v="0.2"/>
    <n v="377.72999999999956"/>
    <x v="1"/>
    <x v="0"/>
  </r>
  <r>
    <n v="8102"/>
    <x v="4010"/>
    <x v="1184"/>
    <d v="2017-05-26T00:00:00"/>
    <x v="1"/>
    <s v="SB-20185"/>
    <s v="Sarah Brown"/>
    <x v="0"/>
    <x v="0"/>
    <s v="Los Angeles"/>
    <x v="1"/>
    <n v="90045"/>
    <x v="1"/>
    <s v="OFF-LA-10004484"/>
    <x v="1"/>
    <x v="2"/>
    <x v="617"/>
    <x v="341"/>
    <x v="0"/>
    <n v="0"/>
    <n v="3.7995999999999999"/>
    <x v="1"/>
    <x v="0"/>
  </r>
  <r>
    <n v="8103"/>
    <x v="4010"/>
    <x v="1184"/>
    <d v="2017-05-26T00:00:00"/>
    <x v="1"/>
    <s v="SB-20185"/>
    <s v="Sarah Brown"/>
    <x v="0"/>
    <x v="0"/>
    <s v="Los Angeles"/>
    <x v="1"/>
    <n v="90045"/>
    <x v="1"/>
    <s v="TEC-MA-10004002"/>
    <x v="2"/>
    <x v="15"/>
    <x v="668"/>
    <x v="5293"/>
    <x v="3"/>
    <n v="0.2"/>
    <n v="334.49849999999958"/>
    <x v="1"/>
    <x v="0"/>
  </r>
  <r>
    <n v="8104"/>
    <x v="4010"/>
    <x v="1184"/>
    <d v="2017-05-26T00:00:00"/>
    <x v="1"/>
    <s v="SB-20185"/>
    <s v="Sarah Brown"/>
    <x v="0"/>
    <x v="0"/>
    <s v="Los Angeles"/>
    <x v="1"/>
    <n v="90045"/>
    <x v="1"/>
    <s v="OFF-ST-10002406"/>
    <x v="1"/>
    <x v="4"/>
    <x v="328"/>
    <x v="352"/>
    <x v="3"/>
    <n v="0"/>
    <n v="29.341200000000008"/>
    <x v="1"/>
    <x v="0"/>
  </r>
  <r>
    <n v="8105"/>
    <x v="4010"/>
    <x v="1184"/>
    <d v="2017-05-26T00:00:00"/>
    <x v="1"/>
    <s v="SB-20185"/>
    <s v="Sarah Brown"/>
    <x v="0"/>
    <x v="0"/>
    <s v="Los Angeles"/>
    <x v="1"/>
    <n v="90045"/>
    <x v="1"/>
    <s v="TEC-PH-10003645"/>
    <x v="2"/>
    <x v="7"/>
    <x v="297"/>
    <x v="5294"/>
    <x v="5"/>
    <n v="0.2"/>
    <n v="58.179600000000022"/>
    <x v="1"/>
    <x v="0"/>
  </r>
  <r>
    <n v="8106"/>
    <x v="4011"/>
    <x v="922"/>
    <d v="2019-02-19T00:00:00"/>
    <x v="2"/>
    <s v="CR-12820"/>
    <s v="Cyra Reiten"/>
    <x v="2"/>
    <x v="0"/>
    <s v="Houston"/>
    <x v="5"/>
    <n v="77041"/>
    <x v="2"/>
    <s v="FUR-BO-10001601"/>
    <x v="0"/>
    <x v="0"/>
    <x v="419"/>
    <x v="5295"/>
    <x v="7"/>
    <n v="0.32"/>
    <n v="-17.027400000000007"/>
    <x v="2"/>
    <x v="0"/>
  </r>
  <r>
    <n v="8107"/>
    <x v="4011"/>
    <x v="922"/>
    <d v="2019-02-19T00:00:00"/>
    <x v="2"/>
    <s v="CR-12820"/>
    <s v="Cyra Reiten"/>
    <x v="2"/>
    <x v="0"/>
    <s v="Houston"/>
    <x v="5"/>
    <n v="77041"/>
    <x v="2"/>
    <s v="OFF-AR-10000937"/>
    <x v="1"/>
    <x v="6"/>
    <x v="1821"/>
    <x v="5296"/>
    <x v="5"/>
    <n v="0.2"/>
    <n v="52.632000000000005"/>
    <x v="2"/>
    <x v="0"/>
  </r>
  <r>
    <n v="8108"/>
    <x v="4011"/>
    <x v="922"/>
    <d v="2019-02-19T00:00:00"/>
    <x v="2"/>
    <s v="CR-12820"/>
    <s v="Cyra Reiten"/>
    <x v="2"/>
    <x v="0"/>
    <s v="Houston"/>
    <x v="5"/>
    <n v="77041"/>
    <x v="2"/>
    <s v="TEC-PH-10000038"/>
    <x v="2"/>
    <x v="7"/>
    <x v="1065"/>
    <x v="1435"/>
    <x v="4"/>
    <n v="0.2"/>
    <n v="-87.667200000000037"/>
    <x v="2"/>
    <x v="0"/>
  </r>
  <r>
    <n v="8109"/>
    <x v="4012"/>
    <x v="166"/>
    <d v="2019-12-15T00:00:00"/>
    <x v="1"/>
    <s v="EG-13900"/>
    <s v="Emily Grady"/>
    <x v="0"/>
    <x v="0"/>
    <s v="Philadelphia"/>
    <x v="9"/>
    <n v="19140"/>
    <x v="3"/>
    <s v="FUR-CH-10003396"/>
    <x v="0"/>
    <x v="1"/>
    <x v="390"/>
    <x v="5297"/>
    <x v="4"/>
    <n v="0.3"/>
    <n v="-58.504800000000017"/>
    <x v="3"/>
    <x v="0"/>
  </r>
  <r>
    <n v="8110"/>
    <x v="4013"/>
    <x v="551"/>
    <d v="2019-11-23T00:00:00"/>
    <x v="1"/>
    <s v="RD-19930"/>
    <s v="Russell D'Ascenzo"/>
    <x v="0"/>
    <x v="0"/>
    <s v="Chicago"/>
    <x v="10"/>
    <n v="60623"/>
    <x v="2"/>
    <s v="OFF-EN-10002592"/>
    <x v="1"/>
    <x v="12"/>
    <x v="1711"/>
    <x v="5298"/>
    <x v="5"/>
    <n v="0.2"/>
    <n v="20.844000000000001"/>
    <x v="2"/>
    <x v="0"/>
  </r>
  <r>
    <n v="8111"/>
    <x v="4013"/>
    <x v="551"/>
    <d v="2019-11-23T00:00:00"/>
    <x v="1"/>
    <s v="RD-19930"/>
    <s v="Russell D'Ascenzo"/>
    <x v="0"/>
    <x v="0"/>
    <s v="Chicago"/>
    <x v="10"/>
    <n v="60623"/>
    <x v="2"/>
    <s v="FUR-CH-10000422"/>
    <x v="0"/>
    <x v="1"/>
    <x v="1441"/>
    <x v="5299"/>
    <x v="0"/>
    <n v="0.3"/>
    <n v="-25.477199999999982"/>
    <x v="2"/>
    <x v="0"/>
  </r>
  <r>
    <n v="8112"/>
    <x v="4014"/>
    <x v="49"/>
    <d v="2018-12-03T00:00:00"/>
    <x v="0"/>
    <s v="JM-15865"/>
    <s v="John Murray"/>
    <x v="0"/>
    <x v="0"/>
    <s v="San Angelo"/>
    <x v="5"/>
    <n v="76903"/>
    <x v="2"/>
    <s v="FUR-CH-10002647"/>
    <x v="0"/>
    <x v="1"/>
    <x v="475"/>
    <x v="5300"/>
    <x v="2"/>
    <n v="0.3"/>
    <n v="-17.744999999999976"/>
    <x v="2"/>
    <x v="0"/>
  </r>
  <r>
    <n v="8113"/>
    <x v="4014"/>
    <x v="49"/>
    <d v="2018-12-03T00:00:00"/>
    <x v="0"/>
    <s v="JM-15865"/>
    <s v="John Murray"/>
    <x v="0"/>
    <x v="0"/>
    <s v="San Angelo"/>
    <x v="5"/>
    <n v="76903"/>
    <x v="2"/>
    <s v="OFF-AP-10004859"/>
    <x v="1"/>
    <x v="9"/>
    <x v="930"/>
    <x v="5301"/>
    <x v="4"/>
    <n v="0.8"/>
    <n v="-30.867200000000004"/>
    <x v="2"/>
    <x v="0"/>
  </r>
  <r>
    <n v="8114"/>
    <x v="4014"/>
    <x v="49"/>
    <d v="2018-12-03T00:00:00"/>
    <x v="0"/>
    <s v="JM-15865"/>
    <s v="John Murray"/>
    <x v="0"/>
    <x v="0"/>
    <s v="San Angelo"/>
    <x v="5"/>
    <n v="76903"/>
    <x v="2"/>
    <s v="FUR-CH-10004477"/>
    <x v="0"/>
    <x v="1"/>
    <x v="213"/>
    <x v="4967"/>
    <x v="0"/>
    <n v="0.3"/>
    <n v="-1.217800000000004"/>
    <x v="2"/>
    <x v="0"/>
  </r>
  <r>
    <n v="8115"/>
    <x v="4015"/>
    <x v="621"/>
    <d v="2019-10-07T00:00:00"/>
    <x v="0"/>
    <s v="LW-16825"/>
    <s v="Laurel Workman"/>
    <x v="1"/>
    <x v="0"/>
    <s v="Pasadena"/>
    <x v="5"/>
    <n v="77506"/>
    <x v="2"/>
    <s v="OFF-AR-10004817"/>
    <x v="1"/>
    <x v="6"/>
    <x v="915"/>
    <x v="5302"/>
    <x v="2"/>
    <n v="0.2"/>
    <n v="2.3219999999999974"/>
    <x v="2"/>
    <x v="0"/>
  </r>
  <r>
    <n v="8116"/>
    <x v="4016"/>
    <x v="635"/>
    <d v="2019-09-04T00:00:00"/>
    <x v="1"/>
    <s v="RW-19540"/>
    <s v="Rick Wilson"/>
    <x v="1"/>
    <x v="0"/>
    <s v="Los Angeles"/>
    <x v="1"/>
    <n v="90049"/>
    <x v="1"/>
    <s v="FUR-FU-10003374"/>
    <x v="0"/>
    <x v="5"/>
    <x v="1807"/>
    <x v="5303"/>
    <x v="1"/>
    <n v="0"/>
    <n v="41.445600000000013"/>
    <x v="1"/>
    <x v="0"/>
  </r>
  <r>
    <n v="8117"/>
    <x v="4017"/>
    <x v="221"/>
    <d v="2019-11-24T00:00:00"/>
    <x v="3"/>
    <s v="BG-11695"/>
    <s v="Brooke Gillingham"/>
    <x v="1"/>
    <x v="0"/>
    <s v="Garden City"/>
    <x v="41"/>
    <n v="67846"/>
    <x v="2"/>
    <s v="OFF-ST-10003123"/>
    <x v="1"/>
    <x v="4"/>
    <x v="1277"/>
    <x v="3304"/>
    <x v="7"/>
    <n v="0"/>
    <n v="7.9895999999999994"/>
    <x v="2"/>
    <x v="0"/>
  </r>
  <r>
    <n v="8118"/>
    <x v="4018"/>
    <x v="160"/>
    <d v="2019-07-05T00:00:00"/>
    <x v="1"/>
    <s v="TT-21220"/>
    <s v="Thomas Thornton"/>
    <x v="0"/>
    <x v="0"/>
    <s v="Los Angeles"/>
    <x v="1"/>
    <n v="90045"/>
    <x v="1"/>
    <s v="OFF-PA-10000675"/>
    <x v="1"/>
    <x v="10"/>
    <x v="1115"/>
    <x v="2929"/>
    <x v="2"/>
    <n v="0"/>
    <n v="100.4255"/>
    <x v="1"/>
    <x v="0"/>
  </r>
  <r>
    <n v="8119"/>
    <x v="4019"/>
    <x v="847"/>
    <d v="2019-07-27T00:00:00"/>
    <x v="1"/>
    <s v="EB-13930"/>
    <s v="Eric Barreto"/>
    <x v="0"/>
    <x v="0"/>
    <s v="Chicago"/>
    <x v="10"/>
    <n v="60653"/>
    <x v="2"/>
    <s v="FUR-CH-10004997"/>
    <x v="0"/>
    <x v="1"/>
    <x v="499"/>
    <x v="5304"/>
    <x v="4"/>
    <n v="0.3"/>
    <n v="-75.191999999999979"/>
    <x v="2"/>
    <x v="0"/>
  </r>
  <r>
    <n v="8120"/>
    <x v="4020"/>
    <x v="583"/>
    <d v="2018-11-16T00:00:00"/>
    <x v="1"/>
    <s v="LP-17080"/>
    <s v="Liz Pelletier"/>
    <x v="0"/>
    <x v="0"/>
    <s v="San Francisco"/>
    <x v="1"/>
    <n v="94110"/>
    <x v="1"/>
    <s v="FUR-FU-10001934"/>
    <x v="0"/>
    <x v="5"/>
    <x v="107"/>
    <x v="108"/>
    <x v="0"/>
    <n v="0"/>
    <n v="10.909600000000001"/>
    <x v="1"/>
    <x v="0"/>
  </r>
  <r>
    <n v="8121"/>
    <x v="4020"/>
    <x v="583"/>
    <d v="2018-11-16T00:00:00"/>
    <x v="1"/>
    <s v="LP-17080"/>
    <s v="Liz Pelletier"/>
    <x v="0"/>
    <x v="0"/>
    <s v="San Francisco"/>
    <x v="1"/>
    <n v="94110"/>
    <x v="1"/>
    <s v="FUR-CH-10004997"/>
    <x v="0"/>
    <x v="1"/>
    <x v="499"/>
    <x v="542"/>
    <x v="1"/>
    <n v="0.2"/>
    <n v="0"/>
    <x v="1"/>
    <x v="0"/>
  </r>
  <r>
    <n v="8122"/>
    <x v="4020"/>
    <x v="583"/>
    <d v="2018-11-16T00:00:00"/>
    <x v="1"/>
    <s v="LP-17080"/>
    <s v="Liz Pelletier"/>
    <x v="0"/>
    <x v="0"/>
    <s v="San Francisco"/>
    <x v="1"/>
    <n v="94110"/>
    <x v="1"/>
    <s v="OFF-BI-10001890"/>
    <x v="1"/>
    <x v="8"/>
    <x v="176"/>
    <x v="5305"/>
    <x v="10"/>
    <n v="0.2"/>
    <n v="11.026399999999999"/>
    <x v="1"/>
    <x v="0"/>
  </r>
  <r>
    <n v="8123"/>
    <x v="4021"/>
    <x v="337"/>
    <d v="2016-12-15T00:00:00"/>
    <x v="1"/>
    <s v="FP-14320"/>
    <s v="Frank Preis"/>
    <x v="0"/>
    <x v="0"/>
    <s v="Philadelphia"/>
    <x v="9"/>
    <n v="19134"/>
    <x v="3"/>
    <s v="OFF-EN-10002500"/>
    <x v="1"/>
    <x v="12"/>
    <x v="118"/>
    <x v="5306"/>
    <x v="1"/>
    <n v="0.2"/>
    <n v="9.5850000000000009"/>
    <x v="3"/>
    <x v="0"/>
  </r>
  <r>
    <n v="8124"/>
    <x v="4021"/>
    <x v="337"/>
    <d v="2016-12-15T00:00:00"/>
    <x v="1"/>
    <s v="FP-14320"/>
    <s v="Frank Preis"/>
    <x v="0"/>
    <x v="0"/>
    <s v="Philadelphia"/>
    <x v="9"/>
    <n v="19134"/>
    <x v="3"/>
    <s v="TEC-CO-10001766"/>
    <x v="2"/>
    <x v="16"/>
    <x v="1067"/>
    <x v="5307"/>
    <x v="4"/>
    <n v="0.4"/>
    <n v="125.99719999999991"/>
    <x v="3"/>
    <x v="0"/>
  </r>
  <r>
    <n v="8125"/>
    <x v="4022"/>
    <x v="210"/>
    <d v="2019-09-12T00:00:00"/>
    <x v="1"/>
    <s v="JA-15970"/>
    <s v="Joseph Airdo"/>
    <x v="0"/>
    <x v="0"/>
    <s v="Modesto"/>
    <x v="1"/>
    <n v="95351"/>
    <x v="1"/>
    <s v="FUR-CH-10004860"/>
    <x v="0"/>
    <x v="1"/>
    <x v="212"/>
    <x v="224"/>
    <x v="0"/>
    <n v="0.2"/>
    <n v="-28.274400000000021"/>
    <x v="1"/>
    <x v="0"/>
  </r>
  <r>
    <n v="8126"/>
    <x v="4023"/>
    <x v="525"/>
    <d v="2017-02-13T00:00:00"/>
    <x v="1"/>
    <s v="TS-21655"/>
    <s v="Trudy Schmidt"/>
    <x v="0"/>
    <x v="0"/>
    <s v="Houston"/>
    <x v="5"/>
    <n v="77070"/>
    <x v="2"/>
    <s v="OFF-BI-10002049"/>
    <x v="1"/>
    <x v="8"/>
    <x v="765"/>
    <x v="995"/>
    <x v="1"/>
    <n v="0.8"/>
    <n v="-4.9878000000000018"/>
    <x v="2"/>
    <x v="0"/>
  </r>
  <r>
    <n v="8127"/>
    <x v="4023"/>
    <x v="525"/>
    <d v="2017-02-13T00:00:00"/>
    <x v="1"/>
    <s v="TS-21655"/>
    <s v="Trudy Schmidt"/>
    <x v="0"/>
    <x v="0"/>
    <s v="Houston"/>
    <x v="5"/>
    <n v="77070"/>
    <x v="2"/>
    <s v="TEC-AC-10003499"/>
    <x v="2"/>
    <x v="11"/>
    <x v="103"/>
    <x v="5183"/>
    <x v="0"/>
    <n v="0.2"/>
    <n v="4.4004000000000003"/>
    <x v="2"/>
    <x v="0"/>
  </r>
  <r>
    <n v="8128"/>
    <x v="4023"/>
    <x v="525"/>
    <d v="2017-02-13T00:00:00"/>
    <x v="1"/>
    <s v="TS-21655"/>
    <s v="Trudy Schmidt"/>
    <x v="0"/>
    <x v="0"/>
    <s v="Houston"/>
    <x v="5"/>
    <n v="77070"/>
    <x v="2"/>
    <s v="OFF-ST-10003470"/>
    <x v="1"/>
    <x v="4"/>
    <x v="1348"/>
    <x v="5308"/>
    <x v="1"/>
    <n v="0.2"/>
    <n v="-125.76600000000005"/>
    <x v="2"/>
    <x v="0"/>
  </r>
  <r>
    <n v="8129"/>
    <x v="4024"/>
    <x v="775"/>
    <d v="2019-09-01T00:00:00"/>
    <x v="1"/>
    <s v="DP-13000"/>
    <s v="Darren Powers"/>
    <x v="0"/>
    <x v="0"/>
    <s v="Chicago"/>
    <x v="10"/>
    <n v="60610"/>
    <x v="2"/>
    <s v="FUR-FU-10000222"/>
    <x v="0"/>
    <x v="5"/>
    <x v="596"/>
    <x v="647"/>
    <x v="2"/>
    <n v="0.6"/>
    <n v="-43.847999999999985"/>
    <x v="2"/>
    <x v="0"/>
  </r>
  <r>
    <n v="8130"/>
    <x v="4025"/>
    <x v="836"/>
    <d v="2016-07-23T00:00:00"/>
    <x v="2"/>
    <s v="JD-15895"/>
    <s v="Jonathan Doherty"/>
    <x v="1"/>
    <x v="0"/>
    <s v="Riverside"/>
    <x v="1"/>
    <n v="92503"/>
    <x v="1"/>
    <s v="TEC-AC-10000023"/>
    <x v="2"/>
    <x v="11"/>
    <x v="909"/>
    <x v="5045"/>
    <x v="0"/>
    <n v="0"/>
    <n v="15.098399999999998"/>
    <x v="1"/>
    <x v="0"/>
  </r>
  <r>
    <n v="8131"/>
    <x v="4025"/>
    <x v="836"/>
    <d v="2016-07-23T00:00:00"/>
    <x v="2"/>
    <s v="JD-15895"/>
    <s v="Jonathan Doherty"/>
    <x v="1"/>
    <x v="0"/>
    <s v="Riverside"/>
    <x v="1"/>
    <n v="92503"/>
    <x v="1"/>
    <s v="OFF-PA-10003971"/>
    <x v="1"/>
    <x v="10"/>
    <x v="1281"/>
    <x v="493"/>
    <x v="0"/>
    <n v="0"/>
    <n v="5.8604000000000003"/>
    <x v="1"/>
    <x v="0"/>
  </r>
  <r>
    <n v="8132"/>
    <x v="4025"/>
    <x v="836"/>
    <d v="2016-07-23T00:00:00"/>
    <x v="2"/>
    <s v="JD-15895"/>
    <s v="Jonathan Doherty"/>
    <x v="1"/>
    <x v="0"/>
    <s v="Riverside"/>
    <x v="1"/>
    <n v="92503"/>
    <x v="1"/>
    <s v="OFF-AR-10003481"/>
    <x v="1"/>
    <x v="6"/>
    <x v="1600"/>
    <x v="2805"/>
    <x v="4"/>
    <n v="0"/>
    <n v="3.8047999999999984"/>
    <x v="1"/>
    <x v="0"/>
  </r>
  <r>
    <n v="8133"/>
    <x v="4025"/>
    <x v="836"/>
    <d v="2016-07-23T00:00:00"/>
    <x v="2"/>
    <s v="JD-15895"/>
    <s v="Jonathan Doherty"/>
    <x v="1"/>
    <x v="0"/>
    <s v="Riverside"/>
    <x v="1"/>
    <n v="92503"/>
    <x v="1"/>
    <s v="OFF-ST-10001490"/>
    <x v="1"/>
    <x v="4"/>
    <x v="518"/>
    <x v="3469"/>
    <x v="1"/>
    <n v="0"/>
    <n v="160.62299999999993"/>
    <x v="1"/>
    <x v="0"/>
  </r>
  <r>
    <n v="8134"/>
    <x v="4026"/>
    <x v="1049"/>
    <d v="2017-10-13T00:00:00"/>
    <x v="1"/>
    <s v="GH-14485"/>
    <s v="Gene Hale"/>
    <x v="1"/>
    <x v="0"/>
    <s v="Dallas"/>
    <x v="5"/>
    <n v="75081"/>
    <x v="2"/>
    <s v="FUR-FU-10003708"/>
    <x v="0"/>
    <x v="5"/>
    <x v="71"/>
    <x v="5309"/>
    <x v="1"/>
    <n v="0.6"/>
    <n v="-70.960499999999996"/>
    <x v="2"/>
    <x v="0"/>
  </r>
  <r>
    <n v="8135"/>
    <x v="4027"/>
    <x v="1130"/>
    <d v="2017-02-21T00:00:00"/>
    <x v="1"/>
    <s v="RD-19585"/>
    <s v="Rob Dowd"/>
    <x v="0"/>
    <x v="0"/>
    <s v="Los Angeles"/>
    <x v="1"/>
    <n v="90008"/>
    <x v="1"/>
    <s v="OFF-PA-10001970"/>
    <x v="1"/>
    <x v="10"/>
    <x v="314"/>
    <x v="655"/>
    <x v="1"/>
    <n v="0"/>
    <n v="17.314799999999998"/>
    <x v="1"/>
    <x v="0"/>
  </r>
  <r>
    <n v="8136"/>
    <x v="4027"/>
    <x v="1130"/>
    <d v="2017-02-21T00:00:00"/>
    <x v="1"/>
    <s v="RD-19585"/>
    <s v="Rob Dowd"/>
    <x v="0"/>
    <x v="0"/>
    <s v="Los Angeles"/>
    <x v="1"/>
    <n v="90008"/>
    <x v="1"/>
    <s v="OFF-LA-10002762"/>
    <x v="1"/>
    <x v="2"/>
    <x v="49"/>
    <x v="2077"/>
    <x v="3"/>
    <n v="0"/>
    <n v="41.223699999999994"/>
    <x v="1"/>
    <x v="0"/>
  </r>
  <r>
    <n v="8137"/>
    <x v="4028"/>
    <x v="399"/>
    <d v="2018-08-16T00:00:00"/>
    <x v="1"/>
    <s v="CS-12490"/>
    <s v="Cindy Schnelling"/>
    <x v="1"/>
    <x v="0"/>
    <s v="Lakeland"/>
    <x v="2"/>
    <n v="33801"/>
    <x v="0"/>
    <s v="FUR-TA-10002533"/>
    <x v="0"/>
    <x v="3"/>
    <x v="277"/>
    <x v="5310"/>
    <x v="3"/>
    <n v="0.45"/>
    <n v="-255.58750000000009"/>
    <x v="0"/>
    <x v="0"/>
  </r>
  <r>
    <n v="8138"/>
    <x v="4029"/>
    <x v="187"/>
    <d v="2016-11-13T00:00:00"/>
    <x v="1"/>
    <s v="BF-11215"/>
    <s v="Benjamin Farhat"/>
    <x v="2"/>
    <x v="0"/>
    <s v="New York City"/>
    <x v="15"/>
    <n v="10035"/>
    <x v="3"/>
    <s v="FUR-FU-10004091"/>
    <x v="0"/>
    <x v="5"/>
    <x v="963"/>
    <x v="5311"/>
    <x v="6"/>
    <n v="0"/>
    <n v="21.477600000000002"/>
    <x v="3"/>
    <x v="0"/>
  </r>
  <r>
    <n v="8139"/>
    <x v="4030"/>
    <x v="427"/>
    <d v="2018-07-22T00:00:00"/>
    <x v="1"/>
    <s v="NK-18490"/>
    <s v="Neil Knudson"/>
    <x v="2"/>
    <x v="0"/>
    <s v="Philadelphia"/>
    <x v="9"/>
    <n v="19140"/>
    <x v="3"/>
    <s v="OFF-AR-10001545"/>
    <x v="1"/>
    <x v="6"/>
    <x v="820"/>
    <x v="2437"/>
    <x v="8"/>
    <n v="0.2"/>
    <n v="1.2671999999999994"/>
    <x v="3"/>
    <x v="0"/>
  </r>
  <r>
    <n v="8140"/>
    <x v="4030"/>
    <x v="427"/>
    <d v="2018-07-22T00:00:00"/>
    <x v="1"/>
    <s v="NK-18490"/>
    <s v="Neil Knudson"/>
    <x v="2"/>
    <x v="0"/>
    <s v="Philadelphia"/>
    <x v="9"/>
    <n v="19140"/>
    <x v="3"/>
    <s v="OFF-ST-10001476"/>
    <x v="1"/>
    <x v="4"/>
    <x v="835"/>
    <x v="5312"/>
    <x v="12"/>
    <n v="0.2"/>
    <n v="24.856999999999999"/>
    <x v="3"/>
    <x v="0"/>
  </r>
  <r>
    <n v="8141"/>
    <x v="4030"/>
    <x v="427"/>
    <d v="2018-07-22T00:00:00"/>
    <x v="1"/>
    <s v="NK-18490"/>
    <s v="Neil Knudson"/>
    <x v="2"/>
    <x v="0"/>
    <s v="Philadelphia"/>
    <x v="9"/>
    <n v="19140"/>
    <x v="3"/>
    <s v="OFF-PA-10004971"/>
    <x v="1"/>
    <x v="10"/>
    <x v="609"/>
    <x v="282"/>
    <x v="4"/>
    <n v="0.2"/>
    <n v="6.7048000000000005"/>
    <x v="3"/>
    <x v="0"/>
  </r>
  <r>
    <n v="8142"/>
    <x v="4031"/>
    <x v="473"/>
    <d v="2018-02-10T00:00:00"/>
    <x v="1"/>
    <s v="AZ-10750"/>
    <s v="Annie Zypern"/>
    <x v="0"/>
    <x v="0"/>
    <s v="San Diego"/>
    <x v="1"/>
    <n v="92037"/>
    <x v="1"/>
    <s v="OFF-LA-10003223"/>
    <x v="1"/>
    <x v="2"/>
    <x v="607"/>
    <x v="1674"/>
    <x v="1"/>
    <n v="0"/>
    <n v="7.2176999999999998"/>
    <x v="1"/>
    <x v="0"/>
  </r>
  <r>
    <n v="8143"/>
    <x v="4031"/>
    <x v="473"/>
    <d v="2018-02-10T00:00:00"/>
    <x v="1"/>
    <s v="AZ-10750"/>
    <s v="Annie Zypern"/>
    <x v="0"/>
    <x v="0"/>
    <s v="San Diego"/>
    <x v="1"/>
    <n v="92037"/>
    <x v="1"/>
    <s v="OFF-ST-10004340"/>
    <x v="1"/>
    <x v="4"/>
    <x v="817"/>
    <x v="4702"/>
    <x v="1"/>
    <n v="0"/>
    <n v="50.365800000000007"/>
    <x v="1"/>
    <x v="0"/>
  </r>
  <r>
    <n v="8144"/>
    <x v="4031"/>
    <x v="473"/>
    <d v="2018-02-10T00:00:00"/>
    <x v="1"/>
    <s v="AZ-10750"/>
    <s v="Annie Zypern"/>
    <x v="0"/>
    <x v="0"/>
    <s v="San Diego"/>
    <x v="1"/>
    <n v="92037"/>
    <x v="1"/>
    <s v="FUR-TA-10001095"/>
    <x v="0"/>
    <x v="3"/>
    <x v="616"/>
    <x v="5313"/>
    <x v="4"/>
    <n v="0.2"/>
    <n v="6.9715999999999951"/>
    <x v="1"/>
    <x v="0"/>
  </r>
  <r>
    <n v="8145"/>
    <x v="4031"/>
    <x v="473"/>
    <d v="2018-02-10T00:00:00"/>
    <x v="1"/>
    <s v="AZ-10750"/>
    <s v="Annie Zypern"/>
    <x v="0"/>
    <x v="0"/>
    <s v="San Diego"/>
    <x v="1"/>
    <n v="92037"/>
    <x v="1"/>
    <s v="TEC-PH-10001448"/>
    <x v="2"/>
    <x v="7"/>
    <x v="141"/>
    <x v="4101"/>
    <x v="4"/>
    <n v="0.2"/>
    <n v="-31.993600000000029"/>
    <x v="1"/>
    <x v="0"/>
  </r>
  <r>
    <n v="8146"/>
    <x v="4032"/>
    <x v="886"/>
    <d v="2016-06-27T00:00:00"/>
    <x v="1"/>
    <s v="Co-12640"/>
    <s v="Corey-Lock"/>
    <x v="0"/>
    <x v="0"/>
    <s v="Lawton"/>
    <x v="26"/>
    <n v="73505"/>
    <x v="2"/>
    <s v="OFF-AP-10001005"/>
    <x v="1"/>
    <x v="9"/>
    <x v="1140"/>
    <x v="5314"/>
    <x v="5"/>
    <n v="0"/>
    <n v="155.72699999999998"/>
    <x v="2"/>
    <x v="0"/>
  </r>
  <r>
    <n v="8147"/>
    <x v="4032"/>
    <x v="886"/>
    <d v="2016-06-27T00:00:00"/>
    <x v="1"/>
    <s v="Co-12640"/>
    <s v="Corey-Lock"/>
    <x v="0"/>
    <x v="0"/>
    <s v="Lawton"/>
    <x v="26"/>
    <n v="73505"/>
    <x v="2"/>
    <s v="OFF-AR-10003469"/>
    <x v="1"/>
    <x v="6"/>
    <x v="1258"/>
    <x v="2872"/>
    <x v="0"/>
    <n v="0"/>
    <n v="1.6896"/>
    <x v="2"/>
    <x v="0"/>
  </r>
  <r>
    <n v="8148"/>
    <x v="4033"/>
    <x v="255"/>
    <d v="2019-06-14T00:00:00"/>
    <x v="1"/>
    <s v="AG-10675"/>
    <s v="Anna Gayman"/>
    <x v="0"/>
    <x v="0"/>
    <s v="Salem"/>
    <x v="17"/>
    <n v="24153"/>
    <x v="0"/>
    <s v="OFF-PA-10000249"/>
    <x v="1"/>
    <x v="10"/>
    <x v="33"/>
    <x v="338"/>
    <x v="4"/>
    <n v="0"/>
    <n v="23.086399999999998"/>
    <x v="0"/>
    <x v="0"/>
  </r>
  <r>
    <n v="8149"/>
    <x v="4034"/>
    <x v="797"/>
    <d v="2018-12-31T00:00:00"/>
    <x v="1"/>
    <s v="EM-14140"/>
    <s v="Eugene Moren"/>
    <x v="2"/>
    <x v="0"/>
    <s v="Santa Ana"/>
    <x v="1"/>
    <n v="92704"/>
    <x v="1"/>
    <s v="OFF-LA-10001613"/>
    <x v="1"/>
    <x v="2"/>
    <x v="743"/>
    <x v="171"/>
    <x v="3"/>
    <n v="0"/>
    <n v="9.8783999999999992"/>
    <x v="1"/>
    <x v="0"/>
  </r>
  <r>
    <n v="8150"/>
    <x v="4035"/>
    <x v="755"/>
    <d v="2016-01-29T00:00:00"/>
    <x v="2"/>
    <s v="CA-11965"/>
    <s v="Carol Adams"/>
    <x v="1"/>
    <x v="0"/>
    <s v="Rapid City"/>
    <x v="44"/>
    <n v="57701"/>
    <x v="2"/>
    <s v="OFF-BI-10001758"/>
    <x v="1"/>
    <x v="8"/>
    <x v="944"/>
    <x v="3893"/>
    <x v="0"/>
    <n v="0"/>
    <n v="5.0195999999999996"/>
    <x v="2"/>
    <x v="0"/>
  </r>
  <r>
    <n v="8151"/>
    <x v="4035"/>
    <x v="755"/>
    <d v="2016-01-29T00:00:00"/>
    <x v="2"/>
    <s v="CA-11965"/>
    <s v="Carol Adams"/>
    <x v="1"/>
    <x v="0"/>
    <s v="Rapid City"/>
    <x v="44"/>
    <n v="57701"/>
    <x v="2"/>
    <s v="FUR-BO-10004409"/>
    <x v="0"/>
    <x v="0"/>
    <x v="631"/>
    <x v="1741"/>
    <x v="0"/>
    <n v="0"/>
    <n v="39.748800000000003"/>
    <x v="2"/>
    <x v="0"/>
  </r>
  <r>
    <n v="8152"/>
    <x v="4036"/>
    <x v="721"/>
    <d v="2019-03-25T00:00:00"/>
    <x v="2"/>
    <s v="RB-19360"/>
    <s v="Raymond Buch"/>
    <x v="0"/>
    <x v="0"/>
    <s v="Seattle"/>
    <x v="4"/>
    <n v="98115"/>
    <x v="1"/>
    <s v="OFF-ST-10001558"/>
    <x v="1"/>
    <x v="4"/>
    <x v="719"/>
    <x v="4663"/>
    <x v="0"/>
    <n v="0"/>
    <n v="4.8719999999999999"/>
    <x v="1"/>
    <x v="1"/>
  </r>
  <r>
    <n v="8153"/>
    <x v="4036"/>
    <x v="721"/>
    <d v="2019-03-25T00:00:00"/>
    <x v="2"/>
    <s v="RB-19360"/>
    <s v="Raymond Buch"/>
    <x v="0"/>
    <x v="0"/>
    <s v="Seattle"/>
    <x v="4"/>
    <n v="98115"/>
    <x v="1"/>
    <s v="OFF-PA-10002986"/>
    <x v="1"/>
    <x v="10"/>
    <x v="482"/>
    <x v="130"/>
    <x v="1"/>
    <n v="0"/>
    <n v="9.6191999999999993"/>
    <x v="1"/>
    <x v="1"/>
  </r>
  <r>
    <n v="8154"/>
    <x v="4036"/>
    <x v="721"/>
    <d v="2019-03-25T00:00:00"/>
    <x v="2"/>
    <s v="RB-19360"/>
    <s v="Raymond Buch"/>
    <x v="0"/>
    <x v="0"/>
    <s v="Seattle"/>
    <x v="4"/>
    <n v="98115"/>
    <x v="1"/>
    <s v="TEC-CO-10004722"/>
    <x v="2"/>
    <x v="16"/>
    <x v="1374"/>
    <x v="5315"/>
    <x v="4"/>
    <n v="0"/>
    <n v="6719.9807999999994"/>
    <x v="1"/>
    <x v="1"/>
  </r>
  <r>
    <n v="8155"/>
    <x v="4037"/>
    <x v="177"/>
    <d v="2019-03-24T00:00:00"/>
    <x v="1"/>
    <s v="RD-19720"/>
    <s v="Roger Demir"/>
    <x v="0"/>
    <x v="0"/>
    <s v="Middletown"/>
    <x v="29"/>
    <n v="6457"/>
    <x v="3"/>
    <s v="TEC-AC-10002842"/>
    <x v="2"/>
    <x v="11"/>
    <x v="1185"/>
    <x v="1685"/>
    <x v="0"/>
    <n v="0"/>
    <n v="38.080000000000013"/>
    <x v="3"/>
    <x v="0"/>
  </r>
  <r>
    <n v="8156"/>
    <x v="4037"/>
    <x v="177"/>
    <d v="2019-03-24T00:00:00"/>
    <x v="1"/>
    <s v="RD-19720"/>
    <s v="Roger Demir"/>
    <x v="0"/>
    <x v="0"/>
    <s v="Middletown"/>
    <x v="29"/>
    <n v="6457"/>
    <x v="3"/>
    <s v="OFF-PA-10001125"/>
    <x v="1"/>
    <x v="10"/>
    <x v="1021"/>
    <x v="1168"/>
    <x v="0"/>
    <n v="0"/>
    <n v="27.881999999999998"/>
    <x v="3"/>
    <x v="0"/>
  </r>
  <r>
    <n v="8157"/>
    <x v="4038"/>
    <x v="964"/>
    <d v="2018-10-09T00:00:00"/>
    <x v="1"/>
    <s v="MS-17830"/>
    <s v="Melanie Seite"/>
    <x v="0"/>
    <x v="0"/>
    <s v="Baltimore"/>
    <x v="39"/>
    <n v="21215"/>
    <x v="3"/>
    <s v="FUR-TA-10002622"/>
    <x v="0"/>
    <x v="3"/>
    <x v="969"/>
    <x v="5316"/>
    <x v="0"/>
    <n v="0.3"/>
    <n v="-23.93719999999999"/>
    <x v="3"/>
    <x v="0"/>
  </r>
  <r>
    <n v="8158"/>
    <x v="4039"/>
    <x v="741"/>
    <d v="2018-11-22T00:00:00"/>
    <x v="1"/>
    <s v="PG-18820"/>
    <s v="Patrick Gardner"/>
    <x v="0"/>
    <x v="0"/>
    <s v="San Diego"/>
    <x v="1"/>
    <n v="92105"/>
    <x v="1"/>
    <s v="TEC-AC-10002842"/>
    <x v="2"/>
    <x v="11"/>
    <x v="1185"/>
    <x v="2027"/>
    <x v="2"/>
    <n v="0"/>
    <n v="95.200000000000031"/>
    <x v="1"/>
    <x v="0"/>
  </r>
  <r>
    <n v="8159"/>
    <x v="4040"/>
    <x v="377"/>
    <d v="2020-01-01T00:00:00"/>
    <x v="1"/>
    <s v="KB-16240"/>
    <s v="Karen Bern"/>
    <x v="1"/>
    <x v="0"/>
    <s v="Odessa"/>
    <x v="5"/>
    <n v="79762"/>
    <x v="2"/>
    <s v="OFF-PA-10004285"/>
    <x v="1"/>
    <x v="10"/>
    <x v="1268"/>
    <x v="2975"/>
    <x v="1"/>
    <n v="0.2"/>
    <n v="5.6111999999999993"/>
    <x v="2"/>
    <x v="0"/>
  </r>
  <r>
    <n v="8160"/>
    <x v="4041"/>
    <x v="1185"/>
    <d v="2018-03-13T00:00:00"/>
    <x v="1"/>
    <s v="RB-19465"/>
    <s v="Rick Bensley"/>
    <x v="2"/>
    <x v="0"/>
    <s v="Milford"/>
    <x v="29"/>
    <n v="6460"/>
    <x v="3"/>
    <s v="TEC-AC-10004469"/>
    <x v="2"/>
    <x v="11"/>
    <x v="241"/>
    <x v="5240"/>
    <x v="2"/>
    <n v="0"/>
    <n v="87.890000000000015"/>
    <x v="3"/>
    <x v="0"/>
  </r>
  <r>
    <n v="8161"/>
    <x v="4042"/>
    <x v="595"/>
    <d v="2018-02-20T00:00:00"/>
    <x v="1"/>
    <s v="JD-15790"/>
    <s v="John Dryer"/>
    <x v="0"/>
    <x v="0"/>
    <s v="Belleville"/>
    <x v="30"/>
    <n v="7109"/>
    <x v="3"/>
    <s v="FUR-CH-10001545"/>
    <x v="0"/>
    <x v="1"/>
    <x v="1746"/>
    <x v="5317"/>
    <x v="0"/>
    <n v="0"/>
    <n v="36.473600000000005"/>
    <x v="3"/>
    <x v="0"/>
  </r>
  <r>
    <n v="8162"/>
    <x v="4043"/>
    <x v="694"/>
    <d v="2017-10-03T00:00:00"/>
    <x v="0"/>
    <s v="JJ-15445"/>
    <s v="Jennifer Jackson"/>
    <x v="0"/>
    <x v="0"/>
    <s v="New York City"/>
    <x v="15"/>
    <n v="10035"/>
    <x v="3"/>
    <s v="OFF-AP-10002578"/>
    <x v="1"/>
    <x v="9"/>
    <x v="414"/>
    <x v="5318"/>
    <x v="5"/>
    <n v="0"/>
    <n v="76.315200000000004"/>
    <x v="3"/>
    <x v="0"/>
  </r>
  <r>
    <n v="8163"/>
    <x v="4043"/>
    <x v="694"/>
    <d v="2017-10-03T00:00:00"/>
    <x v="0"/>
    <s v="JJ-15445"/>
    <s v="Jennifer Jackson"/>
    <x v="0"/>
    <x v="0"/>
    <s v="New York City"/>
    <x v="15"/>
    <n v="10035"/>
    <x v="3"/>
    <s v="TEC-PH-10003012"/>
    <x v="2"/>
    <x v="7"/>
    <x v="348"/>
    <x v="673"/>
    <x v="0"/>
    <n v="0"/>
    <n v="89.314199999999971"/>
    <x v="3"/>
    <x v="0"/>
  </r>
  <r>
    <n v="8164"/>
    <x v="4044"/>
    <x v="121"/>
    <d v="2017-11-06T00:00:00"/>
    <x v="1"/>
    <s v="LT-17110"/>
    <s v="Liz Thompson"/>
    <x v="0"/>
    <x v="0"/>
    <s v="San Diego"/>
    <x v="1"/>
    <n v="92105"/>
    <x v="1"/>
    <s v="FUR-FU-10004909"/>
    <x v="0"/>
    <x v="5"/>
    <x v="1357"/>
    <x v="5319"/>
    <x v="5"/>
    <n v="0"/>
    <n v="33.935999999999993"/>
    <x v="1"/>
    <x v="0"/>
  </r>
  <r>
    <n v="8165"/>
    <x v="4044"/>
    <x v="121"/>
    <d v="2017-11-06T00:00:00"/>
    <x v="1"/>
    <s v="LT-17110"/>
    <s v="Liz Thompson"/>
    <x v="0"/>
    <x v="0"/>
    <s v="San Diego"/>
    <x v="1"/>
    <n v="92105"/>
    <x v="1"/>
    <s v="OFF-BI-10001524"/>
    <x v="1"/>
    <x v="8"/>
    <x v="301"/>
    <x v="3668"/>
    <x v="3"/>
    <n v="0.2"/>
    <n v="41.120799999999988"/>
    <x v="1"/>
    <x v="0"/>
  </r>
  <r>
    <n v="8166"/>
    <x v="4044"/>
    <x v="121"/>
    <d v="2017-11-06T00:00:00"/>
    <x v="1"/>
    <s v="LT-17110"/>
    <s v="Liz Thompson"/>
    <x v="0"/>
    <x v="0"/>
    <s v="San Diego"/>
    <x v="1"/>
    <n v="92105"/>
    <x v="1"/>
    <s v="OFF-BI-10003355"/>
    <x v="1"/>
    <x v="8"/>
    <x v="591"/>
    <x v="1655"/>
    <x v="1"/>
    <n v="0.2"/>
    <n v="4.1832000000000003"/>
    <x v="1"/>
    <x v="0"/>
  </r>
  <r>
    <n v="8167"/>
    <x v="4044"/>
    <x v="121"/>
    <d v="2017-11-06T00:00:00"/>
    <x v="1"/>
    <s v="LT-17110"/>
    <s v="Liz Thompson"/>
    <x v="0"/>
    <x v="0"/>
    <s v="San Diego"/>
    <x v="1"/>
    <n v="92105"/>
    <x v="1"/>
    <s v="FUR-BO-10004357"/>
    <x v="0"/>
    <x v="0"/>
    <x v="1358"/>
    <x v="5320"/>
    <x v="1"/>
    <n v="0.15"/>
    <n v="-30.147000000000048"/>
    <x v="1"/>
    <x v="0"/>
  </r>
  <r>
    <n v="8168"/>
    <x v="4045"/>
    <x v="995"/>
    <d v="2018-08-05T00:00:00"/>
    <x v="1"/>
    <s v="AH-10690"/>
    <s v="Anna Häberlin"/>
    <x v="1"/>
    <x v="0"/>
    <s v="San Francisco"/>
    <x v="1"/>
    <n v="94122"/>
    <x v="1"/>
    <s v="FUR-TA-10002774"/>
    <x v="0"/>
    <x v="3"/>
    <x v="584"/>
    <x v="5321"/>
    <x v="3"/>
    <n v="0.2"/>
    <n v="-32.367300000000085"/>
    <x v="1"/>
    <x v="0"/>
  </r>
  <r>
    <n v="8169"/>
    <x v="4046"/>
    <x v="44"/>
    <d v="2019-11-13T00:00:00"/>
    <x v="1"/>
    <s v="AB-10060"/>
    <s v="Adam Bellavance"/>
    <x v="2"/>
    <x v="0"/>
    <s v="Seattle"/>
    <x v="4"/>
    <n v="98105"/>
    <x v="1"/>
    <s v="FUR-TA-10004575"/>
    <x v="0"/>
    <x v="3"/>
    <x v="309"/>
    <x v="5322"/>
    <x v="3"/>
    <n v="0"/>
    <n v="366.63479999999993"/>
    <x v="1"/>
    <x v="0"/>
  </r>
  <r>
    <n v="8170"/>
    <x v="4046"/>
    <x v="44"/>
    <d v="2019-11-13T00:00:00"/>
    <x v="1"/>
    <s v="AB-10060"/>
    <s v="Adam Bellavance"/>
    <x v="2"/>
    <x v="0"/>
    <s v="Seattle"/>
    <x v="4"/>
    <n v="98105"/>
    <x v="1"/>
    <s v="FUR-CH-10003312"/>
    <x v="0"/>
    <x v="1"/>
    <x v="299"/>
    <x v="4920"/>
    <x v="0"/>
    <n v="0.2"/>
    <n v="-73.054800000000071"/>
    <x v="1"/>
    <x v="0"/>
  </r>
  <r>
    <n v="8171"/>
    <x v="4046"/>
    <x v="44"/>
    <d v="2019-11-13T00:00:00"/>
    <x v="1"/>
    <s v="AB-10060"/>
    <s v="Adam Bellavance"/>
    <x v="2"/>
    <x v="0"/>
    <s v="Seattle"/>
    <x v="4"/>
    <n v="98105"/>
    <x v="1"/>
    <s v="TEC-AC-10001465"/>
    <x v="2"/>
    <x v="11"/>
    <x v="478"/>
    <x v="5323"/>
    <x v="1"/>
    <n v="0"/>
    <n v="32.687999999999988"/>
    <x v="1"/>
    <x v="0"/>
  </r>
  <r>
    <n v="8172"/>
    <x v="4047"/>
    <x v="1173"/>
    <d v="2018-02-19T00:00:00"/>
    <x v="1"/>
    <s v="FM-14380"/>
    <s v="Fred McMath"/>
    <x v="0"/>
    <x v="0"/>
    <s v="Jackson"/>
    <x v="35"/>
    <n v="39212"/>
    <x v="0"/>
    <s v="OFF-AR-10002240"/>
    <x v="1"/>
    <x v="6"/>
    <x v="971"/>
    <x v="5324"/>
    <x v="3"/>
    <n v="0"/>
    <n v="68.686800000000005"/>
    <x v="0"/>
    <x v="0"/>
  </r>
  <r>
    <n v="8173"/>
    <x v="4048"/>
    <x v="868"/>
    <d v="2016-07-13T00:00:00"/>
    <x v="1"/>
    <s v="GH-14410"/>
    <s v="Gary Hansen"/>
    <x v="2"/>
    <x v="0"/>
    <s v="Los Angeles"/>
    <x v="1"/>
    <n v="90049"/>
    <x v="1"/>
    <s v="OFF-LA-10004559"/>
    <x v="1"/>
    <x v="2"/>
    <x v="1349"/>
    <x v="709"/>
    <x v="7"/>
    <n v="0"/>
    <n v="1.4112"/>
    <x v="1"/>
    <x v="0"/>
  </r>
  <r>
    <n v="8174"/>
    <x v="4048"/>
    <x v="868"/>
    <d v="2016-07-13T00:00:00"/>
    <x v="1"/>
    <s v="GH-14410"/>
    <s v="Gary Hansen"/>
    <x v="2"/>
    <x v="0"/>
    <s v="Los Angeles"/>
    <x v="1"/>
    <n v="90049"/>
    <x v="1"/>
    <s v="OFF-BI-10003291"/>
    <x v="1"/>
    <x v="8"/>
    <x v="44"/>
    <x v="4299"/>
    <x v="5"/>
    <n v="0.2"/>
    <n v="14.142599999999996"/>
    <x v="1"/>
    <x v="0"/>
  </r>
  <r>
    <n v="8175"/>
    <x v="4048"/>
    <x v="868"/>
    <d v="2016-07-13T00:00:00"/>
    <x v="1"/>
    <s v="GH-14410"/>
    <s v="Gary Hansen"/>
    <x v="2"/>
    <x v="0"/>
    <s v="Los Angeles"/>
    <x v="1"/>
    <n v="90049"/>
    <x v="1"/>
    <s v="OFF-ST-10001505"/>
    <x v="1"/>
    <x v="4"/>
    <x v="1183"/>
    <x v="100"/>
    <x v="4"/>
    <n v="0"/>
    <n v="4.066399999999998"/>
    <x v="1"/>
    <x v="0"/>
  </r>
  <r>
    <n v="8176"/>
    <x v="4049"/>
    <x v="806"/>
    <d v="2018-02-04T00:00:00"/>
    <x v="1"/>
    <s v="HE-14800"/>
    <s v="Harold Engle"/>
    <x v="1"/>
    <x v="0"/>
    <s v="Chicago"/>
    <x v="10"/>
    <n v="60623"/>
    <x v="2"/>
    <s v="OFF-PA-10003892"/>
    <x v="1"/>
    <x v="10"/>
    <x v="62"/>
    <x v="4415"/>
    <x v="4"/>
    <n v="0.2"/>
    <n v="52.822799999999987"/>
    <x v="2"/>
    <x v="0"/>
  </r>
  <r>
    <n v="8177"/>
    <x v="4050"/>
    <x v="897"/>
    <d v="2018-09-25T00:00:00"/>
    <x v="2"/>
    <s v="SZ-20035"/>
    <s v="Sam Zeldin"/>
    <x v="2"/>
    <x v="0"/>
    <s v="New York City"/>
    <x v="15"/>
    <n v="10035"/>
    <x v="3"/>
    <s v="OFF-ST-10002370"/>
    <x v="1"/>
    <x v="4"/>
    <x v="80"/>
    <x v="5325"/>
    <x v="5"/>
    <n v="0"/>
    <n v="37.218599999999995"/>
    <x v="3"/>
    <x v="0"/>
  </r>
  <r>
    <n v="8178"/>
    <x v="4051"/>
    <x v="66"/>
    <d v="2019-12-24T00:00:00"/>
    <x v="2"/>
    <s v="CM-12115"/>
    <s v="Chad McGuire"/>
    <x v="0"/>
    <x v="0"/>
    <s v="Los Angeles"/>
    <x v="1"/>
    <n v="90008"/>
    <x v="1"/>
    <s v="TEC-AC-10000474"/>
    <x v="2"/>
    <x v="11"/>
    <x v="1510"/>
    <x v="5326"/>
    <x v="2"/>
    <n v="0"/>
    <n v="142.48499999999993"/>
    <x v="1"/>
    <x v="0"/>
  </r>
  <r>
    <n v="8179"/>
    <x v="4052"/>
    <x v="476"/>
    <d v="2018-09-08T00:00:00"/>
    <x v="1"/>
    <s v="TG-21310"/>
    <s v="Toby Gnade"/>
    <x v="0"/>
    <x v="0"/>
    <s v="Des Moines"/>
    <x v="4"/>
    <n v="98198"/>
    <x v="1"/>
    <s v="TEC-CO-10002095"/>
    <x v="2"/>
    <x v="16"/>
    <x v="615"/>
    <x v="3157"/>
    <x v="0"/>
    <n v="0"/>
    <n v="449.99099999999999"/>
    <x v="1"/>
    <x v="0"/>
  </r>
  <r>
    <n v="8180"/>
    <x v="4053"/>
    <x v="991"/>
    <d v="2017-08-06T00:00:00"/>
    <x v="1"/>
    <s v="DK-12985"/>
    <s v="Darren Koutras"/>
    <x v="0"/>
    <x v="0"/>
    <s v="Springfield"/>
    <x v="21"/>
    <n v="97477"/>
    <x v="1"/>
    <s v="FUR-TA-10003469"/>
    <x v="0"/>
    <x v="3"/>
    <x v="1573"/>
    <x v="5327"/>
    <x v="4"/>
    <n v="0.5"/>
    <n v="-188.7"/>
    <x v="1"/>
    <x v="0"/>
  </r>
  <r>
    <n v="8181"/>
    <x v="4054"/>
    <x v="82"/>
    <d v="2017-11-25T00:00:00"/>
    <x v="1"/>
    <s v="SS-20410"/>
    <s v="Shahid Shariari"/>
    <x v="0"/>
    <x v="0"/>
    <s v="Philadelphia"/>
    <x v="9"/>
    <n v="19120"/>
    <x v="3"/>
    <s v="FUR-TA-10002958"/>
    <x v="0"/>
    <x v="3"/>
    <x v="965"/>
    <x v="5328"/>
    <x v="8"/>
    <n v="0.4"/>
    <n v="-480.20320000000027"/>
    <x v="3"/>
    <x v="0"/>
  </r>
  <r>
    <n v="8182"/>
    <x v="4054"/>
    <x v="82"/>
    <d v="2017-11-25T00:00:00"/>
    <x v="1"/>
    <s v="SS-20410"/>
    <s v="Shahid Shariari"/>
    <x v="0"/>
    <x v="0"/>
    <s v="Philadelphia"/>
    <x v="9"/>
    <n v="19120"/>
    <x v="3"/>
    <s v="TEC-PH-10002923"/>
    <x v="2"/>
    <x v="7"/>
    <x v="687"/>
    <x v="5329"/>
    <x v="2"/>
    <n v="0.4"/>
    <n v="-24.043499999999995"/>
    <x v="3"/>
    <x v="0"/>
  </r>
  <r>
    <n v="8183"/>
    <x v="4055"/>
    <x v="796"/>
    <d v="2019-05-22T00:00:00"/>
    <x v="1"/>
    <s v="BM-11575"/>
    <s v="Brendan Murry"/>
    <x v="1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8184"/>
    <x v="4055"/>
    <x v="796"/>
    <d v="2019-05-22T00:00:00"/>
    <x v="1"/>
    <s v="BM-11575"/>
    <s v="Brendan Murry"/>
    <x v="1"/>
    <x v="0"/>
    <s v="Chicago"/>
    <x v="10"/>
    <n v="60653"/>
    <x v="2"/>
    <s v="FUR-FU-10001918"/>
    <x v="0"/>
    <x v="5"/>
    <x v="283"/>
    <x v="5330"/>
    <x v="7"/>
    <n v="0.6"/>
    <n v="-0.99329999999999963"/>
    <x v="2"/>
    <x v="0"/>
  </r>
  <r>
    <n v="8185"/>
    <x v="4056"/>
    <x v="283"/>
    <d v="2019-07-27T00:00:00"/>
    <x v="1"/>
    <s v="MY-17380"/>
    <s v="Maribeth Yedwab"/>
    <x v="1"/>
    <x v="0"/>
    <s v="Chicago"/>
    <x v="10"/>
    <n v="60623"/>
    <x v="2"/>
    <s v="OFF-PA-10003641"/>
    <x v="1"/>
    <x v="10"/>
    <x v="947"/>
    <x v="930"/>
    <x v="1"/>
    <n v="0.2"/>
    <n v="20.576399999999996"/>
    <x v="2"/>
    <x v="0"/>
  </r>
  <r>
    <n v="8186"/>
    <x v="4057"/>
    <x v="1023"/>
    <d v="2017-09-17T00:00:00"/>
    <x v="0"/>
    <s v="AG-10900"/>
    <s v="Arthur Gainer"/>
    <x v="0"/>
    <x v="0"/>
    <s v="Chicago"/>
    <x v="10"/>
    <n v="60623"/>
    <x v="2"/>
    <s v="OFF-EN-10002621"/>
    <x v="1"/>
    <x v="12"/>
    <x v="153"/>
    <x v="1635"/>
    <x v="7"/>
    <n v="0.2"/>
    <n v="2.9339999999999997"/>
    <x v="2"/>
    <x v="0"/>
  </r>
  <r>
    <n v="8187"/>
    <x v="4057"/>
    <x v="1023"/>
    <d v="2017-09-17T00:00:00"/>
    <x v="0"/>
    <s v="AG-10900"/>
    <s v="Arthur Gainer"/>
    <x v="0"/>
    <x v="0"/>
    <s v="Chicago"/>
    <x v="10"/>
    <n v="60623"/>
    <x v="2"/>
    <s v="FUR-CH-10003817"/>
    <x v="0"/>
    <x v="1"/>
    <x v="164"/>
    <x v="5331"/>
    <x v="4"/>
    <n v="0.3"/>
    <n v="-12.147999999999996"/>
    <x v="2"/>
    <x v="0"/>
  </r>
  <r>
    <n v="8188"/>
    <x v="4058"/>
    <x v="107"/>
    <d v="2018-12-16T00:00:00"/>
    <x v="1"/>
    <s v="BW-11110"/>
    <s v="Bart Watters"/>
    <x v="1"/>
    <x v="0"/>
    <s v="New York City"/>
    <x v="15"/>
    <n v="10024"/>
    <x v="3"/>
    <s v="OFF-PA-10000659"/>
    <x v="1"/>
    <x v="10"/>
    <x v="162"/>
    <x v="2159"/>
    <x v="6"/>
    <n v="0"/>
    <n v="29.525400000000001"/>
    <x v="3"/>
    <x v="0"/>
  </r>
  <r>
    <n v="8189"/>
    <x v="4059"/>
    <x v="653"/>
    <d v="2017-10-05T00:00:00"/>
    <x v="0"/>
    <s v="SG-20470"/>
    <s v="Sheri Gordon"/>
    <x v="0"/>
    <x v="0"/>
    <s v="Rockville"/>
    <x v="39"/>
    <n v="20852"/>
    <x v="3"/>
    <s v="OFF-PA-10001870"/>
    <x v="1"/>
    <x v="10"/>
    <x v="680"/>
    <x v="541"/>
    <x v="1"/>
    <n v="0"/>
    <n v="9.3312000000000008"/>
    <x v="3"/>
    <x v="0"/>
  </r>
  <r>
    <n v="8190"/>
    <x v="4059"/>
    <x v="653"/>
    <d v="2017-10-05T00:00:00"/>
    <x v="0"/>
    <s v="SG-20470"/>
    <s v="Sheri Gordon"/>
    <x v="0"/>
    <x v="0"/>
    <s v="Rockville"/>
    <x v="39"/>
    <n v="20852"/>
    <x v="3"/>
    <s v="OFF-BI-10000320"/>
    <x v="1"/>
    <x v="8"/>
    <x v="776"/>
    <x v="1576"/>
    <x v="7"/>
    <n v="0"/>
    <n v="3.6162000000000001"/>
    <x v="3"/>
    <x v="0"/>
  </r>
  <r>
    <n v="8191"/>
    <x v="4060"/>
    <x v="701"/>
    <d v="2019-11-21T00:00:00"/>
    <x v="1"/>
    <s v="CC-12370"/>
    <s v="Christopher Conant"/>
    <x v="0"/>
    <x v="0"/>
    <s v="New York City"/>
    <x v="15"/>
    <n v="10011"/>
    <x v="3"/>
    <s v="OFF-PA-10004735"/>
    <x v="1"/>
    <x v="10"/>
    <x v="827"/>
    <x v="789"/>
    <x v="5"/>
    <n v="0"/>
    <n v="18.662400000000002"/>
    <x v="3"/>
    <x v="0"/>
  </r>
  <r>
    <n v="8192"/>
    <x v="4060"/>
    <x v="701"/>
    <d v="2019-11-21T00:00:00"/>
    <x v="1"/>
    <s v="CC-12370"/>
    <s v="Christopher Conant"/>
    <x v="0"/>
    <x v="0"/>
    <s v="New York City"/>
    <x v="15"/>
    <n v="10011"/>
    <x v="3"/>
    <s v="FUR-FU-10004091"/>
    <x v="0"/>
    <x v="5"/>
    <x v="267"/>
    <x v="5093"/>
    <x v="4"/>
    <n v="0"/>
    <n v="76.9816"/>
    <x v="3"/>
    <x v="0"/>
  </r>
  <r>
    <n v="8193"/>
    <x v="4061"/>
    <x v="672"/>
    <d v="2017-12-03T00:00:00"/>
    <x v="2"/>
    <s v="LR-16915"/>
    <s v="Lena Radford"/>
    <x v="0"/>
    <x v="0"/>
    <s v="Durham"/>
    <x v="3"/>
    <n v="27707"/>
    <x v="0"/>
    <s v="OFF-BI-10000546"/>
    <x v="1"/>
    <x v="8"/>
    <x v="614"/>
    <x v="5332"/>
    <x v="3"/>
    <n v="0.7"/>
    <n v="-4.2336000000000009"/>
    <x v="0"/>
    <x v="0"/>
  </r>
  <r>
    <n v="8194"/>
    <x v="4061"/>
    <x v="672"/>
    <d v="2017-12-03T00:00:00"/>
    <x v="2"/>
    <s v="LR-16915"/>
    <s v="Lena Radford"/>
    <x v="0"/>
    <x v="0"/>
    <s v="Durham"/>
    <x v="3"/>
    <n v="27707"/>
    <x v="0"/>
    <s v="OFF-AP-10001293"/>
    <x v="1"/>
    <x v="9"/>
    <x v="1346"/>
    <x v="2066"/>
    <x v="1"/>
    <n v="0.2"/>
    <n v="9.8351999999999933"/>
    <x v="0"/>
    <x v="0"/>
  </r>
  <r>
    <n v="8195"/>
    <x v="4061"/>
    <x v="672"/>
    <d v="2017-12-03T00:00:00"/>
    <x v="2"/>
    <s v="LR-16915"/>
    <s v="Lena Radford"/>
    <x v="0"/>
    <x v="0"/>
    <s v="Durham"/>
    <x v="3"/>
    <n v="27707"/>
    <x v="0"/>
    <s v="FUR-FU-10000576"/>
    <x v="0"/>
    <x v="5"/>
    <x v="221"/>
    <x v="5333"/>
    <x v="0"/>
    <n v="0.2"/>
    <n v="25.180800000000005"/>
    <x v="0"/>
    <x v="0"/>
  </r>
  <r>
    <n v="8196"/>
    <x v="4062"/>
    <x v="401"/>
    <d v="2017-12-11T00:00:00"/>
    <x v="0"/>
    <s v="DB-13120"/>
    <s v="David Bremer"/>
    <x v="1"/>
    <x v="0"/>
    <s v="Santa Barbara"/>
    <x v="1"/>
    <n v="93101"/>
    <x v="1"/>
    <s v="OFF-PA-10004519"/>
    <x v="1"/>
    <x v="10"/>
    <x v="1045"/>
    <x v="2482"/>
    <x v="0"/>
    <n v="0"/>
    <n v="4.3904000000000005"/>
    <x v="1"/>
    <x v="0"/>
  </r>
  <r>
    <n v="8197"/>
    <x v="4063"/>
    <x v="528"/>
    <d v="2019-09-09T00:00:00"/>
    <x v="1"/>
    <s v="LP-17095"/>
    <s v="Liz Preis"/>
    <x v="0"/>
    <x v="0"/>
    <s v="Knoxville"/>
    <x v="18"/>
    <n v="37918"/>
    <x v="0"/>
    <s v="TEC-AC-10004568"/>
    <x v="2"/>
    <x v="11"/>
    <x v="1118"/>
    <x v="2879"/>
    <x v="4"/>
    <n v="0.2"/>
    <n v="-1.119600000000009"/>
    <x v="0"/>
    <x v="0"/>
  </r>
  <r>
    <n v="8198"/>
    <x v="4063"/>
    <x v="528"/>
    <d v="2019-09-09T00:00:00"/>
    <x v="1"/>
    <s v="LP-17095"/>
    <s v="Liz Preis"/>
    <x v="0"/>
    <x v="0"/>
    <s v="Knoxville"/>
    <x v="18"/>
    <n v="37918"/>
    <x v="0"/>
    <s v="OFF-AR-10001897"/>
    <x v="1"/>
    <x v="6"/>
    <x v="646"/>
    <x v="1002"/>
    <x v="2"/>
    <n v="0.2"/>
    <n v="7.1960000000000015"/>
    <x v="0"/>
    <x v="0"/>
  </r>
  <r>
    <n v="8199"/>
    <x v="4063"/>
    <x v="528"/>
    <d v="2019-09-09T00:00:00"/>
    <x v="1"/>
    <s v="LP-17095"/>
    <s v="Liz Preis"/>
    <x v="0"/>
    <x v="0"/>
    <s v="Knoxville"/>
    <x v="18"/>
    <n v="37918"/>
    <x v="0"/>
    <s v="OFF-PA-10001800"/>
    <x v="1"/>
    <x v="10"/>
    <x v="585"/>
    <x v="12"/>
    <x v="1"/>
    <n v="0.2"/>
    <n v="5.4432"/>
    <x v="0"/>
    <x v="0"/>
  </r>
  <r>
    <n v="8200"/>
    <x v="4064"/>
    <x v="558"/>
    <d v="2019-04-30T00:00:00"/>
    <x v="1"/>
    <s v="AF-10870"/>
    <s v="Art Ferguson"/>
    <x v="0"/>
    <x v="0"/>
    <s v="Chicago"/>
    <x v="10"/>
    <n v="60610"/>
    <x v="2"/>
    <s v="OFF-BI-10001628"/>
    <x v="1"/>
    <x v="8"/>
    <x v="1112"/>
    <x v="5334"/>
    <x v="2"/>
    <n v="0.8"/>
    <n v="-18.252500000000001"/>
    <x v="2"/>
    <x v="0"/>
  </r>
  <r>
    <n v="8201"/>
    <x v="4064"/>
    <x v="558"/>
    <d v="2019-04-30T00:00:00"/>
    <x v="1"/>
    <s v="AF-10870"/>
    <s v="Art Ferguson"/>
    <x v="0"/>
    <x v="0"/>
    <s v="Chicago"/>
    <x v="10"/>
    <n v="60610"/>
    <x v="2"/>
    <s v="OFF-ST-10004123"/>
    <x v="1"/>
    <x v="4"/>
    <x v="72"/>
    <x v="74"/>
    <x v="7"/>
    <n v="0.2"/>
    <n v="-18.196000000000002"/>
    <x v="2"/>
    <x v="0"/>
  </r>
  <r>
    <n v="8202"/>
    <x v="4065"/>
    <x v="627"/>
    <d v="2017-11-08T00:00:00"/>
    <x v="3"/>
    <s v="KD-16495"/>
    <s v="Keith Dawkins"/>
    <x v="1"/>
    <x v="0"/>
    <s v="New York City"/>
    <x v="15"/>
    <n v="10024"/>
    <x v="3"/>
    <s v="OFF-ST-10000885"/>
    <x v="1"/>
    <x v="4"/>
    <x v="1666"/>
    <x v="5335"/>
    <x v="2"/>
    <n v="0"/>
    <n v="16.787500000000001"/>
    <x v="3"/>
    <x v="0"/>
  </r>
  <r>
    <n v="8203"/>
    <x v="4065"/>
    <x v="627"/>
    <d v="2017-11-08T00:00:00"/>
    <x v="3"/>
    <s v="KD-16495"/>
    <s v="Keith Dawkins"/>
    <x v="1"/>
    <x v="0"/>
    <s v="New York City"/>
    <x v="15"/>
    <n v="10024"/>
    <x v="3"/>
    <s v="TEC-PH-10004165"/>
    <x v="2"/>
    <x v="7"/>
    <x v="895"/>
    <x v="5336"/>
    <x v="0"/>
    <n v="0"/>
    <n v="142.9948"/>
    <x v="3"/>
    <x v="0"/>
  </r>
  <r>
    <n v="8204"/>
    <x v="4065"/>
    <x v="627"/>
    <d v="2017-11-08T00:00:00"/>
    <x v="3"/>
    <s v="KD-16495"/>
    <s v="Keith Dawkins"/>
    <x v="1"/>
    <x v="0"/>
    <s v="New York City"/>
    <x v="15"/>
    <n v="10024"/>
    <x v="3"/>
    <s v="FUR-FU-10002240"/>
    <x v="0"/>
    <x v="5"/>
    <x v="1790"/>
    <x v="5337"/>
    <x v="1"/>
    <n v="0"/>
    <n v="4.7279999999999998"/>
    <x v="3"/>
    <x v="0"/>
  </r>
  <r>
    <n v="8205"/>
    <x v="4065"/>
    <x v="627"/>
    <d v="2017-11-08T00:00:00"/>
    <x v="3"/>
    <s v="KD-16495"/>
    <s v="Keith Dawkins"/>
    <x v="1"/>
    <x v="0"/>
    <s v="New York City"/>
    <x v="15"/>
    <n v="10024"/>
    <x v="3"/>
    <s v="TEC-MA-10000045"/>
    <x v="2"/>
    <x v="15"/>
    <x v="1702"/>
    <x v="5338"/>
    <x v="4"/>
    <n v="0"/>
    <n v="2229.0239999999999"/>
    <x v="3"/>
    <x v="0"/>
  </r>
  <r>
    <n v="8206"/>
    <x v="4065"/>
    <x v="627"/>
    <d v="2017-11-08T00:00:00"/>
    <x v="3"/>
    <s v="KD-16495"/>
    <s v="Keith Dawkins"/>
    <x v="1"/>
    <x v="0"/>
    <s v="New York City"/>
    <x v="15"/>
    <n v="10024"/>
    <x v="3"/>
    <s v="FUR-CH-10003746"/>
    <x v="0"/>
    <x v="1"/>
    <x v="623"/>
    <x v="5339"/>
    <x v="0"/>
    <n v="0.1"/>
    <n v="115.5528"/>
    <x v="3"/>
    <x v="0"/>
  </r>
  <r>
    <n v="8207"/>
    <x v="4066"/>
    <x v="33"/>
    <d v="2017-04-30T00:00:00"/>
    <x v="1"/>
    <s v="SA-20830"/>
    <s v="Sue Ann Reed"/>
    <x v="0"/>
    <x v="0"/>
    <s v="Daytona Beach"/>
    <x v="2"/>
    <n v="32114"/>
    <x v="0"/>
    <s v="FUR-TA-10000577"/>
    <x v="0"/>
    <x v="3"/>
    <x v="3"/>
    <x v="5340"/>
    <x v="7"/>
    <n v="0.45"/>
    <n v="-76.606200000000001"/>
    <x v="0"/>
    <x v="0"/>
  </r>
  <r>
    <n v="8208"/>
    <x v="4066"/>
    <x v="33"/>
    <d v="2017-04-30T00:00:00"/>
    <x v="1"/>
    <s v="SA-20830"/>
    <s v="Sue Ann Reed"/>
    <x v="0"/>
    <x v="0"/>
    <s v="Daytona Beach"/>
    <x v="2"/>
    <n v="32114"/>
    <x v="0"/>
    <s v="OFF-AR-10004757"/>
    <x v="1"/>
    <x v="6"/>
    <x v="346"/>
    <x v="370"/>
    <x v="7"/>
    <n v="0.2"/>
    <n v="0.42639999999999978"/>
    <x v="0"/>
    <x v="0"/>
  </r>
  <r>
    <n v="8209"/>
    <x v="4067"/>
    <x v="1181"/>
    <d v="2017-09-24T00:00:00"/>
    <x v="1"/>
    <s v="BG-11035"/>
    <s v="Barry Gonzalez"/>
    <x v="0"/>
    <x v="0"/>
    <s v="Nashville"/>
    <x v="18"/>
    <n v="37211"/>
    <x v="0"/>
    <s v="OFF-BI-10000545"/>
    <x v="1"/>
    <x v="8"/>
    <x v="692"/>
    <x v="5341"/>
    <x v="5"/>
    <n v="0.7"/>
    <n v="-913.17599999999993"/>
    <x v="0"/>
    <x v="0"/>
  </r>
  <r>
    <n v="8210"/>
    <x v="4067"/>
    <x v="1181"/>
    <d v="2017-09-24T00:00:00"/>
    <x v="1"/>
    <s v="BG-11035"/>
    <s v="Barry Gonzalez"/>
    <x v="0"/>
    <x v="0"/>
    <s v="Nashville"/>
    <x v="18"/>
    <n v="37211"/>
    <x v="0"/>
    <s v="OFF-ST-10001522"/>
    <x v="1"/>
    <x v="4"/>
    <x v="197"/>
    <x v="5342"/>
    <x v="4"/>
    <n v="0.2"/>
    <n v="-58.873600000000025"/>
    <x v="0"/>
    <x v="0"/>
  </r>
  <r>
    <n v="8211"/>
    <x v="4068"/>
    <x v="210"/>
    <d v="2019-09-12T00:00:00"/>
    <x v="1"/>
    <s v="DM-12955"/>
    <s v="Dario Medina"/>
    <x v="1"/>
    <x v="0"/>
    <s v="Nashville"/>
    <x v="18"/>
    <n v="37211"/>
    <x v="0"/>
    <s v="OFF-AP-10001271"/>
    <x v="1"/>
    <x v="9"/>
    <x v="474"/>
    <x v="2424"/>
    <x v="0"/>
    <n v="0.2"/>
    <n v="7.1372000000000035"/>
    <x v="0"/>
    <x v="0"/>
  </r>
  <r>
    <n v="8212"/>
    <x v="4069"/>
    <x v="77"/>
    <d v="2018-11-12T00:00:00"/>
    <x v="1"/>
    <s v="MC-17845"/>
    <s v="Michael Chen"/>
    <x v="0"/>
    <x v="0"/>
    <s v="Dallas"/>
    <x v="5"/>
    <n v="75220"/>
    <x v="2"/>
    <s v="FUR-FU-10002030"/>
    <x v="0"/>
    <x v="5"/>
    <x v="1822"/>
    <x v="5343"/>
    <x v="2"/>
    <n v="0.6"/>
    <n v="-17.783999999999992"/>
    <x v="2"/>
    <x v="0"/>
  </r>
  <r>
    <n v="8213"/>
    <x v="4069"/>
    <x v="77"/>
    <d v="2018-11-12T00:00:00"/>
    <x v="1"/>
    <s v="MC-17845"/>
    <s v="Michael Chen"/>
    <x v="0"/>
    <x v="0"/>
    <s v="Dallas"/>
    <x v="5"/>
    <n v="75220"/>
    <x v="2"/>
    <s v="OFF-ST-10001272"/>
    <x v="1"/>
    <x v="4"/>
    <x v="533"/>
    <x v="5344"/>
    <x v="1"/>
    <n v="0.2"/>
    <n v="19.630499999999998"/>
    <x v="2"/>
    <x v="0"/>
  </r>
  <r>
    <n v="8214"/>
    <x v="4070"/>
    <x v="12"/>
    <d v="2017-10-02T00:00:00"/>
    <x v="1"/>
    <s v="ML-17395"/>
    <s v="Marina Lichtenstein"/>
    <x v="1"/>
    <x v="0"/>
    <s v="Murfreesboro"/>
    <x v="18"/>
    <n v="37130"/>
    <x v="0"/>
    <s v="OFF-BI-10001116"/>
    <x v="1"/>
    <x v="8"/>
    <x v="1075"/>
    <x v="5345"/>
    <x v="4"/>
    <n v="0.7"/>
    <n v="-4.6463999999999981"/>
    <x v="0"/>
    <x v="0"/>
  </r>
  <r>
    <n v="8215"/>
    <x v="4070"/>
    <x v="12"/>
    <d v="2017-10-02T00:00:00"/>
    <x v="1"/>
    <s v="ML-17395"/>
    <s v="Marina Lichtenstein"/>
    <x v="1"/>
    <x v="0"/>
    <s v="Murfreesboro"/>
    <x v="18"/>
    <n v="37130"/>
    <x v="0"/>
    <s v="OFF-PA-10004665"/>
    <x v="1"/>
    <x v="10"/>
    <x v="1389"/>
    <x v="3755"/>
    <x v="7"/>
    <n v="0.2"/>
    <n v="3.7989999999999995"/>
    <x v="0"/>
    <x v="0"/>
  </r>
  <r>
    <n v="8216"/>
    <x v="4070"/>
    <x v="12"/>
    <d v="2017-10-02T00:00:00"/>
    <x v="1"/>
    <s v="ML-17395"/>
    <s v="Marina Lichtenstein"/>
    <x v="1"/>
    <x v="0"/>
    <s v="Murfreesboro"/>
    <x v="18"/>
    <n v="37130"/>
    <x v="0"/>
    <s v="OFF-BI-10004506"/>
    <x v="1"/>
    <x v="8"/>
    <x v="1247"/>
    <x v="5346"/>
    <x v="7"/>
    <n v="0.7"/>
    <n v="-1.8106"/>
    <x v="0"/>
    <x v="0"/>
  </r>
  <r>
    <n v="8217"/>
    <x v="4070"/>
    <x v="12"/>
    <d v="2017-10-02T00:00:00"/>
    <x v="1"/>
    <s v="ML-17395"/>
    <s v="Marina Lichtenstein"/>
    <x v="1"/>
    <x v="0"/>
    <s v="Murfreesboro"/>
    <x v="18"/>
    <n v="37130"/>
    <x v="0"/>
    <s v="OFF-BI-10001982"/>
    <x v="1"/>
    <x v="8"/>
    <x v="304"/>
    <x v="5347"/>
    <x v="0"/>
    <n v="0.7"/>
    <n v="-2.2847999999999997"/>
    <x v="0"/>
    <x v="0"/>
  </r>
  <r>
    <n v="8218"/>
    <x v="4071"/>
    <x v="462"/>
    <d v="2016-10-07T00:00:00"/>
    <x v="1"/>
    <s v="RD-19930"/>
    <s v="Russell D'Ascenzo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8219"/>
    <x v="4071"/>
    <x v="462"/>
    <d v="2016-10-07T00:00:00"/>
    <x v="1"/>
    <s v="RD-19930"/>
    <s v="Russell D'Ascenzo"/>
    <x v="0"/>
    <x v="0"/>
    <s v="Dallas"/>
    <x v="5"/>
    <n v="75217"/>
    <x v="2"/>
    <s v="FUR-FU-10000758"/>
    <x v="0"/>
    <x v="5"/>
    <x v="1082"/>
    <x v="5348"/>
    <x v="1"/>
    <n v="0.6"/>
    <n v="-19.065600000000007"/>
    <x v="2"/>
    <x v="0"/>
  </r>
  <r>
    <n v="8220"/>
    <x v="4071"/>
    <x v="462"/>
    <d v="2016-10-07T00:00:00"/>
    <x v="1"/>
    <s v="RD-19930"/>
    <s v="Russell D'Ascenzo"/>
    <x v="0"/>
    <x v="0"/>
    <s v="Dallas"/>
    <x v="5"/>
    <n v="75217"/>
    <x v="2"/>
    <s v="OFF-LA-10002271"/>
    <x v="1"/>
    <x v="2"/>
    <x v="641"/>
    <x v="1268"/>
    <x v="0"/>
    <n v="0.2"/>
    <n v="1.7247999999999997"/>
    <x v="2"/>
    <x v="0"/>
  </r>
  <r>
    <n v="8221"/>
    <x v="4071"/>
    <x v="462"/>
    <d v="2016-10-07T00:00:00"/>
    <x v="1"/>
    <s v="RD-19930"/>
    <s v="Russell D'Ascenzo"/>
    <x v="0"/>
    <x v="0"/>
    <s v="Dallas"/>
    <x v="5"/>
    <n v="75217"/>
    <x v="2"/>
    <s v="OFF-BI-10002609"/>
    <x v="1"/>
    <x v="8"/>
    <x v="98"/>
    <x v="99"/>
    <x v="1"/>
    <n v="0.8"/>
    <n v="-3.0396000000000001"/>
    <x v="2"/>
    <x v="0"/>
  </r>
  <r>
    <n v="8222"/>
    <x v="4071"/>
    <x v="462"/>
    <d v="2016-10-07T00:00:00"/>
    <x v="1"/>
    <s v="RD-19930"/>
    <s v="Russell D'Ascenzo"/>
    <x v="0"/>
    <x v="0"/>
    <s v="Dallas"/>
    <x v="5"/>
    <n v="75217"/>
    <x v="2"/>
    <s v="OFF-FA-10000254"/>
    <x v="1"/>
    <x v="13"/>
    <x v="1823"/>
    <x v="5349"/>
    <x v="4"/>
    <n v="0.2"/>
    <n v="-3.7680000000000002"/>
    <x v="2"/>
    <x v="0"/>
  </r>
  <r>
    <n v="8223"/>
    <x v="4072"/>
    <x v="1087"/>
    <d v="2016-02-24T00:00:00"/>
    <x v="1"/>
    <s v="AB-10015"/>
    <s v="Aaron Bergman"/>
    <x v="0"/>
    <x v="0"/>
    <s v="Arlington"/>
    <x v="5"/>
    <n v="76017"/>
    <x v="2"/>
    <s v="OFF-ST-10000321"/>
    <x v="1"/>
    <x v="4"/>
    <x v="1543"/>
    <x v="1438"/>
    <x v="0"/>
    <n v="0.2"/>
    <n v="-2.5248000000000022"/>
    <x v="2"/>
    <x v="0"/>
  </r>
  <r>
    <n v="8224"/>
    <x v="4073"/>
    <x v="1"/>
    <d v="2018-06-16T00:00:00"/>
    <x v="1"/>
    <s v="EA-14035"/>
    <s v="Erin Ashbrook"/>
    <x v="1"/>
    <x v="0"/>
    <s v="Pasadena"/>
    <x v="1"/>
    <n v="91104"/>
    <x v="1"/>
    <s v="OFF-PA-10000241"/>
    <x v="1"/>
    <x v="10"/>
    <x v="1160"/>
    <x v="790"/>
    <x v="5"/>
    <n v="0"/>
    <n v="83.645999999999987"/>
    <x v="1"/>
    <x v="0"/>
  </r>
  <r>
    <n v="8225"/>
    <x v="4073"/>
    <x v="1"/>
    <d v="2018-06-16T00:00:00"/>
    <x v="1"/>
    <s v="EA-14035"/>
    <s v="Erin Ashbrook"/>
    <x v="1"/>
    <x v="0"/>
    <s v="Pasadena"/>
    <x v="1"/>
    <n v="91104"/>
    <x v="1"/>
    <s v="OFF-PA-10004782"/>
    <x v="1"/>
    <x v="10"/>
    <x v="1422"/>
    <x v="91"/>
    <x v="0"/>
    <n v="0"/>
    <n v="6.2208000000000006"/>
    <x v="1"/>
    <x v="0"/>
  </r>
  <r>
    <n v="8226"/>
    <x v="4074"/>
    <x v="752"/>
    <d v="2019-11-04T00:00:00"/>
    <x v="0"/>
    <s v="SF-20065"/>
    <s v="Sandra Flanagan"/>
    <x v="0"/>
    <x v="0"/>
    <s v="Everett"/>
    <x v="31"/>
    <n v="2149"/>
    <x v="3"/>
    <s v="OFF-PA-10004243"/>
    <x v="1"/>
    <x v="10"/>
    <x v="274"/>
    <x v="2408"/>
    <x v="12"/>
    <n v="0"/>
    <n v="91.055999999999983"/>
    <x v="3"/>
    <x v="0"/>
  </r>
  <r>
    <n v="8227"/>
    <x v="4074"/>
    <x v="752"/>
    <d v="2019-11-04T00:00:00"/>
    <x v="0"/>
    <s v="SF-20065"/>
    <s v="Sandra Flanagan"/>
    <x v="0"/>
    <x v="0"/>
    <s v="Everett"/>
    <x v="31"/>
    <n v="2149"/>
    <x v="3"/>
    <s v="OFF-PA-10001033"/>
    <x v="1"/>
    <x v="10"/>
    <x v="1509"/>
    <x v="1018"/>
    <x v="7"/>
    <n v="0"/>
    <n v="20.085100000000001"/>
    <x v="3"/>
    <x v="0"/>
  </r>
  <r>
    <n v="8228"/>
    <x v="4075"/>
    <x v="958"/>
    <d v="2018-04-08T00:00:00"/>
    <x v="0"/>
    <s v="BC-11125"/>
    <s v="Becky Castell"/>
    <x v="2"/>
    <x v="0"/>
    <s v="Troy"/>
    <x v="15"/>
    <n v="12180"/>
    <x v="3"/>
    <s v="FUR-FU-10000723"/>
    <x v="0"/>
    <x v="5"/>
    <x v="480"/>
    <x v="5350"/>
    <x v="0"/>
    <n v="0"/>
    <n v="7.4376000000000033"/>
    <x v="3"/>
    <x v="0"/>
  </r>
  <r>
    <n v="8229"/>
    <x v="4075"/>
    <x v="958"/>
    <d v="2018-04-08T00:00:00"/>
    <x v="0"/>
    <s v="BC-11125"/>
    <s v="Becky Castell"/>
    <x v="2"/>
    <x v="0"/>
    <s v="Troy"/>
    <x v="15"/>
    <n v="12180"/>
    <x v="3"/>
    <s v="OFF-ST-10003455"/>
    <x v="1"/>
    <x v="4"/>
    <x v="171"/>
    <x v="5351"/>
    <x v="0"/>
    <n v="0"/>
    <n v="8.0652000000000008"/>
    <x v="3"/>
    <x v="0"/>
  </r>
  <r>
    <n v="8230"/>
    <x v="4075"/>
    <x v="958"/>
    <d v="2018-04-08T00:00:00"/>
    <x v="0"/>
    <s v="BC-11125"/>
    <s v="Becky Castell"/>
    <x v="2"/>
    <x v="0"/>
    <s v="Troy"/>
    <x v="15"/>
    <n v="12180"/>
    <x v="3"/>
    <s v="TEC-AC-10001109"/>
    <x v="2"/>
    <x v="11"/>
    <x v="1007"/>
    <x v="1324"/>
    <x v="1"/>
    <n v="0"/>
    <n v="37.787400000000005"/>
    <x v="3"/>
    <x v="0"/>
  </r>
  <r>
    <n v="8231"/>
    <x v="4076"/>
    <x v="1186"/>
    <d v="2018-07-02T00:00:00"/>
    <x v="0"/>
    <s v="PF-19165"/>
    <s v="Philip Fox"/>
    <x v="0"/>
    <x v="0"/>
    <s v="Sandy Springs"/>
    <x v="32"/>
    <n v="30328"/>
    <x v="0"/>
    <s v="OFF-AR-10004344"/>
    <x v="1"/>
    <x v="6"/>
    <x v="370"/>
    <x v="878"/>
    <x v="1"/>
    <n v="0"/>
    <n v="9.7118999999999982"/>
    <x v="0"/>
    <x v="0"/>
  </r>
  <r>
    <n v="8232"/>
    <x v="4076"/>
    <x v="1186"/>
    <d v="2018-07-02T00:00:00"/>
    <x v="0"/>
    <s v="PF-19165"/>
    <s v="Philip Fox"/>
    <x v="0"/>
    <x v="0"/>
    <s v="Sandy Springs"/>
    <x v="32"/>
    <n v="30328"/>
    <x v="0"/>
    <s v="FUR-BO-10004695"/>
    <x v="0"/>
    <x v="0"/>
    <x v="200"/>
    <x v="5352"/>
    <x v="3"/>
    <n v="0"/>
    <n v="291.37779999999987"/>
    <x v="0"/>
    <x v="0"/>
  </r>
  <r>
    <n v="8233"/>
    <x v="4077"/>
    <x v="358"/>
    <d v="2016-09-28T00:00:00"/>
    <x v="1"/>
    <s v="SE-20110"/>
    <s v="Sanjit Engle"/>
    <x v="0"/>
    <x v="0"/>
    <s v="San Jose"/>
    <x v="1"/>
    <n v="95123"/>
    <x v="1"/>
    <s v="OFF-ST-10000675"/>
    <x v="1"/>
    <x v="4"/>
    <x v="298"/>
    <x v="3382"/>
    <x v="2"/>
    <n v="0"/>
    <n v="42.362499999999997"/>
    <x v="1"/>
    <x v="0"/>
  </r>
  <r>
    <n v="8234"/>
    <x v="4077"/>
    <x v="358"/>
    <d v="2016-09-28T00:00:00"/>
    <x v="1"/>
    <s v="SE-20110"/>
    <s v="Sanjit Engle"/>
    <x v="0"/>
    <x v="0"/>
    <s v="San Jose"/>
    <x v="1"/>
    <n v="95123"/>
    <x v="1"/>
    <s v="OFF-ST-10002301"/>
    <x v="1"/>
    <x v="4"/>
    <x v="1499"/>
    <x v="1390"/>
    <x v="0"/>
    <n v="0"/>
    <n v="0.40679999999999694"/>
    <x v="1"/>
    <x v="0"/>
  </r>
  <r>
    <n v="8235"/>
    <x v="4078"/>
    <x v="927"/>
    <d v="2019-05-06T00:00:00"/>
    <x v="1"/>
    <s v="CJ-12010"/>
    <s v="Caroline Jumper"/>
    <x v="0"/>
    <x v="0"/>
    <s v="Jacksonville"/>
    <x v="2"/>
    <n v="32216"/>
    <x v="0"/>
    <s v="OFF-SU-10001212"/>
    <x v="1"/>
    <x v="14"/>
    <x v="1686"/>
    <x v="5353"/>
    <x v="0"/>
    <n v="0.2"/>
    <n v="0.4159999999999997"/>
    <x v="0"/>
    <x v="0"/>
  </r>
  <r>
    <n v="8236"/>
    <x v="4078"/>
    <x v="927"/>
    <d v="2019-05-06T00:00:00"/>
    <x v="1"/>
    <s v="CJ-12010"/>
    <s v="Caroline Jumper"/>
    <x v="0"/>
    <x v="0"/>
    <s v="Jacksonville"/>
    <x v="2"/>
    <n v="32216"/>
    <x v="0"/>
    <s v="FUR-TA-10001889"/>
    <x v="0"/>
    <x v="3"/>
    <x v="411"/>
    <x v="5354"/>
    <x v="4"/>
    <n v="0.45"/>
    <n v="-458.14679999999998"/>
    <x v="0"/>
    <x v="0"/>
  </r>
  <r>
    <n v="8237"/>
    <x v="4078"/>
    <x v="927"/>
    <d v="2019-05-06T00:00:00"/>
    <x v="1"/>
    <s v="CJ-12010"/>
    <s v="Caroline Jumper"/>
    <x v="0"/>
    <x v="0"/>
    <s v="Jacksonville"/>
    <x v="2"/>
    <n v="32216"/>
    <x v="0"/>
    <s v="FUR-CH-10002024"/>
    <x v="0"/>
    <x v="1"/>
    <x v="483"/>
    <x v="5355"/>
    <x v="2"/>
    <n v="0.2"/>
    <n v="0"/>
    <x v="0"/>
    <x v="0"/>
  </r>
  <r>
    <n v="8238"/>
    <x v="4079"/>
    <x v="179"/>
    <d v="2019-10-20T00:00:00"/>
    <x v="3"/>
    <s v="PT-19090"/>
    <s v="Pete Takahito"/>
    <x v="0"/>
    <x v="0"/>
    <s v="Jacksonville"/>
    <x v="2"/>
    <n v="32216"/>
    <x v="0"/>
    <s v="OFF-ST-10000617"/>
    <x v="1"/>
    <x v="4"/>
    <x v="384"/>
    <x v="411"/>
    <x v="0"/>
    <n v="0.2"/>
    <n v="-0.7748000000000006"/>
    <x v="0"/>
    <x v="0"/>
  </r>
  <r>
    <n v="8239"/>
    <x v="4079"/>
    <x v="179"/>
    <d v="2019-10-20T00:00:00"/>
    <x v="3"/>
    <s v="PT-19090"/>
    <s v="Pete Takahito"/>
    <x v="0"/>
    <x v="0"/>
    <s v="Jacksonville"/>
    <x v="2"/>
    <n v="32216"/>
    <x v="0"/>
    <s v="OFF-PA-10000380"/>
    <x v="1"/>
    <x v="10"/>
    <x v="1290"/>
    <x v="1407"/>
    <x v="7"/>
    <n v="0.2"/>
    <n v="2.5019999999999998"/>
    <x v="0"/>
    <x v="0"/>
  </r>
  <r>
    <n v="8240"/>
    <x v="4079"/>
    <x v="179"/>
    <d v="2019-10-20T00:00:00"/>
    <x v="3"/>
    <s v="PT-19090"/>
    <s v="Pete Takahito"/>
    <x v="0"/>
    <x v="0"/>
    <s v="Jacksonville"/>
    <x v="2"/>
    <n v="32216"/>
    <x v="0"/>
    <s v="OFF-AR-10003251"/>
    <x v="1"/>
    <x v="6"/>
    <x v="1050"/>
    <x v="3079"/>
    <x v="0"/>
    <n v="0.2"/>
    <n v="1.1119999999999999"/>
    <x v="0"/>
    <x v="0"/>
  </r>
  <r>
    <n v="8241"/>
    <x v="4079"/>
    <x v="179"/>
    <d v="2019-10-20T00:00:00"/>
    <x v="3"/>
    <s v="PT-19090"/>
    <s v="Pete Takahito"/>
    <x v="0"/>
    <x v="0"/>
    <s v="Jacksonville"/>
    <x v="2"/>
    <n v="32216"/>
    <x v="0"/>
    <s v="FUR-FU-10000175"/>
    <x v="0"/>
    <x v="5"/>
    <x v="1638"/>
    <x v="5356"/>
    <x v="4"/>
    <n v="0.2"/>
    <n v="6.0411999999999964"/>
    <x v="0"/>
    <x v="0"/>
  </r>
  <r>
    <n v="8242"/>
    <x v="4080"/>
    <x v="416"/>
    <d v="2016-09-05T00:00:00"/>
    <x v="1"/>
    <s v="LH-16900"/>
    <s v="Lena Hernandez"/>
    <x v="0"/>
    <x v="0"/>
    <s v="New York City"/>
    <x v="15"/>
    <n v="10009"/>
    <x v="3"/>
    <s v="OFF-BI-10004716"/>
    <x v="1"/>
    <x v="8"/>
    <x v="707"/>
    <x v="5357"/>
    <x v="0"/>
    <n v="0.2"/>
    <n v="8.3103999999999996"/>
    <x v="3"/>
    <x v="0"/>
  </r>
  <r>
    <n v="8243"/>
    <x v="4080"/>
    <x v="416"/>
    <d v="2016-09-05T00:00:00"/>
    <x v="1"/>
    <s v="LH-16900"/>
    <s v="Lena Hernandez"/>
    <x v="0"/>
    <x v="0"/>
    <s v="New York City"/>
    <x v="15"/>
    <n v="10009"/>
    <x v="3"/>
    <s v="TEC-AC-10002842"/>
    <x v="2"/>
    <x v="11"/>
    <x v="1185"/>
    <x v="5358"/>
    <x v="1"/>
    <n v="0"/>
    <n v="57.120000000000019"/>
    <x v="3"/>
    <x v="0"/>
  </r>
  <r>
    <n v="8244"/>
    <x v="4081"/>
    <x v="1132"/>
    <d v="2016-08-16T00:00:00"/>
    <x v="1"/>
    <s v="BW-11200"/>
    <s v="Ben Wallace"/>
    <x v="0"/>
    <x v="0"/>
    <s v="San Francisco"/>
    <x v="1"/>
    <n v="94122"/>
    <x v="1"/>
    <s v="TEC-PH-10003691"/>
    <x v="2"/>
    <x v="7"/>
    <x v="1407"/>
    <x v="5359"/>
    <x v="8"/>
    <n v="0.2"/>
    <n v="50.396000000000015"/>
    <x v="1"/>
    <x v="0"/>
  </r>
  <r>
    <n v="8245"/>
    <x v="4081"/>
    <x v="1132"/>
    <d v="2016-08-16T00:00:00"/>
    <x v="1"/>
    <s v="BW-11200"/>
    <s v="Ben Wallace"/>
    <x v="0"/>
    <x v="0"/>
    <s v="San Francisco"/>
    <x v="1"/>
    <n v="94122"/>
    <x v="1"/>
    <s v="FUR-FU-10002878"/>
    <x v="0"/>
    <x v="5"/>
    <x v="1134"/>
    <x v="5360"/>
    <x v="1"/>
    <n v="0"/>
    <n v="31.612800000000004"/>
    <x v="1"/>
    <x v="0"/>
  </r>
  <r>
    <n v="8246"/>
    <x v="4082"/>
    <x v="710"/>
    <d v="2016-08-23T00:00:00"/>
    <x v="1"/>
    <s v="BS-11365"/>
    <s v="Bill Shonely"/>
    <x v="1"/>
    <x v="0"/>
    <s v="Columbus"/>
    <x v="32"/>
    <n v="31907"/>
    <x v="0"/>
    <s v="OFF-ST-10000991"/>
    <x v="1"/>
    <x v="4"/>
    <x v="157"/>
    <x v="3216"/>
    <x v="1"/>
    <n v="0"/>
    <n v="10.347300000000004"/>
    <x v="0"/>
    <x v="0"/>
  </r>
  <r>
    <n v="8247"/>
    <x v="4083"/>
    <x v="1187"/>
    <d v="2017-05-10T00:00:00"/>
    <x v="3"/>
    <s v="DP-13390"/>
    <s v="Dennis Pardue"/>
    <x v="2"/>
    <x v="0"/>
    <s v="Aurora"/>
    <x v="10"/>
    <n v="60505"/>
    <x v="2"/>
    <s v="OFF-AP-10002439"/>
    <x v="1"/>
    <x v="9"/>
    <x v="553"/>
    <x v="5361"/>
    <x v="2"/>
    <n v="0.8"/>
    <n v="-191.619"/>
    <x v="2"/>
    <x v="0"/>
  </r>
  <r>
    <n v="8248"/>
    <x v="4083"/>
    <x v="1187"/>
    <d v="2017-05-10T00:00:00"/>
    <x v="3"/>
    <s v="DP-13390"/>
    <s v="Dennis Pardue"/>
    <x v="2"/>
    <x v="0"/>
    <s v="Aurora"/>
    <x v="10"/>
    <n v="60505"/>
    <x v="2"/>
    <s v="OFF-AR-10004602"/>
    <x v="1"/>
    <x v="6"/>
    <x v="1226"/>
    <x v="2862"/>
    <x v="0"/>
    <n v="0.2"/>
    <n v="3.6784000000000017"/>
    <x v="2"/>
    <x v="0"/>
  </r>
  <r>
    <n v="8249"/>
    <x v="4084"/>
    <x v="1120"/>
    <d v="2018-05-13T00:00:00"/>
    <x v="0"/>
    <s v="CS-12400"/>
    <s v="Christopher Schild"/>
    <x v="2"/>
    <x v="0"/>
    <s v="Philadelphia"/>
    <x v="9"/>
    <n v="19134"/>
    <x v="3"/>
    <s v="TEC-PH-10001795"/>
    <x v="2"/>
    <x v="7"/>
    <x v="647"/>
    <x v="5362"/>
    <x v="0"/>
    <n v="0.4"/>
    <n v="-123.9980000000001"/>
    <x v="3"/>
    <x v="0"/>
  </r>
  <r>
    <n v="8250"/>
    <x v="4085"/>
    <x v="616"/>
    <d v="2017-03-09T00:00:00"/>
    <x v="0"/>
    <s v="MS-17365"/>
    <s v="Maribeth Schnelling"/>
    <x v="0"/>
    <x v="0"/>
    <s v="Chicago"/>
    <x v="10"/>
    <n v="60653"/>
    <x v="2"/>
    <s v="OFF-BI-10002854"/>
    <x v="1"/>
    <x v="8"/>
    <x v="904"/>
    <x v="5363"/>
    <x v="0"/>
    <n v="0.8"/>
    <n v="-16.818000000000005"/>
    <x v="2"/>
    <x v="0"/>
  </r>
  <r>
    <n v="8251"/>
    <x v="4085"/>
    <x v="616"/>
    <d v="2017-03-09T00:00:00"/>
    <x v="0"/>
    <s v="MS-17365"/>
    <s v="Maribeth Schnelling"/>
    <x v="0"/>
    <x v="0"/>
    <s v="Chicago"/>
    <x v="10"/>
    <n v="60653"/>
    <x v="2"/>
    <s v="FUR-FU-10000023"/>
    <x v="0"/>
    <x v="5"/>
    <x v="325"/>
    <x v="5364"/>
    <x v="0"/>
    <n v="0.6"/>
    <n v="-1.8847999999999994"/>
    <x v="2"/>
    <x v="0"/>
  </r>
  <r>
    <n v="8252"/>
    <x v="4085"/>
    <x v="616"/>
    <d v="2017-03-09T00:00:00"/>
    <x v="0"/>
    <s v="MS-17365"/>
    <s v="Maribeth Schnelling"/>
    <x v="0"/>
    <x v="0"/>
    <s v="Chicago"/>
    <x v="10"/>
    <n v="60653"/>
    <x v="2"/>
    <s v="OFF-AP-10000828"/>
    <x v="1"/>
    <x v="9"/>
    <x v="1096"/>
    <x v="5365"/>
    <x v="2"/>
    <n v="0.8"/>
    <n v="-470.548"/>
    <x v="2"/>
    <x v="0"/>
  </r>
  <r>
    <n v="8253"/>
    <x v="4085"/>
    <x v="616"/>
    <d v="2017-03-09T00:00:00"/>
    <x v="0"/>
    <s v="MS-17365"/>
    <s v="Maribeth Schnelling"/>
    <x v="0"/>
    <x v="0"/>
    <s v="Chicago"/>
    <x v="10"/>
    <n v="60653"/>
    <x v="2"/>
    <s v="OFF-ST-10000777"/>
    <x v="1"/>
    <x v="4"/>
    <x v="117"/>
    <x v="1556"/>
    <x v="0"/>
    <n v="0.2"/>
    <n v="6.0416000000000025"/>
    <x v="2"/>
    <x v="0"/>
  </r>
  <r>
    <n v="8254"/>
    <x v="4086"/>
    <x v="801"/>
    <d v="2019-08-19T00:00:00"/>
    <x v="1"/>
    <s v="DK-12895"/>
    <s v="Dana Kaydos"/>
    <x v="0"/>
    <x v="0"/>
    <s v="Seattle"/>
    <x v="4"/>
    <n v="98103"/>
    <x v="1"/>
    <s v="TEC-CO-10000971"/>
    <x v="2"/>
    <x v="16"/>
    <x v="1313"/>
    <x v="5366"/>
    <x v="7"/>
    <n v="0"/>
    <n v="89.996999999999986"/>
    <x v="1"/>
    <x v="0"/>
  </r>
  <r>
    <n v="8255"/>
    <x v="4086"/>
    <x v="801"/>
    <d v="2019-08-19T00:00:00"/>
    <x v="1"/>
    <s v="DK-12895"/>
    <s v="Dana Kaydos"/>
    <x v="0"/>
    <x v="0"/>
    <s v="Seattle"/>
    <x v="4"/>
    <n v="98103"/>
    <x v="1"/>
    <s v="OFF-PA-10003134"/>
    <x v="1"/>
    <x v="10"/>
    <x v="1672"/>
    <x v="2250"/>
    <x v="4"/>
    <n v="0"/>
    <n v="92.236799999999988"/>
    <x v="1"/>
    <x v="0"/>
  </r>
  <r>
    <n v="8256"/>
    <x v="4086"/>
    <x v="801"/>
    <d v="2019-08-19T00:00:00"/>
    <x v="1"/>
    <s v="DK-12895"/>
    <s v="Dana Kaydos"/>
    <x v="0"/>
    <x v="0"/>
    <s v="Seattle"/>
    <x v="4"/>
    <n v="98103"/>
    <x v="1"/>
    <s v="TEC-PH-10002538"/>
    <x v="2"/>
    <x v="7"/>
    <x v="529"/>
    <x v="5367"/>
    <x v="8"/>
    <n v="0.2"/>
    <n v="27.295199999999973"/>
    <x v="1"/>
    <x v="0"/>
  </r>
  <r>
    <n v="8257"/>
    <x v="4086"/>
    <x v="801"/>
    <d v="2019-08-19T00:00:00"/>
    <x v="1"/>
    <s v="DK-12895"/>
    <s v="Dana Kaydos"/>
    <x v="0"/>
    <x v="0"/>
    <s v="Seattle"/>
    <x v="4"/>
    <n v="98103"/>
    <x v="1"/>
    <s v="OFF-ST-10001228"/>
    <x v="1"/>
    <x v="4"/>
    <x v="450"/>
    <x v="485"/>
    <x v="1"/>
    <n v="0"/>
    <n v="11.684999999999999"/>
    <x v="1"/>
    <x v="0"/>
  </r>
  <r>
    <n v="8258"/>
    <x v="4086"/>
    <x v="801"/>
    <d v="2019-08-19T00:00:00"/>
    <x v="1"/>
    <s v="DK-12895"/>
    <s v="Dana Kaydos"/>
    <x v="0"/>
    <x v="0"/>
    <s v="Seattle"/>
    <x v="4"/>
    <n v="98103"/>
    <x v="1"/>
    <s v="TEC-AC-10000397"/>
    <x v="2"/>
    <x v="11"/>
    <x v="1468"/>
    <x v="5368"/>
    <x v="2"/>
    <n v="0"/>
    <n v="12.246500000000005"/>
    <x v="1"/>
    <x v="0"/>
  </r>
  <r>
    <n v="8259"/>
    <x v="4086"/>
    <x v="801"/>
    <d v="2019-08-19T00:00:00"/>
    <x v="1"/>
    <s v="DK-12895"/>
    <s v="Dana Kaydos"/>
    <x v="0"/>
    <x v="0"/>
    <s v="Seattle"/>
    <x v="4"/>
    <n v="98103"/>
    <x v="1"/>
    <s v="OFF-BI-10004308"/>
    <x v="1"/>
    <x v="8"/>
    <x v="1776"/>
    <x v="997"/>
    <x v="5"/>
    <n v="0.2"/>
    <n v="37.763999999999996"/>
    <x v="1"/>
    <x v="0"/>
  </r>
  <r>
    <n v="8260"/>
    <x v="4087"/>
    <x v="190"/>
    <d v="2018-06-26T00:00:00"/>
    <x v="3"/>
    <s v="SN-20560"/>
    <s v="Skye Norling"/>
    <x v="2"/>
    <x v="0"/>
    <s v="Roseville"/>
    <x v="12"/>
    <n v="48066"/>
    <x v="2"/>
    <s v="OFF-PA-10000357"/>
    <x v="1"/>
    <x v="10"/>
    <x v="447"/>
    <x v="1542"/>
    <x v="6"/>
    <n v="0"/>
    <n v="180.76590000000002"/>
    <x v="2"/>
    <x v="0"/>
  </r>
  <r>
    <n v="8261"/>
    <x v="4087"/>
    <x v="190"/>
    <d v="2018-06-26T00:00:00"/>
    <x v="3"/>
    <s v="SN-20560"/>
    <s v="Skye Norling"/>
    <x v="2"/>
    <x v="0"/>
    <s v="Roseville"/>
    <x v="12"/>
    <n v="48066"/>
    <x v="2"/>
    <s v="OFF-BI-10000773"/>
    <x v="1"/>
    <x v="8"/>
    <x v="386"/>
    <x v="5369"/>
    <x v="7"/>
    <n v="0"/>
    <n v="3.7693999999999992"/>
    <x v="2"/>
    <x v="0"/>
  </r>
  <r>
    <n v="8262"/>
    <x v="4087"/>
    <x v="190"/>
    <d v="2018-06-26T00:00:00"/>
    <x v="3"/>
    <s v="SN-20560"/>
    <s v="Skye Norling"/>
    <x v="2"/>
    <x v="0"/>
    <s v="Roseville"/>
    <x v="12"/>
    <n v="48066"/>
    <x v="2"/>
    <s v="OFF-ST-10001837"/>
    <x v="1"/>
    <x v="4"/>
    <x v="1340"/>
    <x v="5370"/>
    <x v="4"/>
    <n v="0"/>
    <n v="44.470399999999998"/>
    <x v="2"/>
    <x v="0"/>
  </r>
  <r>
    <n v="8263"/>
    <x v="4088"/>
    <x v="272"/>
    <d v="2018-12-19T00:00:00"/>
    <x v="1"/>
    <s v="TC-21475"/>
    <s v="Tony Chapman"/>
    <x v="2"/>
    <x v="0"/>
    <s v="Fayetteville"/>
    <x v="36"/>
    <n v="72701"/>
    <x v="0"/>
    <s v="OFF-PA-10002552"/>
    <x v="1"/>
    <x v="10"/>
    <x v="353"/>
    <x v="541"/>
    <x v="1"/>
    <n v="0"/>
    <n v="9.3312000000000008"/>
    <x v="0"/>
    <x v="0"/>
  </r>
  <r>
    <n v="8264"/>
    <x v="4089"/>
    <x v="1023"/>
    <d v="2017-09-17T00:00:00"/>
    <x v="1"/>
    <s v="AM-10705"/>
    <s v="Anne McFarland"/>
    <x v="0"/>
    <x v="0"/>
    <s v="Jacksonville"/>
    <x v="3"/>
    <n v="28540"/>
    <x v="0"/>
    <s v="OFF-BI-10000014"/>
    <x v="1"/>
    <x v="8"/>
    <x v="634"/>
    <x v="3702"/>
    <x v="4"/>
    <n v="0.7"/>
    <n v="-10.037199999999999"/>
    <x v="0"/>
    <x v="0"/>
  </r>
  <r>
    <n v="8265"/>
    <x v="4090"/>
    <x v="125"/>
    <d v="2017-01-04T00:00:00"/>
    <x v="1"/>
    <s v="AJ-10960"/>
    <s v="Astrea Jones"/>
    <x v="0"/>
    <x v="0"/>
    <s v="New York City"/>
    <x v="15"/>
    <n v="10035"/>
    <x v="3"/>
    <s v="OFF-AP-10004136"/>
    <x v="1"/>
    <x v="9"/>
    <x v="1824"/>
    <x v="1546"/>
    <x v="1"/>
    <n v="0"/>
    <n v="30.734999999999992"/>
    <x v="3"/>
    <x v="0"/>
  </r>
  <r>
    <n v="8266"/>
    <x v="4090"/>
    <x v="125"/>
    <d v="2017-01-04T00:00:00"/>
    <x v="1"/>
    <s v="AJ-10960"/>
    <s v="Astrea Jones"/>
    <x v="0"/>
    <x v="0"/>
    <s v="New York City"/>
    <x v="15"/>
    <n v="10035"/>
    <x v="3"/>
    <s v="OFF-BI-10003429"/>
    <x v="1"/>
    <x v="8"/>
    <x v="852"/>
    <x v="5371"/>
    <x v="3"/>
    <n v="0.2"/>
    <n v="12.8499"/>
    <x v="3"/>
    <x v="0"/>
  </r>
  <r>
    <n v="8267"/>
    <x v="4091"/>
    <x v="333"/>
    <d v="2016-05-04T00:00:00"/>
    <x v="1"/>
    <s v="KH-16360"/>
    <s v="Katherine Hughes"/>
    <x v="0"/>
    <x v="0"/>
    <s v="Dover"/>
    <x v="13"/>
    <n v="19901"/>
    <x v="3"/>
    <s v="TEC-PH-10000376"/>
    <x v="2"/>
    <x v="7"/>
    <x v="433"/>
    <x v="1024"/>
    <x v="0"/>
    <n v="0"/>
    <n v="5.1948000000000008"/>
    <x v="3"/>
    <x v="0"/>
  </r>
  <r>
    <n v="8268"/>
    <x v="4092"/>
    <x v="289"/>
    <d v="2019-02-06T00:00:00"/>
    <x v="1"/>
    <s v="LP-17095"/>
    <s v="Liz Preis"/>
    <x v="0"/>
    <x v="0"/>
    <s v="Aurora"/>
    <x v="10"/>
    <n v="60505"/>
    <x v="2"/>
    <s v="FUR-TA-10003469"/>
    <x v="0"/>
    <x v="3"/>
    <x v="1573"/>
    <x v="5372"/>
    <x v="7"/>
    <n v="0.5"/>
    <n v="-47.174999999999997"/>
    <x v="2"/>
    <x v="0"/>
  </r>
  <r>
    <n v="8269"/>
    <x v="4092"/>
    <x v="289"/>
    <d v="2019-02-06T00:00:00"/>
    <x v="1"/>
    <s v="LP-17095"/>
    <s v="Liz Preis"/>
    <x v="0"/>
    <x v="0"/>
    <s v="Aurora"/>
    <x v="10"/>
    <n v="60505"/>
    <x v="2"/>
    <s v="OFF-SU-10004231"/>
    <x v="1"/>
    <x v="14"/>
    <x v="557"/>
    <x v="2511"/>
    <x v="4"/>
    <n v="0.2"/>
    <n v="2.7719999999999994"/>
    <x v="2"/>
    <x v="0"/>
  </r>
  <r>
    <n v="8270"/>
    <x v="4092"/>
    <x v="289"/>
    <d v="2019-02-06T00:00:00"/>
    <x v="1"/>
    <s v="LP-17095"/>
    <s v="Liz Preis"/>
    <x v="0"/>
    <x v="0"/>
    <s v="Aurora"/>
    <x v="10"/>
    <n v="60505"/>
    <x v="2"/>
    <s v="TEC-PH-10002584"/>
    <x v="2"/>
    <x v="7"/>
    <x v="1705"/>
    <x v="5373"/>
    <x v="4"/>
    <n v="0.2"/>
    <n v="250.39599999999984"/>
    <x v="2"/>
    <x v="0"/>
  </r>
  <r>
    <n v="8271"/>
    <x v="4092"/>
    <x v="289"/>
    <d v="2019-02-06T00:00:00"/>
    <x v="1"/>
    <s v="LP-17095"/>
    <s v="Liz Preis"/>
    <x v="0"/>
    <x v="0"/>
    <s v="Aurora"/>
    <x v="10"/>
    <n v="60505"/>
    <x v="2"/>
    <s v="OFF-AR-10003602"/>
    <x v="1"/>
    <x v="6"/>
    <x v="242"/>
    <x v="564"/>
    <x v="0"/>
    <n v="0.2"/>
    <n v="3.1535999999999995"/>
    <x v="2"/>
    <x v="0"/>
  </r>
  <r>
    <n v="8272"/>
    <x v="4093"/>
    <x v="591"/>
    <d v="2018-12-31T00:00:00"/>
    <x v="1"/>
    <s v="JE-15715"/>
    <s v="Joe Elijah"/>
    <x v="0"/>
    <x v="0"/>
    <s v="New York City"/>
    <x v="15"/>
    <n v="10009"/>
    <x v="3"/>
    <s v="FUR-CH-10002331"/>
    <x v="0"/>
    <x v="1"/>
    <x v="407"/>
    <x v="5374"/>
    <x v="8"/>
    <n v="0.1"/>
    <n v="313.26239999999967"/>
    <x v="3"/>
    <x v="0"/>
  </r>
  <r>
    <n v="8273"/>
    <x v="4094"/>
    <x v="201"/>
    <d v="2018-10-25T00:00:00"/>
    <x v="1"/>
    <s v="MY-18295"/>
    <s v="Muhammed Yedwab"/>
    <x v="1"/>
    <x v="0"/>
    <s v="El Cajon"/>
    <x v="1"/>
    <n v="92020"/>
    <x v="1"/>
    <s v="FUR-CH-10001802"/>
    <x v="0"/>
    <x v="1"/>
    <x v="1697"/>
    <x v="2388"/>
    <x v="4"/>
    <n v="0.2"/>
    <n v="4.8391999999999911"/>
    <x v="1"/>
    <x v="0"/>
  </r>
  <r>
    <n v="8274"/>
    <x v="4095"/>
    <x v="385"/>
    <d v="2017-06-15T00:00:00"/>
    <x v="0"/>
    <s v="FC-14245"/>
    <s v="Frank Carlisle"/>
    <x v="2"/>
    <x v="0"/>
    <s v="Springfield"/>
    <x v="24"/>
    <n v="45503"/>
    <x v="3"/>
    <s v="OFF-AR-10000634"/>
    <x v="1"/>
    <x v="6"/>
    <x v="997"/>
    <x v="1321"/>
    <x v="7"/>
    <n v="0.2"/>
    <n v="0.29960000000000009"/>
    <x v="3"/>
    <x v="0"/>
  </r>
  <r>
    <n v="8275"/>
    <x v="4096"/>
    <x v="160"/>
    <d v="2019-07-04T00:00:00"/>
    <x v="1"/>
    <s v="ND-18460"/>
    <s v="Neil Ducich"/>
    <x v="1"/>
    <x v="0"/>
    <s v="Mount Vernon"/>
    <x v="15"/>
    <n v="10550"/>
    <x v="3"/>
    <s v="OFF-ST-10002615"/>
    <x v="1"/>
    <x v="4"/>
    <x v="1436"/>
    <x v="2969"/>
    <x v="3"/>
    <n v="0"/>
    <n v="282.20920000000001"/>
    <x v="3"/>
    <x v="0"/>
  </r>
  <r>
    <n v="8276"/>
    <x v="4097"/>
    <x v="153"/>
    <d v="2017-06-30T00:00:00"/>
    <x v="1"/>
    <s v="DB-13360"/>
    <s v="Dennis Bolton"/>
    <x v="2"/>
    <x v="0"/>
    <s v="Lakewood"/>
    <x v="24"/>
    <n v="44107"/>
    <x v="3"/>
    <s v="OFF-PA-10004040"/>
    <x v="1"/>
    <x v="10"/>
    <x v="99"/>
    <x v="5375"/>
    <x v="6"/>
    <n v="0.2"/>
    <n v="15.607799999999999"/>
    <x v="3"/>
    <x v="0"/>
  </r>
  <r>
    <n v="8277"/>
    <x v="4098"/>
    <x v="823"/>
    <d v="2018-02-25T00:00:00"/>
    <x v="1"/>
    <s v="LC-16960"/>
    <s v="Lindsay Castell"/>
    <x v="2"/>
    <x v="0"/>
    <s v="Tampa"/>
    <x v="2"/>
    <n v="33614"/>
    <x v="0"/>
    <s v="OFF-BI-10003727"/>
    <x v="1"/>
    <x v="8"/>
    <x v="805"/>
    <x v="5233"/>
    <x v="1"/>
    <n v="0.7"/>
    <n v="-2.758799999999999"/>
    <x v="0"/>
    <x v="0"/>
  </r>
  <r>
    <n v="8278"/>
    <x v="4098"/>
    <x v="823"/>
    <d v="2018-02-25T00:00:00"/>
    <x v="1"/>
    <s v="LC-16960"/>
    <s v="Lindsay Castell"/>
    <x v="2"/>
    <x v="0"/>
    <s v="Tampa"/>
    <x v="2"/>
    <n v="33614"/>
    <x v="0"/>
    <s v="OFF-BI-10002026"/>
    <x v="1"/>
    <x v="8"/>
    <x v="912"/>
    <x v="5376"/>
    <x v="0"/>
    <n v="0.7"/>
    <n v="-26.726000000000006"/>
    <x v="0"/>
    <x v="0"/>
  </r>
  <r>
    <n v="8279"/>
    <x v="4098"/>
    <x v="823"/>
    <d v="2018-02-25T00:00:00"/>
    <x v="1"/>
    <s v="LC-16960"/>
    <s v="Lindsay Castell"/>
    <x v="2"/>
    <x v="0"/>
    <s v="Tampa"/>
    <x v="2"/>
    <n v="33614"/>
    <x v="0"/>
    <s v="OFF-ST-10001496"/>
    <x v="1"/>
    <x v="4"/>
    <x v="733"/>
    <x v="5377"/>
    <x v="1"/>
    <n v="0.2"/>
    <n v="32.434200000000004"/>
    <x v="0"/>
    <x v="0"/>
  </r>
  <r>
    <n v="8280"/>
    <x v="4099"/>
    <x v="300"/>
    <d v="2019-04-26T00:00:00"/>
    <x v="1"/>
    <s v="BD-11725"/>
    <s v="Bruce Degenhardt"/>
    <x v="0"/>
    <x v="0"/>
    <s v="Columbus"/>
    <x v="32"/>
    <n v="31907"/>
    <x v="0"/>
    <s v="OFF-ST-10003716"/>
    <x v="1"/>
    <x v="4"/>
    <x v="898"/>
    <x v="5378"/>
    <x v="1"/>
    <n v="0"/>
    <n v="87.757800000000003"/>
    <x v="0"/>
    <x v="0"/>
  </r>
  <r>
    <n v="8281"/>
    <x v="4100"/>
    <x v="1188"/>
    <d v="2019-05-10T00:00:00"/>
    <x v="2"/>
    <s v="MC-17605"/>
    <s v="Matt Connell"/>
    <x v="1"/>
    <x v="0"/>
    <s v="Jacksonville"/>
    <x v="3"/>
    <n v="28540"/>
    <x v="0"/>
    <s v="OFF-EN-10002504"/>
    <x v="1"/>
    <x v="12"/>
    <x v="113"/>
    <x v="5379"/>
    <x v="1"/>
    <n v="0.2"/>
    <n v="22.015799999999999"/>
    <x v="0"/>
    <x v="0"/>
  </r>
  <r>
    <n v="8282"/>
    <x v="4100"/>
    <x v="1188"/>
    <d v="2019-05-10T00:00:00"/>
    <x v="2"/>
    <s v="MC-17605"/>
    <s v="Matt Connell"/>
    <x v="1"/>
    <x v="0"/>
    <s v="Jacksonville"/>
    <x v="3"/>
    <n v="28540"/>
    <x v="0"/>
    <s v="FUR-CH-10001270"/>
    <x v="0"/>
    <x v="1"/>
    <x v="860"/>
    <x v="724"/>
    <x v="1"/>
    <n v="0.2"/>
    <n v="25.874999999999972"/>
    <x v="0"/>
    <x v="0"/>
  </r>
  <r>
    <n v="8283"/>
    <x v="4101"/>
    <x v="379"/>
    <d v="2017-12-26T00:00:00"/>
    <x v="0"/>
    <s v="SZ-20035"/>
    <s v="Sam Zeldin"/>
    <x v="2"/>
    <x v="0"/>
    <s v="Saint Charles"/>
    <x v="10"/>
    <n v="60174"/>
    <x v="2"/>
    <s v="TEC-MA-10004241"/>
    <x v="2"/>
    <x v="15"/>
    <x v="840"/>
    <x v="5380"/>
    <x v="0"/>
    <n v="0.3"/>
    <n v="137.26399999999995"/>
    <x v="2"/>
    <x v="0"/>
  </r>
  <r>
    <n v="8284"/>
    <x v="4101"/>
    <x v="379"/>
    <d v="2017-12-26T00:00:00"/>
    <x v="0"/>
    <s v="SZ-20035"/>
    <s v="Sam Zeldin"/>
    <x v="2"/>
    <x v="0"/>
    <s v="Saint Charles"/>
    <x v="10"/>
    <n v="60174"/>
    <x v="2"/>
    <s v="OFF-AR-10001468"/>
    <x v="1"/>
    <x v="6"/>
    <x v="725"/>
    <x v="3497"/>
    <x v="0"/>
    <n v="0.2"/>
    <n v="14.227200000000003"/>
    <x v="2"/>
    <x v="0"/>
  </r>
  <r>
    <n v="8285"/>
    <x v="4101"/>
    <x v="379"/>
    <d v="2017-12-26T00:00:00"/>
    <x v="0"/>
    <s v="SZ-20035"/>
    <s v="Sam Zeldin"/>
    <x v="2"/>
    <x v="0"/>
    <s v="Saint Charles"/>
    <x v="10"/>
    <n v="60174"/>
    <x v="2"/>
    <s v="TEC-AC-10003198"/>
    <x v="2"/>
    <x v="11"/>
    <x v="768"/>
    <x v="5381"/>
    <x v="8"/>
    <n v="0.2"/>
    <n v="135.45599999999996"/>
    <x v="2"/>
    <x v="0"/>
  </r>
  <r>
    <n v="8286"/>
    <x v="4101"/>
    <x v="379"/>
    <d v="2017-12-26T00:00:00"/>
    <x v="0"/>
    <s v="SZ-20035"/>
    <s v="Sam Zeldin"/>
    <x v="2"/>
    <x v="0"/>
    <s v="Saint Charles"/>
    <x v="10"/>
    <n v="60174"/>
    <x v="2"/>
    <s v="FUR-FU-10003039"/>
    <x v="0"/>
    <x v="5"/>
    <x v="484"/>
    <x v="5382"/>
    <x v="1"/>
    <n v="0.6"/>
    <n v="-33.641399999999997"/>
    <x v="2"/>
    <x v="0"/>
  </r>
  <r>
    <n v="8287"/>
    <x v="4102"/>
    <x v="1132"/>
    <d v="2016-08-16T00:00:00"/>
    <x v="1"/>
    <s v="DH-13675"/>
    <s v="Duane Huffman"/>
    <x v="2"/>
    <x v="0"/>
    <s v="Miami"/>
    <x v="2"/>
    <n v="33180"/>
    <x v="0"/>
    <s v="OFF-PA-10000295"/>
    <x v="1"/>
    <x v="10"/>
    <x v="1788"/>
    <x v="277"/>
    <x v="5"/>
    <n v="0.2"/>
    <n v="10.8864"/>
    <x v="0"/>
    <x v="0"/>
  </r>
  <r>
    <n v="8288"/>
    <x v="4102"/>
    <x v="1132"/>
    <d v="2016-08-16T00:00:00"/>
    <x v="1"/>
    <s v="DH-13675"/>
    <s v="Duane Huffman"/>
    <x v="2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8289"/>
    <x v="4102"/>
    <x v="1132"/>
    <d v="2016-08-16T00:00:00"/>
    <x v="1"/>
    <s v="DH-13675"/>
    <s v="Duane Huffman"/>
    <x v="2"/>
    <x v="0"/>
    <s v="Miami"/>
    <x v="2"/>
    <n v="33180"/>
    <x v="0"/>
    <s v="TEC-AC-10002473"/>
    <x v="2"/>
    <x v="11"/>
    <x v="720"/>
    <x v="2030"/>
    <x v="3"/>
    <n v="0.2"/>
    <n v="41.718599999999995"/>
    <x v="0"/>
    <x v="0"/>
  </r>
  <r>
    <n v="8290"/>
    <x v="4102"/>
    <x v="1132"/>
    <d v="2016-08-16T00:00:00"/>
    <x v="1"/>
    <s v="DH-13675"/>
    <s v="Duane Huffman"/>
    <x v="2"/>
    <x v="0"/>
    <s v="Miami"/>
    <x v="2"/>
    <n v="33180"/>
    <x v="0"/>
    <s v="OFF-AP-10002403"/>
    <x v="1"/>
    <x v="9"/>
    <x v="1311"/>
    <x v="5383"/>
    <x v="5"/>
    <n v="0.2"/>
    <n v="15.843599999999995"/>
    <x v="0"/>
    <x v="0"/>
  </r>
  <r>
    <n v="8291"/>
    <x v="4102"/>
    <x v="1132"/>
    <d v="2016-08-16T00:00:00"/>
    <x v="1"/>
    <s v="DH-13675"/>
    <s v="Duane Huffman"/>
    <x v="2"/>
    <x v="0"/>
    <s v="Miami"/>
    <x v="2"/>
    <n v="33180"/>
    <x v="0"/>
    <s v="OFF-SU-10000432"/>
    <x v="1"/>
    <x v="14"/>
    <x v="1558"/>
    <x v="4839"/>
    <x v="0"/>
    <n v="0.2"/>
    <n v="-1.0410000000000006"/>
    <x v="0"/>
    <x v="0"/>
  </r>
  <r>
    <n v="8292"/>
    <x v="4102"/>
    <x v="1132"/>
    <d v="2016-08-16T00:00:00"/>
    <x v="1"/>
    <s v="DH-13675"/>
    <s v="Duane Huffman"/>
    <x v="2"/>
    <x v="0"/>
    <s v="Miami"/>
    <x v="2"/>
    <n v="33180"/>
    <x v="0"/>
    <s v="OFF-LA-10000443"/>
    <x v="1"/>
    <x v="2"/>
    <x v="1127"/>
    <x v="5384"/>
    <x v="7"/>
    <n v="0.2"/>
    <n v="0.99629999999999996"/>
    <x v="0"/>
    <x v="0"/>
  </r>
  <r>
    <n v="8293"/>
    <x v="4103"/>
    <x v="555"/>
    <d v="2017-12-15T00:00:00"/>
    <x v="1"/>
    <s v="LC-16885"/>
    <s v="Lena Creighton"/>
    <x v="0"/>
    <x v="0"/>
    <s v="Troy"/>
    <x v="24"/>
    <n v="45373"/>
    <x v="3"/>
    <s v="OFF-BI-10003166"/>
    <x v="1"/>
    <x v="8"/>
    <x v="1414"/>
    <x v="2293"/>
    <x v="1"/>
    <n v="0.7"/>
    <n v="-7.5767999999999986"/>
    <x v="3"/>
    <x v="0"/>
  </r>
  <r>
    <n v="8294"/>
    <x v="4104"/>
    <x v="132"/>
    <d v="2019-11-07T00:00:00"/>
    <x v="1"/>
    <s v="JO-15145"/>
    <s v="Jack O'Briant"/>
    <x v="1"/>
    <x v="0"/>
    <s v="Seattle"/>
    <x v="4"/>
    <n v="98103"/>
    <x v="1"/>
    <s v="OFF-BI-10002393"/>
    <x v="1"/>
    <x v="8"/>
    <x v="1197"/>
    <x v="5385"/>
    <x v="4"/>
    <n v="0.2"/>
    <n v="5.9695999999999998"/>
    <x v="1"/>
    <x v="0"/>
  </r>
  <r>
    <n v="8295"/>
    <x v="4105"/>
    <x v="677"/>
    <d v="2019-03-17T00:00:00"/>
    <x v="1"/>
    <s v="MT-17815"/>
    <s v="Meg Tillman"/>
    <x v="0"/>
    <x v="0"/>
    <s v="New York City"/>
    <x v="15"/>
    <n v="10011"/>
    <x v="3"/>
    <s v="TEC-PH-10001809"/>
    <x v="2"/>
    <x v="7"/>
    <x v="1173"/>
    <x v="1657"/>
    <x v="0"/>
    <n v="0"/>
    <n v="74.974999999999994"/>
    <x v="3"/>
    <x v="0"/>
  </r>
  <r>
    <n v="8296"/>
    <x v="4106"/>
    <x v="198"/>
    <d v="2018-06-03T00:00:00"/>
    <x v="1"/>
    <s v="EB-13750"/>
    <s v="Edward Becker"/>
    <x v="1"/>
    <x v="0"/>
    <s v="Arlington"/>
    <x v="17"/>
    <n v="22204"/>
    <x v="0"/>
    <s v="OFF-EN-10002600"/>
    <x v="1"/>
    <x v="12"/>
    <x v="111"/>
    <x v="5386"/>
    <x v="6"/>
    <n v="0"/>
    <n v="12.744"/>
    <x v="0"/>
    <x v="0"/>
  </r>
  <r>
    <n v="8297"/>
    <x v="4106"/>
    <x v="198"/>
    <d v="2018-06-03T00:00:00"/>
    <x v="1"/>
    <s v="EB-13750"/>
    <s v="Edward Becker"/>
    <x v="1"/>
    <x v="0"/>
    <s v="Arlington"/>
    <x v="17"/>
    <n v="22204"/>
    <x v="0"/>
    <s v="TEC-AC-10000109"/>
    <x v="2"/>
    <x v="11"/>
    <x v="202"/>
    <x v="5387"/>
    <x v="0"/>
    <n v="0"/>
    <n v="26.875200000000007"/>
    <x v="0"/>
    <x v="0"/>
  </r>
  <r>
    <n v="8298"/>
    <x v="4107"/>
    <x v="761"/>
    <d v="2017-07-11T00:00:00"/>
    <x v="1"/>
    <s v="RS-19765"/>
    <s v="Roland Schwarz"/>
    <x v="1"/>
    <x v="0"/>
    <s v="Charlotte"/>
    <x v="3"/>
    <n v="28205"/>
    <x v="0"/>
    <s v="FUR-FU-10003829"/>
    <x v="0"/>
    <x v="5"/>
    <x v="1378"/>
    <x v="1268"/>
    <x v="0"/>
    <n v="0.2"/>
    <n v="0.73919999999999941"/>
    <x v="0"/>
    <x v="0"/>
  </r>
  <r>
    <n v="8299"/>
    <x v="4107"/>
    <x v="761"/>
    <d v="2017-07-11T00:00:00"/>
    <x v="1"/>
    <s v="RS-19765"/>
    <s v="Roland Schwarz"/>
    <x v="1"/>
    <x v="0"/>
    <s v="Charlotte"/>
    <x v="3"/>
    <n v="28205"/>
    <x v="0"/>
    <s v="OFF-LA-10003223"/>
    <x v="1"/>
    <x v="2"/>
    <x v="607"/>
    <x v="696"/>
    <x v="1"/>
    <n v="0.2"/>
    <n v="4.2716999999999992"/>
    <x v="0"/>
    <x v="0"/>
  </r>
  <r>
    <n v="8300"/>
    <x v="4108"/>
    <x v="518"/>
    <d v="2016-03-15T00:00:00"/>
    <x v="1"/>
    <s v="RB-19435"/>
    <s v="Richard Bierner"/>
    <x v="0"/>
    <x v="0"/>
    <s v="Roseville"/>
    <x v="1"/>
    <n v="95661"/>
    <x v="1"/>
    <s v="OFF-AR-10001770"/>
    <x v="1"/>
    <x v="6"/>
    <x v="1588"/>
    <x v="3373"/>
    <x v="1"/>
    <n v="0"/>
    <n v="2.0747999999999998"/>
    <x v="1"/>
    <x v="0"/>
  </r>
  <r>
    <n v="8301"/>
    <x v="4109"/>
    <x v="704"/>
    <d v="2017-04-24T00:00:00"/>
    <x v="1"/>
    <s v="OT-18730"/>
    <s v="Olvera Toch"/>
    <x v="0"/>
    <x v="0"/>
    <s v="Detroit"/>
    <x v="12"/>
    <n v="48234"/>
    <x v="2"/>
    <s v="OFF-EN-10003296"/>
    <x v="1"/>
    <x v="12"/>
    <x v="232"/>
    <x v="2171"/>
    <x v="0"/>
    <n v="0"/>
    <n v="81.432000000000002"/>
    <x v="2"/>
    <x v="0"/>
  </r>
  <r>
    <n v="8302"/>
    <x v="4110"/>
    <x v="1189"/>
    <d v="2019-08-01T00:00:00"/>
    <x v="1"/>
    <s v="GZ-14545"/>
    <s v="George Zrebassa"/>
    <x v="1"/>
    <x v="0"/>
    <s v="Los Angeles"/>
    <x v="1"/>
    <n v="90036"/>
    <x v="1"/>
    <s v="TEC-AC-10003870"/>
    <x v="2"/>
    <x v="11"/>
    <x v="1727"/>
    <x v="3939"/>
    <x v="2"/>
    <n v="0"/>
    <n v="659.98"/>
    <x v="1"/>
    <x v="0"/>
  </r>
  <r>
    <n v="8303"/>
    <x v="4110"/>
    <x v="1189"/>
    <d v="2019-08-01T00:00:00"/>
    <x v="1"/>
    <s v="GZ-14545"/>
    <s v="George Zrebassa"/>
    <x v="1"/>
    <x v="0"/>
    <s v="Los Angeles"/>
    <x v="1"/>
    <n v="90036"/>
    <x v="1"/>
    <s v="FUR-CH-10000665"/>
    <x v="0"/>
    <x v="1"/>
    <x v="662"/>
    <x v="1599"/>
    <x v="1"/>
    <n v="0.2"/>
    <n v="45.293999999999954"/>
    <x v="1"/>
    <x v="0"/>
  </r>
  <r>
    <n v="8304"/>
    <x v="4111"/>
    <x v="656"/>
    <d v="2016-11-02T00:00:00"/>
    <x v="0"/>
    <s v="NL-18310"/>
    <s v="Nancy Lomonaco"/>
    <x v="2"/>
    <x v="0"/>
    <s v="San Francisco"/>
    <x v="1"/>
    <n v="94110"/>
    <x v="1"/>
    <s v="TEC-PH-10003092"/>
    <x v="2"/>
    <x v="7"/>
    <x v="521"/>
    <x v="89"/>
    <x v="0"/>
    <n v="0.2"/>
    <n v="8.2781999999999982"/>
    <x v="1"/>
    <x v="0"/>
  </r>
  <r>
    <n v="8305"/>
    <x v="4112"/>
    <x v="132"/>
    <d v="2019-11-09T00:00:00"/>
    <x v="1"/>
    <s v="BG-11740"/>
    <s v="Bruce Geld"/>
    <x v="0"/>
    <x v="0"/>
    <s v="Bakersfield"/>
    <x v="1"/>
    <n v="93309"/>
    <x v="1"/>
    <s v="FUR-TA-10001086"/>
    <x v="0"/>
    <x v="3"/>
    <x v="1736"/>
    <x v="5388"/>
    <x v="4"/>
    <n v="0.2"/>
    <n v="36.477600000000024"/>
    <x v="1"/>
    <x v="0"/>
  </r>
  <r>
    <n v="8306"/>
    <x v="4113"/>
    <x v="1190"/>
    <d v="2018-08-16T00:00:00"/>
    <x v="1"/>
    <s v="MT-18070"/>
    <s v="Michelle Tran"/>
    <x v="2"/>
    <x v="0"/>
    <s v="Tulsa"/>
    <x v="26"/>
    <n v="74133"/>
    <x v="2"/>
    <s v="OFF-PA-10001870"/>
    <x v="1"/>
    <x v="10"/>
    <x v="680"/>
    <x v="56"/>
    <x v="2"/>
    <n v="0"/>
    <n v="15.552000000000001"/>
    <x v="2"/>
    <x v="1"/>
  </r>
  <r>
    <n v="8307"/>
    <x v="4113"/>
    <x v="1190"/>
    <d v="2018-08-16T00:00:00"/>
    <x v="1"/>
    <s v="MT-18070"/>
    <s v="Michelle Tran"/>
    <x v="2"/>
    <x v="0"/>
    <s v="Tulsa"/>
    <x v="26"/>
    <n v="74133"/>
    <x v="2"/>
    <s v="OFF-BI-10003305"/>
    <x v="1"/>
    <x v="8"/>
    <x v="570"/>
    <x v="1085"/>
    <x v="3"/>
    <n v="0"/>
    <n v="19.255600000000001"/>
    <x v="2"/>
    <x v="1"/>
  </r>
  <r>
    <n v="8308"/>
    <x v="4113"/>
    <x v="1190"/>
    <d v="2018-08-16T00:00:00"/>
    <x v="1"/>
    <s v="MT-18070"/>
    <s v="Michelle Tran"/>
    <x v="2"/>
    <x v="0"/>
    <s v="Tulsa"/>
    <x v="26"/>
    <n v="74133"/>
    <x v="2"/>
    <s v="OFF-BI-10003007"/>
    <x v="1"/>
    <x v="8"/>
    <x v="1551"/>
    <x v="4231"/>
    <x v="0"/>
    <n v="0"/>
    <n v="35.677599999999998"/>
    <x v="2"/>
    <x v="1"/>
  </r>
  <r>
    <n v="8309"/>
    <x v="4114"/>
    <x v="197"/>
    <d v="2018-07-25T00:00:00"/>
    <x v="3"/>
    <s v="BC-11125"/>
    <s v="Becky Castell"/>
    <x v="2"/>
    <x v="0"/>
    <s v="San Francisco"/>
    <x v="1"/>
    <n v="94122"/>
    <x v="1"/>
    <s v="OFF-AR-10001419"/>
    <x v="1"/>
    <x v="6"/>
    <x v="1015"/>
    <x v="5389"/>
    <x v="6"/>
    <n v="0"/>
    <n v="11.151"/>
    <x v="1"/>
    <x v="0"/>
  </r>
  <r>
    <n v="8310"/>
    <x v="4115"/>
    <x v="72"/>
    <d v="2016-03-07T00:00:00"/>
    <x v="1"/>
    <s v="GW-14605"/>
    <s v="Giulietta Weimer"/>
    <x v="0"/>
    <x v="0"/>
    <s v="Houston"/>
    <x v="5"/>
    <n v="77036"/>
    <x v="2"/>
    <s v="OFF-ST-10003692"/>
    <x v="1"/>
    <x v="4"/>
    <x v="1262"/>
    <x v="5390"/>
    <x v="1"/>
    <n v="0.2"/>
    <n v="8.5844999999999914"/>
    <x v="2"/>
    <x v="0"/>
  </r>
  <r>
    <n v="8311"/>
    <x v="4115"/>
    <x v="72"/>
    <d v="2016-03-07T00:00:00"/>
    <x v="1"/>
    <s v="GW-14605"/>
    <s v="Giulietta Weimer"/>
    <x v="0"/>
    <x v="0"/>
    <s v="Houston"/>
    <x v="5"/>
    <n v="77036"/>
    <x v="2"/>
    <s v="FUR-TA-10001866"/>
    <x v="0"/>
    <x v="3"/>
    <x v="1280"/>
    <x v="5391"/>
    <x v="1"/>
    <n v="0.3"/>
    <n v="-43.029600000000045"/>
    <x v="2"/>
    <x v="0"/>
  </r>
  <r>
    <n v="8312"/>
    <x v="4116"/>
    <x v="795"/>
    <d v="2019-01-31T00:00:00"/>
    <x v="1"/>
    <s v="BD-11500"/>
    <s v="Bradley Drucker"/>
    <x v="0"/>
    <x v="0"/>
    <s v="Columbus"/>
    <x v="32"/>
    <n v="31907"/>
    <x v="0"/>
    <s v="FUR-FU-10002157"/>
    <x v="0"/>
    <x v="5"/>
    <x v="116"/>
    <x v="5392"/>
    <x v="4"/>
    <n v="0"/>
    <n v="24.460799999999999"/>
    <x v="0"/>
    <x v="0"/>
  </r>
  <r>
    <n v="8313"/>
    <x v="4116"/>
    <x v="795"/>
    <d v="2019-01-31T00:00:00"/>
    <x v="1"/>
    <s v="BD-11500"/>
    <s v="Bradley Drucker"/>
    <x v="0"/>
    <x v="0"/>
    <s v="Columbus"/>
    <x v="32"/>
    <n v="31907"/>
    <x v="0"/>
    <s v="TEC-PH-10001459"/>
    <x v="2"/>
    <x v="7"/>
    <x v="1447"/>
    <x v="5393"/>
    <x v="3"/>
    <n v="0"/>
    <n v="764.38180000000011"/>
    <x v="0"/>
    <x v="0"/>
  </r>
  <r>
    <n v="8314"/>
    <x v="4117"/>
    <x v="136"/>
    <d v="2016-07-16T00:00:00"/>
    <x v="1"/>
    <s v="PV-18985"/>
    <s v="Paul Van Hugh"/>
    <x v="2"/>
    <x v="0"/>
    <s v="League City"/>
    <x v="5"/>
    <n v="77573"/>
    <x v="2"/>
    <s v="FUR-CH-10002126"/>
    <x v="0"/>
    <x v="1"/>
    <x v="849"/>
    <x v="5394"/>
    <x v="1"/>
    <n v="0.3"/>
    <n v="-14.638799999999947"/>
    <x v="2"/>
    <x v="0"/>
  </r>
  <r>
    <n v="8315"/>
    <x v="4117"/>
    <x v="136"/>
    <d v="2016-07-16T00:00:00"/>
    <x v="1"/>
    <s v="PV-18985"/>
    <s v="Paul Van Hugh"/>
    <x v="2"/>
    <x v="0"/>
    <s v="League City"/>
    <x v="5"/>
    <n v="77573"/>
    <x v="2"/>
    <s v="OFF-FA-10001561"/>
    <x v="1"/>
    <x v="13"/>
    <x v="839"/>
    <x v="4273"/>
    <x v="0"/>
    <n v="0.2"/>
    <n v="0.56679999999999997"/>
    <x v="2"/>
    <x v="0"/>
  </r>
  <r>
    <n v="8316"/>
    <x v="4117"/>
    <x v="136"/>
    <d v="2016-07-16T00:00:00"/>
    <x v="1"/>
    <s v="PV-18985"/>
    <s v="Paul Van Hugh"/>
    <x v="2"/>
    <x v="0"/>
    <s v="League City"/>
    <x v="5"/>
    <n v="77573"/>
    <x v="2"/>
    <s v="OFF-AR-10003158"/>
    <x v="1"/>
    <x v="6"/>
    <x v="703"/>
    <x v="2715"/>
    <x v="3"/>
    <n v="0.2"/>
    <n v="3.9003999999999985"/>
    <x v="2"/>
    <x v="0"/>
  </r>
  <r>
    <n v="8317"/>
    <x v="4117"/>
    <x v="136"/>
    <d v="2016-07-16T00:00:00"/>
    <x v="1"/>
    <s v="PV-18985"/>
    <s v="Paul Van Hugh"/>
    <x v="2"/>
    <x v="0"/>
    <s v="League City"/>
    <x v="5"/>
    <n v="77573"/>
    <x v="2"/>
    <s v="OFF-PA-10001804"/>
    <x v="1"/>
    <x v="10"/>
    <x v="129"/>
    <x v="2975"/>
    <x v="1"/>
    <n v="0.2"/>
    <n v="5.6111999999999993"/>
    <x v="2"/>
    <x v="0"/>
  </r>
  <r>
    <n v="8318"/>
    <x v="4118"/>
    <x v="645"/>
    <d v="2019-04-16T00:00:00"/>
    <x v="1"/>
    <s v="HM-14980"/>
    <s v="Henry MacAllister"/>
    <x v="0"/>
    <x v="0"/>
    <s v="Burlington"/>
    <x v="3"/>
    <n v="27217"/>
    <x v="0"/>
    <s v="OFF-AR-10000422"/>
    <x v="1"/>
    <x v="6"/>
    <x v="901"/>
    <x v="5395"/>
    <x v="7"/>
    <n v="0.2"/>
    <n v="0.15329999999999994"/>
    <x v="0"/>
    <x v="0"/>
  </r>
  <r>
    <n v="8319"/>
    <x v="4118"/>
    <x v="645"/>
    <d v="2019-04-16T00:00:00"/>
    <x v="1"/>
    <s v="HM-14980"/>
    <s v="Henry MacAllister"/>
    <x v="0"/>
    <x v="0"/>
    <s v="Burlington"/>
    <x v="3"/>
    <n v="27217"/>
    <x v="0"/>
    <s v="OFF-AR-10000127"/>
    <x v="1"/>
    <x v="6"/>
    <x v="1195"/>
    <x v="5396"/>
    <x v="8"/>
    <n v="0.2"/>
    <n v="2.3615999999999966"/>
    <x v="0"/>
    <x v="0"/>
  </r>
  <r>
    <n v="8320"/>
    <x v="4119"/>
    <x v="38"/>
    <d v="2019-11-18T00:00:00"/>
    <x v="1"/>
    <s v="EM-14065"/>
    <s v="Erin Mull"/>
    <x v="0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8321"/>
    <x v="4120"/>
    <x v="901"/>
    <d v="2017-12-06T00:00:00"/>
    <x v="2"/>
    <s v="SF-20065"/>
    <s v="Sandra Flanagan"/>
    <x v="0"/>
    <x v="0"/>
    <s v="Dallas"/>
    <x v="5"/>
    <n v="75220"/>
    <x v="2"/>
    <s v="OFF-AR-10003582"/>
    <x v="1"/>
    <x v="6"/>
    <x v="1460"/>
    <x v="3816"/>
    <x v="0"/>
    <n v="0.2"/>
    <n v="4.5040000000000031"/>
    <x v="2"/>
    <x v="0"/>
  </r>
  <r>
    <n v="8322"/>
    <x v="4121"/>
    <x v="182"/>
    <d v="2018-10-01T00:00:00"/>
    <x v="1"/>
    <s v="SC-20380"/>
    <s v="Shahid Collister"/>
    <x v="0"/>
    <x v="0"/>
    <s v="Houston"/>
    <x v="5"/>
    <n v="77095"/>
    <x v="2"/>
    <s v="OFF-BI-10002026"/>
    <x v="1"/>
    <x v="8"/>
    <x v="1758"/>
    <x v="5397"/>
    <x v="0"/>
    <n v="0.8"/>
    <n v="-24.998400000000011"/>
    <x v="2"/>
    <x v="0"/>
  </r>
  <r>
    <n v="8323"/>
    <x v="4122"/>
    <x v="258"/>
    <d v="2018-11-25T00:00:00"/>
    <x v="1"/>
    <s v="ND-18370"/>
    <s v="Natalie DeCherney"/>
    <x v="0"/>
    <x v="0"/>
    <s v="Long Beach"/>
    <x v="15"/>
    <n v="11561"/>
    <x v="3"/>
    <s v="OFF-AP-10000595"/>
    <x v="1"/>
    <x v="9"/>
    <x v="1505"/>
    <x v="4622"/>
    <x v="0"/>
    <n v="0"/>
    <n v="2.2724000000000002"/>
    <x v="3"/>
    <x v="0"/>
  </r>
  <r>
    <n v="8324"/>
    <x v="4122"/>
    <x v="258"/>
    <d v="2018-11-25T00:00:00"/>
    <x v="1"/>
    <s v="ND-18370"/>
    <s v="Natalie DeCherney"/>
    <x v="0"/>
    <x v="0"/>
    <s v="Long Beach"/>
    <x v="15"/>
    <n v="11561"/>
    <x v="3"/>
    <s v="OFF-PA-10001509"/>
    <x v="1"/>
    <x v="10"/>
    <x v="422"/>
    <x v="915"/>
    <x v="2"/>
    <n v="0"/>
    <n v="20.584999999999994"/>
    <x v="3"/>
    <x v="0"/>
  </r>
  <r>
    <n v="8325"/>
    <x v="4123"/>
    <x v="565"/>
    <d v="2019-09-09T00:00:00"/>
    <x v="2"/>
    <s v="FC-14245"/>
    <s v="Frank Carlisle"/>
    <x v="2"/>
    <x v="0"/>
    <s v="Hialeah"/>
    <x v="2"/>
    <n v="33012"/>
    <x v="0"/>
    <s v="OFF-ST-10001321"/>
    <x v="1"/>
    <x v="4"/>
    <x v="421"/>
    <x v="3058"/>
    <x v="2"/>
    <n v="0.2"/>
    <n v="5.3970000000000073"/>
    <x v="0"/>
    <x v="0"/>
  </r>
  <r>
    <n v="8326"/>
    <x v="4123"/>
    <x v="565"/>
    <d v="2019-09-09T00:00:00"/>
    <x v="2"/>
    <s v="FC-14245"/>
    <s v="Frank Carlisle"/>
    <x v="2"/>
    <x v="0"/>
    <s v="Hialeah"/>
    <x v="2"/>
    <n v="33012"/>
    <x v="0"/>
    <s v="TEC-PH-10001750"/>
    <x v="2"/>
    <x v="7"/>
    <x v="977"/>
    <x v="3180"/>
    <x v="1"/>
    <n v="0.2"/>
    <n v="13.857900000000008"/>
    <x v="0"/>
    <x v="0"/>
  </r>
  <r>
    <n v="8327"/>
    <x v="4124"/>
    <x v="246"/>
    <d v="2019-07-24T00:00:00"/>
    <x v="0"/>
    <s v="KL-16555"/>
    <s v="Kelly Lampkin"/>
    <x v="1"/>
    <x v="0"/>
    <s v="Aurora"/>
    <x v="10"/>
    <n v="60505"/>
    <x v="2"/>
    <s v="OFF-BI-10001890"/>
    <x v="1"/>
    <x v="8"/>
    <x v="176"/>
    <x v="5398"/>
    <x v="4"/>
    <n v="0.8"/>
    <n v="-4.5824000000000016"/>
    <x v="2"/>
    <x v="0"/>
  </r>
  <r>
    <n v="8328"/>
    <x v="4124"/>
    <x v="246"/>
    <d v="2019-07-24T00:00:00"/>
    <x v="0"/>
    <s v="KL-16555"/>
    <s v="Kelly Lampkin"/>
    <x v="1"/>
    <x v="0"/>
    <s v="Aurora"/>
    <x v="10"/>
    <n v="60505"/>
    <x v="2"/>
    <s v="OFF-BI-10004224"/>
    <x v="1"/>
    <x v="8"/>
    <x v="1070"/>
    <x v="5399"/>
    <x v="3"/>
    <n v="0.8"/>
    <n v="-164.83600000000007"/>
    <x v="2"/>
    <x v="0"/>
  </r>
  <r>
    <n v="8329"/>
    <x v="4125"/>
    <x v="833"/>
    <d v="2019-10-11T00:00:00"/>
    <x v="1"/>
    <s v="XP-21865"/>
    <s v="Xylona Preis"/>
    <x v="0"/>
    <x v="0"/>
    <s v="Belleville"/>
    <x v="30"/>
    <n v="7109"/>
    <x v="3"/>
    <s v="OFF-PA-10001357"/>
    <x v="1"/>
    <x v="10"/>
    <x v="1041"/>
    <x v="140"/>
    <x v="1"/>
    <n v="0"/>
    <n v="68.975999999999999"/>
    <x v="3"/>
    <x v="0"/>
  </r>
  <r>
    <n v="8330"/>
    <x v="4125"/>
    <x v="833"/>
    <d v="2019-10-11T00:00:00"/>
    <x v="1"/>
    <s v="XP-21865"/>
    <s v="Xylona Preis"/>
    <x v="0"/>
    <x v="0"/>
    <s v="Belleville"/>
    <x v="30"/>
    <n v="7109"/>
    <x v="3"/>
    <s v="OFF-PA-10004888"/>
    <x v="1"/>
    <x v="10"/>
    <x v="968"/>
    <x v="90"/>
    <x v="7"/>
    <n v="0"/>
    <n v="3.1104000000000003"/>
    <x v="3"/>
    <x v="0"/>
  </r>
  <r>
    <n v="8331"/>
    <x v="4126"/>
    <x v="659"/>
    <d v="2019-11-11T00:00:00"/>
    <x v="1"/>
    <s v="FP-14320"/>
    <s v="Frank Preis"/>
    <x v="0"/>
    <x v="0"/>
    <s v="New York City"/>
    <x v="15"/>
    <n v="10024"/>
    <x v="3"/>
    <s v="TEC-AC-10002370"/>
    <x v="2"/>
    <x v="11"/>
    <x v="1825"/>
    <x v="2317"/>
    <x v="4"/>
    <n v="0"/>
    <n v="2.5215999999999994"/>
    <x v="3"/>
    <x v="0"/>
  </r>
  <r>
    <n v="8332"/>
    <x v="4127"/>
    <x v="1185"/>
    <d v="2018-03-12T00:00:00"/>
    <x v="2"/>
    <s v="PS-18760"/>
    <s v="Pamela Stobb"/>
    <x v="0"/>
    <x v="0"/>
    <s v="Andover"/>
    <x v="31"/>
    <n v="1810"/>
    <x v="3"/>
    <s v="OFF-ST-10004634"/>
    <x v="1"/>
    <x v="4"/>
    <x v="602"/>
    <x v="1082"/>
    <x v="7"/>
    <n v="0"/>
    <n v="3.3629999999999995"/>
    <x v="3"/>
    <x v="0"/>
  </r>
  <r>
    <n v="8333"/>
    <x v="4127"/>
    <x v="1185"/>
    <d v="2018-03-12T00:00:00"/>
    <x v="2"/>
    <s v="PS-18760"/>
    <s v="Pamela Stobb"/>
    <x v="0"/>
    <x v="0"/>
    <s v="Andover"/>
    <x v="31"/>
    <n v="1810"/>
    <x v="3"/>
    <s v="FUR-CH-10002647"/>
    <x v="0"/>
    <x v="1"/>
    <x v="475"/>
    <x v="1383"/>
    <x v="2"/>
    <n v="0"/>
    <n v="88.725000000000023"/>
    <x v="3"/>
    <x v="0"/>
  </r>
  <r>
    <n v="8334"/>
    <x v="4127"/>
    <x v="1185"/>
    <d v="2018-03-12T00:00:00"/>
    <x v="2"/>
    <s v="PS-18760"/>
    <s v="Pamela Stobb"/>
    <x v="0"/>
    <x v="0"/>
    <s v="Andover"/>
    <x v="31"/>
    <n v="1810"/>
    <x v="3"/>
    <s v="OFF-PA-10001801"/>
    <x v="1"/>
    <x v="10"/>
    <x v="1766"/>
    <x v="1465"/>
    <x v="1"/>
    <n v="0"/>
    <n v="8.7906000000000013"/>
    <x v="3"/>
    <x v="0"/>
  </r>
  <r>
    <n v="8335"/>
    <x v="4127"/>
    <x v="1185"/>
    <d v="2018-03-12T00:00:00"/>
    <x v="2"/>
    <s v="PS-18760"/>
    <s v="Pamela Stobb"/>
    <x v="0"/>
    <x v="0"/>
    <s v="Andover"/>
    <x v="31"/>
    <n v="1810"/>
    <x v="3"/>
    <s v="OFF-BI-10004632"/>
    <x v="1"/>
    <x v="8"/>
    <x v="919"/>
    <x v="5400"/>
    <x v="4"/>
    <n v="0"/>
    <n v="23.309999999999995"/>
    <x v="3"/>
    <x v="0"/>
  </r>
  <r>
    <n v="8336"/>
    <x v="4128"/>
    <x v="726"/>
    <d v="2019-05-18T00:00:00"/>
    <x v="0"/>
    <s v="CW-11905"/>
    <s v="Carl Weiss"/>
    <x v="2"/>
    <x v="0"/>
    <s v="Newark"/>
    <x v="13"/>
    <n v="19711"/>
    <x v="3"/>
    <s v="OFF-BI-10002082"/>
    <x v="1"/>
    <x v="8"/>
    <x v="1182"/>
    <x v="5401"/>
    <x v="6"/>
    <n v="0"/>
    <n v="149.76"/>
    <x v="3"/>
    <x v="0"/>
  </r>
  <r>
    <n v="8337"/>
    <x v="4129"/>
    <x v="415"/>
    <d v="2018-07-08T00:00:00"/>
    <x v="1"/>
    <s v="KH-16360"/>
    <s v="Katherine Hughes"/>
    <x v="0"/>
    <x v="0"/>
    <s v="Arlington"/>
    <x v="17"/>
    <n v="22204"/>
    <x v="0"/>
    <s v="OFF-AR-10003986"/>
    <x v="1"/>
    <x v="6"/>
    <x v="1826"/>
    <x v="5402"/>
    <x v="0"/>
    <n v="0"/>
    <n v="3.157"/>
    <x v="0"/>
    <x v="0"/>
  </r>
  <r>
    <n v="8338"/>
    <x v="4130"/>
    <x v="422"/>
    <d v="2017-01-03T00:00:00"/>
    <x v="1"/>
    <s v="TC-20980"/>
    <s v="Tamara Chand"/>
    <x v="1"/>
    <x v="0"/>
    <s v="Decatur"/>
    <x v="19"/>
    <n v="35601"/>
    <x v="0"/>
    <s v="OFF-PA-10001243"/>
    <x v="1"/>
    <x v="10"/>
    <x v="1803"/>
    <x v="100"/>
    <x v="4"/>
    <n v="0"/>
    <n v="11.720800000000001"/>
    <x v="0"/>
    <x v="0"/>
  </r>
  <r>
    <n v="8339"/>
    <x v="4130"/>
    <x v="422"/>
    <d v="2017-01-03T00:00:00"/>
    <x v="1"/>
    <s v="TC-20980"/>
    <s v="Tamara Chand"/>
    <x v="1"/>
    <x v="0"/>
    <s v="Decatur"/>
    <x v="19"/>
    <n v="35601"/>
    <x v="0"/>
    <s v="TEC-AC-10003198"/>
    <x v="2"/>
    <x v="11"/>
    <x v="768"/>
    <x v="5403"/>
    <x v="2"/>
    <n v="0"/>
    <n v="184.26"/>
    <x v="0"/>
    <x v="0"/>
  </r>
  <r>
    <n v="8340"/>
    <x v="4131"/>
    <x v="669"/>
    <d v="2019-04-17T00:00:00"/>
    <x v="1"/>
    <s v="YS-21880"/>
    <s v="Yana Sorensen"/>
    <x v="1"/>
    <x v="0"/>
    <s v="Hesperia"/>
    <x v="1"/>
    <n v="92345"/>
    <x v="1"/>
    <s v="FUR-CH-10003774"/>
    <x v="0"/>
    <x v="1"/>
    <x v="1194"/>
    <x v="5404"/>
    <x v="5"/>
    <n v="0.2"/>
    <n v="-38.211600000000033"/>
    <x v="1"/>
    <x v="0"/>
  </r>
  <r>
    <n v="8341"/>
    <x v="4132"/>
    <x v="687"/>
    <d v="2016-11-20T00:00:00"/>
    <x v="1"/>
    <s v="CC-12220"/>
    <s v="Chris Cortes"/>
    <x v="0"/>
    <x v="0"/>
    <s v="Chesapeake"/>
    <x v="17"/>
    <n v="23320"/>
    <x v="0"/>
    <s v="OFF-PA-10002262"/>
    <x v="1"/>
    <x v="10"/>
    <x v="1001"/>
    <x v="56"/>
    <x v="2"/>
    <n v="0"/>
    <n v="15.552000000000001"/>
    <x v="0"/>
    <x v="0"/>
  </r>
  <r>
    <n v="8342"/>
    <x v="4133"/>
    <x v="532"/>
    <d v="2019-06-14T00:00:00"/>
    <x v="2"/>
    <s v="ZD-21925"/>
    <s v="Zuschuss Donatelli"/>
    <x v="0"/>
    <x v="0"/>
    <s v="Los Angeles"/>
    <x v="1"/>
    <n v="90036"/>
    <x v="1"/>
    <s v="OFF-AP-10004532"/>
    <x v="1"/>
    <x v="9"/>
    <x v="564"/>
    <x v="639"/>
    <x v="1"/>
    <n v="0"/>
    <n v="16.588799999999999"/>
    <x v="1"/>
    <x v="0"/>
  </r>
  <r>
    <n v="8343"/>
    <x v="4134"/>
    <x v="881"/>
    <d v="2018-11-30T00:00:00"/>
    <x v="1"/>
    <s v="JK-15370"/>
    <s v="Jay Kimmel"/>
    <x v="0"/>
    <x v="0"/>
    <s v="Huntsville"/>
    <x v="19"/>
    <n v="35810"/>
    <x v="0"/>
    <s v="OFF-ST-10001325"/>
    <x v="1"/>
    <x v="4"/>
    <x v="471"/>
    <x v="5405"/>
    <x v="3"/>
    <n v="0"/>
    <n v="19.807200000000002"/>
    <x v="0"/>
    <x v="0"/>
  </r>
  <r>
    <n v="8344"/>
    <x v="4135"/>
    <x v="90"/>
    <d v="2016-03-25T00:00:00"/>
    <x v="1"/>
    <s v="GM-14440"/>
    <s v="Gary McGarr"/>
    <x v="0"/>
    <x v="0"/>
    <s v="Knoxville"/>
    <x v="18"/>
    <n v="37918"/>
    <x v="0"/>
    <s v="OFF-LA-10004544"/>
    <x v="1"/>
    <x v="2"/>
    <x v="199"/>
    <x v="5406"/>
    <x v="2"/>
    <n v="0.2"/>
    <n v="22.199999999999996"/>
    <x v="0"/>
    <x v="0"/>
  </r>
  <r>
    <n v="8345"/>
    <x v="4135"/>
    <x v="90"/>
    <d v="2016-03-25T00:00:00"/>
    <x v="1"/>
    <s v="GM-14440"/>
    <s v="Gary McGarr"/>
    <x v="0"/>
    <x v="0"/>
    <s v="Knoxville"/>
    <x v="18"/>
    <n v="37918"/>
    <x v="0"/>
    <s v="FUR-FU-10001473"/>
    <x v="0"/>
    <x v="5"/>
    <x v="993"/>
    <x v="2427"/>
    <x v="1"/>
    <n v="0.2"/>
    <n v="6.5903999999999989"/>
    <x v="0"/>
    <x v="0"/>
  </r>
  <r>
    <n v="8346"/>
    <x v="4135"/>
    <x v="90"/>
    <d v="2016-03-25T00:00:00"/>
    <x v="1"/>
    <s v="GM-14440"/>
    <s v="Gary McGarr"/>
    <x v="0"/>
    <x v="0"/>
    <s v="Knoxville"/>
    <x v="18"/>
    <n v="37918"/>
    <x v="0"/>
    <s v="FUR-CH-10000422"/>
    <x v="0"/>
    <x v="1"/>
    <x v="1441"/>
    <x v="5407"/>
    <x v="1"/>
    <n v="0.2"/>
    <n v="-10.918799999999983"/>
    <x v="0"/>
    <x v="0"/>
  </r>
  <r>
    <n v="8347"/>
    <x v="4136"/>
    <x v="28"/>
    <d v="2017-05-04T00:00:00"/>
    <x v="1"/>
    <s v="JW-15220"/>
    <s v="Jane Waco"/>
    <x v="1"/>
    <x v="0"/>
    <s v="Lawrence"/>
    <x v="31"/>
    <n v="1841"/>
    <x v="3"/>
    <s v="FUR-FU-10002960"/>
    <x v="0"/>
    <x v="5"/>
    <x v="192"/>
    <x v="815"/>
    <x v="2"/>
    <n v="0"/>
    <n v="13.188000000000002"/>
    <x v="3"/>
    <x v="0"/>
  </r>
  <r>
    <n v="8348"/>
    <x v="4136"/>
    <x v="28"/>
    <d v="2017-05-04T00:00:00"/>
    <x v="1"/>
    <s v="JW-15220"/>
    <s v="Jane Waco"/>
    <x v="1"/>
    <x v="0"/>
    <s v="Lawrence"/>
    <x v="31"/>
    <n v="1841"/>
    <x v="3"/>
    <s v="FUR-FU-10002445"/>
    <x v="0"/>
    <x v="5"/>
    <x v="1448"/>
    <x v="5408"/>
    <x v="7"/>
    <n v="0"/>
    <n v="3.7920000000000007"/>
    <x v="3"/>
    <x v="0"/>
  </r>
  <r>
    <n v="8349"/>
    <x v="4136"/>
    <x v="28"/>
    <d v="2017-05-04T00:00:00"/>
    <x v="1"/>
    <s v="JW-15220"/>
    <s v="Jane Waco"/>
    <x v="1"/>
    <x v="0"/>
    <s v="Lawrence"/>
    <x v="31"/>
    <n v="1841"/>
    <x v="3"/>
    <s v="TEC-PH-10001300"/>
    <x v="2"/>
    <x v="7"/>
    <x v="1011"/>
    <x v="5409"/>
    <x v="12"/>
    <n v="0"/>
    <n v="58.66"/>
    <x v="3"/>
    <x v="0"/>
  </r>
  <r>
    <n v="8350"/>
    <x v="4136"/>
    <x v="28"/>
    <d v="2017-05-04T00:00:00"/>
    <x v="1"/>
    <s v="JW-15220"/>
    <s v="Jane Waco"/>
    <x v="1"/>
    <x v="0"/>
    <s v="Lawrence"/>
    <x v="31"/>
    <n v="1841"/>
    <x v="3"/>
    <s v="FUR-FU-10001025"/>
    <x v="0"/>
    <x v="5"/>
    <x v="1708"/>
    <x v="5410"/>
    <x v="2"/>
    <n v="0"/>
    <n v="10.449000000000002"/>
    <x v="3"/>
    <x v="0"/>
  </r>
  <r>
    <n v="8351"/>
    <x v="4136"/>
    <x v="28"/>
    <d v="2017-05-04T00:00:00"/>
    <x v="1"/>
    <s v="JW-15220"/>
    <s v="Jane Waco"/>
    <x v="1"/>
    <x v="0"/>
    <s v="Lawrence"/>
    <x v="31"/>
    <n v="1841"/>
    <x v="3"/>
    <s v="OFF-PA-10002689"/>
    <x v="1"/>
    <x v="10"/>
    <x v="1066"/>
    <x v="90"/>
    <x v="7"/>
    <n v="0"/>
    <n v="3.1104000000000003"/>
    <x v="3"/>
    <x v="0"/>
  </r>
  <r>
    <n v="8352"/>
    <x v="4137"/>
    <x v="898"/>
    <d v="2019-05-08T00:00:00"/>
    <x v="1"/>
    <s v="BO-11350"/>
    <s v="Bill Overfelt"/>
    <x v="1"/>
    <x v="0"/>
    <s v="Philadelphia"/>
    <x v="9"/>
    <n v="19134"/>
    <x v="3"/>
    <s v="FUR-FU-10004245"/>
    <x v="0"/>
    <x v="5"/>
    <x v="1747"/>
    <x v="5411"/>
    <x v="0"/>
    <n v="0.2"/>
    <n v="7.3008000000000006"/>
    <x v="3"/>
    <x v="0"/>
  </r>
  <r>
    <n v="8353"/>
    <x v="4137"/>
    <x v="898"/>
    <d v="2019-05-08T00:00:00"/>
    <x v="1"/>
    <s v="BO-11350"/>
    <s v="Bill Overfelt"/>
    <x v="1"/>
    <x v="0"/>
    <s v="Philadelphia"/>
    <x v="9"/>
    <n v="19134"/>
    <x v="3"/>
    <s v="OFF-BI-10003684"/>
    <x v="1"/>
    <x v="8"/>
    <x v="714"/>
    <x v="5412"/>
    <x v="4"/>
    <n v="0.7"/>
    <n v="-17.591999999999992"/>
    <x v="3"/>
    <x v="0"/>
  </r>
  <r>
    <n v="8354"/>
    <x v="4137"/>
    <x v="898"/>
    <d v="2019-05-08T00:00:00"/>
    <x v="1"/>
    <s v="BO-11350"/>
    <s v="Bill Overfelt"/>
    <x v="1"/>
    <x v="0"/>
    <s v="Philadelphia"/>
    <x v="9"/>
    <n v="19134"/>
    <x v="3"/>
    <s v="FUR-TA-10003748"/>
    <x v="0"/>
    <x v="3"/>
    <x v="210"/>
    <x v="5413"/>
    <x v="2"/>
    <n v="0.4"/>
    <n v="-112.041"/>
    <x v="3"/>
    <x v="0"/>
  </r>
  <r>
    <n v="8355"/>
    <x v="4137"/>
    <x v="898"/>
    <d v="2019-05-08T00:00:00"/>
    <x v="1"/>
    <s v="BO-11350"/>
    <s v="Bill Overfelt"/>
    <x v="1"/>
    <x v="0"/>
    <s v="Philadelphia"/>
    <x v="9"/>
    <n v="19134"/>
    <x v="3"/>
    <s v="OFF-BI-10002133"/>
    <x v="1"/>
    <x v="8"/>
    <x v="1147"/>
    <x v="4159"/>
    <x v="2"/>
    <n v="0.7"/>
    <n v="-44.94"/>
    <x v="3"/>
    <x v="0"/>
  </r>
  <r>
    <n v="8356"/>
    <x v="4137"/>
    <x v="898"/>
    <d v="2019-05-08T00:00:00"/>
    <x v="1"/>
    <s v="BO-11350"/>
    <s v="Bill Overfelt"/>
    <x v="1"/>
    <x v="0"/>
    <s v="Philadelphia"/>
    <x v="9"/>
    <n v="19134"/>
    <x v="3"/>
    <s v="OFF-FA-10002280"/>
    <x v="1"/>
    <x v="13"/>
    <x v="659"/>
    <x v="3905"/>
    <x v="0"/>
    <n v="0.2"/>
    <n v="2.8"/>
    <x v="3"/>
    <x v="0"/>
  </r>
  <r>
    <n v="8357"/>
    <x v="4138"/>
    <x v="370"/>
    <d v="2018-08-30T00:00:00"/>
    <x v="1"/>
    <s v="XP-21865"/>
    <s v="Xylona Preis"/>
    <x v="0"/>
    <x v="0"/>
    <s v="Athens"/>
    <x v="32"/>
    <n v="30605"/>
    <x v="0"/>
    <s v="FUR-FU-10000308"/>
    <x v="0"/>
    <x v="5"/>
    <x v="1278"/>
    <x v="4702"/>
    <x v="1"/>
    <n v="0"/>
    <n v="41.038800000000002"/>
    <x v="0"/>
    <x v="0"/>
  </r>
  <r>
    <n v="8358"/>
    <x v="4139"/>
    <x v="909"/>
    <d v="2016-04-18T00:00:00"/>
    <x v="1"/>
    <s v="MM-18055"/>
    <s v="Michelle Moray"/>
    <x v="0"/>
    <x v="0"/>
    <s v="Great Falls"/>
    <x v="37"/>
    <n v="59405"/>
    <x v="1"/>
    <s v="OFF-ST-10000876"/>
    <x v="1"/>
    <x v="4"/>
    <x v="254"/>
    <x v="5414"/>
    <x v="3"/>
    <n v="0"/>
    <n v="24.382400000000001"/>
    <x v="1"/>
    <x v="0"/>
  </r>
  <r>
    <n v="8359"/>
    <x v="4139"/>
    <x v="909"/>
    <d v="2016-04-18T00:00:00"/>
    <x v="1"/>
    <s v="MM-18055"/>
    <s v="Michelle Moray"/>
    <x v="0"/>
    <x v="0"/>
    <s v="Great Falls"/>
    <x v="37"/>
    <n v="59405"/>
    <x v="1"/>
    <s v="TEC-PH-10000586"/>
    <x v="2"/>
    <x v="7"/>
    <x v="506"/>
    <x v="554"/>
    <x v="0"/>
    <n v="0.2"/>
    <n v="9.2386000000000053"/>
    <x v="1"/>
    <x v="0"/>
  </r>
  <r>
    <n v="8360"/>
    <x v="4139"/>
    <x v="909"/>
    <d v="2016-04-18T00:00:00"/>
    <x v="1"/>
    <s v="MM-18055"/>
    <s v="Michelle Moray"/>
    <x v="0"/>
    <x v="0"/>
    <s v="Great Falls"/>
    <x v="37"/>
    <n v="59405"/>
    <x v="1"/>
    <s v="TEC-AC-10003399"/>
    <x v="2"/>
    <x v="11"/>
    <x v="1506"/>
    <x v="5415"/>
    <x v="5"/>
    <n v="0"/>
    <n v="91.32480000000001"/>
    <x v="1"/>
    <x v="0"/>
  </r>
  <r>
    <n v="8361"/>
    <x v="4140"/>
    <x v="460"/>
    <d v="2019-01-04T00:00:00"/>
    <x v="0"/>
    <s v="TS-21655"/>
    <s v="Trudy Schmidt"/>
    <x v="0"/>
    <x v="0"/>
    <s v="El Paso"/>
    <x v="5"/>
    <n v="79907"/>
    <x v="2"/>
    <s v="OFF-AR-10001955"/>
    <x v="1"/>
    <x v="6"/>
    <x v="1030"/>
    <x v="4142"/>
    <x v="0"/>
    <n v="0.2"/>
    <n v="3.9679999999999964"/>
    <x v="2"/>
    <x v="0"/>
  </r>
  <r>
    <n v="8362"/>
    <x v="4140"/>
    <x v="460"/>
    <d v="2019-01-04T00:00:00"/>
    <x v="0"/>
    <s v="TS-21655"/>
    <s v="Trudy Schmidt"/>
    <x v="0"/>
    <x v="0"/>
    <s v="El Paso"/>
    <x v="5"/>
    <n v="79907"/>
    <x v="2"/>
    <s v="OFF-AP-10000027"/>
    <x v="1"/>
    <x v="9"/>
    <x v="1813"/>
    <x v="5416"/>
    <x v="0"/>
    <n v="0.8"/>
    <n v="-13.580000000000002"/>
    <x v="2"/>
    <x v="0"/>
  </r>
  <r>
    <n v="8363"/>
    <x v="4140"/>
    <x v="460"/>
    <d v="2019-01-04T00:00:00"/>
    <x v="0"/>
    <s v="TS-21655"/>
    <s v="Trudy Schmidt"/>
    <x v="0"/>
    <x v="0"/>
    <s v="El Paso"/>
    <x v="5"/>
    <n v="79907"/>
    <x v="2"/>
    <s v="FUR-TA-10002958"/>
    <x v="0"/>
    <x v="3"/>
    <x v="965"/>
    <x v="3341"/>
    <x v="2"/>
    <n v="0.3"/>
    <n v="-169.63700000000009"/>
    <x v="2"/>
    <x v="0"/>
  </r>
  <r>
    <n v="8364"/>
    <x v="4140"/>
    <x v="460"/>
    <d v="2019-01-04T00:00:00"/>
    <x v="0"/>
    <s v="TS-21655"/>
    <s v="Trudy Schmidt"/>
    <x v="0"/>
    <x v="0"/>
    <s v="El Paso"/>
    <x v="5"/>
    <n v="79907"/>
    <x v="2"/>
    <s v="OFF-ST-10002615"/>
    <x v="1"/>
    <x v="4"/>
    <x v="1436"/>
    <x v="5417"/>
    <x v="1"/>
    <n v="0.2"/>
    <n v="27.910800000000009"/>
    <x v="2"/>
    <x v="0"/>
  </r>
  <r>
    <n v="8365"/>
    <x v="4141"/>
    <x v="1045"/>
    <d v="2019-05-02T00:00:00"/>
    <x v="1"/>
    <s v="JL-15235"/>
    <s v="Janet Lee"/>
    <x v="0"/>
    <x v="0"/>
    <s v="Kissimmee"/>
    <x v="2"/>
    <n v="34741"/>
    <x v="0"/>
    <s v="TEC-PH-10002624"/>
    <x v="2"/>
    <x v="7"/>
    <x v="1135"/>
    <x v="5418"/>
    <x v="0"/>
    <n v="0.2"/>
    <n v="84.598199999999878"/>
    <x v="0"/>
    <x v="0"/>
  </r>
  <r>
    <n v="8366"/>
    <x v="4142"/>
    <x v="289"/>
    <d v="2019-02-02T00:00:00"/>
    <x v="2"/>
    <s v="SZ-20035"/>
    <s v="Sam Zeldin"/>
    <x v="2"/>
    <x v="0"/>
    <s v="Seattle"/>
    <x v="4"/>
    <n v="98105"/>
    <x v="1"/>
    <s v="TEC-PH-10002275"/>
    <x v="2"/>
    <x v="7"/>
    <x v="7"/>
    <x v="5419"/>
    <x v="4"/>
    <n v="0.2"/>
    <n v="60.476800000000026"/>
    <x v="1"/>
    <x v="0"/>
  </r>
  <r>
    <n v="8367"/>
    <x v="4143"/>
    <x v="557"/>
    <d v="2016-09-12T00:00:00"/>
    <x v="0"/>
    <s v="LR-17035"/>
    <s v="Lisa Ryan"/>
    <x v="1"/>
    <x v="0"/>
    <s v="Santa Clara"/>
    <x v="1"/>
    <n v="95051"/>
    <x v="1"/>
    <s v="OFF-SU-10004290"/>
    <x v="1"/>
    <x v="14"/>
    <x v="1827"/>
    <x v="4083"/>
    <x v="4"/>
    <n v="0"/>
    <n v="7.3872"/>
    <x v="1"/>
    <x v="1"/>
  </r>
  <r>
    <n v="8368"/>
    <x v="4143"/>
    <x v="557"/>
    <d v="2016-09-12T00:00:00"/>
    <x v="0"/>
    <s v="LR-17035"/>
    <s v="Lisa Ryan"/>
    <x v="1"/>
    <x v="0"/>
    <s v="Santa Clara"/>
    <x v="1"/>
    <n v="95051"/>
    <x v="1"/>
    <s v="OFF-PA-10000174"/>
    <x v="1"/>
    <x v="10"/>
    <x v="1524"/>
    <x v="5420"/>
    <x v="0"/>
    <n v="0"/>
    <n v="9.663199999999998"/>
    <x v="1"/>
    <x v="1"/>
  </r>
  <r>
    <n v="8369"/>
    <x v="4143"/>
    <x v="557"/>
    <d v="2016-09-12T00:00:00"/>
    <x v="0"/>
    <s v="LR-17035"/>
    <s v="Lisa Ryan"/>
    <x v="1"/>
    <x v="0"/>
    <s v="Santa Clara"/>
    <x v="1"/>
    <n v="95051"/>
    <x v="1"/>
    <s v="OFF-BI-10004308"/>
    <x v="1"/>
    <x v="8"/>
    <x v="1776"/>
    <x v="2067"/>
    <x v="2"/>
    <n v="0.2"/>
    <n v="31.47"/>
    <x v="1"/>
    <x v="1"/>
  </r>
  <r>
    <n v="8370"/>
    <x v="4144"/>
    <x v="725"/>
    <d v="2018-06-16T00:00:00"/>
    <x v="1"/>
    <s v="SV-20365"/>
    <s v="Seth Vernon"/>
    <x v="0"/>
    <x v="0"/>
    <s v="Los Angeles"/>
    <x v="1"/>
    <n v="90049"/>
    <x v="1"/>
    <s v="FUR-TA-10003473"/>
    <x v="0"/>
    <x v="3"/>
    <x v="216"/>
    <x v="3458"/>
    <x v="1"/>
    <n v="0.2"/>
    <n v="33.851700000000051"/>
    <x v="1"/>
    <x v="0"/>
  </r>
  <r>
    <n v="8371"/>
    <x v="4145"/>
    <x v="508"/>
    <d v="2018-10-21T00:00:00"/>
    <x v="1"/>
    <s v="MG-17890"/>
    <s v="Michael Granlund"/>
    <x v="2"/>
    <x v="0"/>
    <s v="Fresno"/>
    <x v="1"/>
    <n v="93727"/>
    <x v="1"/>
    <s v="FUR-BO-10003894"/>
    <x v="0"/>
    <x v="0"/>
    <x v="1628"/>
    <x v="2497"/>
    <x v="0"/>
    <n v="0.15"/>
    <n v="21.293999999999993"/>
    <x v="1"/>
    <x v="0"/>
  </r>
  <r>
    <n v="8372"/>
    <x v="4146"/>
    <x v="422"/>
    <d v="2016-12-30T00:00:00"/>
    <x v="2"/>
    <s v="NC-18415"/>
    <s v="Nathan Cano"/>
    <x v="0"/>
    <x v="0"/>
    <s v="Fort Worth"/>
    <x v="5"/>
    <n v="76106"/>
    <x v="2"/>
    <s v="OFF-BI-10001658"/>
    <x v="1"/>
    <x v="8"/>
    <x v="444"/>
    <x v="5421"/>
    <x v="7"/>
    <n v="0.8"/>
    <n v="-8.472800000000003"/>
    <x v="2"/>
    <x v="0"/>
  </r>
  <r>
    <n v="8373"/>
    <x v="4147"/>
    <x v="390"/>
    <d v="2018-12-01T00:00:00"/>
    <x v="1"/>
    <s v="SC-20680"/>
    <s v="Steve Carroll"/>
    <x v="2"/>
    <x v="0"/>
    <s v="Seattle"/>
    <x v="4"/>
    <n v="98105"/>
    <x v="1"/>
    <s v="FUR-FU-10003535"/>
    <x v="0"/>
    <x v="5"/>
    <x v="897"/>
    <x v="4465"/>
    <x v="1"/>
    <n v="0"/>
    <n v="33.726600000000005"/>
    <x v="1"/>
    <x v="0"/>
  </r>
  <r>
    <n v="8374"/>
    <x v="4148"/>
    <x v="338"/>
    <d v="2018-11-13T00:00:00"/>
    <x v="2"/>
    <s v="RO-19780"/>
    <s v="Rose O'Brian"/>
    <x v="0"/>
    <x v="0"/>
    <s v="San Francisco"/>
    <x v="1"/>
    <n v="94110"/>
    <x v="1"/>
    <s v="OFF-ST-10000352"/>
    <x v="1"/>
    <x v="4"/>
    <x v="1058"/>
    <x v="5422"/>
    <x v="7"/>
    <n v="0"/>
    <n v="4.4610000000000021"/>
    <x v="1"/>
    <x v="0"/>
  </r>
  <r>
    <n v="8375"/>
    <x v="4149"/>
    <x v="956"/>
    <d v="2017-01-10T00:00:00"/>
    <x v="1"/>
    <s v="JL-15175"/>
    <s v="James Lanier"/>
    <x v="2"/>
    <x v="0"/>
    <s v="San Francisco"/>
    <x v="1"/>
    <n v="94110"/>
    <x v="1"/>
    <s v="OFF-AP-10004859"/>
    <x v="1"/>
    <x v="9"/>
    <x v="930"/>
    <x v="5423"/>
    <x v="5"/>
    <n v="0"/>
    <n v="23.587200000000003"/>
    <x v="1"/>
    <x v="0"/>
  </r>
  <r>
    <n v="8376"/>
    <x v="4149"/>
    <x v="956"/>
    <d v="2017-01-10T00:00:00"/>
    <x v="1"/>
    <s v="JL-15175"/>
    <s v="James Lanier"/>
    <x v="2"/>
    <x v="0"/>
    <s v="San Francisco"/>
    <x v="1"/>
    <n v="94110"/>
    <x v="1"/>
    <s v="OFF-BI-10001294"/>
    <x v="1"/>
    <x v="8"/>
    <x v="673"/>
    <x v="5424"/>
    <x v="5"/>
    <n v="0.2"/>
    <n v="17.549999999999994"/>
    <x v="1"/>
    <x v="0"/>
  </r>
  <r>
    <n v="8377"/>
    <x v="4150"/>
    <x v="708"/>
    <d v="2019-03-27T00:00:00"/>
    <x v="1"/>
    <s v="PW-19030"/>
    <s v="Pauline Webber"/>
    <x v="1"/>
    <x v="0"/>
    <s v="Pompano Beach"/>
    <x v="2"/>
    <n v="33068"/>
    <x v="0"/>
    <s v="OFF-AP-10001242"/>
    <x v="1"/>
    <x v="9"/>
    <x v="1417"/>
    <x v="5425"/>
    <x v="7"/>
    <n v="0.2"/>
    <n v="8.0479999999999983"/>
    <x v="0"/>
    <x v="0"/>
  </r>
  <r>
    <n v="8378"/>
    <x v="4151"/>
    <x v="768"/>
    <d v="2017-11-18T00:00:00"/>
    <x v="1"/>
    <s v="MF-18250"/>
    <s v="Monica Federle"/>
    <x v="1"/>
    <x v="0"/>
    <s v="Houston"/>
    <x v="5"/>
    <n v="77095"/>
    <x v="2"/>
    <s v="OFF-ST-10002344"/>
    <x v="1"/>
    <x v="4"/>
    <x v="865"/>
    <x v="1466"/>
    <x v="7"/>
    <n v="0.2"/>
    <n v="-14.576399999999996"/>
    <x v="2"/>
    <x v="0"/>
  </r>
  <r>
    <n v="8379"/>
    <x v="4151"/>
    <x v="768"/>
    <d v="2017-11-18T00:00:00"/>
    <x v="1"/>
    <s v="MF-18250"/>
    <s v="Monica Federle"/>
    <x v="1"/>
    <x v="0"/>
    <s v="Houston"/>
    <x v="5"/>
    <n v="77095"/>
    <x v="2"/>
    <s v="OFF-PA-10003349"/>
    <x v="1"/>
    <x v="10"/>
    <x v="220"/>
    <x v="12"/>
    <x v="1"/>
    <n v="0.2"/>
    <n v="5.6375999999999999"/>
    <x v="2"/>
    <x v="0"/>
  </r>
  <r>
    <n v="8380"/>
    <x v="4151"/>
    <x v="768"/>
    <d v="2017-11-18T00:00:00"/>
    <x v="1"/>
    <s v="MF-18250"/>
    <s v="Monica Federle"/>
    <x v="1"/>
    <x v="0"/>
    <s v="Houston"/>
    <x v="5"/>
    <n v="77095"/>
    <x v="2"/>
    <s v="OFF-EN-10003055"/>
    <x v="1"/>
    <x v="12"/>
    <x v="882"/>
    <x v="5426"/>
    <x v="3"/>
    <n v="0.2"/>
    <n v="69.964999999999975"/>
    <x v="2"/>
    <x v="0"/>
  </r>
  <r>
    <n v="8381"/>
    <x v="4152"/>
    <x v="340"/>
    <d v="2016-09-14T00:00:00"/>
    <x v="0"/>
    <s v="CC-12220"/>
    <s v="Chris Cortes"/>
    <x v="0"/>
    <x v="0"/>
    <s v="Chicago"/>
    <x v="10"/>
    <n v="60653"/>
    <x v="2"/>
    <s v="OFF-PA-10001622"/>
    <x v="1"/>
    <x v="10"/>
    <x v="702"/>
    <x v="3023"/>
    <x v="1"/>
    <n v="0.2"/>
    <n v="3.4049999999999994"/>
    <x v="2"/>
    <x v="0"/>
  </r>
  <r>
    <n v="8382"/>
    <x v="4153"/>
    <x v="716"/>
    <d v="2018-03-19T00:00:00"/>
    <x v="0"/>
    <s v="AC-10660"/>
    <s v="Anna Chung"/>
    <x v="0"/>
    <x v="0"/>
    <s v="San Francisco"/>
    <x v="1"/>
    <n v="94109"/>
    <x v="1"/>
    <s v="TEC-PH-10003800"/>
    <x v="2"/>
    <x v="7"/>
    <x v="509"/>
    <x v="560"/>
    <x v="0"/>
    <n v="0.2"/>
    <n v="-20.136200000000006"/>
    <x v="1"/>
    <x v="0"/>
  </r>
  <r>
    <n v="8383"/>
    <x v="4154"/>
    <x v="597"/>
    <d v="2018-02-15T00:00:00"/>
    <x v="1"/>
    <s v="MH-17440"/>
    <s v="Mark Haberlin"/>
    <x v="1"/>
    <x v="0"/>
    <s v="Houston"/>
    <x v="5"/>
    <n v="77036"/>
    <x v="2"/>
    <s v="FUR-CH-10001270"/>
    <x v="0"/>
    <x v="1"/>
    <x v="860"/>
    <x v="5427"/>
    <x v="4"/>
    <n v="0.3"/>
    <n v="0"/>
    <x v="2"/>
    <x v="0"/>
  </r>
  <r>
    <n v="8384"/>
    <x v="4155"/>
    <x v="491"/>
    <d v="2018-11-28T00:00:00"/>
    <x v="2"/>
    <s v="CD-12790"/>
    <s v="Cynthia Delaney"/>
    <x v="2"/>
    <x v="0"/>
    <s v="Shelton"/>
    <x v="29"/>
    <n v="6484"/>
    <x v="3"/>
    <s v="TEC-AC-10003447"/>
    <x v="2"/>
    <x v="11"/>
    <x v="806"/>
    <x v="1543"/>
    <x v="1"/>
    <n v="0"/>
    <n v="14.992499999999996"/>
    <x v="3"/>
    <x v="0"/>
  </r>
  <r>
    <n v="8385"/>
    <x v="4155"/>
    <x v="491"/>
    <d v="2018-11-28T00:00:00"/>
    <x v="2"/>
    <s v="CD-12790"/>
    <s v="Cynthia Delaney"/>
    <x v="2"/>
    <x v="0"/>
    <s v="Shelton"/>
    <x v="29"/>
    <n v="6484"/>
    <x v="3"/>
    <s v="OFF-PA-10004285"/>
    <x v="1"/>
    <x v="10"/>
    <x v="1268"/>
    <x v="522"/>
    <x v="0"/>
    <n v="0"/>
    <n v="6.4127999999999998"/>
    <x v="3"/>
    <x v="0"/>
  </r>
  <r>
    <n v="8386"/>
    <x v="4156"/>
    <x v="507"/>
    <d v="2019-09-08T00:00:00"/>
    <x v="1"/>
    <s v="CV-12805"/>
    <s v="Cynthia Voltz"/>
    <x v="1"/>
    <x v="0"/>
    <s v="Oakland"/>
    <x v="1"/>
    <n v="94601"/>
    <x v="1"/>
    <s v="OFF-BI-10001757"/>
    <x v="1"/>
    <x v="8"/>
    <x v="1167"/>
    <x v="929"/>
    <x v="1"/>
    <n v="0.2"/>
    <n v="4.1327999999999996"/>
    <x v="1"/>
    <x v="0"/>
  </r>
  <r>
    <n v="8387"/>
    <x v="4157"/>
    <x v="71"/>
    <d v="2017-06-03T00:00:00"/>
    <x v="1"/>
    <s v="TB-21625"/>
    <s v="Trudy Brown"/>
    <x v="0"/>
    <x v="0"/>
    <s v="Manchester"/>
    <x v="29"/>
    <n v="6040"/>
    <x v="3"/>
    <s v="OFF-ST-10001558"/>
    <x v="1"/>
    <x v="4"/>
    <x v="719"/>
    <x v="5428"/>
    <x v="7"/>
    <n v="0"/>
    <n v="2.4359999999999999"/>
    <x v="3"/>
    <x v="0"/>
  </r>
  <r>
    <n v="8388"/>
    <x v="4157"/>
    <x v="71"/>
    <d v="2017-06-03T00:00:00"/>
    <x v="1"/>
    <s v="TB-21625"/>
    <s v="Trudy Brown"/>
    <x v="0"/>
    <x v="0"/>
    <s v="Manchester"/>
    <x v="29"/>
    <n v="6040"/>
    <x v="3"/>
    <s v="OFF-ST-10001328"/>
    <x v="1"/>
    <x v="4"/>
    <x v="178"/>
    <x v="3477"/>
    <x v="2"/>
    <n v="0"/>
    <n v="21.714000000000002"/>
    <x v="3"/>
    <x v="0"/>
  </r>
  <r>
    <n v="8389"/>
    <x v="4158"/>
    <x v="301"/>
    <d v="2016-11-05T00:00:00"/>
    <x v="1"/>
    <s v="DG-13300"/>
    <s v="Deirdre Greer"/>
    <x v="1"/>
    <x v="0"/>
    <s v="Orange"/>
    <x v="30"/>
    <n v="7050"/>
    <x v="3"/>
    <s v="OFF-AP-10004708"/>
    <x v="1"/>
    <x v="9"/>
    <x v="513"/>
    <x v="566"/>
    <x v="0"/>
    <n v="0"/>
    <n v="22.074799999999996"/>
    <x v="3"/>
    <x v="0"/>
  </r>
  <r>
    <n v="8390"/>
    <x v="4159"/>
    <x v="797"/>
    <d v="2018-12-30T00:00:00"/>
    <x v="2"/>
    <s v="RD-19810"/>
    <s v="Ross DeVincentis"/>
    <x v="2"/>
    <x v="0"/>
    <s v="Akron"/>
    <x v="24"/>
    <n v="44312"/>
    <x v="3"/>
    <s v="OFF-FA-10000621"/>
    <x v="1"/>
    <x v="13"/>
    <x v="110"/>
    <x v="5429"/>
    <x v="5"/>
    <n v="0.2"/>
    <n v="6.2291999999999996"/>
    <x v="3"/>
    <x v="0"/>
  </r>
  <r>
    <n v="8391"/>
    <x v="4160"/>
    <x v="769"/>
    <d v="2019-12-06T00:00:00"/>
    <x v="2"/>
    <s v="CS-12250"/>
    <s v="Chris Selesnick"/>
    <x v="1"/>
    <x v="0"/>
    <s v="Los Angeles"/>
    <x v="1"/>
    <n v="90032"/>
    <x v="1"/>
    <s v="OFF-PA-10001838"/>
    <x v="1"/>
    <x v="10"/>
    <x v="1008"/>
    <x v="2722"/>
    <x v="0"/>
    <n v="0"/>
    <n v="5.7623999999999995"/>
    <x v="1"/>
    <x v="0"/>
  </r>
  <r>
    <n v="8392"/>
    <x v="4161"/>
    <x v="331"/>
    <d v="2019-12-30T00:00:00"/>
    <x v="1"/>
    <s v="JB-16045"/>
    <s v="Julia Barnett"/>
    <x v="2"/>
    <x v="0"/>
    <s v="Danbury"/>
    <x v="29"/>
    <n v="6810"/>
    <x v="3"/>
    <s v="FUR-FU-10001473"/>
    <x v="0"/>
    <x v="5"/>
    <x v="993"/>
    <x v="1302"/>
    <x v="0"/>
    <n v="0"/>
    <n v="9.8856000000000002"/>
    <x v="3"/>
    <x v="0"/>
  </r>
  <r>
    <n v="8393"/>
    <x v="4162"/>
    <x v="49"/>
    <d v="2018-12-06T00:00:00"/>
    <x v="0"/>
    <s v="EJ-14155"/>
    <s v="Eva Jacobs"/>
    <x v="0"/>
    <x v="0"/>
    <s v="Franklin"/>
    <x v="31"/>
    <n v="2038"/>
    <x v="3"/>
    <s v="TEC-PH-10000193"/>
    <x v="2"/>
    <x v="7"/>
    <x v="1664"/>
    <x v="4856"/>
    <x v="1"/>
    <n v="0"/>
    <n v="35.864399999999996"/>
    <x v="3"/>
    <x v="0"/>
  </r>
  <r>
    <n v="8394"/>
    <x v="4162"/>
    <x v="49"/>
    <d v="2018-12-06T00:00:00"/>
    <x v="0"/>
    <s v="EJ-14155"/>
    <s v="Eva Jacobs"/>
    <x v="0"/>
    <x v="0"/>
    <s v="Franklin"/>
    <x v="31"/>
    <n v="2038"/>
    <x v="3"/>
    <s v="FUR-FU-10002045"/>
    <x v="0"/>
    <x v="5"/>
    <x v="1365"/>
    <x v="4818"/>
    <x v="2"/>
    <n v="0"/>
    <n v="48.906000000000006"/>
    <x v="3"/>
    <x v="0"/>
  </r>
  <r>
    <n v="8395"/>
    <x v="4162"/>
    <x v="49"/>
    <d v="2018-12-06T00:00:00"/>
    <x v="0"/>
    <s v="EJ-14155"/>
    <s v="Eva Jacobs"/>
    <x v="0"/>
    <x v="0"/>
    <s v="Franklin"/>
    <x v="31"/>
    <n v="2038"/>
    <x v="3"/>
    <s v="OFF-AP-10002945"/>
    <x v="1"/>
    <x v="9"/>
    <x v="228"/>
    <x v="3352"/>
    <x v="1"/>
    <n v="0"/>
    <n v="297.64349999999996"/>
    <x v="3"/>
    <x v="0"/>
  </r>
  <r>
    <n v="8396"/>
    <x v="4162"/>
    <x v="49"/>
    <d v="2018-12-06T00:00:00"/>
    <x v="0"/>
    <s v="EJ-14155"/>
    <s v="Eva Jacobs"/>
    <x v="0"/>
    <x v="0"/>
    <s v="Franklin"/>
    <x v="31"/>
    <n v="2038"/>
    <x v="3"/>
    <s v="FUR-TA-10001095"/>
    <x v="0"/>
    <x v="3"/>
    <x v="616"/>
    <x v="5430"/>
    <x v="1"/>
    <n v="0.3"/>
    <n v="-47.058300000000003"/>
    <x v="3"/>
    <x v="0"/>
  </r>
  <r>
    <n v="8397"/>
    <x v="4163"/>
    <x v="479"/>
    <d v="2016-06-30T00:00:00"/>
    <x v="3"/>
    <s v="BD-11620"/>
    <s v="Brian DeCherney"/>
    <x v="0"/>
    <x v="0"/>
    <s v="Wilmington"/>
    <x v="3"/>
    <n v="28403"/>
    <x v="0"/>
    <s v="OFF-PA-10001144"/>
    <x v="1"/>
    <x v="10"/>
    <x v="163"/>
    <x v="5431"/>
    <x v="3"/>
    <n v="0.2"/>
    <n v="108.74079999999998"/>
    <x v="0"/>
    <x v="0"/>
  </r>
  <r>
    <n v="8398"/>
    <x v="4164"/>
    <x v="1010"/>
    <d v="2016-09-04T00:00:00"/>
    <x v="2"/>
    <s v="MR-17545"/>
    <s v="Mathew Reese"/>
    <x v="2"/>
    <x v="0"/>
    <s v="Houston"/>
    <x v="5"/>
    <n v="77095"/>
    <x v="2"/>
    <s v="OFF-BI-10004099"/>
    <x v="1"/>
    <x v="8"/>
    <x v="1725"/>
    <x v="5432"/>
    <x v="2"/>
    <n v="0.8"/>
    <n v="-11.52"/>
    <x v="2"/>
    <x v="0"/>
  </r>
  <r>
    <n v="8399"/>
    <x v="4165"/>
    <x v="808"/>
    <d v="2019-11-07T00:00:00"/>
    <x v="0"/>
    <s v="SR-20425"/>
    <s v="Sharelle Roach"/>
    <x v="2"/>
    <x v="0"/>
    <s v="Springfield"/>
    <x v="24"/>
    <n v="45503"/>
    <x v="3"/>
    <s v="FUR-CH-10001973"/>
    <x v="0"/>
    <x v="1"/>
    <x v="905"/>
    <x v="1177"/>
    <x v="0"/>
    <n v="0.3"/>
    <n v="-35.513599999999997"/>
    <x v="3"/>
    <x v="0"/>
  </r>
  <r>
    <n v="8400"/>
    <x v="4166"/>
    <x v="657"/>
    <d v="2017-04-18T00:00:00"/>
    <x v="1"/>
    <s v="TH-21100"/>
    <s v="Thea Hendricks"/>
    <x v="0"/>
    <x v="0"/>
    <s v="Glendale"/>
    <x v="16"/>
    <n v="85301"/>
    <x v="1"/>
    <s v="OFF-ST-10000344"/>
    <x v="1"/>
    <x v="4"/>
    <x v="1022"/>
    <x v="1356"/>
    <x v="7"/>
    <n v="0.2"/>
    <n v="0.80579999999999963"/>
    <x v="1"/>
    <x v="0"/>
  </r>
  <r>
    <n v="8401"/>
    <x v="4167"/>
    <x v="901"/>
    <d v="2017-12-09T00:00:00"/>
    <x v="0"/>
    <s v="BD-11635"/>
    <s v="Brian Derr"/>
    <x v="0"/>
    <x v="0"/>
    <s v="New York City"/>
    <x v="15"/>
    <n v="10009"/>
    <x v="3"/>
    <s v="OFF-BI-10002026"/>
    <x v="1"/>
    <x v="8"/>
    <x v="912"/>
    <x v="2656"/>
    <x v="2"/>
    <n v="0.2"/>
    <n v="78.434999999999988"/>
    <x v="3"/>
    <x v="1"/>
  </r>
  <r>
    <n v="8402"/>
    <x v="4167"/>
    <x v="901"/>
    <d v="2017-12-09T00:00:00"/>
    <x v="0"/>
    <s v="BD-11635"/>
    <s v="Brian Derr"/>
    <x v="0"/>
    <x v="0"/>
    <s v="New York City"/>
    <x v="15"/>
    <n v="10009"/>
    <x v="3"/>
    <s v="FUR-CH-10003535"/>
    <x v="0"/>
    <x v="1"/>
    <x v="1522"/>
    <x v="5433"/>
    <x v="1"/>
    <n v="0.1"/>
    <n v="12.805799999999994"/>
    <x v="3"/>
    <x v="1"/>
  </r>
  <r>
    <n v="8403"/>
    <x v="4167"/>
    <x v="901"/>
    <d v="2017-12-09T00:00:00"/>
    <x v="0"/>
    <s v="BD-11635"/>
    <s v="Brian Derr"/>
    <x v="0"/>
    <x v="0"/>
    <s v="New York City"/>
    <x v="15"/>
    <n v="10009"/>
    <x v="3"/>
    <s v="OFF-PA-10004156"/>
    <x v="1"/>
    <x v="10"/>
    <x v="750"/>
    <x v="5434"/>
    <x v="0"/>
    <n v="0"/>
    <n v="11.113199999999999"/>
    <x v="3"/>
    <x v="1"/>
  </r>
  <r>
    <n v="8404"/>
    <x v="4168"/>
    <x v="854"/>
    <d v="2018-02-07T00:00:00"/>
    <x v="1"/>
    <s v="SM-20950"/>
    <s v="Suzanne McNair"/>
    <x v="1"/>
    <x v="0"/>
    <s v="Los Angeles"/>
    <x v="1"/>
    <n v="90036"/>
    <x v="1"/>
    <s v="OFF-PA-10002254"/>
    <x v="1"/>
    <x v="10"/>
    <x v="146"/>
    <x v="151"/>
    <x v="4"/>
    <n v="0"/>
    <n v="48.539199999999994"/>
    <x v="1"/>
    <x v="0"/>
  </r>
  <r>
    <n v="8405"/>
    <x v="4169"/>
    <x v="141"/>
    <d v="2019-07-12T00:00:00"/>
    <x v="1"/>
    <s v="HE-14800"/>
    <s v="Harold Engle"/>
    <x v="1"/>
    <x v="0"/>
    <s v="Newark"/>
    <x v="13"/>
    <n v="19711"/>
    <x v="3"/>
    <s v="FUR-FU-10003247"/>
    <x v="0"/>
    <x v="5"/>
    <x v="1465"/>
    <x v="202"/>
    <x v="4"/>
    <n v="0"/>
    <n v="5.8743999999999943"/>
    <x v="3"/>
    <x v="0"/>
  </r>
  <r>
    <n v="8406"/>
    <x v="4169"/>
    <x v="141"/>
    <d v="2019-07-12T00:00:00"/>
    <x v="1"/>
    <s v="HE-14800"/>
    <s v="Harold Engle"/>
    <x v="1"/>
    <x v="0"/>
    <s v="Newark"/>
    <x v="13"/>
    <n v="19711"/>
    <x v="3"/>
    <s v="TEC-AC-10002473"/>
    <x v="2"/>
    <x v="11"/>
    <x v="720"/>
    <x v="5435"/>
    <x v="2"/>
    <n v="0"/>
    <n v="58.179000000000002"/>
    <x v="3"/>
    <x v="0"/>
  </r>
  <r>
    <n v="8407"/>
    <x v="4169"/>
    <x v="141"/>
    <d v="2019-07-12T00:00:00"/>
    <x v="1"/>
    <s v="HE-14800"/>
    <s v="Harold Engle"/>
    <x v="1"/>
    <x v="0"/>
    <s v="Newark"/>
    <x v="13"/>
    <n v="19711"/>
    <x v="3"/>
    <s v="FUR-FU-10001057"/>
    <x v="0"/>
    <x v="5"/>
    <x v="1791"/>
    <x v="372"/>
    <x v="0"/>
    <n v="0"/>
    <n v="9.1953999999999994"/>
    <x v="3"/>
    <x v="0"/>
  </r>
  <r>
    <n v="8408"/>
    <x v="4169"/>
    <x v="141"/>
    <d v="2019-07-12T00:00:00"/>
    <x v="1"/>
    <s v="HE-14800"/>
    <s v="Harold Engle"/>
    <x v="1"/>
    <x v="0"/>
    <s v="Newark"/>
    <x v="13"/>
    <n v="19711"/>
    <x v="3"/>
    <s v="OFF-AR-10001419"/>
    <x v="1"/>
    <x v="6"/>
    <x v="1015"/>
    <x v="1316"/>
    <x v="3"/>
    <n v="0"/>
    <n v="8.6729999999999983"/>
    <x v="3"/>
    <x v="0"/>
  </r>
  <r>
    <n v="8409"/>
    <x v="4169"/>
    <x v="141"/>
    <d v="2019-07-12T00:00:00"/>
    <x v="1"/>
    <s v="HE-14800"/>
    <s v="Harold Engle"/>
    <x v="1"/>
    <x v="0"/>
    <s v="Newark"/>
    <x v="13"/>
    <n v="19711"/>
    <x v="3"/>
    <s v="OFF-AR-10004010"/>
    <x v="1"/>
    <x v="6"/>
    <x v="1743"/>
    <x v="5368"/>
    <x v="2"/>
    <n v="0"/>
    <n v="45.487000000000002"/>
    <x v="3"/>
    <x v="0"/>
  </r>
  <r>
    <n v="8410"/>
    <x v="4170"/>
    <x v="555"/>
    <d v="2017-12-17T00:00:00"/>
    <x v="1"/>
    <s v="JK-15640"/>
    <s v="Jim Kriz"/>
    <x v="2"/>
    <x v="0"/>
    <s v="San Bernardino"/>
    <x v="1"/>
    <n v="92404"/>
    <x v="1"/>
    <s v="OFF-BI-10004230"/>
    <x v="1"/>
    <x v="8"/>
    <x v="655"/>
    <x v="5436"/>
    <x v="4"/>
    <n v="0.2"/>
    <n v="38.684799999999996"/>
    <x v="1"/>
    <x v="0"/>
  </r>
  <r>
    <n v="8411"/>
    <x v="4171"/>
    <x v="625"/>
    <d v="2018-11-15T00:00:00"/>
    <x v="3"/>
    <s v="ON-18715"/>
    <s v="Odella Nelson"/>
    <x v="1"/>
    <x v="0"/>
    <s v="Burlington"/>
    <x v="3"/>
    <n v="27217"/>
    <x v="0"/>
    <s v="FUR-TA-10001768"/>
    <x v="0"/>
    <x v="3"/>
    <x v="114"/>
    <x v="5437"/>
    <x v="4"/>
    <n v="0.4"/>
    <n v="-199.50760000000008"/>
    <x v="0"/>
    <x v="0"/>
  </r>
  <r>
    <n v="8412"/>
    <x v="4172"/>
    <x v="195"/>
    <d v="2018-05-12T00:00:00"/>
    <x v="0"/>
    <s v="TH-21100"/>
    <s v="Thea Hendricks"/>
    <x v="0"/>
    <x v="0"/>
    <s v="Salem"/>
    <x v="17"/>
    <n v="24153"/>
    <x v="0"/>
    <s v="OFF-AR-10003514"/>
    <x v="1"/>
    <x v="6"/>
    <x v="182"/>
    <x v="5438"/>
    <x v="3"/>
    <n v="0"/>
    <n v="9.1937999999999978"/>
    <x v="0"/>
    <x v="0"/>
  </r>
  <r>
    <n v="8413"/>
    <x v="4173"/>
    <x v="434"/>
    <d v="2019-03-14T00:00:00"/>
    <x v="1"/>
    <s v="MD-17350"/>
    <s v="Maribeth Dona"/>
    <x v="0"/>
    <x v="0"/>
    <s v="Dallas"/>
    <x v="5"/>
    <n v="75217"/>
    <x v="2"/>
    <s v="FUR-TA-10002228"/>
    <x v="0"/>
    <x v="3"/>
    <x v="601"/>
    <x v="5439"/>
    <x v="4"/>
    <n v="0.3"/>
    <n v="-173.34719999999999"/>
    <x v="2"/>
    <x v="0"/>
  </r>
  <r>
    <n v="8414"/>
    <x v="4174"/>
    <x v="907"/>
    <d v="2018-12-21T00:00:00"/>
    <x v="1"/>
    <s v="AH-10075"/>
    <s v="Adam Hart"/>
    <x v="1"/>
    <x v="0"/>
    <s v="Arlington"/>
    <x v="5"/>
    <n v="76017"/>
    <x v="2"/>
    <s v="OFF-PA-10001972"/>
    <x v="1"/>
    <x v="10"/>
    <x v="1178"/>
    <x v="5440"/>
    <x v="12"/>
    <n v="0.2"/>
    <n v="18.143999999999998"/>
    <x v="2"/>
    <x v="0"/>
  </r>
  <r>
    <n v="8415"/>
    <x v="4174"/>
    <x v="907"/>
    <d v="2018-12-21T00:00:00"/>
    <x v="1"/>
    <s v="AH-10075"/>
    <s v="Adam Hart"/>
    <x v="1"/>
    <x v="0"/>
    <s v="Arlington"/>
    <x v="5"/>
    <n v="76017"/>
    <x v="2"/>
    <s v="TEC-AC-10002942"/>
    <x v="2"/>
    <x v="11"/>
    <x v="1606"/>
    <x v="5441"/>
    <x v="1"/>
    <n v="0.2"/>
    <n v="-6.2100000000000151"/>
    <x v="2"/>
    <x v="0"/>
  </r>
  <r>
    <n v="8416"/>
    <x v="4175"/>
    <x v="1191"/>
    <d v="2019-04-12T00:00:00"/>
    <x v="1"/>
    <s v="ML-17755"/>
    <s v="Max Ludwig"/>
    <x v="2"/>
    <x v="0"/>
    <s v="Marion"/>
    <x v="23"/>
    <n v="52302"/>
    <x v="2"/>
    <s v="OFF-PA-10000474"/>
    <x v="1"/>
    <x v="10"/>
    <x v="33"/>
    <x v="1938"/>
    <x v="1"/>
    <n v="0"/>
    <n v="49.970399999999991"/>
    <x v="2"/>
    <x v="0"/>
  </r>
  <r>
    <n v="8417"/>
    <x v="4176"/>
    <x v="1188"/>
    <d v="2019-05-11T00:00:00"/>
    <x v="2"/>
    <s v="LB-16795"/>
    <s v="Laurel Beltran"/>
    <x v="2"/>
    <x v="0"/>
    <s v="Seattle"/>
    <x v="4"/>
    <n v="98105"/>
    <x v="1"/>
    <s v="OFF-BI-10004330"/>
    <x v="1"/>
    <x v="8"/>
    <x v="803"/>
    <x v="5442"/>
    <x v="2"/>
    <n v="0.2"/>
    <n v="46.224999999999987"/>
    <x v="1"/>
    <x v="0"/>
  </r>
  <r>
    <n v="8418"/>
    <x v="4176"/>
    <x v="1188"/>
    <d v="2019-05-11T00:00:00"/>
    <x v="2"/>
    <s v="LB-16795"/>
    <s v="Laurel Beltran"/>
    <x v="2"/>
    <x v="0"/>
    <s v="Seattle"/>
    <x v="4"/>
    <n v="98105"/>
    <x v="1"/>
    <s v="OFF-ST-10000604"/>
    <x v="1"/>
    <x v="4"/>
    <x v="54"/>
    <x v="1464"/>
    <x v="1"/>
    <n v="0"/>
    <n v="26.069999999999993"/>
    <x v="1"/>
    <x v="0"/>
  </r>
  <r>
    <n v="8419"/>
    <x v="4176"/>
    <x v="1188"/>
    <d v="2019-05-11T00:00:00"/>
    <x v="2"/>
    <s v="LB-16795"/>
    <s v="Laurel Beltran"/>
    <x v="2"/>
    <x v="0"/>
    <s v="Seattle"/>
    <x v="4"/>
    <n v="98105"/>
    <x v="1"/>
    <s v="FUR-TA-10004154"/>
    <x v="0"/>
    <x v="3"/>
    <x v="737"/>
    <x v="5443"/>
    <x v="7"/>
    <n v="0"/>
    <n v="63.106999999999999"/>
    <x v="1"/>
    <x v="0"/>
  </r>
  <r>
    <n v="8420"/>
    <x v="4176"/>
    <x v="1188"/>
    <d v="2019-05-11T00:00:00"/>
    <x v="2"/>
    <s v="LB-16795"/>
    <s v="Laurel Beltran"/>
    <x v="2"/>
    <x v="0"/>
    <s v="Seattle"/>
    <x v="4"/>
    <n v="98105"/>
    <x v="1"/>
    <s v="OFF-ST-10000636"/>
    <x v="1"/>
    <x v="4"/>
    <x v="1753"/>
    <x v="5224"/>
    <x v="4"/>
    <n v="0"/>
    <n v="2.6783999999999963"/>
    <x v="1"/>
    <x v="0"/>
  </r>
  <r>
    <n v="8421"/>
    <x v="4176"/>
    <x v="1188"/>
    <d v="2019-05-11T00:00:00"/>
    <x v="2"/>
    <s v="LB-16795"/>
    <s v="Laurel Beltran"/>
    <x v="2"/>
    <x v="0"/>
    <s v="Seattle"/>
    <x v="4"/>
    <n v="98105"/>
    <x v="1"/>
    <s v="TEC-AC-10004171"/>
    <x v="2"/>
    <x v="11"/>
    <x v="1321"/>
    <x v="1664"/>
    <x v="0"/>
    <n v="0"/>
    <n v="87.991200000000006"/>
    <x v="1"/>
    <x v="0"/>
  </r>
  <r>
    <n v="8422"/>
    <x v="4177"/>
    <x v="386"/>
    <d v="2019-10-16T00:00:00"/>
    <x v="1"/>
    <s v="NP-18670"/>
    <s v="Nora Paige"/>
    <x v="0"/>
    <x v="0"/>
    <s v="Lakewood"/>
    <x v="30"/>
    <n v="8701"/>
    <x v="3"/>
    <s v="TEC-AC-10002167"/>
    <x v="2"/>
    <x v="11"/>
    <x v="46"/>
    <x v="47"/>
    <x v="1"/>
    <n v="0"/>
    <n v="4.9500000000000011"/>
    <x v="3"/>
    <x v="0"/>
  </r>
  <r>
    <n v="8423"/>
    <x v="4177"/>
    <x v="386"/>
    <d v="2019-10-16T00:00:00"/>
    <x v="1"/>
    <s v="NP-18670"/>
    <s v="Nora Paige"/>
    <x v="0"/>
    <x v="0"/>
    <s v="Lakewood"/>
    <x v="30"/>
    <n v="8701"/>
    <x v="3"/>
    <s v="OFF-FA-10000621"/>
    <x v="1"/>
    <x v="13"/>
    <x v="110"/>
    <x v="1511"/>
    <x v="2"/>
    <n v="0"/>
    <n v="8.7710000000000008"/>
    <x v="3"/>
    <x v="0"/>
  </r>
  <r>
    <n v="8424"/>
    <x v="4177"/>
    <x v="386"/>
    <d v="2019-10-16T00:00:00"/>
    <x v="1"/>
    <s v="NP-18670"/>
    <s v="Nora Paige"/>
    <x v="0"/>
    <x v="0"/>
    <s v="Lakewood"/>
    <x v="30"/>
    <n v="8701"/>
    <x v="3"/>
    <s v="FUR-FU-10004053"/>
    <x v="0"/>
    <x v="5"/>
    <x v="1642"/>
    <x v="586"/>
    <x v="0"/>
    <n v="0"/>
    <n v="17.406400000000001"/>
    <x v="3"/>
    <x v="0"/>
  </r>
  <r>
    <n v="8425"/>
    <x v="4177"/>
    <x v="386"/>
    <d v="2019-10-16T00:00:00"/>
    <x v="1"/>
    <s v="NP-18670"/>
    <s v="Nora Paige"/>
    <x v="0"/>
    <x v="0"/>
    <s v="Lakewood"/>
    <x v="30"/>
    <n v="8701"/>
    <x v="3"/>
    <s v="FUR-BO-10003404"/>
    <x v="0"/>
    <x v="0"/>
    <x v="1385"/>
    <x v="5444"/>
    <x v="2"/>
    <n v="0"/>
    <n v="129.29399999999987"/>
    <x v="3"/>
    <x v="0"/>
  </r>
  <r>
    <n v="8426"/>
    <x v="4178"/>
    <x v="770"/>
    <d v="2018-08-30T00:00:00"/>
    <x v="2"/>
    <s v="EB-13750"/>
    <s v="Edward Becker"/>
    <x v="1"/>
    <x v="0"/>
    <s v="Cincinnati"/>
    <x v="24"/>
    <n v="45231"/>
    <x v="3"/>
    <s v="OFF-BI-10004099"/>
    <x v="1"/>
    <x v="8"/>
    <x v="1725"/>
    <x v="5445"/>
    <x v="8"/>
    <n v="0.7"/>
    <n v="-12.287999999999997"/>
    <x v="3"/>
    <x v="0"/>
  </r>
  <r>
    <n v="8427"/>
    <x v="4179"/>
    <x v="653"/>
    <d v="2017-10-07T00:00:00"/>
    <x v="1"/>
    <s v="RP-19390"/>
    <s v="Resi Pölking"/>
    <x v="0"/>
    <x v="0"/>
    <s v="Thornton"/>
    <x v="22"/>
    <n v="80229"/>
    <x v="1"/>
    <s v="OFF-SU-10004290"/>
    <x v="1"/>
    <x v="14"/>
    <x v="1827"/>
    <x v="5446"/>
    <x v="0"/>
    <n v="0.2"/>
    <n v="0.95759999999999978"/>
    <x v="1"/>
    <x v="0"/>
  </r>
  <r>
    <n v="8428"/>
    <x v="4180"/>
    <x v="51"/>
    <d v="2019-11-25T00:00:00"/>
    <x v="2"/>
    <s v="DC-12850"/>
    <s v="Dan Campbell"/>
    <x v="0"/>
    <x v="0"/>
    <s v="Roseville"/>
    <x v="12"/>
    <n v="48066"/>
    <x v="2"/>
    <s v="OFF-SU-10001935"/>
    <x v="1"/>
    <x v="14"/>
    <x v="327"/>
    <x v="1009"/>
    <x v="0"/>
    <n v="0"/>
    <n v="0.17439999999999944"/>
    <x v="2"/>
    <x v="0"/>
  </r>
  <r>
    <n v="8429"/>
    <x v="4181"/>
    <x v="105"/>
    <d v="2019-11-16T00:00:00"/>
    <x v="1"/>
    <s v="DJ-13510"/>
    <s v="Don Jones"/>
    <x v="1"/>
    <x v="0"/>
    <s v="Tempe"/>
    <x v="16"/>
    <n v="85281"/>
    <x v="1"/>
    <s v="TEC-AC-10004227"/>
    <x v="2"/>
    <x v="11"/>
    <x v="1409"/>
    <x v="5447"/>
    <x v="5"/>
    <n v="0.2"/>
    <n v="-10.911600000000007"/>
    <x v="1"/>
    <x v="0"/>
  </r>
  <r>
    <n v="8430"/>
    <x v="4182"/>
    <x v="1054"/>
    <d v="2018-12-21T00:00:00"/>
    <x v="0"/>
    <s v="CL-12565"/>
    <s v="Clay Ludtke"/>
    <x v="0"/>
    <x v="0"/>
    <s v="Reading"/>
    <x v="9"/>
    <n v="19601"/>
    <x v="3"/>
    <s v="FUR-FU-10004904"/>
    <x v="0"/>
    <x v="5"/>
    <x v="1589"/>
    <x v="5448"/>
    <x v="2"/>
    <n v="0.2"/>
    <n v="-30.392000000000024"/>
    <x v="3"/>
    <x v="0"/>
  </r>
  <r>
    <n v="8431"/>
    <x v="4183"/>
    <x v="809"/>
    <d v="2016-04-05T00:00:00"/>
    <x v="1"/>
    <s v="NC-18340"/>
    <s v="Nat Carroll"/>
    <x v="0"/>
    <x v="0"/>
    <s v="Apple Valley"/>
    <x v="11"/>
    <n v="55124"/>
    <x v="2"/>
    <s v="OFF-ST-10001511"/>
    <x v="1"/>
    <x v="4"/>
    <x v="556"/>
    <x v="2396"/>
    <x v="0"/>
    <n v="0"/>
    <n v="6.4649999999999892"/>
    <x v="2"/>
    <x v="0"/>
  </r>
  <r>
    <n v="8432"/>
    <x v="4184"/>
    <x v="1183"/>
    <d v="2019-11-13T00:00:00"/>
    <x v="1"/>
    <s v="KN-16450"/>
    <s v="Kean Nguyen"/>
    <x v="1"/>
    <x v="0"/>
    <s v="Baltimore"/>
    <x v="39"/>
    <n v="21215"/>
    <x v="3"/>
    <s v="FUR-FU-10003535"/>
    <x v="0"/>
    <x v="5"/>
    <x v="897"/>
    <x v="5449"/>
    <x v="12"/>
    <n v="0"/>
    <n v="112.422"/>
    <x v="3"/>
    <x v="0"/>
  </r>
  <r>
    <n v="8433"/>
    <x v="4185"/>
    <x v="80"/>
    <d v="2016-09-18T00:00:00"/>
    <x v="0"/>
    <s v="SC-20260"/>
    <s v="Scott Cohen"/>
    <x v="1"/>
    <x v="0"/>
    <s v="Corpus Christi"/>
    <x v="5"/>
    <n v="78415"/>
    <x v="2"/>
    <s v="OFF-FA-10000053"/>
    <x v="1"/>
    <x v="13"/>
    <x v="962"/>
    <x v="192"/>
    <x v="4"/>
    <n v="0.2"/>
    <n v="-1.3607999999999998"/>
    <x v="2"/>
    <x v="0"/>
  </r>
  <r>
    <n v="8434"/>
    <x v="4185"/>
    <x v="80"/>
    <d v="2016-09-18T00:00:00"/>
    <x v="0"/>
    <s v="SC-20260"/>
    <s v="Scott Cohen"/>
    <x v="1"/>
    <x v="0"/>
    <s v="Corpus Christi"/>
    <x v="5"/>
    <n v="78415"/>
    <x v="2"/>
    <s v="OFF-PA-10004610"/>
    <x v="1"/>
    <x v="10"/>
    <x v="1520"/>
    <x v="1312"/>
    <x v="0"/>
    <n v="0.2"/>
    <n v="2.1399999999999992"/>
    <x v="2"/>
    <x v="0"/>
  </r>
  <r>
    <n v="8435"/>
    <x v="4185"/>
    <x v="80"/>
    <d v="2016-09-18T00:00:00"/>
    <x v="0"/>
    <s v="SC-20260"/>
    <s v="Scott Cohen"/>
    <x v="1"/>
    <x v="0"/>
    <s v="Corpus Christi"/>
    <x v="5"/>
    <n v="78415"/>
    <x v="2"/>
    <s v="FUR-FU-10000550"/>
    <x v="0"/>
    <x v="5"/>
    <x v="1454"/>
    <x v="745"/>
    <x v="2"/>
    <n v="0.6"/>
    <n v="-6.7230000000000008"/>
    <x v="2"/>
    <x v="0"/>
  </r>
  <r>
    <n v="8436"/>
    <x v="4185"/>
    <x v="80"/>
    <d v="2016-09-18T00:00:00"/>
    <x v="0"/>
    <s v="SC-20260"/>
    <s v="Scott Cohen"/>
    <x v="1"/>
    <x v="0"/>
    <s v="Corpus Christi"/>
    <x v="5"/>
    <n v="78415"/>
    <x v="2"/>
    <s v="OFF-BI-10001721"/>
    <x v="1"/>
    <x v="8"/>
    <x v="94"/>
    <x v="5450"/>
    <x v="0"/>
    <n v="0.8"/>
    <n v="-13.683199999999999"/>
    <x v="2"/>
    <x v="0"/>
  </r>
  <r>
    <n v="8437"/>
    <x v="4186"/>
    <x v="1181"/>
    <d v="2017-09-26T00:00:00"/>
    <x v="1"/>
    <s v="AM-10705"/>
    <s v="Anne McFarland"/>
    <x v="0"/>
    <x v="0"/>
    <s v="Las Vegas"/>
    <x v="33"/>
    <n v="89115"/>
    <x v="1"/>
    <s v="OFF-BI-10004040"/>
    <x v="1"/>
    <x v="8"/>
    <x v="1487"/>
    <x v="682"/>
    <x v="10"/>
    <n v="0.2"/>
    <n v="16.524199999999997"/>
    <x v="1"/>
    <x v="0"/>
  </r>
  <r>
    <n v="8438"/>
    <x v="4187"/>
    <x v="895"/>
    <d v="2017-12-16T00:00:00"/>
    <x v="1"/>
    <s v="RA-19945"/>
    <s v="Ryan Akin"/>
    <x v="0"/>
    <x v="0"/>
    <s v="Cleveland"/>
    <x v="24"/>
    <n v="44105"/>
    <x v="3"/>
    <s v="TEC-AC-10002550"/>
    <x v="2"/>
    <x v="11"/>
    <x v="1351"/>
    <x v="2116"/>
    <x v="0"/>
    <n v="0.2"/>
    <n v="4.4603999999999999"/>
    <x v="3"/>
    <x v="0"/>
  </r>
  <r>
    <n v="8439"/>
    <x v="4188"/>
    <x v="1061"/>
    <d v="2016-06-01T00:00:00"/>
    <x v="1"/>
    <s v="MM-17260"/>
    <s v="Magdelene Morse"/>
    <x v="0"/>
    <x v="0"/>
    <s v="Seattle"/>
    <x v="4"/>
    <n v="98105"/>
    <x v="1"/>
    <s v="OFF-BI-10003876"/>
    <x v="1"/>
    <x v="8"/>
    <x v="1626"/>
    <x v="5451"/>
    <x v="4"/>
    <n v="0.2"/>
    <n v="51.359999999999992"/>
    <x v="1"/>
    <x v="1"/>
  </r>
  <r>
    <n v="8440"/>
    <x v="4189"/>
    <x v="1192"/>
    <d v="2019-03-17T00:00:00"/>
    <x v="0"/>
    <s v="BN-11470"/>
    <s v="Brad Norvell"/>
    <x v="1"/>
    <x v="0"/>
    <s v="Chicago"/>
    <x v="10"/>
    <n v="60623"/>
    <x v="2"/>
    <s v="TEC-PH-10000213"/>
    <x v="2"/>
    <x v="7"/>
    <x v="1658"/>
    <x v="5021"/>
    <x v="0"/>
    <n v="0.2"/>
    <n v="4.9615999999999989"/>
    <x v="2"/>
    <x v="0"/>
  </r>
  <r>
    <n v="8441"/>
    <x v="4190"/>
    <x v="16"/>
    <d v="2018-12-12T00:00:00"/>
    <x v="0"/>
    <s v="JB-16045"/>
    <s v="Julia Barnett"/>
    <x v="2"/>
    <x v="0"/>
    <s v="Columbus"/>
    <x v="24"/>
    <n v="43229"/>
    <x v="3"/>
    <s v="OFF-PA-10002615"/>
    <x v="1"/>
    <x v="10"/>
    <x v="250"/>
    <x v="5452"/>
    <x v="1"/>
    <n v="0.2"/>
    <n v="3.4397999999999995"/>
    <x v="3"/>
    <x v="0"/>
  </r>
  <r>
    <n v="8442"/>
    <x v="4191"/>
    <x v="636"/>
    <d v="2019-05-10T00:00:00"/>
    <x v="1"/>
    <s v="DB-13615"/>
    <s v="Doug Bickford"/>
    <x v="0"/>
    <x v="0"/>
    <s v="Tucson"/>
    <x v="16"/>
    <n v="85705"/>
    <x v="1"/>
    <s v="OFF-PA-10002254"/>
    <x v="1"/>
    <x v="10"/>
    <x v="146"/>
    <x v="5453"/>
    <x v="4"/>
    <n v="0.2"/>
    <n v="27.435199999999995"/>
    <x v="1"/>
    <x v="0"/>
  </r>
  <r>
    <n v="8443"/>
    <x v="4192"/>
    <x v="1193"/>
    <d v="2018-03-10T00:00:00"/>
    <x v="1"/>
    <s v="JB-16045"/>
    <s v="Julia Barnett"/>
    <x v="2"/>
    <x v="0"/>
    <s v="Philadelphia"/>
    <x v="9"/>
    <n v="19120"/>
    <x v="3"/>
    <s v="TEC-PH-10004586"/>
    <x v="2"/>
    <x v="7"/>
    <x v="899"/>
    <x v="5454"/>
    <x v="0"/>
    <n v="0.4"/>
    <n v="-71.990000000000009"/>
    <x v="3"/>
    <x v="0"/>
  </r>
  <r>
    <n v="8444"/>
    <x v="4192"/>
    <x v="1193"/>
    <d v="2018-03-10T00:00:00"/>
    <x v="1"/>
    <s v="JB-16045"/>
    <s v="Julia Barnett"/>
    <x v="2"/>
    <x v="0"/>
    <s v="Philadelphia"/>
    <x v="9"/>
    <n v="19120"/>
    <x v="3"/>
    <s v="OFF-BI-10002982"/>
    <x v="1"/>
    <x v="8"/>
    <x v="1267"/>
    <x v="5455"/>
    <x v="7"/>
    <n v="0.7"/>
    <n v="-1.4981999999999998"/>
    <x v="3"/>
    <x v="0"/>
  </r>
  <r>
    <n v="8445"/>
    <x v="4192"/>
    <x v="1193"/>
    <d v="2018-03-10T00:00:00"/>
    <x v="1"/>
    <s v="JB-16045"/>
    <s v="Julia Barnett"/>
    <x v="2"/>
    <x v="0"/>
    <s v="Philadelphia"/>
    <x v="9"/>
    <n v="19120"/>
    <x v="3"/>
    <s v="TEC-PH-10002538"/>
    <x v="2"/>
    <x v="7"/>
    <x v="529"/>
    <x v="5456"/>
    <x v="1"/>
    <n v="0.4"/>
    <n v="-12.510300000000008"/>
    <x v="3"/>
    <x v="0"/>
  </r>
  <r>
    <n v="8446"/>
    <x v="4193"/>
    <x v="436"/>
    <d v="2019-10-24T00:00:00"/>
    <x v="2"/>
    <s v="AH-10075"/>
    <s v="Adam Hart"/>
    <x v="1"/>
    <x v="0"/>
    <s v="Cranston"/>
    <x v="34"/>
    <n v="2920"/>
    <x v="3"/>
    <s v="FUR-TA-10001039"/>
    <x v="0"/>
    <x v="3"/>
    <x v="832"/>
    <x v="5457"/>
    <x v="4"/>
    <n v="0.3"/>
    <n v="-13.756799999999984"/>
    <x v="3"/>
    <x v="0"/>
  </r>
  <r>
    <n v="8447"/>
    <x v="4193"/>
    <x v="436"/>
    <d v="2019-10-24T00:00:00"/>
    <x v="2"/>
    <s v="AH-10075"/>
    <s v="Adam Hart"/>
    <x v="1"/>
    <x v="0"/>
    <s v="Cranston"/>
    <x v="34"/>
    <n v="2920"/>
    <x v="3"/>
    <s v="FUR-FU-10004963"/>
    <x v="0"/>
    <x v="5"/>
    <x v="1443"/>
    <x v="768"/>
    <x v="4"/>
    <n v="0"/>
    <n v="14.700000000000003"/>
    <x v="3"/>
    <x v="0"/>
  </r>
  <r>
    <n v="8448"/>
    <x v="4193"/>
    <x v="436"/>
    <d v="2019-10-24T00:00:00"/>
    <x v="2"/>
    <s v="AH-10075"/>
    <s v="Adam Hart"/>
    <x v="1"/>
    <x v="0"/>
    <s v="Cranston"/>
    <x v="34"/>
    <n v="2920"/>
    <x v="3"/>
    <s v="FUR-FU-10000277"/>
    <x v="0"/>
    <x v="5"/>
    <x v="1795"/>
    <x v="5258"/>
    <x v="0"/>
    <n v="0"/>
    <n v="50.563199999999995"/>
    <x v="3"/>
    <x v="0"/>
  </r>
  <r>
    <n v="8449"/>
    <x v="4193"/>
    <x v="436"/>
    <d v="2019-10-24T00:00:00"/>
    <x v="2"/>
    <s v="AH-10075"/>
    <s v="Adam Hart"/>
    <x v="1"/>
    <x v="0"/>
    <s v="Cranston"/>
    <x v="34"/>
    <n v="2920"/>
    <x v="3"/>
    <s v="FUR-TA-10004915"/>
    <x v="0"/>
    <x v="3"/>
    <x v="335"/>
    <x v="3109"/>
    <x v="1"/>
    <n v="0.3"/>
    <n v="-127.57919999999996"/>
    <x v="3"/>
    <x v="0"/>
  </r>
  <r>
    <n v="8450"/>
    <x v="4193"/>
    <x v="436"/>
    <d v="2019-10-24T00:00:00"/>
    <x v="2"/>
    <s v="AH-10075"/>
    <s v="Adam Hart"/>
    <x v="1"/>
    <x v="0"/>
    <s v="Cranston"/>
    <x v="34"/>
    <n v="2920"/>
    <x v="3"/>
    <s v="OFF-PA-10003724"/>
    <x v="1"/>
    <x v="10"/>
    <x v="362"/>
    <x v="5458"/>
    <x v="8"/>
    <n v="0"/>
    <n v="21.285599999999999"/>
    <x v="3"/>
    <x v="0"/>
  </r>
  <r>
    <n v="8451"/>
    <x v="4193"/>
    <x v="436"/>
    <d v="2019-10-24T00:00:00"/>
    <x v="2"/>
    <s v="AH-10075"/>
    <s v="Adam Hart"/>
    <x v="1"/>
    <x v="0"/>
    <s v="Cranston"/>
    <x v="34"/>
    <n v="2920"/>
    <x v="3"/>
    <s v="OFF-AP-10002906"/>
    <x v="1"/>
    <x v="9"/>
    <x v="1097"/>
    <x v="5459"/>
    <x v="7"/>
    <n v="0"/>
    <n v="0.66599999999999993"/>
    <x v="3"/>
    <x v="0"/>
  </r>
  <r>
    <n v="8452"/>
    <x v="4194"/>
    <x v="582"/>
    <d v="2016-04-30T00:00:00"/>
    <x v="2"/>
    <s v="AI-10855"/>
    <s v="Arianne Irving"/>
    <x v="0"/>
    <x v="0"/>
    <s v="San Francisco"/>
    <x v="1"/>
    <n v="94122"/>
    <x v="1"/>
    <s v="TEC-PH-10001459"/>
    <x v="2"/>
    <x v="7"/>
    <x v="1447"/>
    <x v="5460"/>
    <x v="2"/>
    <n v="0.2"/>
    <n v="125.99700000000007"/>
    <x v="1"/>
    <x v="0"/>
  </r>
  <r>
    <n v="8453"/>
    <x v="4195"/>
    <x v="724"/>
    <d v="2018-04-23T00:00:00"/>
    <x v="1"/>
    <s v="TH-21115"/>
    <s v="Thea Hudgings"/>
    <x v="1"/>
    <x v="0"/>
    <s v="Houston"/>
    <x v="5"/>
    <n v="77070"/>
    <x v="2"/>
    <s v="FUR-CH-10002880"/>
    <x v="0"/>
    <x v="1"/>
    <x v="809"/>
    <x v="5209"/>
    <x v="4"/>
    <n v="0.3"/>
    <n v="-93.472400000000022"/>
    <x v="2"/>
    <x v="0"/>
  </r>
  <r>
    <n v="8454"/>
    <x v="4195"/>
    <x v="724"/>
    <d v="2018-04-23T00:00:00"/>
    <x v="1"/>
    <s v="TH-21115"/>
    <s v="Thea Hudgings"/>
    <x v="1"/>
    <x v="0"/>
    <s v="Houston"/>
    <x v="5"/>
    <n v="77070"/>
    <x v="2"/>
    <s v="OFF-ST-10001780"/>
    <x v="1"/>
    <x v="4"/>
    <x v="486"/>
    <x v="5461"/>
    <x v="1"/>
    <n v="0.2"/>
    <n v="77.746800000000007"/>
    <x v="2"/>
    <x v="0"/>
  </r>
  <r>
    <n v="8455"/>
    <x v="4195"/>
    <x v="724"/>
    <d v="2018-04-23T00:00:00"/>
    <x v="1"/>
    <s v="TH-21115"/>
    <s v="Thea Hudgings"/>
    <x v="1"/>
    <x v="0"/>
    <s v="Houston"/>
    <x v="5"/>
    <n v="77070"/>
    <x v="2"/>
    <s v="FUR-FU-10004748"/>
    <x v="0"/>
    <x v="5"/>
    <x v="1252"/>
    <x v="1984"/>
    <x v="2"/>
    <n v="0.6"/>
    <n v="-67.137"/>
    <x v="2"/>
    <x v="0"/>
  </r>
  <r>
    <n v="8456"/>
    <x v="4196"/>
    <x v="730"/>
    <d v="2018-05-29T00:00:00"/>
    <x v="1"/>
    <s v="JE-15610"/>
    <s v="Jim Epp"/>
    <x v="1"/>
    <x v="0"/>
    <s v="Los Angeles"/>
    <x v="1"/>
    <n v="90049"/>
    <x v="1"/>
    <s v="TEC-PH-10001918"/>
    <x v="2"/>
    <x v="7"/>
    <x v="193"/>
    <x v="2705"/>
    <x v="0"/>
    <n v="0.2"/>
    <n v="22.238400000000013"/>
    <x v="1"/>
    <x v="0"/>
  </r>
  <r>
    <n v="8457"/>
    <x v="4197"/>
    <x v="39"/>
    <d v="2019-06-02T00:00:00"/>
    <x v="0"/>
    <s v="TH-21235"/>
    <s v="Tiffany House"/>
    <x v="1"/>
    <x v="0"/>
    <s v="Chicago"/>
    <x v="10"/>
    <n v="60653"/>
    <x v="2"/>
    <s v="FUR-CH-10001146"/>
    <x v="0"/>
    <x v="1"/>
    <x v="124"/>
    <x v="5462"/>
    <x v="1"/>
    <n v="0.3"/>
    <n v="-29.007299999999994"/>
    <x v="2"/>
    <x v="0"/>
  </r>
  <r>
    <n v="8458"/>
    <x v="4197"/>
    <x v="39"/>
    <d v="2019-06-02T00:00:00"/>
    <x v="0"/>
    <s v="TH-21235"/>
    <s v="Tiffany House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8459"/>
    <x v="4198"/>
    <x v="55"/>
    <d v="2016-08-29T00:00:00"/>
    <x v="1"/>
    <s v="JE-15715"/>
    <s v="Joe Elijah"/>
    <x v="0"/>
    <x v="0"/>
    <s v="Houston"/>
    <x v="5"/>
    <n v="77070"/>
    <x v="2"/>
    <s v="OFF-BI-10002133"/>
    <x v="1"/>
    <x v="8"/>
    <x v="1147"/>
    <x v="5463"/>
    <x v="1"/>
    <n v="0.8"/>
    <n v="-39.804000000000002"/>
    <x v="2"/>
    <x v="0"/>
  </r>
  <r>
    <n v="8460"/>
    <x v="4198"/>
    <x v="55"/>
    <d v="2016-08-29T00:00:00"/>
    <x v="1"/>
    <s v="JE-15715"/>
    <s v="Joe Elijah"/>
    <x v="0"/>
    <x v="0"/>
    <s v="Houston"/>
    <x v="5"/>
    <n v="77070"/>
    <x v="2"/>
    <s v="OFF-BI-10002225"/>
    <x v="1"/>
    <x v="8"/>
    <x v="340"/>
    <x v="5464"/>
    <x v="1"/>
    <n v="0.8"/>
    <n v="-19.814400000000003"/>
    <x v="2"/>
    <x v="0"/>
  </r>
  <r>
    <n v="8461"/>
    <x v="4199"/>
    <x v="1194"/>
    <d v="2016-09-04T00:00:00"/>
    <x v="1"/>
    <s v="AT-10735"/>
    <s v="Annie Thurman"/>
    <x v="0"/>
    <x v="0"/>
    <s v="Bristol"/>
    <x v="29"/>
    <n v="6010"/>
    <x v="3"/>
    <s v="OFF-BI-10002432"/>
    <x v="1"/>
    <x v="8"/>
    <x v="875"/>
    <x v="3276"/>
    <x v="2"/>
    <n v="0"/>
    <n v="11.890999999999998"/>
    <x v="3"/>
    <x v="0"/>
  </r>
  <r>
    <n v="8462"/>
    <x v="4199"/>
    <x v="1194"/>
    <d v="2016-09-04T00:00:00"/>
    <x v="1"/>
    <s v="AT-10735"/>
    <s v="Annie Thurman"/>
    <x v="0"/>
    <x v="0"/>
    <s v="Bristol"/>
    <x v="29"/>
    <n v="6010"/>
    <x v="3"/>
    <s v="OFF-ST-10000563"/>
    <x v="1"/>
    <x v="4"/>
    <x v="903"/>
    <x v="1449"/>
    <x v="1"/>
    <n v="0"/>
    <n v="9.5940000000000012"/>
    <x v="3"/>
    <x v="0"/>
  </r>
  <r>
    <n v="8463"/>
    <x v="4200"/>
    <x v="37"/>
    <d v="2017-09-07T00:00:00"/>
    <x v="0"/>
    <s v="JH-15820"/>
    <s v="John Huston"/>
    <x v="0"/>
    <x v="0"/>
    <s v="Holland"/>
    <x v="12"/>
    <n v="49423"/>
    <x v="2"/>
    <s v="OFF-LA-10001982"/>
    <x v="1"/>
    <x v="2"/>
    <x v="1538"/>
    <x v="5465"/>
    <x v="0"/>
    <n v="0"/>
    <n v="3.5999999999999996"/>
    <x v="2"/>
    <x v="0"/>
  </r>
  <r>
    <n v="8464"/>
    <x v="4201"/>
    <x v="1176"/>
    <d v="2016-04-01T00:00:00"/>
    <x v="1"/>
    <s v="DR-12940"/>
    <s v="Daniel Raglin"/>
    <x v="2"/>
    <x v="0"/>
    <s v="Albuquerque"/>
    <x v="27"/>
    <n v="87105"/>
    <x v="1"/>
    <s v="TEC-PH-10003273"/>
    <x v="2"/>
    <x v="7"/>
    <x v="173"/>
    <x v="214"/>
    <x v="1"/>
    <n v="0.2"/>
    <n v="22.678200000000018"/>
    <x v="1"/>
    <x v="0"/>
  </r>
  <r>
    <n v="8465"/>
    <x v="4202"/>
    <x v="1187"/>
    <d v="2017-05-15T00:00:00"/>
    <x v="1"/>
    <s v="AB-10165"/>
    <s v="Alan Barnes"/>
    <x v="0"/>
    <x v="0"/>
    <s v="Louisville"/>
    <x v="22"/>
    <n v="80027"/>
    <x v="1"/>
    <s v="TEC-AC-10002718"/>
    <x v="2"/>
    <x v="11"/>
    <x v="1192"/>
    <x v="3854"/>
    <x v="4"/>
    <n v="0.2"/>
    <n v="-2.9180000000000028"/>
    <x v="1"/>
    <x v="0"/>
  </r>
  <r>
    <n v="8466"/>
    <x v="4203"/>
    <x v="265"/>
    <d v="2017-04-14T00:00:00"/>
    <x v="1"/>
    <s v="MC-18100"/>
    <s v="Mick Crebagga"/>
    <x v="0"/>
    <x v="0"/>
    <s v="New York City"/>
    <x v="15"/>
    <n v="10024"/>
    <x v="3"/>
    <s v="OFF-ST-10001505"/>
    <x v="1"/>
    <x v="4"/>
    <x v="1183"/>
    <x v="1465"/>
    <x v="1"/>
    <n v="0"/>
    <n v="3.0497999999999985"/>
    <x v="3"/>
    <x v="0"/>
  </r>
  <r>
    <n v="8467"/>
    <x v="4204"/>
    <x v="265"/>
    <d v="2017-04-14T00:00:00"/>
    <x v="1"/>
    <s v="IG-15085"/>
    <s v="Ivan Gibson"/>
    <x v="0"/>
    <x v="0"/>
    <s v="Norwich"/>
    <x v="29"/>
    <n v="6360"/>
    <x v="3"/>
    <s v="OFF-AP-10000179"/>
    <x v="1"/>
    <x v="9"/>
    <x v="532"/>
    <x v="5466"/>
    <x v="1"/>
    <n v="0"/>
    <n v="144.3546"/>
    <x v="3"/>
    <x v="0"/>
  </r>
  <r>
    <n v="8468"/>
    <x v="4205"/>
    <x v="251"/>
    <d v="2018-09-23T00:00:00"/>
    <x v="1"/>
    <s v="FH-14275"/>
    <s v="Frank Hawley"/>
    <x v="1"/>
    <x v="0"/>
    <s v="San Francisco"/>
    <x v="1"/>
    <n v="94122"/>
    <x v="1"/>
    <s v="OFF-BI-10002309"/>
    <x v="1"/>
    <x v="8"/>
    <x v="78"/>
    <x v="436"/>
    <x v="0"/>
    <n v="0.2"/>
    <n v="3.1247999999999996"/>
    <x v="1"/>
    <x v="0"/>
  </r>
  <r>
    <n v="8469"/>
    <x v="4206"/>
    <x v="583"/>
    <d v="2018-11-17T00:00:00"/>
    <x v="1"/>
    <s v="AS-10285"/>
    <s v="Alejandro Savely"/>
    <x v="1"/>
    <x v="0"/>
    <s v="Noblesville"/>
    <x v="14"/>
    <n v="46060"/>
    <x v="2"/>
    <s v="FUR-TA-10001950"/>
    <x v="0"/>
    <x v="3"/>
    <x v="1284"/>
    <x v="5467"/>
    <x v="5"/>
    <n v="0"/>
    <n v="241.1046"/>
    <x v="2"/>
    <x v="0"/>
  </r>
  <r>
    <n v="8470"/>
    <x v="4207"/>
    <x v="756"/>
    <d v="2019-04-27T00:00:00"/>
    <x v="1"/>
    <s v="PN-18775"/>
    <s v="Parhena Norris"/>
    <x v="2"/>
    <x v="0"/>
    <s v="Clarksville"/>
    <x v="18"/>
    <n v="37042"/>
    <x v="0"/>
    <s v="FUR-BO-10001972"/>
    <x v="0"/>
    <x v="0"/>
    <x v="367"/>
    <x v="2388"/>
    <x v="4"/>
    <n v="0.2"/>
    <n v="-14.51760000000003"/>
    <x v="0"/>
    <x v="0"/>
  </r>
  <r>
    <n v="8471"/>
    <x v="4207"/>
    <x v="756"/>
    <d v="2019-04-27T00:00:00"/>
    <x v="1"/>
    <s v="PN-18775"/>
    <s v="Parhena Norris"/>
    <x v="2"/>
    <x v="0"/>
    <s v="Clarksville"/>
    <x v="18"/>
    <n v="37042"/>
    <x v="0"/>
    <s v="TEC-AC-10002473"/>
    <x v="2"/>
    <x v="11"/>
    <x v="720"/>
    <x v="5468"/>
    <x v="0"/>
    <n v="0.2"/>
    <n v="11.919599999999999"/>
    <x v="0"/>
    <x v="0"/>
  </r>
  <r>
    <n v="8472"/>
    <x v="4207"/>
    <x v="756"/>
    <d v="2019-04-27T00:00:00"/>
    <x v="1"/>
    <s v="PN-18775"/>
    <s v="Parhena Norris"/>
    <x v="2"/>
    <x v="0"/>
    <s v="Clarksville"/>
    <x v="18"/>
    <n v="37042"/>
    <x v="0"/>
    <s v="FUR-FU-10000193"/>
    <x v="0"/>
    <x v="5"/>
    <x v="1512"/>
    <x v="2540"/>
    <x v="1"/>
    <n v="0.2"/>
    <n v="-11.692800000000005"/>
    <x v="0"/>
    <x v="0"/>
  </r>
  <r>
    <n v="8473"/>
    <x v="4207"/>
    <x v="756"/>
    <d v="2019-04-27T00:00:00"/>
    <x v="1"/>
    <s v="PN-18775"/>
    <s v="Parhena Norris"/>
    <x v="2"/>
    <x v="0"/>
    <s v="Clarksville"/>
    <x v="18"/>
    <n v="37042"/>
    <x v="0"/>
    <s v="OFF-LA-10000081"/>
    <x v="1"/>
    <x v="2"/>
    <x v="1330"/>
    <x v="3500"/>
    <x v="7"/>
    <n v="0.2"/>
    <n v="1.0499999999999998"/>
    <x v="0"/>
    <x v="0"/>
  </r>
  <r>
    <n v="8474"/>
    <x v="4208"/>
    <x v="420"/>
    <d v="2017-10-26T00:00:00"/>
    <x v="0"/>
    <s v="GM-14500"/>
    <s v="Gene McClure"/>
    <x v="0"/>
    <x v="0"/>
    <s v="Hollywood"/>
    <x v="2"/>
    <n v="33021"/>
    <x v="0"/>
    <s v="OFF-ST-10000876"/>
    <x v="1"/>
    <x v="4"/>
    <x v="254"/>
    <x v="5469"/>
    <x v="7"/>
    <n v="0.2"/>
    <n v="0.99520000000000008"/>
    <x v="0"/>
    <x v="0"/>
  </r>
  <r>
    <n v="8475"/>
    <x v="4209"/>
    <x v="359"/>
    <d v="2019-04-14T00:00:00"/>
    <x v="1"/>
    <s v="NC-18625"/>
    <s v="Noah Childs"/>
    <x v="1"/>
    <x v="0"/>
    <s v="York"/>
    <x v="9"/>
    <n v="17403"/>
    <x v="3"/>
    <s v="OFF-BI-10004492"/>
    <x v="1"/>
    <x v="8"/>
    <x v="351"/>
    <x v="5470"/>
    <x v="4"/>
    <n v="0.7"/>
    <n v="-29.053600000000003"/>
    <x v="3"/>
    <x v="0"/>
  </r>
  <r>
    <n v="8476"/>
    <x v="4209"/>
    <x v="359"/>
    <d v="2019-04-14T00:00:00"/>
    <x v="1"/>
    <s v="NC-18625"/>
    <s v="Noah Childs"/>
    <x v="1"/>
    <x v="0"/>
    <s v="York"/>
    <x v="9"/>
    <n v="17403"/>
    <x v="3"/>
    <s v="OFF-PA-10001033"/>
    <x v="1"/>
    <x v="10"/>
    <x v="1509"/>
    <x v="4975"/>
    <x v="0"/>
    <n v="0.2"/>
    <n v="23.7742"/>
    <x v="3"/>
    <x v="0"/>
  </r>
  <r>
    <n v="8477"/>
    <x v="4210"/>
    <x v="855"/>
    <d v="2019-11-01T00:00:00"/>
    <x v="1"/>
    <s v="TW-21025"/>
    <s v="Tamara Willingham"/>
    <x v="2"/>
    <x v="0"/>
    <s v="Mesa"/>
    <x v="16"/>
    <n v="85204"/>
    <x v="1"/>
    <s v="OFF-PA-10004039"/>
    <x v="1"/>
    <x v="10"/>
    <x v="1547"/>
    <x v="2542"/>
    <x v="7"/>
    <n v="0.2"/>
    <n v="16.234200000000001"/>
    <x v="1"/>
    <x v="0"/>
  </r>
  <r>
    <n v="8478"/>
    <x v="4211"/>
    <x v="628"/>
    <d v="2017-10-30T00:00:00"/>
    <x v="3"/>
    <s v="BF-11020"/>
    <s v="Barry Französisch"/>
    <x v="1"/>
    <x v="0"/>
    <s v="New York City"/>
    <x v="15"/>
    <n v="10024"/>
    <x v="3"/>
    <s v="TEC-MA-10004552"/>
    <x v="2"/>
    <x v="15"/>
    <x v="1828"/>
    <x v="5471"/>
    <x v="4"/>
    <n v="0"/>
    <n v="269.30799999999999"/>
    <x v="3"/>
    <x v="0"/>
  </r>
  <r>
    <n v="8479"/>
    <x v="4212"/>
    <x v="404"/>
    <d v="2019-12-24T00:00:00"/>
    <x v="1"/>
    <s v="TT-21460"/>
    <s v="Tonja Turnell"/>
    <x v="2"/>
    <x v="0"/>
    <s v="San Francisco"/>
    <x v="1"/>
    <n v="94110"/>
    <x v="1"/>
    <s v="OFF-AR-10002578"/>
    <x v="1"/>
    <x v="6"/>
    <x v="671"/>
    <x v="1784"/>
    <x v="0"/>
    <n v="0"/>
    <n v="1.6703999999999999"/>
    <x v="1"/>
    <x v="0"/>
  </r>
  <r>
    <n v="8480"/>
    <x v="4213"/>
    <x v="299"/>
    <d v="2018-03-16T00:00:00"/>
    <x v="1"/>
    <s v="SW-20245"/>
    <s v="Scot Wooten"/>
    <x v="0"/>
    <x v="0"/>
    <s v="Los Angeles"/>
    <x v="1"/>
    <n v="90036"/>
    <x v="1"/>
    <s v="OFF-PA-10004022"/>
    <x v="1"/>
    <x v="10"/>
    <x v="1623"/>
    <x v="1024"/>
    <x v="0"/>
    <n v="0"/>
    <n v="8.9909999999999997"/>
    <x v="1"/>
    <x v="0"/>
  </r>
  <r>
    <n v="8481"/>
    <x v="4214"/>
    <x v="609"/>
    <d v="2016-07-27T00:00:00"/>
    <x v="1"/>
    <s v="PG-18820"/>
    <s v="Patrick Gardner"/>
    <x v="0"/>
    <x v="0"/>
    <s v="Omaha"/>
    <x v="8"/>
    <n v="68104"/>
    <x v="2"/>
    <s v="TEC-PH-10004100"/>
    <x v="2"/>
    <x v="7"/>
    <x v="1752"/>
    <x v="5472"/>
    <x v="0"/>
    <n v="0"/>
    <n v="10.074400000000001"/>
    <x v="2"/>
    <x v="0"/>
  </r>
  <r>
    <n v="8482"/>
    <x v="4215"/>
    <x v="1012"/>
    <d v="2018-05-28T00:00:00"/>
    <x v="1"/>
    <s v="DP-13390"/>
    <s v="Dennis Pardue"/>
    <x v="2"/>
    <x v="0"/>
    <s v="Philadelphia"/>
    <x v="9"/>
    <n v="19120"/>
    <x v="3"/>
    <s v="OFF-AR-10001860"/>
    <x v="1"/>
    <x v="6"/>
    <x v="916"/>
    <x v="4008"/>
    <x v="1"/>
    <n v="0.2"/>
    <n v="3.3311999999999999"/>
    <x v="3"/>
    <x v="0"/>
  </r>
  <r>
    <n v="8483"/>
    <x v="4216"/>
    <x v="512"/>
    <d v="2019-02-15T00:00:00"/>
    <x v="1"/>
    <s v="DJ-13510"/>
    <s v="Don Jones"/>
    <x v="1"/>
    <x v="0"/>
    <s v="New York City"/>
    <x v="15"/>
    <n v="10024"/>
    <x v="3"/>
    <s v="OFF-LA-10001297"/>
    <x v="1"/>
    <x v="2"/>
    <x v="488"/>
    <x v="346"/>
    <x v="0"/>
    <n v="0"/>
    <n v="9.9359999999999999"/>
    <x v="3"/>
    <x v="0"/>
  </r>
  <r>
    <n v="8484"/>
    <x v="4217"/>
    <x v="873"/>
    <d v="2018-09-24T00:00:00"/>
    <x v="1"/>
    <s v="EN-13780"/>
    <s v="Edward Nazzal"/>
    <x v="0"/>
    <x v="0"/>
    <s v="Grand Rapids"/>
    <x v="12"/>
    <n v="49505"/>
    <x v="2"/>
    <s v="OFF-BI-10004828"/>
    <x v="1"/>
    <x v="8"/>
    <x v="1587"/>
    <x v="4162"/>
    <x v="2"/>
    <n v="0"/>
    <n v="41.012999999999991"/>
    <x v="2"/>
    <x v="0"/>
  </r>
  <r>
    <n v="8485"/>
    <x v="4218"/>
    <x v="241"/>
    <d v="2019-09-24T00:00:00"/>
    <x v="3"/>
    <s v="PB-19150"/>
    <s v="Philip Brown"/>
    <x v="0"/>
    <x v="0"/>
    <s v="Seattle"/>
    <x v="4"/>
    <n v="98115"/>
    <x v="1"/>
    <s v="FUR-FU-10002759"/>
    <x v="0"/>
    <x v="5"/>
    <x v="560"/>
    <x v="5473"/>
    <x v="12"/>
    <n v="0"/>
    <n v="71.927999999999997"/>
    <x v="1"/>
    <x v="0"/>
  </r>
  <r>
    <n v="8486"/>
    <x v="4219"/>
    <x v="996"/>
    <d v="2019-03-31T00:00:00"/>
    <x v="1"/>
    <s v="BD-11560"/>
    <s v="Brendan Dodson"/>
    <x v="2"/>
    <x v="0"/>
    <s v="Fresno"/>
    <x v="1"/>
    <n v="93727"/>
    <x v="1"/>
    <s v="OFF-PA-10000740"/>
    <x v="1"/>
    <x v="10"/>
    <x v="1248"/>
    <x v="1846"/>
    <x v="0"/>
    <n v="0"/>
    <n v="21.012799999999999"/>
    <x v="1"/>
    <x v="0"/>
  </r>
  <r>
    <n v="8487"/>
    <x v="4219"/>
    <x v="996"/>
    <d v="2019-03-31T00:00:00"/>
    <x v="1"/>
    <s v="BD-11560"/>
    <s v="Brendan Dodson"/>
    <x v="2"/>
    <x v="0"/>
    <s v="Fresno"/>
    <x v="1"/>
    <n v="93727"/>
    <x v="1"/>
    <s v="OFF-PA-10001144"/>
    <x v="1"/>
    <x v="10"/>
    <x v="163"/>
    <x v="168"/>
    <x v="0"/>
    <n v="0"/>
    <n v="53.260799999999996"/>
    <x v="1"/>
    <x v="0"/>
  </r>
  <r>
    <n v="8488"/>
    <x v="4219"/>
    <x v="996"/>
    <d v="2019-03-31T00:00:00"/>
    <x v="1"/>
    <s v="BD-11560"/>
    <s v="Brendan Dodson"/>
    <x v="2"/>
    <x v="0"/>
    <s v="Fresno"/>
    <x v="1"/>
    <n v="93727"/>
    <x v="1"/>
    <s v="OFF-PA-10000859"/>
    <x v="1"/>
    <x v="10"/>
    <x v="1730"/>
    <x v="5474"/>
    <x v="1"/>
    <n v="0"/>
    <n v="5.97"/>
    <x v="1"/>
    <x v="0"/>
  </r>
  <r>
    <n v="8489"/>
    <x v="4220"/>
    <x v="1056"/>
    <d v="2018-02-04T00:00:00"/>
    <x v="0"/>
    <s v="SE-20110"/>
    <s v="Sanjit Engle"/>
    <x v="0"/>
    <x v="0"/>
    <s v="Arlington"/>
    <x v="17"/>
    <n v="22204"/>
    <x v="0"/>
    <s v="TEC-MA-10001127"/>
    <x v="2"/>
    <x v="15"/>
    <x v="1619"/>
    <x v="5475"/>
    <x v="2"/>
    <n v="0"/>
    <n v="2799.9839999999995"/>
    <x v="0"/>
    <x v="0"/>
  </r>
  <r>
    <n v="8490"/>
    <x v="4220"/>
    <x v="1056"/>
    <d v="2018-02-04T00:00:00"/>
    <x v="0"/>
    <s v="SE-20110"/>
    <s v="Sanjit Engle"/>
    <x v="0"/>
    <x v="0"/>
    <s v="Arlington"/>
    <x v="17"/>
    <n v="22204"/>
    <x v="0"/>
    <s v="OFF-BI-10002557"/>
    <x v="1"/>
    <x v="8"/>
    <x v="249"/>
    <x v="3441"/>
    <x v="8"/>
    <n v="0"/>
    <n v="18.2"/>
    <x v="0"/>
    <x v="0"/>
  </r>
  <r>
    <n v="8491"/>
    <x v="4220"/>
    <x v="1056"/>
    <d v="2018-02-04T00:00:00"/>
    <x v="0"/>
    <s v="SE-20110"/>
    <s v="Sanjit Engle"/>
    <x v="0"/>
    <x v="0"/>
    <s v="Arlington"/>
    <x v="17"/>
    <n v="22204"/>
    <x v="0"/>
    <s v="FUR-FU-10001731"/>
    <x v="0"/>
    <x v="5"/>
    <x v="1556"/>
    <x v="5476"/>
    <x v="3"/>
    <n v="0"/>
    <n v="7.1021999999999998"/>
    <x v="0"/>
    <x v="0"/>
  </r>
  <r>
    <n v="8492"/>
    <x v="4221"/>
    <x v="437"/>
    <d v="2019-07-11T00:00:00"/>
    <x v="1"/>
    <s v="AT-10735"/>
    <s v="Annie Thurman"/>
    <x v="0"/>
    <x v="0"/>
    <s v="Los Angeles"/>
    <x v="1"/>
    <n v="90049"/>
    <x v="1"/>
    <s v="OFF-FA-10001135"/>
    <x v="1"/>
    <x v="13"/>
    <x v="1069"/>
    <x v="4095"/>
    <x v="1"/>
    <n v="0"/>
    <n v="0.11880000000000024"/>
    <x v="1"/>
    <x v="0"/>
  </r>
  <r>
    <n v="8493"/>
    <x v="4222"/>
    <x v="924"/>
    <d v="2017-10-28T00:00:00"/>
    <x v="1"/>
    <s v="CC-12685"/>
    <s v="Craig Carroll"/>
    <x v="0"/>
    <x v="0"/>
    <s v="Lubbock"/>
    <x v="5"/>
    <n v="79424"/>
    <x v="2"/>
    <s v="OFF-PA-10000069"/>
    <x v="1"/>
    <x v="10"/>
    <x v="1578"/>
    <x v="5477"/>
    <x v="8"/>
    <n v="0.2"/>
    <n v="20.4984"/>
    <x v="2"/>
    <x v="0"/>
  </r>
  <r>
    <n v="8494"/>
    <x v="4222"/>
    <x v="924"/>
    <d v="2017-10-28T00:00:00"/>
    <x v="1"/>
    <s v="CC-12685"/>
    <s v="Craig Carroll"/>
    <x v="0"/>
    <x v="0"/>
    <s v="Lubbock"/>
    <x v="5"/>
    <n v="79424"/>
    <x v="2"/>
    <s v="TEC-CO-10001943"/>
    <x v="2"/>
    <x v="16"/>
    <x v="1675"/>
    <x v="5478"/>
    <x v="1"/>
    <n v="0.2"/>
    <n v="161.99189999999999"/>
    <x v="2"/>
    <x v="0"/>
  </r>
  <r>
    <n v="8495"/>
    <x v="4222"/>
    <x v="924"/>
    <d v="2017-10-28T00:00:00"/>
    <x v="1"/>
    <s v="CC-12685"/>
    <s v="Craig Carroll"/>
    <x v="0"/>
    <x v="0"/>
    <s v="Lubbock"/>
    <x v="5"/>
    <n v="79424"/>
    <x v="2"/>
    <s v="OFF-BI-10000977"/>
    <x v="1"/>
    <x v="8"/>
    <x v="991"/>
    <x v="5479"/>
    <x v="7"/>
    <n v="0.8"/>
    <n v="-10.336000000000002"/>
    <x v="2"/>
    <x v="0"/>
  </r>
  <r>
    <n v="8496"/>
    <x v="4223"/>
    <x v="499"/>
    <d v="2018-12-08T00:00:00"/>
    <x v="1"/>
    <s v="AS-10225"/>
    <s v="Alan Schoenberger"/>
    <x v="1"/>
    <x v="0"/>
    <s v="Longmont"/>
    <x v="22"/>
    <n v="80501"/>
    <x v="1"/>
    <s v="TEC-AC-10002942"/>
    <x v="2"/>
    <x v="11"/>
    <x v="1606"/>
    <x v="5441"/>
    <x v="1"/>
    <n v="0.2"/>
    <n v="-6.2100000000000151"/>
    <x v="1"/>
    <x v="0"/>
  </r>
  <r>
    <n v="8497"/>
    <x v="4224"/>
    <x v="1195"/>
    <d v="2016-03-08T00:00:00"/>
    <x v="0"/>
    <s v="AB-10150"/>
    <s v="Aimee Bixby"/>
    <x v="0"/>
    <x v="0"/>
    <s v="Yonkers"/>
    <x v="15"/>
    <n v="10701"/>
    <x v="3"/>
    <s v="OFF-AR-10000588"/>
    <x v="1"/>
    <x v="6"/>
    <x v="398"/>
    <x v="426"/>
    <x v="1"/>
    <n v="0"/>
    <n v="15.475200000000001"/>
    <x v="3"/>
    <x v="0"/>
  </r>
  <r>
    <n v="8498"/>
    <x v="4224"/>
    <x v="1195"/>
    <d v="2016-03-08T00:00:00"/>
    <x v="0"/>
    <s v="AB-10150"/>
    <s v="Aimee Bixby"/>
    <x v="0"/>
    <x v="0"/>
    <s v="Yonkers"/>
    <x v="15"/>
    <n v="10701"/>
    <x v="3"/>
    <s v="TEC-AC-10002001"/>
    <x v="2"/>
    <x v="11"/>
    <x v="265"/>
    <x v="651"/>
    <x v="1"/>
    <n v="0"/>
    <n v="177.58890000000002"/>
    <x v="3"/>
    <x v="0"/>
  </r>
  <r>
    <n v="8499"/>
    <x v="4224"/>
    <x v="1195"/>
    <d v="2016-03-08T00:00:00"/>
    <x v="0"/>
    <s v="AB-10150"/>
    <s v="Aimee Bixby"/>
    <x v="0"/>
    <x v="0"/>
    <s v="Yonkers"/>
    <x v="15"/>
    <n v="10701"/>
    <x v="3"/>
    <s v="OFF-SU-10000381"/>
    <x v="1"/>
    <x v="14"/>
    <x v="660"/>
    <x v="5480"/>
    <x v="0"/>
    <n v="0"/>
    <n v="5.399799999999999"/>
    <x v="3"/>
    <x v="0"/>
  </r>
  <r>
    <n v="8500"/>
    <x v="4224"/>
    <x v="1195"/>
    <d v="2016-03-08T00:00:00"/>
    <x v="0"/>
    <s v="AB-10150"/>
    <s v="Aimee Bixby"/>
    <x v="0"/>
    <x v="0"/>
    <s v="Yonkers"/>
    <x v="15"/>
    <n v="10701"/>
    <x v="3"/>
    <s v="OFF-BI-10001617"/>
    <x v="1"/>
    <x v="8"/>
    <x v="1324"/>
    <x v="1612"/>
    <x v="5"/>
    <n v="0.2"/>
    <n v="16.750799999999998"/>
    <x v="3"/>
    <x v="0"/>
  </r>
  <r>
    <n v="8501"/>
    <x v="4224"/>
    <x v="1195"/>
    <d v="2016-03-08T00:00:00"/>
    <x v="0"/>
    <s v="AB-10150"/>
    <s v="Aimee Bixby"/>
    <x v="0"/>
    <x v="0"/>
    <s v="Yonkers"/>
    <x v="15"/>
    <n v="10701"/>
    <x v="3"/>
    <s v="OFF-PA-10001878"/>
    <x v="1"/>
    <x v="10"/>
    <x v="1170"/>
    <x v="619"/>
    <x v="0"/>
    <n v="0"/>
    <n v="45.975399999999993"/>
    <x v="3"/>
    <x v="0"/>
  </r>
  <r>
    <n v="8502"/>
    <x v="4225"/>
    <x v="879"/>
    <d v="2017-03-03T00:00:00"/>
    <x v="0"/>
    <s v="DH-13075"/>
    <s v="Dave Hallsten"/>
    <x v="1"/>
    <x v="0"/>
    <s v="Los Angeles"/>
    <x v="1"/>
    <n v="90045"/>
    <x v="1"/>
    <s v="TEC-PH-10000376"/>
    <x v="2"/>
    <x v="7"/>
    <x v="433"/>
    <x v="2992"/>
    <x v="0"/>
    <n v="0.2"/>
    <n v="1.1988000000000003"/>
    <x v="1"/>
    <x v="0"/>
  </r>
  <r>
    <n v="8503"/>
    <x v="4225"/>
    <x v="879"/>
    <d v="2017-03-03T00:00:00"/>
    <x v="0"/>
    <s v="DH-13075"/>
    <s v="Dave Hallsten"/>
    <x v="1"/>
    <x v="0"/>
    <s v="Los Angeles"/>
    <x v="1"/>
    <n v="90045"/>
    <x v="1"/>
    <s v="FUR-CH-10003396"/>
    <x v="0"/>
    <x v="1"/>
    <x v="390"/>
    <x v="4236"/>
    <x v="1"/>
    <n v="0.2"/>
    <n v="-20.784600000000012"/>
    <x v="1"/>
    <x v="0"/>
  </r>
  <r>
    <n v="8504"/>
    <x v="4226"/>
    <x v="980"/>
    <d v="2016-02-24T00:00:00"/>
    <x v="1"/>
    <s v="SR-20740"/>
    <s v="Steven Roelle"/>
    <x v="2"/>
    <x v="0"/>
    <s v="Los Angeles"/>
    <x v="1"/>
    <n v="90049"/>
    <x v="1"/>
    <s v="OFF-PA-10003363"/>
    <x v="1"/>
    <x v="10"/>
    <x v="1529"/>
    <x v="91"/>
    <x v="0"/>
    <n v="0"/>
    <n v="6.2208000000000006"/>
    <x v="1"/>
    <x v="0"/>
  </r>
  <r>
    <n v="8505"/>
    <x v="4227"/>
    <x v="440"/>
    <d v="2018-05-06T00:00:00"/>
    <x v="1"/>
    <s v="NR-18550"/>
    <s v="Nick Radford"/>
    <x v="0"/>
    <x v="0"/>
    <s v="Amarillo"/>
    <x v="5"/>
    <n v="79109"/>
    <x v="2"/>
    <s v="FUR-CH-10003298"/>
    <x v="0"/>
    <x v="1"/>
    <x v="1576"/>
    <x v="4752"/>
    <x v="4"/>
    <n v="0.3"/>
    <n v="-110.02320000000003"/>
    <x v="2"/>
    <x v="0"/>
  </r>
  <r>
    <n v="8506"/>
    <x v="4228"/>
    <x v="387"/>
    <d v="2018-03-12T00:00:00"/>
    <x v="1"/>
    <s v="SJ-20125"/>
    <s v="Sanjit Jacobs"/>
    <x v="2"/>
    <x v="0"/>
    <s v="Dallas"/>
    <x v="5"/>
    <n v="75217"/>
    <x v="2"/>
    <s v="OFF-BI-10001757"/>
    <x v="1"/>
    <x v="8"/>
    <x v="1167"/>
    <x v="5481"/>
    <x v="6"/>
    <n v="0.8"/>
    <n v="-14.169600000000003"/>
    <x v="2"/>
    <x v="0"/>
  </r>
  <r>
    <n v="8507"/>
    <x v="4228"/>
    <x v="387"/>
    <d v="2018-03-12T00:00:00"/>
    <x v="1"/>
    <s v="SJ-20125"/>
    <s v="Sanjit Jacobs"/>
    <x v="2"/>
    <x v="0"/>
    <s v="Dallas"/>
    <x v="5"/>
    <n v="75217"/>
    <x v="2"/>
    <s v="TEC-AC-10004633"/>
    <x v="2"/>
    <x v="11"/>
    <x v="60"/>
    <x v="5482"/>
    <x v="2"/>
    <n v="0.2"/>
    <n v="8.3880000000000035"/>
    <x v="2"/>
    <x v="0"/>
  </r>
  <r>
    <n v="8508"/>
    <x v="4228"/>
    <x v="387"/>
    <d v="2018-03-12T00:00:00"/>
    <x v="1"/>
    <s v="SJ-20125"/>
    <s v="Sanjit Jacobs"/>
    <x v="2"/>
    <x v="0"/>
    <s v="Dallas"/>
    <x v="5"/>
    <n v="75217"/>
    <x v="2"/>
    <s v="OFF-EN-10001453"/>
    <x v="1"/>
    <x v="12"/>
    <x v="1685"/>
    <x v="1770"/>
    <x v="1"/>
    <n v="0.2"/>
    <n v="49.393799999999992"/>
    <x v="2"/>
    <x v="0"/>
  </r>
  <r>
    <n v="8509"/>
    <x v="4229"/>
    <x v="555"/>
    <d v="2017-12-14T00:00:00"/>
    <x v="2"/>
    <s v="CA-12775"/>
    <s v="Cynthia Arntzen"/>
    <x v="0"/>
    <x v="0"/>
    <s v="Detroit"/>
    <x v="12"/>
    <n v="48205"/>
    <x v="2"/>
    <s v="TEC-AC-10004761"/>
    <x v="2"/>
    <x v="11"/>
    <x v="786"/>
    <x v="5483"/>
    <x v="10"/>
    <n v="0"/>
    <n v="61.330500000000001"/>
    <x v="2"/>
    <x v="0"/>
  </r>
  <r>
    <n v="8510"/>
    <x v="4229"/>
    <x v="555"/>
    <d v="2017-12-14T00:00:00"/>
    <x v="2"/>
    <s v="CA-12775"/>
    <s v="Cynthia Arntzen"/>
    <x v="0"/>
    <x v="0"/>
    <s v="Detroit"/>
    <x v="12"/>
    <n v="48205"/>
    <x v="2"/>
    <s v="TEC-PH-10003691"/>
    <x v="2"/>
    <x v="7"/>
    <x v="1407"/>
    <x v="4874"/>
    <x v="7"/>
    <n v="0"/>
    <n v="31.497500000000002"/>
    <x v="2"/>
    <x v="0"/>
  </r>
  <r>
    <n v="8511"/>
    <x v="4229"/>
    <x v="555"/>
    <d v="2017-12-14T00:00:00"/>
    <x v="2"/>
    <s v="CA-12775"/>
    <s v="Cynthia Arntzen"/>
    <x v="0"/>
    <x v="0"/>
    <s v="Detroit"/>
    <x v="12"/>
    <n v="48205"/>
    <x v="2"/>
    <s v="OFF-BI-10004965"/>
    <x v="1"/>
    <x v="8"/>
    <x v="1014"/>
    <x v="5484"/>
    <x v="0"/>
    <n v="0"/>
    <n v="10.35"/>
    <x v="2"/>
    <x v="0"/>
  </r>
  <r>
    <n v="8512"/>
    <x v="4230"/>
    <x v="596"/>
    <d v="2018-12-26T00:00:00"/>
    <x v="1"/>
    <s v="LC-16885"/>
    <s v="Lena Creighton"/>
    <x v="0"/>
    <x v="0"/>
    <s v="New York City"/>
    <x v="15"/>
    <n v="10035"/>
    <x v="3"/>
    <s v="OFF-BI-10004233"/>
    <x v="1"/>
    <x v="8"/>
    <x v="1386"/>
    <x v="2212"/>
    <x v="0"/>
    <n v="0.2"/>
    <n v="8.9543999999999997"/>
    <x v="3"/>
    <x v="0"/>
  </r>
  <r>
    <n v="8513"/>
    <x v="4231"/>
    <x v="1056"/>
    <d v="2018-02-08T00:00:00"/>
    <x v="1"/>
    <s v="NS-18640"/>
    <s v="Noel Staavos"/>
    <x v="1"/>
    <x v="0"/>
    <s v="Houston"/>
    <x v="5"/>
    <n v="77041"/>
    <x v="2"/>
    <s v="FUR-FU-10003601"/>
    <x v="0"/>
    <x v="5"/>
    <x v="736"/>
    <x v="5485"/>
    <x v="0"/>
    <n v="0.6"/>
    <n v="-77.473200000000006"/>
    <x v="2"/>
    <x v="0"/>
  </r>
  <r>
    <n v="8514"/>
    <x v="4232"/>
    <x v="929"/>
    <d v="2019-06-09T00:00:00"/>
    <x v="1"/>
    <s v="NS-18640"/>
    <s v="Noel Staavos"/>
    <x v="1"/>
    <x v="0"/>
    <s v="Orlando"/>
    <x v="2"/>
    <n v="32839"/>
    <x v="0"/>
    <s v="OFF-PA-10002787"/>
    <x v="1"/>
    <x v="10"/>
    <x v="1276"/>
    <x v="561"/>
    <x v="4"/>
    <n v="0.2"/>
    <n v="7.2576000000000001"/>
    <x v="0"/>
    <x v="0"/>
  </r>
  <r>
    <n v="8515"/>
    <x v="4233"/>
    <x v="291"/>
    <d v="2017-08-26T00:00:00"/>
    <x v="1"/>
    <s v="HG-14965"/>
    <s v="Henry Goldwyn"/>
    <x v="1"/>
    <x v="0"/>
    <s v="Florence"/>
    <x v="0"/>
    <n v="41042"/>
    <x v="0"/>
    <s v="OFF-AR-10003602"/>
    <x v="1"/>
    <x v="6"/>
    <x v="242"/>
    <x v="255"/>
    <x v="1"/>
    <n v="0"/>
    <n v="8.2343999999999991"/>
    <x v="0"/>
    <x v="0"/>
  </r>
  <r>
    <n v="8516"/>
    <x v="4233"/>
    <x v="291"/>
    <d v="2017-08-26T00:00:00"/>
    <x v="1"/>
    <s v="HG-14965"/>
    <s v="Henry Goldwyn"/>
    <x v="1"/>
    <x v="0"/>
    <s v="Florence"/>
    <x v="0"/>
    <n v="41042"/>
    <x v="0"/>
    <s v="OFF-AR-10002053"/>
    <x v="1"/>
    <x v="6"/>
    <x v="79"/>
    <x v="5486"/>
    <x v="13"/>
    <n v="0"/>
    <n v="10.0128"/>
    <x v="0"/>
    <x v="0"/>
  </r>
  <r>
    <n v="8517"/>
    <x v="4234"/>
    <x v="281"/>
    <d v="2018-04-11T00:00:00"/>
    <x v="1"/>
    <s v="SF-20200"/>
    <s v="Sarah Foster"/>
    <x v="0"/>
    <x v="0"/>
    <s v="New York City"/>
    <x v="15"/>
    <n v="10009"/>
    <x v="3"/>
    <s v="OFF-AR-10002833"/>
    <x v="1"/>
    <x v="6"/>
    <x v="6"/>
    <x v="1034"/>
    <x v="0"/>
    <n v="0"/>
    <n v="0.98280000000000012"/>
    <x v="3"/>
    <x v="0"/>
  </r>
  <r>
    <n v="8518"/>
    <x v="4235"/>
    <x v="400"/>
    <d v="2019-06-07T00:00:00"/>
    <x v="0"/>
    <s v="EM-14065"/>
    <s v="Erin Mull"/>
    <x v="0"/>
    <x v="0"/>
    <s v="Frisco"/>
    <x v="5"/>
    <n v="75034"/>
    <x v="2"/>
    <s v="FUR-FU-10002501"/>
    <x v="0"/>
    <x v="5"/>
    <x v="1293"/>
    <x v="5487"/>
    <x v="5"/>
    <n v="0.6"/>
    <n v="-17.443199999999997"/>
    <x v="2"/>
    <x v="0"/>
  </r>
  <r>
    <n v="8519"/>
    <x v="4236"/>
    <x v="769"/>
    <d v="2019-12-10T00:00:00"/>
    <x v="1"/>
    <s v="DO-13645"/>
    <s v="Doug O'Connell"/>
    <x v="0"/>
    <x v="0"/>
    <s v="Paterson"/>
    <x v="30"/>
    <n v="7501"/>
    <x v="3"/>
    <s v="FUR-FU-10002506"/>
    <x v="0"/>
    <x v="5"/>
    <x v="1811"/>
    <x v="2441"/>
    <x v="7"/>
    <n v="0"/>
    <n v="1.5587999999999997"/>
    <x v="3"/>
    <x v="0"/>
  </r>
  <r>
    <n v="8520"/>
    <x v="4236"/>
    <x v="769"/>
    <d v="2019-12-10T00:00:00"/>
    <x v="1"/>
    <s v="DO-13645"/>
    <s v="Doug O'Connell"/>
    <x v="0"/>
    <x v="0"/>
    <s v="Paterson"/>
    <x v="30"/>
    <n v="7501"/>
    <x v="3"/>
    <s v="FUR-CH-10003817"/>
    <x v="0"/>
    <x v="1"/>
    <x v="164"/>
    <x v="5488"/>
    <x v="1"/>
    <n v="0"/>
    <n v="45.555000000000007"/>
    <x v="3"/>
    <x v="0"/>
  </r>
  <r>
    <n v="8521"/>
    <x v="4236"/>
    <x v="769"/>
    <d v="2019-12-10T00:00:00"/>
    <x v="1"/>
    <s v="DO-13645"/>
    <s v="Doug O'Connell"/>
    <x v="0"/>
    <x v="0"/>
    <s v="Paterson"/>
    <x v="30"/>
    <n v="7501"/>
    <x v="3"/>
    <s v="FUR-CH-10004860"/>
    <x v="0"/>
    <x v="1"/>
    <x v="212"/>
    <x v="3367"/>
    <x v="1"/>
    <n v="0"/>
    <n v="18.176399999999973"/>
    <x v="3"/>
    <x v="0"/>
  </r>
  <r>
    <n v="8522"/>
    <x v="4237"/>
    <x v="383"/>
    <d v="2018-01-15T00:00:00"/>
    <x v="1"/>
    <s v="MP-17470"/>
    <s v="Mark Packer"/>
    <x v="2"/>
    <x v="0"/>
    <s v="Columbus"/>
    <x v="24"/>
    <n v="43229"/>
    <x v="3"/>
    <s v="FUR-FU-10002268"/>
    <x v="0"/>
    <x v="5"/>
    <x v="869"/>
    <x v="5489"/>
    <x v="9"/>
    <n v="0.2"/>
    <n v="8.9361999999999959"/>
    <x v="3"/>
    <x v="0"/>
  </r>
  <r>
    <n v="8523"/>
    <x v="4238"/>
    <x v="178"/>
    <d v="2018-04-07T00:00:00"/>
    <x v="1"/>
    <s v="MY-18295"/>
    <s v="Muhammed Yedwab"/>
    <x v="1"/>
    <x v="0"/>
    <s v="Milwaukee"/>
    <x v="6"/>
    <n v="53209"/>
    <x v="2"/>
    <s v="TEC-PH-10000148"/>
    <x v="2"/>
    <x v="7"/>
    <x v="779"/>
    <x v="2441"/>
    <x v="7"/>
    <n v="0"/>
    <n v="0.25980000000000025"/>
    <x v="2"/>
    <x v="0"/>
  </r>
  <r>
    <n v="8524"/>
    <x v="4239"/>
    <x v="296"/>
    <d v="2019-09-25T00:00:00"/>
    <x v="1"/>
    <s v="DB-13615"/>
    <s v="Doug Bickford"/>
    <x v="0"/>
    <x v="0"/>
    <s v="San Francisco"/>
    <x v="1"/>
    <n v="94109"/>
    <x v="1"/>
    <s v="OFF-PA-10004082"/>
    <x v="1"/>
    <x v="10"/>
    <x v="227"/>
    <x v="5490"/>
    <x v="3"/>
    <n v="0"/>
    <n v="27.93"/>
    <x v="1"/>
    <x v="0"/>
  </r>
  <r>
    <n v="8525"/>
    <x v="4240"/>
    <x v="633"/>
    <d v="2019-03-16T00:00:00"/>
    <x v="3"/>
    <s v="SP-20920"/>
    <s v="Susan Pistek"/>
    <x v="0"/>
    <x v="0"/>
    <s v="Columbus"/>
    <x v="24"/>
    <n v="43229"/>
    <x v="3"/>
    <s v="TEC-PH-10004348"/>
    <x v="2"/>
    <x v="7"/>
    <x v="987"/>
    <x v="5491"/>
    <x v="0"/>
    <n v="0.4"/>
    <n v="-7.3960000000000043"/>
    <x v="3"/>
    <x v="0"/>
  </r>
  <r>
    <n v="8526"/>
    <x v="4240"/>
    <x v="633"/>
    <d v="2019-03-16T00:00:00"/>
    <x v="3"/>
    <s v="SP-20920"/>
    <s v="Susan Pistek"/>
    <x v="0"/>
    <x v="0"/>
    <s v="Columbus"/>
    <x v="24"/>
    <n v="43229"/>
    <x v="3"/>
    <s v="FUR-FU-10003424"/>
    <x v="0"/>
    <x v="5"/>
    <x v="1668"/>
    <x v="5492"/>
    <x v="5"/>
    <n v="0.2"/>
    <n v="7.6895999999999933"/>
    <x v="3"/>
    <x v="0"/>
  </r>
  <r>
    <n v="8527"/>
    <x v="4240"/>
    <x v="633"/>
    <d v="2019-03-16T00:00:00"/>
    <x v="3"/>
    <s v="SP-20920"/>
    <s v="Susan Pistek"/>
    <x v="0"/>
    <x v="0"/>
    <s v="Columbus"/>
    <x v="24"/>
    <n v="43229"/>
    <x v="3"/>
    <s v="OFF-BI-10004654"/>
    <x v="1"/>
    <x v="8"/>
    <x v="68"/>
    <x v="5493"/>
    <x v="1"/>
    <n v="0.7"/>
    <n v="-3.4619999999999997"/>
    <x v="3"/>
    <x v="0"/>
  </r>
  <r>
    <n v="8528"/>
    <x v="4240"/>
    <x v="633"/>
    <d v="2019-03-16T00:00:00"/>
    <x v="3"/>
    <s v="SP-20920"/>
    <s v="Susan Pistek"/>
    <x v="0"/>
    <x v="0"/>
    <s v="Columbus"/>
    <x v="24"/>
    <n v="43229"/>
    <x v="3"/>
    <s v="TEC-AC-10004571"/>
    <x v="2"/>
    <x v="11"/>
    <x v="409"/>
    <x v="1305"/>
    <x v="0"/>
    <n v="0.2"/>
    <n v="43.995600000000003"/>
    <x v="3"/>
    <x v="0"/>
  </r>
  <r>
    <n v="8529"/>
    <x v="4240"/>
    <x v="633"/>
    <d v="2019-03-16T00:00:00"/>
    <x v="3"/>
    <s v="SP-20920"/>
    <s v="Susan Pistek"/>
    <x v="0"/>
    <x v="0"/>
    <s v="Columbus"/>
    <x v="24"/>
    <n v="43229"/>
    <x v="3"/>
    <s v="OFF-ST-10000675"/>
    <x v="1"/>
    <x v="4"/>
    <x v="298"/>
    <x v="316"/>
    <x v="0"/>
    <n v="0.2"/>
    <n v="3.3889999999999993"/>
    <x v="3"/>
    <x v="0"/>
  </r>
  <r>
    <n v="8530"/>
    <x v="4241"/>
    <x v="468"/>
    <d v="2019-11-17T00:00:00"/>
    <x v="1"/>
    <s v="ME-17320"/>
    <s v="Maria Etezadi"/>
    <x v="2"/>
    <x v="0"/>
    <s v="Los Angeles"/>
    <x v="1"/>
    <n v="90008"/>
    <x v="1"/>
    <s v="FUR-CH-10001714"/>
    <x v="0"/>
    <x v="1"/>
    <x v="1304"/>
    <x v="5494"/>
    <x v="0"/>
    <n v="0.2"/>
    <n v="-36.213599999999985"/>
    <x v="1"/>
    <x v="0"/>
  </r>
  <r>
    <n v="8531"/>
    <x v="4242"/>
    <x v="885"/>
    <d v="2018-12-06T00:00:00"/>
    <x v="1"/>
    <s v="BS-11755"/>
    <s v="Bruce Stewart"/>
    <x v="0"/>
    <x v="0"/>
    <s v="Detroit"/>
    <x v="12"/>
    <n v="48227"/>
    <x v="2"/>
    <s v="OFF-PA-10000380"/>
    <x v="1"/>
    <x v="10"/>
    <x v="1290"/>
    <x v="1735"/>
    <x v="4"/>
    <n v="0"/>
    <n v="16.68"/>
    <x v="2"/>
    <x v="0"/>
  </r>
  <r>
    <n v="8532"/>
    <x v="4242"/>
    <x v="885"/>
    <d v="2018-12-06T00:00:00"/>
    <x v="1"/>
    <s v="BS-11755"/>
    <s v="Bruce Stewart"/>
    <x v="0"/>
    <x v="0"/>
    <s v="Detroit"/>
    <x v="12"/>
    <n v="48227"/>
    <x v="2"/>
    <s v="OFF-PA-10002713"/>
    <x v="1"/>
    <x v="10"/>
    <x v="320"/>
    <x v="1288"/>
    <x v="0"/>
    <n v="0"/>
    <n v="6.3295999999999992"/>
    <x v="2"/>
    <x v="0"/>
  </r>
  <r>
    <n v="8533"/>
    <x v="4242"/>
    <x v="885"/>
    <d v="2018-12-06T00:00:00"/>
    <x v="1"/>
    <s v="BS-11755"/>
    <s v="Bruce Stewart"/>
    <x v="0"/>
    <x v="0"/>
    <s v="Detroit"/>
    <x v="12"/>
    <n v="48227"/>
    <x v="2"/>
    <s v="OFF-ST-10001370"/>
    <x v="1"/>
    <x v="4"/>
    <x v="1032"/>
    <x v="5495"/>
    <x v="3"/>
    <n v="0"/>
    <n v="24.842999999999947"/>
    <x v="2"/>
    <x v="0"/>
  </r>
  <r>
    <n v="8534"/>
    <x v="4242"/>
    <x v="885"/>
    <d v="2018-12-06T00:00:00"/>
    <x v="1"/>
    <s v="BS-11755"/>
    <s v="Bruce Stewart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8535"/>
    <x v="4243"/>
    <x v="1004"/>
    <d v="2017-01-15T00:00:00"/>
    <x v="0"/>
    <s v="KS-16300"/>
    <s v="Karen Seio"/>
    <x v="1"/>
    <x v="0"/>
    <s v="Columbus"/>
    <x v="32"/>
    <n v="31907"/>
    <x v="0"/>
    <s v="OFF-LA-10003223"/>
    <x v="1"/>
    <x v="2"/>
    <x v="607"/>
    <x v="765"/>
    <x v="0"/>
    <n v="0"/>
    <n v="4.8117999999999999"/>
    <x v="0"/>
    <x v="0"/>
  </r>
  <r>
    <n v="8536"/>
    <x v="4244"/>
    <x v="1174"/>
    <d v="2016-05-20T00:00:00"/>
    <x v="1"/>
    <s v="CC-12475"/>
    <s v="Cindy Chapman"/>
    <x v="0"/>
    <x v="0"/>
    <s v="San Francisco"/>
    <x v="1"/>
    <n v="94122"/>
    <x v="1"/>
    <s v="TEC-AC-10002217"/>
    <x v="2"/>
    <x v="11"/>
    <x v="1187"/>
    <x v="5496"/>
    <x v="1"/>
    <n v="0"/>
    <n v="3.3840000000000003"/>
    <x v="1"/>
    <x v="0"/>
  </r>
  <r>
    <n v="8537"/>
    <x v="4245"/>
    <x v="722"/>
    <d v="2017-06-11T00:00:00"/>
    <x v="1"/>
    <s v="HD-14785"/>
    <s v="Harold Dahlen"/>
    <x v="2"/>
    <x v="0"/>
    <s v="Philadelphia"/>
    <x v="9"/>
    <n v="19143"/>
    <x v="3"/>
    <s v="OFF-BI-10003707"/>
    <x v="1"/>
    <x v="8"/>
    <x v="784"/>
    <x v="4654"/>
    <x v="4"/>
    <n v="0.7"/>
    <n v="-12.207999999999995"/>
    <x v="3"/>
    <x v="0"/>
  </r>
  <r>
    <n v="8538"/>
    <x v="4245"/>
    <x v="722"/>
    <d v="2017-06-11T00:00:00"/>
    <x v="1"/>
    <s v="HD-14785"/>
    <s v="Harold Dahlen"/>
    <x v="2"/>
    <x v="0"/>
    <s v="Philadelphia"/>
    <x v="9"/>
    <n v="19143"/>
    <x v="3"/>
    <s v="OFF-PA-10000552"/>
    <x v="1"/>
    <x v="10"/>
    <x v="1541"/>
    <x v="233"/>
    <x v="2"/>
    <n v="0.2"/>
    <n v="9.0719999999999992"/>
    <x v="3"/>
    <x v="0"/>
  </r>
  <r>
    <n v="8539"/>
    <x v="4245"/>
    <x v="722"/>
    <d v="2017-06-11T00:00:00"/>
    <x v="1"/>
    <s v="HD-14785"/>
    <s v="Harold Dahlen"/>
    <x v="2"/>
    <x v="0"/>
    <s v="Philadelphia"/>
    <x v="9"/>
    <n v="19143"/>
    <x v="3"/>
    <s v="OFF-AR-10003183"/>
    <x v="1"/>
    <x v="6"/>
    <x v="1399"/>
    <x v="2245"/>
    <x v="1"/>
    <n v="0.2"/>
    <n v="1.0019999999999993"/>
    <x v="3"/>
    <x v="0"/>
  </r>
  <r>
    <n v="8540"/>
    <x v="4246"/>
    <x v="631"/>
    <d v="2019-03-13T00:00:00"/>
    <x v="1"/>
    <s v="KB-16315"/>
    <s v="Karl Braun"/>
    <x v="0"/>
    <x v="0"/>
    <s v="Los Angeles"/>
    <x v="1"/>
    <n v="90008"/>
    <x v="1"/>
    <s v="TEC-CO-10000971"/>
    <x v="2"/>
    <x v="16"/>
    <x v="1313"/>
    <x v="2006"/>
    <x v="0"/>
    <n v="0.2"/>
    <n v="59.997999999999962"/>
    <x v="1"/>
    <x v="0"/>
  </r>
  <r>
    <n v="8541"/>
    <x v="4246"/>
    <x v="631"/>
    <d v="2019-03-13T00:00:00"/>
    <x v="1"/>
    <s v="KB-16315"/>
    <s v="Karl Braun"/>
    <x v="0"/>
    <x v="0"/>
    <s v="Los Angeles"/>
    <x v="1"/>
    <n v="90008"/>
    <x v="1"/>
    <s v="OFF-BI-10003910"/>
    <x v="1"/>
    <x v="8"/>
    <x v="8"/>
    <x v="117"/>
    <x v="2"/>
    <n v="0.2"/>
    <n v="9.6374999999999993"/>
    <x v="1"/>
    <x v="0"/>
  </r>
  <r>
    <n v="8542"/>
    <x v="4247"/>
    <x v="937"/>
    <d v="2017-12-23T00:00:00"/>
    <x v="2"/>
    <s v="HR-14830"/>
    <s v="Harold Ryan"/>
    <x v="1"/>
    <x v="0"/>
    <s v="Philadelphia"/>
    <x v="9"/>
    <n v="19140"/>
    <x v="3"/>
    <s v="OFF-ST-10001172"/>
    <x v="1"/>
    <x v="4"/>
    <x v="1206"/>
    <x v="3295"/>
    <x v="0"/>
    <n v="0.2"/>
    <n v="1.6783999999999981"/>
    <x v="3"/>
    <x v="0"/>
  </r>
  <r>
    <n v="8543"/>
    <x v="4247"/>
    <x v="937"/>
    <d v="2017-12-23T00:00:00"/>
    <x v="2"/>
    <s v="HR-14830"/>
    <s v="Harold Ryan"/>
    <x v="1"/>
    <x v="0"/>
    <s v="Philadelphia"/>
    <x v="9"/>
    <n v="19140"/>
    <x v="3"/>
    <s v="FUR-CH-10001270"/>
    <x v="0"/>
    <x v="1"/>
    <x v="860"/>
    <x v="5497"/>
    <x v="3"/>
    <n v="0.3"/>
    <n v="0"/>
    <x v="3"/>
    <x v="0"/>
  </r>
  <r>
    <n v="8544"/>
    <x v="4248"/>
    <x v="908"/>
    <d v="2016-08-11T00:00:00"/>
    <x v="1"/>
    <s v="TB-21625"/>
    <s v="Trudy Brown"/>
    <x v="0"/>
    <x v="0"/>
    <s v="New York City"/>
    <x v="15"/>
    <n v="10035"/>
    <x v="3"/>
    <s v="TEC-AC-10004571"/>
    <x v="2"/>
    <x v="11"/>
    <x v="409"/>
    <x v="1664"/>
    <x v="0"/>
    <n v="0"/>
    <n v="83.991600000000005"/>
    <x v="3"/>
    <x v="0"/>
  </r>
  <r>
    <n v="8545"/>
    <x v="4249"/>
    <x v="1196"/>
    <d v="2018-03-31T00:00:00"/>
    <x v="1"/>
    <s v="DS-13180"/>
    <s v="David Smith"/>
    <x v="1"/>
    <x v="0"/>
    <s v="Columbus"/>
    <x v="32"/>
    <n v="31907"/>
    <x v="0"/>
    <s v="FUR-FU-10004053"/>
    <x v="0"/>
    <x v="5"/>
    <x v="1642"/>
    <x v="4895"/>
    <x v="7"/>
    <n v="0"/>
    <n v="8.7032000000000007"/>
    <x v="0"/>
    <x v="0"/>
  </r>
  <r>
    <n v="8546"/>
    <x v="4249"/>
    <x v="1196"/>
    <d v="2018-03-31T00:00:00"/>
    <x v="1"/>
    <s v="DS-13180"/>
    <s v="David Smith"/>
    <x v="1"/>
    <x v="0"/>
    <s v="Columbus"/>
    <x v="32"/>
    <n v="31907"/>
    <x v="0"/>
    <s v="FUR-FU-10003731"/>
    <x v="0"/>
    <x v="5"/>
    <x v="1602"/>
    <x v="3089"/>
    <x v="4"/>
    <n v="0"/>
    <n v="11.177600000000002"/>
    <x v="0"/>
    <x v="0"/>
  </r>
  <r>
    <n v="8547"/>
    <x v="4249"/>
    <x v="1196"/>
    <d v="2018-03-31T00:00:00"/>
    <x v="1"/>
    <s v="DS-13180"/>
    <s v="David Smith"/>
    <x v="1"/>
    <x v="0"/>
    <s v="Columbus"/>
    <x v="32"/>
    <n v="31907"/>
    <x v="0"/>
    <s v="OFF-BI-10000962"/>
    <x v="1"/>
    <x v="8"/>
    <x v="1513"/>
    <x v="2942"/>
    <x v="0"/>
    <n v="0"/>
    <n v="15.944599999999998"/>
    <x v="0"/>
    <x v="0"/>
  </r>
  <r>
    <n v="8548"/>
    <x v="4250"/>
    <x v="901"/>
    <d v="2017-12-10T00:00:00"/>
    <x v="1"/>
    <s v="GB-14530"/>
    <s v="George Bell"/>
    <x v="1"/>
    <x v="0"/>
    <s v="Los Angeles"/>
    <x v="1"/>
    <n v="90049"/>
    <x v="1"/>
    <s v="TEC-AC-10001266"/>
    <x v="2"/>
    <x v="11"/>
    <x v="198"/>
    <x v="3926"/>
    <x v="1"/>
    <n v="0"/>
    <n v="17.549999999999997"/>
    <x v="1"/>
    <x v="0"/>
  </r>
  <r>
    <n v="8549"/>
    <x v="4250"/>
    <x v="901"/>
    <d v="2017-12-10T00:00:00"/>
    <x v="1"/>
    <s v="GB-14530"/>
    <s v="George Bell"/>
    <x v="1"/>
    <x v="0"/>
    <s v="Los Angeles"/>
    <x v="1"/>
    <n v="90049"/>
    <x v="1"/>
    <s v="OFF-LA-10000452"/>
    <x v="1"/>
    <x v="2"/>
    <x v="812"/>
    <x v="2380"/>
    <x v="4"/>
    <n v="0"/>
    <n v="6.048"/>
    <x v="1"/>
    <x v="0"/>
  </r>
  <r>
    <n v="8550"/>
    <x v="4251"/>
    <x v="861"/>
    <d v="2017-09-12T00:00:00"/>
    <x v="2"/>
    <s v="GB-14530"/>
    <s v="George Bell"/>
    <x v="1"/>
    <x v="0"/>
    <s v="Aurora"/>
    <x v="22"/>
    <n v="80013"/>
    <x v="1"/>
    <s v="FUR-FU-10000073"/>
    <x v="0"/>
    <x v="5"/>
    <x v="442"/>
    <x v="4443"/>
    <x v="4"/>
    <n v="0.2"/>
    <n v="4.0039999999999978"/>
    <x v="1"/>
    <x v="0"/>
  </r>
  <r>
    <n v="8551"/>
    <x v="4252"/>
    <x v="789"/>
    <d v="2017-07-24T00:00:00"/>
    <x v="1"/>
    <s v="VB-21745"/>
    <s v="Victoria Brennan"/>
    <x v="1"/>
    <x v="0"/>
    <s v="Houston"/>
    <x v="5"/>
    <n v="77041"/>
    <x v="2"/>
    <s v="OFF-LA-10002368"/>
    <x v="1"/>
    <x v="2"/>
    <x v="1786"/>
    <x v="303"/>
    <x v="1"/>
    <n v="0.2"/>
    <n v="2.0358000000000001"/>
    <x v="2"/>
    <x v="0"/>
  </r>
  <r>
    <n v="8552"/>
    <x v="4252"/>
    <x v="789"/>
    <d v="2017-07-24T00:00:00"/>
    <x v="1"/>
    <s v="VB-21745"/>
    <s v="Victoria Brennan"/>
    <x v="1"/>
    <x v="0"/>
    <s v="Houston"/>
    <x v="5"/>
    <n v="77041"/>
    <x v="2"/>
    <s v="OFF-FA-10004248"/>
    <x v="1"/>
    <x v="13"/>
    <x v="485"/>
    <x v="5498"/>
    <x v="4"/>
    <n v="0.2"/>
    <n v="3.4276000000000004"/>
    <x v="2"/>
    <x v="0"/>
  </r>
  <r>
    <n v="8553"/>
    <x v="4253"/>
    <x v="992"/>
    <d v="2016-06-03T00:00:00"/>
    <x v="1"/>
    <s v="MC-17425"/>
    <s v="Mark Cousins"/>
    <x v="1"/>
    <x v="0"/>
    <s v="Chicago"/>
    <x v="10"/>
    <n v="60623"/>
    <x v="2"/>
    <s v="TEC-CO-10004202"/>
    <x v="2"/>
    <x v="16"/>
    <x v="844"/>
    <x v="5499"/>
    <x v="1"/>
    <n v="0.2"/>
    <n v="134.99549999999999"/>
    <x v="2"/>
    <x v="0"/>
  </r>
  <r>
    <n v="8554"/>
    <x v="4254"/>
    <x v="38"/>
    <d v="2019-11-20T00:00:00"/>
    <x v="1"/>
    <s v="CB-12025"/>
    <s v="Cassandra Brandow"/>
    <x v="0"/>
    <x v="0"/>
    <s v="Decatur"/>
    <x v="19"/>
    <n v="35601"/>
    <x v="0"/>
    <s v="TEC-AC-10000927"/>
    <x v="2"/>
    <x v="11"/>
    <x v="701"/>
    <x v="5500"/>
    <x v="8"/>
    <n v="0"/>
    <n v="23.99199999999999"/>
    <x v="0"/>
    <x v="0"/>
  </r>
  <r>
    <n v="8555"/>
    <x v="4255"/>
    <x v="10"/>
    <d v="2018-12-11T00:00:00"/>
    <x v="2"/>
    <s v="PM-18940"/>
    <s v="Paul MacIntyre"/>
    <x v="0"/>
    <x v="0"/>
    <s v="Springfield"/>
    <x v="17"/>
    <n v="22153"/>
    <x v="0"/>
    <s v="FUR-TA-10002530"/>
    <x v="0"/>
    <x v="3"/>
    <x v="992"/>
    <x v="2993"/>
    <x v="3"/>
    <n v="0"/>
    <n v="158.52899999999994"/>
    <x v="0"/>
    <x v="0"/>
  </r>
  <r>
    <n v="8556"/>
    <x v="4256"/>
    <x v="204"/>
    <d v="2017-03-22T00:00:00"/>
    <x v="3"/>
    <s v="DC-13285"/>
    <s v="Debra Catini"/>
    <x v="0"/>
    <x v="0"/>
    <s v="Plantation"/>
    <x v="2"/>
    <n v="33317"/>
    <x v="0"/>
    <s v="TEC-AC-10002567"/>
    <x v="2"/>
    <x v="11"/>
    <x v="428"/>
    <x v="3020"/>
    <x v="3"/>
    <n v="0.2"/>
    <n v="89.588799999999992"/>
    <x v="0"/>
    <x v="0"/>
  </r>
  <r>
    <n v="8557"/>
    <x v="4256"/>
    <x v="204"/>
    <d v="2017-03-22T00:00:00"/>
    <x v="3"/>
    <s v="DC-13285"/>
    <s v="Debra Catini"/>
    <x v="0"/>
    <x v="0"/>
    <s v="Plantation"/>
    <x v="2"/>
    <n v="33317"/>
    <x v="0"/>
    <s v="OFF-ST-10002182"/>
    <x v="1"/>
    <x v="4"/>
    <x v="1741"/>
    <x v="5501"/>
    <x v="6"/>
    <n v="0.2"/>
    <n v="-33.841799999999999"/>
    <x v="0"/>
    <x v="0"/>
  </r>
  <r>
    <n v="8558"/>
    <x v="4257"/>
    <x v="443"/>
    <d v="2018-12-26T00:00:00"/>
    <x v="0"/>
    <s v="LA-16780"/>
    <s v="Laura Armstrong"/>
    <x v="1"/>
    <x v="0"/>
    <s v="Houston"/>
    <x v="5"/>
    <n v="77041"/>
    <x v="2"/>
    <s v="TEC-PH-10004539"/>
    <x v="2"/>
    <x v="7"/>
    <x v="861"/>
    <x v="1384"/>
    <x v="1"/>
    <n v="0.2"/>
    <n v="39.687899999999985"/>
    <x v="2"/>
    <x v="0"/>
  </r>
  <r>
    <n v="8559"/>
    <x v="4257"/>
    <x v="443"/>
    <d v="2018-12-26T00:00:00"/>
    <x v="0"/>
    <s v="LA-16780"/>
    <s v="Laura Armstrong"/>
    <x v="1"/>
    <x v="0"/>
    <s v="Houston"/>
    <x v="5"/>
    <n v="77041"/>
    <x v="2"/>
    <s v="OFF-LA-10002945"/>
    <x v="1"/>
    <x v="2"/>
    <x v="1612"/>
    <x v="1568"/>
    <x v="6"/>
    <n v="0.2"/>
    <n v="14.741999999999997"/>
    <x v="2"/>
    <x v="0"/>
  </r>
  <r>
    <n v="8560"/>
    <x v="4257"/>
    <x v="443"/>
    <d v="2018-12-26T00:00:00"/>
    <x v="0"/>
    <s v="LA-16780"/>
    <s v="Laura Armstrong"/>
    <x v="1"/>
    <x v="0"/>
    <s v="Houston"/>
    <x v="5"/>
    <n v="77041"/>
    <x v="2"/>
    <s v="TEC-PH-10004345"/>
    <x v="2"/>
    <x v="7"/>
    <x v="1176"/>
    <x v="4246"/>
    <x v="1"/>
    <n v="0.2"/>
    <n v="35.984999999999999"/>
    <x v="2"/>
    <x v="0"/>
  </r>
  <r>
    <n v="8561"/>
    <x v="4257"/>
    <x v="443"/>
    <d v="2018-12-26T00:00:00"/>
    <x v="0"/>
    <s v="LA-16780"/>
    <s v="Laura Armstrong"/>
    <x v="1"/>
    <x v="0"/>
    <s v="Houston"/>
    <x v="5"/>
    <n v="77041"/>
    <x v="2"/>
    <s v="TEC-PH-10004912"/>
    <x v="2"/>
    <x v="7"/>
    <x v="1501"/>
    <x v="5502"/>
    <x v="1"/>
    <n v="0.2"/>
    <n v="14.836499999999987"/>
    <x v="2"/>
    <x v="0"/>
  </r>
  <r>
    <n v="8562"/>
    <x v="4257"/>
    <x v="443"/>
    <d v="2018-12-26T00:00:00"/>
    <x v="0"/>
    <s v="LA-16780"/>
    <s v="Laura Armstrong"/>
    <x v="1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8563"/>
    <x v="4258"/>
    <x v="1197"/>
    <d v="2018-04-06T00:00:00"/>
    <x v="0"/>
    <s v="DJ-13420"/>
    <s v="Denny Joy"/>
    <x v="1"/>
    <x v="0"/>
    <s v="Milwaukee"/>
    <x v="6"/>
    <n v="53209"/>
    <x v="2"/>
    <s v="FUR-CH-10000847"/>
    <x v="0"/>
    <x v="1"/>
    <x v="995"/>
    <x v="5503"/>
    <x v="2"/>
    <n v="0"/>
    <n v="378.274"/>
    <x v="2"/>
    <x v="0"/>
  </r>
  <r>
    <n v="8564"/>
    <x v="4259"/>
    <x v="504"/>
    <d v="2019-05-04T00:00:00"/>
    <x v="1"/>
    <s v="MH-18115"/>
    <s v="Mick Hernandez"/>
    <x v="2"/>
    <x v="0"/>
    <s v="Sanford"/>
    <x v="2"/>
    <n v="32771"/>
    <x v="0"/>
    <s v="OFF-BI-10000822"/>
    <x v="1"/>
    <x v="8"/>
    <x v="967"/>
    <x v="5155"/>
    <x v="1"/>
    <n v="0.7"/>
    <n v="-3.5507999999999988"/>
    <x v="0"/>
    <x v="0"/>
  </r>
  <r>
    <n v="8565"/>
    <x v="4259"/>
    <x v="504"/>
    <d v="2019-05-04T00:00:00"/>
    <x v="1"/>
    <s v="MH-18115"/>
    <s v="Mick Hernandez"/>
    <x v="2"/>
    <x v="0"/>
    <s v="Sanford"/>
    <x v="2"/>
    <n v="32771"/>
    <x v="0"/>
    <s v="FUR-FU-10000747"/>
    <x v="0"/>
    <x v="5"/>
    <x v="1751"/>
    <x v="5504"/>
    <x v="5"/>
    <n v="0.2"/>
    <n v="-8.2764000000000379"/>
    <x v="0"/>
    <x v="0"/>
  </r>
  <r>
    <n v="8566"/>
    <x v="4260"/>
    <x v="1019"/>
    <d v="2018-11-18T00:00:00"/>
    <x v="2"/>
    <s v="BG-11035"/>
    <s v="Barry Gonzalez"/>
    <x v="0"/>
    <x v="0"/>
    <s v="The Colony"/>
    <x v="5"/>
    <n v="75056"/>
    <x v="2"/>
    <s v="TEC-PH-10002350"/>
    <x v="2"/>
    <x v="7"/>
    <x v="1467"/>
    <x v="5505"/>
    <x v="1"/>
    <n v="0.2"/>
    <n v="6.7175999999999974"/>
    <x v="2"/>
    <x v="0"/>
  </r>
  <r>
    <n v="8567"/>
    <x v="4260"/>
    <x v="1019"/>
    <d v="2018-11-18T00:00:00"/>
    <x v="2"/>
    <s v="BG-11035"/>
    <s v="Barry Gonzalez"/>
    <x v="0"/>
    <x v="0"/>
    <s v="The Colony"/>
    <x v="5"/>
    <n v="75056"/>
    <x v="2"/>
    <s v="OFF-PA-10000697"/>
    <x v="1"/>
    <x v="10"/>
    <x v="1379"/>
    <x v="302"/>
    <x v="4"/>
    <n v="0.2"/>
    <n v="5.5215999999999994"/>
    <x v="2"/>
    <x v="0"/>
  </r>
  <r>
    <n v="8568"/>
    <x v="4261"/>
    <x v="338"/>
    <d v="2018-11-12T00:00:00"/>
    <x v="2"/>
    <s v="SV-20365"/>
    <s v="Seth Vernon"/>
    <x v="0"/>
    <x v="0"/>
    <s v="Troy"/>
    <x v="24"/>
    <n v="45373"/>
    <x v="3"/>
    <s v="OFF-PA-10002787"/>
    <x v="1"/>
    <x v="10"/>
    <x v="1276"/>
    <x v="277"/>
    <x v="5"/>
    <n v="0.2"/>
    <n v="10.8864"/>
    <x v="3"/>
    <x v="0"/>
  </r>
  <r>
    <n v="8569"/>
    <x v="4262"/>
    <x v="409"/>
    <d v="2018-12-12T00:00:00"/>
    <x v="1"/>
    <s v="DP-13105"/>
    <s v="Dave Poirier"/>
    <x v="1"/>
    <x v="0"/>
    <s v="Hempstead"/>
    <x v="15"/>
    <n v="11550"/>
    <x v="3"/>
    <s v="OFF-BI-10004318"/>
    <x v="1"/>
    <x v="8"/>
    <x v="1583"/>
    <x v="5506"/>
    <x v="3"/>
    <n v="0.2"/>
    <n v="314.84180000000003"/>
    <x v="3"/>
    <x v="0"/>
  </r>
  <r>
    <n v="8570"/>
    <x v="4262"/>
    <x v="409"/>
    <d v="2018-12-12T00:00:00"/>
    <x v="1"/>
    <s v="DP-13105"/>
    <s v="Dave Poirier"/>
    <x v="1"/>
    <x v="0"/>
    <s v="Hempstead"/>
    <x v="15"/>
    <n v="11550"/>
    <x v="3"/>
    <s v="OFF-BI-10001721"/>
    <x v="1"/>
    <x v="8"/>
    <x v="94"/>
    <x v="5507"/>
    <x v="11"/>
    <n v="0.2"/>
    <n v="77.823200000000014"/>
    <x v="3"/>
    <x v="0"/>
  </r>
  <r>
    <n v="8571"/>
    <x v="4262"/>
    <x v="409"/>
    <d v="2018-12-12T00:00:00"/>
    <x v="1"/>
    <s v="DP-13105"/>
    <s v="Dave Poirier"/>
    <x v="1"/>
    <x v="0"/>
    <s v="Hempstead"/>
    <x v="15"/>
    <n v="11550"/>
    <x v="3"/>
    <s v="TEC-CO-10004202"/>
    <x v="2"/>
    <x v="16"/>
    <x v="844"/>
    <x v="2006"/>
    <x v="0"/>
    <n v="0.2"/>
    <n v="89.996999999999986"/>
    <x v="3"/>
    <x v="0"/>
  </r>
  <r>
    <n v="8572"/>
    <x v="4263"/>
    <x v="1015"/>
    <d v="2018-04-03T00:00:00"/>
    <x v="3"/>
    <s v="SR-20740"/>
    <s v="Steven Roelle"/>
    <x v="2"/>
    <x v="0"/>
    <s v="Dallas"/>
    <x v="5"/>
    <n v="75081"/>
    <x v="2"/>
    <s v="OFF-PA-10003893"/>
    <x v="1"/>
    <x v="10"/>
    <x v="1105"/>
    <x v="1518"/>
    <x v="1"/>
    <n v="0.2"/>
    <n v="3.2099999999999982"/>
    <x v="2"/>
    <x v="0"/>
  </r>
  <r>
    <n v="8573"/>
    <x v="4264"/>
    <x v="683"/>
    <d v="2016-12-02T00:00:00"/>
    <x v="1"/>
    <s v="BT-11680"/>
    <s v="Brian Thompson"/>
    <x v="0"/>
    <x v="0"/>
    <s v="Houston"/>
    <x v="5"/>
    <n v="77041"/>
    <x v="2"/>
    <s v="TEC-MA-10004679"/>
    <x v="2"/>
    <x v="15"/>
    <x v="1083"/>
    <x v="5508"/>
    <x v="2"/>
    <n v="0.4"/>
    <n v="-199.7700000000001"/>
    <x v="2"/>
    <x v="0"/>
  </r>
  <r>
    <n v="8574"/>
    <x v="4265"/>
    <x v="1182"/>
    <d v="2017-10-22T00:00:00"/>
    <x v="2"/>
    <s v="MS-17770"/>
    <s v="Maxwell Schwartz"/>
    <x v="0"/>
    <x v="0"/>
    <s v="New York City"/>
    <x v="15"/>
    <n v="10035"/>
    <x v="3"/>
    <s v="OFF-PA-10000249"/>
    <x v="1"/>
    <x v="10"/>
    <x v="33"/>
    <x v="335"/>
    <x v="0"/>
    <n v="0"/>
    <n v="11.543199999999999"/>
    <x v="3"/>
    <x v="0"/>
  </r>
  <r>
    <n v="8575"/>
    <x v="4266"/>
    <x v="111"/>
    <d v="2016-09-19T00:00:00"/>
    <x v="3"/>
    <s v="JK-15640"/>
    <s v="Jim Kriz"/>
    <x v="2"/>
    <x v="0"/>
    <s v="San Francisco"/>
    <x v="1"/>
    <n v="94110"/>
    <x v="1"/>
    <s v="OFF-FA-10000053"/>
    <x v="1"/>
    <x v="13"/>
    <x v="962"/>
    <x v="1995"/>
    <x v="1"/>
    <n v="0"/>
    <n v="0.11340000000000017"/>
    <x v="1"/>
    <x v="0"/>
  </r>
  <r>
    <n v="8576"/>
    <x v="4267"/>
    <x v="151"/>
    <d v="2019-08-30T00:00:00"/>
    <x v="0"/>
    <s v="ST-20530"/>
    <s v="Shui Tom"/>
    <x v="0"/>
    <x v="0"/>
    <s v="Port Saint Lucie"/>
    <x v="2"/>
    <n v="34952"/>
    <x v="0"/>
    <s v="OFF-AP-10000804"/>
    <x v="1"/>
    <x v="9"/>
    <x v="566"/>
    <x v="5509"/>
    <x v="4"/>
    <n v="0.2"/>
    <n v="0.89599999999999991"/>
    <x v="0"/>
    <x v="1"/>
  </r>
  <r>
    <n v="8577"/>
    <x v="4268"/>
    <x v="445"/>
    <d v="2019-07-04T00:00:00"/>
    <x v="2"/>
    <s v="TS-21505"/>
    <s v="Tony Sayre"/>
    <x v="0"/>
    <x v="0"/>
    <s v="Concord"/>
    <x v="38"/>
    <n v="3301"/>
    <x v="3"/>
    <s v="FUR-FU-10004188"/>
    <x v="0"/>
    <x v="5"/>
    <x v="741"/>
    <x v="5510"/>
    <x v="7"/>
    <n v="0"/>
    <n v="26.597999999999999"/>
    <x v="3"/>
    <x v="0"/>
  </r>
  <r>
    <n v="8578"/>
    <x v="4269"/>
    <x v="66"/>
    <d v="2019-12-26T00:00:00"/>
    <x v="1"/>
    <s v="CM-12190"/>
    <s v="Charlotte Melton"/>
    <x v="0"/>
    <x v="0"/>
    <s v="Rochester"/>
    <x v="11"/>
    <n v="55901"/>
    <x v="2"/>
    <s v="FUR-TA-10004915"/>
    <x v="0"/>
    <x v="3"/>
    <x v="335"/>
    <x v="5511"/>
    <x v="0"/>
    <n v="0"/>
    <n v="97.203200000000038"/>
    <x v="2"/>
    <x v="0"/>
  </r>
  <r>
    <n v="8579"/>
    <x v="4269"/>
    <x v="66"/>
    <d v="2019-12-26T00:00:00"/>
    <x v="1"/>
    <s v="CM-12190"/>
    <s v="Charlotte Melton"/>
    <x v="0"/>
    <x v="0"/>
    <s v="Rochester"/>
    <x v="11"/>
    <n v="55901"/>
    <x v="2"/>
    <s v="OFF-ST-10001228"/>
    <x v="1"/>
    <x v="4"/>
    <x v="450"/>
    <x v="5512"/>
    <x v="0"/>
    <n v="0"/>
    <n v="7.7899999999999991"/>
    <x v="2"/>
    <x v="0"/>
  </r>
  <r>
    <n v="8580"/>
    <x v="4270"/>
    <x v="797"/>
    <d v="2019-01-02T00:00:00"/>
    <x v="1"/>
    <s v="JW-15955"/>
    <s v="Joni Wasserman"/>
    <x v="0"/>
    <x v="0"/>
    <s v="Louisville"/>
    <x v="0"/>
    <n v="40214"/>
    <x v="0"/>
    <s v="OFF-LA-10002368"/>
    <x v="1"/>
    <x v="2"/>
    <x v="1786"/>
    <x v="537"/>
    <x v="7"/>
    <n v="0"/>
    <n v="1.2005999999999999"/>
    <x v="0"/>
    <x v="0"/>
  </r>
  <r>
    <n v="8581"/>
    <x v="4271"/>
    <x v="671"/>
    <d v="2016-05-22T00:00:00"/>
    <x v="0"/>
    <s v="MC-17590"/>
    <s v="Matt Collister"/>
    <x v="1"/>
    <x v="0"/>
    <s v="San Marcos"/>
    <x v="5"/>
    <n v="78666"/>
    <x v="2"/>
    <s v="FUR-FU-10003489"/>
    <x v="0"/>
    <x v="5"/>
    <x v="1771"/>
    <x v="5513"/>
    <x v="1"/>
    <n v="0.6"/>
    <n v="-5.9408999999999992"/>
    <x v="2"/>
    <x v="0"/>
  </r>
  <r>
    <n v="8582"/>
    <x v="4271"/>
    <x v="671"/>
    <d v="2016-05-22T00:00:00"/>
    <x v="0"/>
    <s v="MC-17590"/>
    <s v="Matt Collister"/>
    <x v="1"/>
    <x v="0"/>
    <s v="San Marcos"/>
    <x v="5"/>
    <n v="78666"/>
    <x v="2"/>
    <s v="OFF-PA-10000289"/>
    <x v="1"/>
    <x v="10"/>
    <x v="729"/>
    <x v="563"/>
    <x v="0"/>
    <n v="0.2"/>
    <n v="3.6288"/>
    <x v="2"/>
    <x v="0"/>
  </r>
  <r>
    <n v="8583"/>
    <x v="4271"/>
    <x v="671"/>
    <d v="2016-05-22T00:00:00"/>
    <x v="0"/>
    <s v="MC-17590"/>
    <s v="Matt Collister"/>
    <x v="1"/>
    <x v="0"/>
    <s v="San Marcos"/>
    <x v="5"/>
    <n v="78666"/>
    <x v="2"/>
    <s v="TEC-AC-10004227"/>
    <x v="2"/>
    <x v="11"/>
    <x v="1409"/>
    <x v="4383"/>
    <x v="0"/>
    <n v="0.2"/>
    <n v="-3.6372000000000027"/>
    <x v="2"/>
    <x v="0"/>
  </r>
  <r>
    <n v="8584"/>
    <x v="4271"/>
    <x v="671"/>
    <d v="2016-05-22T00:00:00"/>
    <x v="0"/>
    <s v="MC-17590"/>
    <s v="Matt Collister"/>
    <x v="1"/>
    <x v="0"/>
    <s v="San Marcos"/>
    <x v="5"/>
    <n v="78666"/>
    <x v="2"/>
    <s v="OFF-ST-10000636"/>
    <x v="1"/>
    <x v="4"/>
    <x v="1753"/>
    <x v="5224"/>
    <x v="2"/>
    <n v="0.2"/>
    <n v="-13.392000000000003"/>
    <x v="2"/>
    <x v="0"/>
  </r>
  <r>
    <n v="8585"/>
    <x v="4272"/>
    <x v="519"/>
    <d v="2016-02-08T00:00:00"/>
    <x v="0"/>
    <s v="MH-17440"/>
    <s v="Mark Haberlin"/>
    <x v="1"/>
    <x v="0"/>
    <s v="Escondido"/>
    <x v="1"/>
    <n v="92025"/>
    <x v="1"/>
    <s v="OFF-BI-10003676"/>
    <x v="1"/>
    <x v="8"/>
    <x v="824"/>
    <x v="3075"/>
    <x v="0"/>
    <n v="0.2"/>
    <n v="6.0367999999999986"/>
    <x v="1"/>
    <x v="0"/>
  </r>
  <r>
    <n v="8586"/>
    <x v="4273"/>
    <x v="34"/>
    <d v="2019-12-15T00:00:00"/>
    <x v="1"/>
    <s v="RD-19720"/>
    <s v="Roger Demir"/>
    <x v="0"/>
    <x v="0"/>
    <s v="Philadelphia"/>
    <x v="9"/>
    <n v="19134"/>
    <x v="3"/>
    <s v="OFF-BI-10001116"/>
    <x v="1"/>
    <x v="8"/>
    <x v="1075"/>
    <x v="2227"/>
    <x v="3"/>
    <n v="0.7"/>
    <n v="-8.1311999999999998"/>
    <x v="3"/>
    <x v="0"/>
  </r>
  <r>
    <n v="8587"/>
    <x v="4274"/>
    <x v="497"/>
    <d v="2019-07-18T00:00:00"/>
    <x v="1"/>
    <s v="KB-16240"/>
    <s v="Karen Bern"/>
    <x v="1"/>
    <x v="0"/>
    <s v="Los Angeles"/>
    <x v="1"/>
    <n v="90049"/>
    <x v="1"/>
    <s v="TEC-AC-10003832"/>
    <x v="2"/>
    <x v="11"/>
    <x v="218"/>
    <x v="2694"/>
    <x v="2"/>
    <n v="0"/>
    <n v="244.61549999999988"/>
    <x v="1"/>
    <x v="1"/>
  </r>
  <r>
    <n v="8588"/>
    <x v="4274"/>
    <x v="497"/>
    <d v="2019-07-18T00:00:00"/>
    <x v="1"/>
    <s v="KB-16240"/>
    <s v="Karen Bern"/>
    <x v="1"/>
    <x v="0"/>
    <s v="Los Angeles"/>
    <x v="1"/>
    <n v="90049"/>
    <x v="1"/>
    <s v="OFF-AP-10003040"/>
    <x v="1"/>
    <x v="9"/>
    <x v="730"/>
    <x v="4660"/>
    <x v="2"/>
    <n v="0"/>
    <n v="43.705999999999996"/>
    <x v="1"/>
    <x v="1"/>
  </r>
  <r>
    <n v="8589"/>
    <x v="4275"/>
    <x v="1060"/>
    <d v="2017-05-22T00:00:00"/>
    <x v="1"/>
    <s v="FC-14335"/>
    <s v="Fred Chung"/>
    <x v="1"/>
    <x v="0"/>
    <s v="Philadelphia"/>
    <x v="9"/>
    <n v="19140"/>
    <x v="3"/>
    <s v="OFF-ST-10002583"/>
    <x v="1"/>
    <x v="4"/>
    <x v="571"/>
    <x v="3518"/>
    <x v="0"/>
    <n v="0.2"/>
    <n v="-10.393600000000001"/>
    <x v="3"/>
    <x v="0"/>
  </r>
  <r>
    <n v="8590"/>
    <x v="4276"/>
    <x v="926"/>
    <d v="2019-02-01T00:00:00"/>
    <x v="2"/>
    <s v="BD-11770"/>
    <s v="Bryan Davis"/>
    <x v="0"/>
    <x v="0"/>
    <s v="Philadelphia"/>
    <x v="9"/>
    <n v="19120"/>
    <x v="3"/>
    <s v="OFF-AR-10002053"/>
    <x v="1"/>
    <x v="6"/>
    <x v="79"/>
    <x v="411"/>
    <x v="0"/>
    <n v="0.2"/>
    <n v="0.47680000000000011"/>
    <x v="3"/>
    <x v="0"/>
  </r>
  <r>
    <n v="8591"/>
    <x v="4277"/>
    <x v="365"/>
    <d v="2019-10-01T00:00:00"/>
    <x v="2"/>
    <s v="FH-14365"/>
    <s v="Fred Hopkins"/>
    <x v="1"/>
    <x v="0"/>
    <s v="Hempstead"/>
    <x v="15"/>
    <n v="11550"/>
    <x v="3"/>
    <s v="OFF-EN-10004846"/>
    <x v="1"/>
    <x v="12"/>
    <x v="1497"/>
    <x v="3373"/>
    <x v="1"/>
    <n v="0"/>
    <n v="3.9102000000000006"/>
    <x v="3"/>
    <x v="0"/>
  </r>
  <r>
    <n v="8592"/>
    <x v="4278"/>
    <x v="756"/>
    <d v="2019-04-26T00:00:00"/>
    <x v="2"/>
    <s v="SO-20335"/>
    <s v="Sean O'Donnell"/>
    <x v="0"/>
    <x v="0"/>
    <s v="Greeley"/>
    <x v="22"/>
    <n v="80634"/>
    <x v="1"/>
    <s v="OFF-EN-10003134"/>
    <x v="1"/>
    <x v="12"/>
    <x v="153"/>
    <x v="4061"/>
    <x v="0"/>
    <n v="0.2"/>
    <n v="7.008"/>
    <x v="1"/>
    <x v="1"/>
  </r>
  <r>
    <n v="8593"/>
    <x v="4278"/>
    <x v="756"/>
    <d v="2019-04-26T00:00:00"/>
    <x v="2"/>
    <s v="SO-20335"/>
    <s v="Sean O'Donnell"/>
    <x v="0"/>
    <x v="0"/>
    <s v="Greeley"/>
    <x v="22"/>
    <n v="80634"/>
    <x v="1"/>
    <s v="FUR-FU-10001025"/>
    <x v="0"/>
    <x v="5"/>
    <x v="1708"/>
    <x v="5514"/>
    <x v="1"/>
    <n v="0.2"/>
    <n v="3.3534000000000006"/>
    <x v="1"/>
    <x v="1"/>
  </r>
  <r>
    <n v="8594"/>
    <x v="4279"/>
    <x v="45"/>
    <d v="2019-11-13T00:00:00"/>
    <x v="1"/>
    <s v="PM-19135"/>
    <s v="Peter McVee"/>
    <x v="2"/>
    <x v="0"/>
    <s v="Jacksonville"/>
    <x v="2"/>
    <n v="32216"/>
    <x v="0"/>
    <s v="TEC-AC-10002567"/>
    <x v="2"/>
    <x v="11"/>
    <x v="428"/>
    <x v="1837"/>
    <x v="1"/>
    <n v="0.2"/>
    <n v="38.395199999999988"/>
    <x v="0"/>
    <x v="0"/>
  </r>
  <r>
    <n v="8595"/>
    <x v="4279"/>
    <x v="45"/>
    <d v="2019-11-13T00:00:00"/>
    <x v="1"/>
    <s v="PM-19135"/>
    <s v="Peter McVee"/>
    <x v="2"/>
    <x v="0"/>
    <s v="Jacksonville"/>
    <x v="2"/>
    <n v="32216"/>
    <x v="0"/>
    <s v="TEC-PH-10004094"/>
    <x v="2"/>
    <x v="7"/>
    <x v="1797"/>
    <x v="5515"/>
    <x v="4"/>
    <n v="0.2"/>
    <n v="31.197999999999993"/>
    <x v="0"/>
    <x v="0"/>
  </r>
  <r>
    <n v="8596"/>
    <x v="4280"/>
    <x v="952"/>
    <d v="2016-05-07T00:00:00"/>
    <x v="2"/>
    <s v="GD-14590"/>
    <s v="Giulietta Dortch"/>
    <x v="1"/>
    <x v="0"/>
    <s v="Arlington"/>
    <x v="17"/>
    <n v="22204"/>
    <x v="0"/>
    <s v="OFF-BI-10004364"/>
    <x v="1"/>
    <x v="8"/>
    <x v="305"/>
    <x v="5516"/>
    <x v="0"/>
    <n v="0"/>
    <n v="5.3460000000000001"/>
    <x v="0"/>
    <x v="0"/>
  </r>
  <r>
    <n v="8597"/>
    <x v="4280"/>
    <x v="952"/>
    <d v="2016-05-07T00:00:00"/>
    <x v="2"/>
    <s v="GD-14590"/>
    <s v="Giulietta Dortch"/>
    <x v="1"/>
    <x v="0"/>
    <s v="Arlington"/>
    <x v="17"/>
    <n v="22204"/>
    <x v="0"/>
    <s v="OFF-PA-10000474"/>
    <x v="1"/>
    <x v="10"/>
    <x v="33"/>
    <x v="131"/>
    <x v="7"/>
    <n v="0"/>
    <n v="16.656799999999997"/>
    <x v="0"/>
    <x v="0"/>
  </r>
  <r>
    <n v="8598"/>
    <x v="4281"/>
    <x v="189"/>
    <d v="2018-10-31T00:00:00"/>
    <x v="1"/>
    <s v="PA-19060"/>
    <s v="Pete Armstrong"/>
    <x v="2"/>
    <x v="0"/>
    <s v="San Francisco"/>
    <x v="1"/>
    <n v="94122"/>
    <x v="1"/>
    <s v="OFF-BI-10004308"/>
    <x v="1"/>
    <x v="8"/>
    <x v="1776"/>
    <x v="1743"/>
    <x v="4"/>
    <n v="0.2"/>
    <n v="25.175999999999998"/>
    <x v="1"/>
    <x v="0"/>
  </r>
  <r>
    <n v="8599"/>
    <x v="4282"/>
    <x v="35"/>
    <d v="2016-12-01T00:00:00"/>
    <x v="1"/>
    <s v="LS-17200"/>
    <s v="Luke Schmidt"/>
    <x v="1"/>
    <x v="0"/>
    <s v="Fresno"/>
    <x v="1"/>
    <n v="93727"/>
    <x v="1"/>
    <s v="OFF-BI-10002012"/>
    <x v="1"/>
    <x v="8"/>
    <x v="749"/>
    <x v="5517"/>
    <x v="1"/>
    <n v="0.2"/>
    <n v="1.512"/>
    <x v="1"/>
    <x v="0"/>
  </r>
  <r>
    <n v="8600"/>
    <x v="4282"/>
    <x v="35"/>
    <d v="2016-12-01T00:00:00"/>
    <x v="1"/>
    <s v="LS-17200"/>
    <s v="Luke Schmidt"/>
    <x v="1"/>
    <x v="0"/>
    <s v="Fresno"/>
    <x v="1"/>
    <n v="93727"/>
    <x v="1"/>
    <s v="OFF-PA-10002586"/>
    <x v="1"/>
    <x v="10"/>
    <x v="1016"/>
    <x v="1830"/>
    <x v="1"/>
    <n v="0"/>
    <n v="7.0218000000000007"/>
    <x v="1"/>
    <x v="0"/>
  </r>
  <r>
    <n v="8601"/>
    <x v="4282"/>
    <x v="35"/>
    <d v="2016-12-01T00:00:00"/>
    <x v="1"/>
    <s v="LS-17200"/>
    <s v="Luke Schmidt"/>
    <x v="1"/>
    <x v="0"/>
    <s v="Fresno"/>
    <x v="1"/>
    <n v="93727"/>
    <x v="1"/>
    <s v="OFF-AP-10000692"/>
    <x v="1"/>
    <x v="9"/>
    <x v="1250"/>
    <x v="5518"/>
    <x v="0"/>
    <n v="0"/>
    <n v="11.351200000000002"/>
    <x v="1"/>
    <x v="0"/>
  </r>
  <r>
    <n v="8602"/>
    <x v="4282"/>
    <x v="35"/>
    <d v="2016-12-01T00:00:00"/>
    <x v="1"/>
    <s v="LS-17200"/>
    <s v="Luke Schmidt"/>
    <x v="1"/>
    <x v="0"/>
    <s v="Fresno"/>
    <x v="1"/>
    <n v="93727"/>
    <x v="1"/>
    <s v="OFF-BI-10001553"/>
    <x v="1"/>
    <x v="8"/>
    <x v="1302"/>
    <x v="1775"/>
    <x v="7"/>
    <n v="0.2"/>
    <n v="2.5591999999999997"/>
    <x v="1"/>
    <x v="0"/>
  </r>
  <r>
    <n v="8603"/>
    <x v="4283"/>
    <x v="520"/>
    <d v="2016-12-31T00:00:00"/>
    <x v="3"/>
    <s v="JL-15175"/>
    <s v="James Lanier"/>
    <x v="2"/>
    <x v="0"/>
    <s v="Reno"/>
    <x v="33"/>
    <n v="89502"/>
    <x v="1"/>
    <s v="TEC-PH-10004908"/>
    <x v="2"/>
    <x v="7"/>
    <x v="1483"/>
    <x v="5519"/>
    <x v="3"/>
    <n v="0.2"/>
    <n v="59.492999999999952"/>
    <x v="1"/>
    <x v="0"/>
  </r>
  <r>
    <n v="8604"/>
    <x v="4284"/>
    <x v="835"/>
    <d v="2018-01-08T00:00:00"/>
    <x v="1"/>
    <s v="CA-12310"/>
    <s v="Christine Abelman"/>
    <x v="1"/>
    <x v="0"/>
    <s v="San Antonio"/>
    <x v="5"/>
    <n v="78207"/>
    <x v="2"/>
    <s v="TEC-AC-10002217"/>
    <x v="2"/>
    <x v="11"/>
    <x v="1187"/>
    <x v="5520"/>
    <x v="0"/>
    <n v="0.2"/>
    <n v="-5.2640000000000002"/>
    <x v="2"/>
    <x v="0"/>
  </r>
  <r>
    <n v="8605"/>
    <x v="4284"/>
    <x v="835"/>
    <d v="2018-01-08T00:00:00"/>
    <x v="1"/>
    <s v="CA-12310"/>
    <s v="Christine Abelman"/>
    <x v="1"/>
    <x v="0"/>
    <s v="San Antonio"/>
    <x v="5"/>
    <n v="78207"/>
    <x v="2"/>
    <s v="TEC-AC-10002942"/>
    <x v="2"/>
    <x v="11"/>
    <x v="1606"/>
    <x v="5441"/>
    <x v="1"/>
    <n v="0.2"/>
    <n v="-6.2100000000000151"/>
    <x v="2"/>
    <x v="0"/>
  </r>
  <r>
    <n v="8606"/>
    <x v="4284"/>
    <x v="835"/>
    <d v="2018-01-08T00:00:00"/>
    <x v="1"/>
    <s v="CA-12310"/>
    <s v="Christine Abelman"/>
    <x v="1"/>
    <x v="0"/>
    <s v="San Antonio"/>
    <x v="5"/>
    <n v="78207"/>
    <x v="2"/>
    <s v="TEC-PH-10002890"/>
    <x v="2"/>
    <x v="7"/>
    <x v="1396"/>
    <x v="2171"/>
    <x v="2"/>
    <n v="0.2"/>
    <n v="13.571999999999996"/>
    <x v="2"/>
    <x v="0"/>
  </r>
  <r>
    <n v="8607"/>
    <x v="4285"/>
    <x v="238"/>
    <d v="2019-08-22T00:00:00"/>
    <x v="1"/>
    <s v="CM-12160"/>
    <s v="Charles McCrossin"/>
    <x v="0"/>
    <x v="0"/>
    <s v="New Bedford"/>
    <x v="31"/>
    <n v="2740"/>
    <x v="3"/>
    <s v="TEC-AC-10003614"/>
    <x v="2"/>
    <x v="11"/>
    <x v="567"/>
    <x v="5521"/>
    <x v="0"/>
    <n v="0"/>
    <n v="7.6493999999999982"/>
    <x v="3"/>
    <x v="0"/>
  </r>
  <r>
    <n v="8608"/>
    <x v="4286"/>
    <x v="611"/>
    <d v="2016-06-09T00:00:00"/>
    <x v="1"/>
    <s v="BT-11440"/>
    <s v="Bobby Trafton"/>
    <x v="0"/>
    <x v="0"/>
    <s v="New York City"/>
    <x v="15"/>
    <n v="10035"/>
    <x v="3"/>
    <s v="FUR-FU-10002878"/>
    <x v="0"/>
    <x v="5"/>
    <x v="1134"/>
    <x v="5522"/>
    <x v="0"/>
    <n v="0"/>
    <n v="21.075200000000002"/>
    <x v="3"/>
    <x v="0"/>
  </r>
  <r>
    <n v="8609"/>
    <x v="4286"/>
    <x v="611"/>
    <d v="2016-06-09T00:00:00"/>
    <x v="1"/>
    <s v="BT-11440"/>
    <s v="Bobby Trafton"/>
    <x v="0"/>
    <x v="0"/>
    <s v="New York City"/>
    <x v="15"/>
    <n v="10035"/>
    <x v="3"/>
    <s v="OFF-AP-10001626"/>
    <x v="1"/>
    <x v="9"/>
    <x v="1025"/>
    <x v="2560"/>
    <x v="4"/>
    <n v="0"/>
    <n v="4.0456000000000003"/>
    <x v="3"/>
    <x v="0"/>
  </r>
  <r>
    <n v="8610"/>
    <x v="4286"/>
    <x v="611"/>
    <d v="2016-06-09T00:00:00"/>
    <x v="1"/>
    <s v="BT-11440"/>
    <s v="Bobby Trafton"/>
    <x v="0"/>
    <x v="0"/>
    <s v="New York City"/>
    <x v="15"/>
    <n v="10035"/>
    <x v="3"/>
    <s v="FUR-BO-10003272"/>
    <x v="0"/>
    <x v="0"/>
    <x v="587"/>
    <x v="3832"/>
    <x v="0"/>
    <n v="0.2"/>
    <n v="-44.196000000000026"/>
    <x v="3"/>
    <x v="0"/>
  </r>
  <r>
    <n v="8611"/>
    <x v="4286"/>
    <x v="611"/>
    <d v="2016-06-09T00:00:00"/>
    <x v="1"/>
    <s v="BT-11440"/>
    <s v="Bobby Trafton"/>
    <x v="0"/>
    <x v="0"/>
    <s v="New York City"/>
    <x v="15"/>
    <n v="10035"/>
    <x v="3"/>
    <s v="FUR-FU-10002191"/>
    <x v="0"/>
    <x v="5"/>
    <x v="769"/>
    <x v="544"/>
    <x v="0"/>
    <n v="0"/>
    <n v="6.7008000000000001"/>
    <x v="3"/>
    <x v="0"/>
  </r>
  <r>
    <n v="8612"/>
    <x v="4287"/>
    <x v="38"/>
    <d v="2019-11-17T00:00:00"/>
    <x v="0"/>
    <s v="SE-20110"/>
    <s v="Sanjit Engle"/>
    <x v="0"/>
    <x v="0"/>
    <s v="Oxnard"/>
    <x v="1"/>
    <n v="93030"/>
    <x v="1"/>
    <s v="TEC-AC-10000682"/>
    <x v="2"/>
    <x v="11"/>
    <x v="1336"/>
    <x v="2076"/>
    <x v="2"/>
    <n v="0"/>
    <n v="29.032499999999999"/>
    <x v="1"/>
    <x v="0"/>
  </r>
  <r>
    <n v="8613"/>
    <x v="4288"/>
    <x v="1198"/>
    <d v="2018-02-01T00:00:00"/>
    <x v="0"/>
    <s v="HG-14965"/>
    <s v="Henry Goldwyn"/>
    <x v="1"/>
    <x v="0"/>
    <s v="Los Angeles"/>
    <x v="1"/>
    <n v="90036"/>
    <x v="1"/>
    <s v="OFF-AR-10000588"/>
    <x v="1"/>
    <x v="6"/>
    <x v="398"/>
    <x v="2010"/>
    <x v="0"/>
    <n v="0"/>
    <n v="10.316800000000001"/>
    <x v="1"/>
    <x v="0"/>
  </r>
  <r>
    <n v="8614"/>
    <x v="4289"/>
    <x v="1199"/>
    <d v="2018-11-14T00:00:00"/>
    <x v="1"/>
    <s v="PF-19165"/>
    <s v="Philip Fox"/>
    <x v="0"/>
    <x v="0"/>
    <s v="Oakland"/>
    <x v="1"/>
    <n v="94601"/>
    <x v="1"/>
    <s v="TEC-AC-10002001"/>
    <x v="2"/>
    <x v="11"/>
    <x v="265"/>
    <x v="651"/>
    <x v="1"/>
    <n v="0"/>
    <n v="177.58890000000002"/>
    <x v="1"/>
    <x v="0"/>
  </r>
  <r>
    <n v="8615"/>
    <x v="4290"/>
    <x v="545"/>
    <d v="2018-09-14T00:00:00"/>
    <x v="1"/>
    <s v="BD-11770"/>
    <s v="Bryan Davis"/>
    <x v="0"/>
    <x v="0"/>
    <s v="Edmonds"/>
    <x v="4"/>
    <n v="98026"/>
    <x v="1"/>
    <s v="OFF-LA-10003720"/>
    <x v="1"/>
    <x v="2"/>
    <x v="1636"/>
    <x v="1576"/>
    <x v="0"/>
    <n v="0"/>
    <n v="3.4685999999999999"/>
    <x v="1"/>
    <x v="0"/>
  </r>
  <r>
    <n v="8616"/>
    <x v="4290"/>
    <x v="545"/>
    <d v="2018-09-14T00:00:00"/>
    <x v="1"/>
    <s v="BD-11770"/>
    <s v="Bryan Davis"/>
    <x v="0"/>
    <x v="0"/>
    <s v="Edmonds"/>
    <x v="4"/>
    <n v="98026"/>
    <x v="1"/>
    <s v="OFF-BI-10004364"/>
    <x v="1"/>
    <x v="8"/>
    <x v="305"/>
    <x v="5523"/>
    <x v="1"/>
    <n v="0.2"/>
    <n v="4.4550000000000001"/>
    <x v="1"/>
    <x v="0"/>
  </r>
  <r>
    <n v="8617"/>
    <x v="4290"/>
    <x v="545"/>
    <d v="2018-09-14T00:00:00"/>
    <x v="1"/>
    <s v="BD-11770"/>
    <s v="Bryan Davis"/>
    <x v="0"/>
    <x v="0"/>
    <s v="Edmonds"/>
    <x v="4"/>
    <n v="98026"/>
    <x v="1"/>
    <s v="OFF-PA-10000100"/>
    <x v="1"/>
    <x v="10"/>
    <x v="833"/>
    <x v="2658"/>
    <x v="0"/>
    <n v="0"/>
    <n v="40.170200000000001"/>
    <x v="1"/>
    <x v="0"/>
  </r>
  <r>
    <n v="8618"/>
    <x v="4290"/>
    <x v="545"/>
    <d v="2018-09-14T00:00:00"/>
    <x v="1"/>
    <s v="BD-11770"/>
    <s v="Bryan Davis"/>
    <x v="0"/>
    <x v="0"/>
    <s v="Edmonds"/>
    <x v="4"/>
    <n v="98026"/>
    <x v="1"/>
    <s v="OFF-BI-10004826"/>
    <x v="1"/>
    <x v="8"/>
    <x v="728"/>
    <x v="5524"/>
    <x v="1"/>
    <n v="0.2"/>
    <n v="13.868400000000001"/>
    <x v="1"/>
    <x v="0"/>
  </r>
  <r>
    <n v="8619"/>
    <x v="4291"/>
    <x v="448"/>
    <d v="2019-03-08T00:00:00"/>
    <x v="1"/>
    <s v="BT-11395"/>
    <s v="Bill Tyler"/>
    <x v="1"/>
    <x v="0"/>
    <s v="Los Angeles"/>
    <x v="1"/>
    <n v="90004"/>
    <x v="1"/>
    <s v="FUR-TA-10001520"/>
    <x v="0"/>
    <x v="3"/>
    <x v="718"/>
    <x v="3860"/>
    <x v="3"/>
    <n v="0.2"/>
    <n v="-14.987700000000061"/>
    <x v="1"/>
    <x v="1"/>
  </r>
  <r>
    <n v="8620"/>
    <x v="4292"/>
    <x v="565"/>
    <d v="2019-09-13T00:00:00"/>
    <x v="0"/>
    <s v="EM-14095"/>
    <s v="Eudokia Martin"/>
    <x v="1"/>
    <x v="0"/>
    <s v="New York City"/>
    <x v="15"/>
    <n v="10024"/>
    <x v="3"/>
    <s v="OFF-ST-10001031"/>
    <x v="1"/>
    <x v="4"/>
    <x v="1560"/>
    <x v="5525"/>
    <x v="4"/>
    <n v="0"/>
    <n v="16.931200000000004"/>
    <x v="3"/>
    <x v="0"/>
  </r>
  <r>
    <n v="8621"/>
    <x v="4293"/>
    <x v="44"/>
    <d v="2019-11-09T00:00:00"/>
    <x v="0"/>
    <s v="LC-17050"/>
    <s v="Liz Carlisle"/>
    <x v="0"/>
    <x v="0"/>
    <s v="Dallas"/>
    <x v="5"/>
    <n v="75217"/>
    <x v="2"/>
    <s v="FUR-FU-10003878"/>
    <x v="0"/>
    <x v="5"/>
    <x v="677"/>
    <x v="5526"/>
    <x v="2"/>
    <n v="0.6"/>
    <n v="-19.863999999999997"/>
    <x v="2"/>
    <x v="0"/>
  </r>
  <r>
    <n v="8622"/>
    <x v="4294"/>
    <x v="726"/>
    <d v="2019-05-18T00:00:00"/>
    <x v="1"/>
    <s v="FH-14275"/>
    <s v="Frank Hawley"/>
    <x v="1"/>
    <x v="0"/>
    <s v="Franklin"/>
    <x v="18"/>
    <n v="37064"/>
    <x v="0"/>
    <s v="OFF-AP-10000358"/>
    <x v="1"/>
    <x v="9"/>
    <x v="95"/>
    <x v="5527"/>
    <x v="0"/>
    <n v="0.2"/>
    <n v="2.3363999999999976"/>
    <x v="0"/>
    <x v="0"/>
  </r>
  <r>
    <n v="8623"/>
    <x v="4295"/>
    <x v="581"/>
    <d v="2018-12-01T00:00:00"/>
    <x v="1"/>
    <s v="CM-12235"/>
    <s v="Chris McAfee"/>
    <x v="0"/>
    <x v="0"/>
    <s v="Phoenix"/>
    <x v="16"/>
    <n v="85023"/>
    <x v="1"/>
    <s v="OFF-ST-10000876"/>
    <x v="1"/>
    <x v="4"/>
    <x v="254"/>
    <x v="5528"/>
    <x v="4"/>
    <n v="0.2"/>
    <n v="3.9808000000000003"/>
    <x v="1"/>
    <x v="1"/>
  </r>
  <r>
    <n v="8624"/>
    <x v="4296"/>
    <x v="50"/>
    <d v="2017-11-18T00:00:00"/>
    <x v="1"/>
    <s v="FM-14380"/>
    <s v="Fred McMath"/>
    <x v="0"/>
    <x v="0"/>
    <s v="Miami"/>
    <x v="2"/>
    <n v="33178"/>
    <x v="0"/>
    <s v="OFF-BI-10004224"/>
    <x v="1"/>
    <x v="8"/>
    <x v="1070"/>
    <x v="1444"/>
    <x v="5"/>
    <n v="0.7"/>
    <n v="-100.91999999999999"/>
    <x v="0"/>
    <x v="0"/>
  </r>
  <r>
    <n v="8625"/>
    <x v="4296"/>
    <x v="50"/>
    <d v="2017-11-18T00:00:00"/>
    <x v="1"/>
    <s v="FM-14380"/>
    <s v="Fred McMath"/>
    <x v="0"/>
    <x v="0"/>
    <s v="Miami"/>
    <x v="2"/>
    <n v="33178"/>
    <x v="0"/>
    <s v="TEC-AC-10004568"/>
    <x v="2"/>
    <x v="11"/>
    <x v="1118"/>
    <x v="1375"/>
    <x v="2"/>
    <n v="0.2"/>
    <n v="-1.3995000000000104"/>
    <x v="0"/>
    <x v="0"/>
  </r>
  <r>
    <n v="8626"/>
    <x v="4297"/>
    <x v="575"/>
    <d v="2017-12-12T00:00:00"/>
    <x v="1"/>
    <s v="HG-14965"/>
    <s v="Henry Goldwyn"/>
    <x v="1"/>
    <x v="0"/>
    <s v="Colorado Springs"/>
    <x v="22"/>
    <n v="80906"/>
    <x v="1"/>
    <s v="OFF-PA-10000533"/>
    <x v="1"/>
    <x v="10"/>
    <x v="1205"/>
    <x v="937"/>
    <x v="1"/>
    <n v="0.2"/>
    <n v="5.1011999999999995"/>
    <x v="1"/>
    <x v="0"/>
  </r>
  <r>
    <n v="8627"/>
    <x v="4298"/>
    <x v="67"/>
    <d v="2017-09-12T00:00:00"/>
    <x v="1"/>
    <s v="AG-10525"/>
    <s v="Andy Gerbode"/>
    <x v="1"/>
    <x v="0"/>
    <s v="New York City"/>
    <x v="15"/>
    <n v="10011"/>
    <x v="3"/>
    <s v="OFF-ST-10003638"/>
    <x v="1"/>
    <x v="4"/>
    <x v="1231"/>
    <x v="3824"/>
    <x v="1"/>
    <n v="0"/>
    <n v="18.970199999999998"/>
    <x v="3"/>
    <x v="0"/>
  </r>
  <r>
    <n v="8628"/>
    <x v="4298"/>
    <x v="67"/>
    <d v="2017-09-12T00:00:00"/>
    <x v="1"/>
    <s v="AG-10525"/>
    <s v="Andy Gerbode"/>
    <x v="1"/>
    <x v="0"/>
    <s v="New York City"/>
    <x v="15"/>
    <n v="10011"/>
    <x v="3"/>
    <s v="TEC-AC-10002305"/>
    <x v="2"/>
    <x v="11"/>
    <x v="1530"/>
    <x v="2597"/>
    <x v="2"/>
    <n v="0"/>
    <n v="16.199999999999992"/>
    <x v="3"/>
    <x v="0"/>
  </r>
  <r>
    <n v="8629"/>
    <x v="4298"/>
    <x v="67"/>
    <d v="2017-09-12T00:00:00"/>
    <x v="1"/>
    <s v="AG-10525"/>
    <s v="Andy Gerbode"/>
    <x v="1"/>
    <x v="0"/>
    <s v="New York City"/>
    <x v="15"/>
    <n v="10011"/>
    <x v="3"/>
    <s v="OFF-BI-10000605"/>
    <x v="1"/>
    <x v="8"/>
    <x v="536"/>
    <x v="861"/>
    <x v="0"/>
    <n v="0.2"/>
    <n v="2.0573999999999995"/>
    <x v="3"/>
    <x v="0"/>
  </r>
  <r>
    <n v="8630"/>
    <x v="4298"/>
    <x v="67"/>
    <d v="2017-09-12T00:00:00"/>
    <x v="1"/>
    <s v="AG-10525"/>
    <s v="Andy Gerbode"/>
    <x v="1"/>
    <x v="0"/>
    <s v="New York City"/>
    <x v="15"/>
    <n v="10011"/>
    <x v="3"/>
    <s v="FUR-TA-10003569"/>
    <x v="0"/>
    <x v="3"/>
    <x v="1367"/>
    <x v="5529"/>
    <x v="0"/>
    <n v="0.4"/>
    <n v="-120.29400000000004"/>
    <x v="3"/>
    <x v="0"/>
  </r>
  <r>
    <n v="8631"/>
    <x v="4298"/>
    <x v="67"/>
    <d v="2017-09-12T00:00:00"/>
    <x v="1"/>
    <s v="AG-10525"/>
    <s v="Andy Gerbode"/>
    <x v="1"/>
    <x v="0"/>
    <s v="New York City"/>
    <x v="15"/>
    <n v="10011"/>
    <x v="3"/>
    <s v="OFF-FA-10003059"/>
    <x v="1"/>
    <x v="13"/>
    <x v="802"/>
    <x v="5530"/>
    <x v="4"/>
    <n v="0"/>
    <n v="2.3891999999999998"/>
    <x v="3"/>
    <x v="0"/>
  </r>
  <r>
    <n v="8632"/>
    <x v="4299"/>
    <x v="1062"/>
    <d v="2018-07-29T00:00:00"/>
    <x v="2"/>
    <s v="OT-18730"/>
    <s v="Olvera Toch"/>
    <x v="0"/>
    <x v="0"/>
    <s v="Bethlehem"/>
    <x v="9"/>
    <n v="18018"/>
    <x v="3"/>
    <s v="FUR-BO-10004409"/>
    <x v="0"/>
    <x v="0"/>
    <x v="631"/>
    <x v="5531"/>
    <x v="2"/>
    <n v="0.5"/>
    <n v="-78.078000000000003"/>
    <x v="3"/>
    <x v="0"/>
  </r>
  <r>
    <n v="8633"/>
    <x v="4299"/>
    <x v="1062"/>
    <d v="2018-07-29T00:00:00"/>
    <x v="2"/>
    <s v="OT-18730"/>
    <s v="Olvera Toch"/>
    <x v="0"/>
    <x v="0"/>
    <s v="Bethlehem"/>
    <x v="9"/>
    <n v="18018"/>
    <x v="3"/>
    <s v="OFF-BI-10000545"/>
    <x v="1"/>
    <x v="8"/>
    <x v="692"/>
    <x v="5341"/>
    <x v="5"/>
    <n v="0.7"/>
    <n v="-913.17599999999993"/>
    <x v="3"/>
    <x v="0"/>
  </r>
  <r>
    <n v="8634"/>
    <x v="4299"/>
    <x v="1062"/>
    <d v="2018-07-29T00:00:00"/>
    <x v="2"/>
    <s v="OT-18730"/>
    <s v="Olvera Toch"/>
    <x v="0"/>
    <x v="0"/>
    <s v="Bethlehem"/>
    <x v="9"/>
    <n v="18018"/>
    <x v="3"/>
    <s v="OFF-AP-10004052"/>
    <x v="1"/>
    <x v="9"/>
    <x v="1671"/>
    <x v="5408"/>
    <x v="1"/>
    <n v="0.2"/>
    <n v="0.7110000000000003"/>
    <x v="3"/>
    <x v="0"/>
  </r>
  <r>
    <n v="8635"/>
    <x v="4300"/>
    <x v="326"/>
    <d v="2019-08-29T00:00:00"/>
    <x v="1"/>
    <s v="SV-20365"/>
    <s v="Seth Vernon"/>
    <x v="0"/>
    <x v="0"/>
    <s v="Philadelphia"/>
    <x v="9"/>
    <n v="19140"/>
    <x v="3"/>
    <s v="FUR-BO-10001798"/>
    <x v="0"/>
    <x v="0"/>
    <x v="0"/>
    <x v="5532"/>
    <x v="0"/>
    <n v="0.5"/>
    <n v="-89.066399999999987"/>
    <x v="3"/>
    <x v="0"/>
  </r>
  <r>
    <n v="8636"/>
    <x v="4301"/>
    <x v="1013"/>
    <d v="2016-05-02T00:00:00"/>
    <x v="2"/>
    <s v="JM-16195"/>
    <s v="Justin MacKendrick"/>
    <x v="0"/>
    <x v="0"/>
    <s v="Louisville"/>
    <x v="0"/>
    <n v="40214"/>
    <x v="0"/>
    <s v="OFF-AR-10004010"/>
    <x v="1"/>
    <x v="6"/>
    <x v="1743"/>
    <x v="5368"/>
    <x v="2"/>
    <n v="0"/>
    <n v="45.487000000000002"/>
    <x v="0"/>
    <x v="0"/>
  </r>
  <r>
    <n v="8637"/>
    <x v="4301"/>
    <x v="1013"/>
    <d v="2016-05-02T00:00:00"/>
    <x v="2"/>
    <s v="JM-16195"/>
    <s v="Justin MacKendrick"/>
    <x v="0"/>
    <x v="0"/>
    <s v="Louisville"/>
    <x v="0"/>
    <n v="40214"/>
    <x v="0"/>
    <s v="OFF-ST-10000585"/>
    <x v="1"/>
    <x v="4"/>
    <x v="546"/>
    <x v="5533"/>
    <x v="2"/>
    <n v="0"/>
    <n v="214.76"/>
    <x v="0"/>
    <x v="0"/>
  </r>
  <r>
    <n v="8638"/>
    <x v="4302"/>
    <x v="842"/>
    <d v="2019-05-02T00:00:00"/>
    <x v="1"/>
    <s v="HM-14980"/>
    <s v="Henry MacAllister"/>
    <x v="0"/>
    <x v="0"/>
    <s v="Seattle"/>
    <x v="4"/>
    <n v="98105"/>
    <x v="1"/>
    <s v="FUR-FU-10000397"/>
    <x v="0"/>
    <x v="5"/>
    <x v="63"/>
    <x v="5534"/>
    <x v="3"/>
    <n v="0"/>
    <n v="39.082400000000007"/>
    <x v="1"/>
    <x v="0"/>
  </r>
  <r>
    <n v="8639"/>
    <x v="4303"/>
    <x v="283"/>
    <d v="2019-07-24T00:00:00"/>
    <x v="2"/>
    <s v="PO-19180"/>
    <s v="Philisse Overcash"/>
    <x v="2"/>
    <x v="0"/>
    <s v="Kenosha"/>
    <x v="6"/>
    <n v="53142"/>
    <x v="2"/>
    <s v="TEC-AC-10000736"/>
    <x v="2"/>
    <x v="11"/>
    <x v="1094"/>
    <x v="4516"/>
    <x v="2"/>
    <n v="0"/>
    <n v="143.982"/>
    <x v="2"/>
    <x v="0"/>
  </r>
  <r>
    <n v="8640"/>
    <x v="4304"/>
    <x v="736"/>
    <d v="2016-12-15T00:00:00"/>
    <x v="0"/>
    <s v="KC-16675"/>
    <s v="Kimberly Carter"/>
    <x v="1"/>
    <x v="0"/>
    <s v="Henderson"/>
    <x v="0"/>
    <n v="42420"/>
    <x v="0"/>
    <s v="OFF-BI-10004970"/>
    <x v="1"/>
    <x v="8"/>
    <x v="917"/>
    <x v="714"/>
    <x v="1"/>
    <n v="0"/>
    <n v="5.8232999999999997"/>
    <x v="0"/>
    <x v="0"/>
  </r>
  <r>
    <n v="8641"/>
    <x v="4305"/>
    <x v="602"/>
    <d v="2019-01-16T00:00:00"/>
    <x v="1"/>
    <s v="DB-13120"/>
    <s v="David Bremer"/>
    <x v="1"/>
    <x v="0"/>
    <s v="Dallas"/>
    <x v="5"/>
    <n v="75217"/>
    <x v="2"/>
    <s v="OFF-BI-10000545"/>
    <x v="1"/>
    <x v="8"/>
    <x v="692"/>
    <x v="5535"/>
    <x v="2"/>
    <n v="0.8"/>
    <n v="-1141.47"/>
    <x v="2"/>
    <x v="0"/>
  </r>
  <r>
    <n v="8642"/>
    <x v="4306"/>
    <x v="574"/>
    <d v="2019-12-02T00:00:00"/>
    <x v="3"/>
    <s v="SV-20935"/>
    <s v="Susan Vittorini"/>
    <x v="0"/>
    <x v="0"/>
    <s v="Peoria"/>
    <x v="16"/>
    <n v="85345"/>
    <x v="1"/>
    <s v="OFF-BI-10001670"/>
    <x v="1"/>
    <x v="8"/>
    <x v="443"/>
    <x v="5536"/>
    <x v="5"/>
    <n v="0.7"/>
    <n v="-45.239999999999995"/>
    <x v="1"/>
    <x v="0"/>
  </r>
  <r>
    <n v="8643"/>
    <x v="4307"/>
    <x v="627"/>
    <d v="2017-11-15T00:00:00"/>
    <x v="1"/>
    <s v="NS-18640"/>
    <s v="Noel Staavos"/>
    <x v="1"/>
    <x v="0"/>
    <s v="Jacksonville"/>
    <x v="3"/>
    <n v="28540"/>
    <x v="0"/>
    <s v="OFF-FA-10000624"/>
    <x v="1"/>
    <x v="13"/>
    <x v="294"/>
    <x v="5305"/>
    <x v="10"/>
    <n v="0.2"/>
    <n v="11.814"/>
    <x v="0"/>
    <x v="0"/>
  </r>
  <r>
    <n v="8644"/>
    <x v="4307"/>
    <x v="627"/>
    <d v="2017-11-15T00:00:00"/>
    <x v="1"/>
    <s v="NS-18640"/>
    <s v="Noel Staavos"/>
    <x v="1"/>
    <x v="0"/>
    <s v="Jacksonville"/>
    <x v="3"/>
    <n v="28540"/>
    <x v="0"/>
    <s v="OFF-LA-10002945"/>
    <x v="1"/>
    <x v="2"/>
    <x v="1612"/>
    <x v="1325"/>
    <x v="7"/>
    <n v="0.2"/>
    <n v="1.6379999999999997"/>
    <x v="0"/>
    <x v="0"/>
  </r>
  <r>
    <n v="8645"/>
    <x v="4307"/>
    <x v="627"/>
    <d v="2017-11-15T00:00:00"/>
    <x v="1"/>
    <s v="NS-18640"/>
    <s v="Noel Staavos"/>
    <x v="1"/>
    <x v="0"/>
    <s v="Jacksonville"/>
    <x v="3"/>
    <n v="28540"/>
    <x v="0"/>
    <s v="OFF-BI-10000315"/>
    <x v="1"/>
    <x v="8"/>
    <x v="412"/>
    <x v="5537"/>
    <x v="3"/>
    <n v="0.7"/>
    <n v="-29.244599999999991"/>
    <x v="0"/>
    <x v="0"/>
  </r>
  <r>
    <n v="8646"/>
    <x v="4307"/>
    <x v="627"/>
    <d v="2017-11-15T00:00:00"/>
    <x v="1"/>
    <s v="NS-18640"/>
    <s v="Noel Staavos"/>
    <x v="1"/>
    <x v="0"/>
    <s v="Jacksonville"/>
    <x v="3"/>
    <n v="28540"/>
    <x v="0"/>
    <s v="FUR-FU-10000023"/>
    <x v="0"/>
    <x v="5"/>
    <x v="325"/>
    <x v="5364"/>
    <x v="7"/>
    <n v="0.2"/>
    <n v="1.4136000000000002"/>
    <x v="0"/>
    <x v="0"/>
  </r>
  <r>
    <n v="8647"/>
    <x v="4308"/>
    <x v="881"/>
    <d v="2018-11-29T00:00:00"/>
    <x v="1"/>
    <s v="MH-17455"/>
    <s v="Mark Hamilton"/>
    <x v="0"/>
    <x v="0"/>
    <s v="Los Angeles"/>
    <x v="1"/>
    <n v="90032"/>
    <x v="1"/>
    <s v="FUR-CH-10004698"/>
    <x v="0"/>
    <x v="1"/>
    <x v="168"/>
    <x v="4934"/>
    <x v="1"/>
    <n v="0.2"/>
    <n v="19.435200000000009"/>
    <x v="1"/>
    <x v="1"/>
  </r>
  <r>
    <n v="8648"/>
    <x v="4309"/>
    <x v="901"/>
    <d v="2017-12-08T00:00:00"/>
    <x v="2"/>
    <s v="RR-19525"/>
    <s v="Rick Reed"/>
    <x v="1"/>
    <x v="0"/>
    <s v="Nashville"/>
    <x v="18"/>
    <n v="37211"/>
    <x v="0"/>
    <s v="FUR-CH-10004477"/>
    <x v="0"/>
    <x v="1"/>
    <x v="213"/>
    <x v="5538"/>
    <x v="0"/>
    <n v="0.2"/>
    <n v="10.960199999999993"/>
    <x v="0"/>
    <x v="0"/>
  </r>
  <r>
    <n v="8649"/>
    <x v="4310"/>
    <x v="875"/>
    <d v="2018-08-03T00:00:00"/>
    <x v="1"/>
    <s v="RH-19555"/>
    <s v="Ritsa Hightower"/>
    <x v="0"/>
    <x v="0"/>
    <s v="Charlotte"/>
    <x v="3"/>
    <n v="28205"/>
    <x v="0"/>
    <s v="OFF-ST-10003816"/>
    <x v="1"/>
    <x v="4"/>
    <x v="717"/>
    <x v="3327"/>
    <x v="2"/>
    <n v="0.2"/>
    <n v="26.428499999999957"/>
    <x v="0"/>
    <x v="0"/>
  </r>
  <r>
    <n v="8650"/>
    <x v="4310"/>
    <x v="875"/>
    <d v="2018-08-03T00:00:00"/>
    <x v="1"/>
    <s v="RH-19555"/>
    <s v="Ritsa Hightower"/>
    <x v="0"/>
    <x v="0"/>
    <s v="Charlotte"/>
    <x v="3"/>
    <n v="28205"/>
    <x v="0"/>
    <s v="OFF-BI-10002429"/>
    <x v="1"/>
    <x v="8"/>
    <x v="472"/>
    <x v="5539"/>
    <x v="1"/>
    <n v="0.7"/>
    <n v="-20.090399999999995"/>
    <x v="0"/>
    <x v="0"/>
  </r>
  <r>
    <n v="8651"/>
    <x v="4311"/>
    <x v="103"/>
    <d v="2016-09-13T00:00:00"/>
    <x v="3"/>
    <s v="RP-19390"/>
    <s v="Resi Pölking"/>
    <x v="0"/>
    <x v="0"/>
    <s v="Seattle"/>
    <x v="4"/>
    <n v="98103"/>
    <x v="1"/>
    <s v="OFF-FA-10000840"/>
    <x v="1"/>
    <x v="13"/>
    <x v="1694"/>
    <x v="5540"/>
    <x v="2"/>
    <n v="0"/>
    <n v="2.6789999999999998"/>
    <x v="1"/>
    <x v="1"/>
  </r>
  <r>
    <n v="8652"/>
    <x v="4311"/>
    <x v="103"/>
    <d v="2016-09-13T00:00:00"/>
    <x v="3"/>
    <s v="RP-19390"/>
    <s v="Resi Pölking"/>
    <x v="0"/>
    <x v="0"/>
    <s v="Seattle"/>
    <x v="4"/>
    <n v="98103"/>
    <x v="1"/>
    <s v="FUR-FU-10001918"/>
    <x v="0"/>
    <x v="5"/>
    <x v="283"/>
    <x v="5541"/>
    <x v="1"/>
    <n v="0"/>
    <n v="5.5341000000000014"/>
    <x v="1"/>
    <x v="1"/>
  </r>
  <r>
    <n v="8653"/>
    <x v="4311"/>
    <x v="103"/>
    <d v="2016-09-13T00:00:00"/>
    <x v="3"/>
    <s v="RP-19390"/>
    <s v="Resi Pölking"/>
    <x v="0"/>
    <x v="0"/>
    <s v="Seattle"/>
    <x v="4"/>
    <n v="98103"/>
    <x v="1"/>
    <s v="OFF-SU-10001574"/>
    <x v="1"/>
    <x v="14"/>
    <x v="503"/>
    <x v="549"/>
    <x v="0"/>
    <n v="0"/>
    <n v="2.1899999999999995"/>
    <x v="1"/>
    <x v="1"/>
  </r>
  <r>
    <n v="8654"/>
    <x v="4311"/>
    <x v="103"/>
    <d v="2016-09-13T00:00:00"/>
    <x v="3"/>
    <s v="RP-19390"/>
    <s v="Resi Pölking"/>
    <x v="0"/>
    <x v="0"/>
    <s v="Seattle"/>
    <x v="4"/>
    <n v="98103"/>
    <x v="1"/>
    <s v="TEC-AC-10001606"/>
    <x v="2"/>
    <x v="11"/>
    <x v="590"/>
    <x v="1664"/>
    <x v="0"/>
    <n v="0"/>
    <n v="75.992400000000004"/>
    <x v="1"/>
    <x v="1"/>
  </r>
  <r>
    <n v="8655"/>
    <x v="4311"/>
    <x v="103"/>
    <d v="2016-09-13T00:00:00"/>
    <x v="3"/>
    <s v="RP-19390"/>
    <s v="Resi Pölking"/>
    <x v="0"/>
    <x v="0"/>
    <s v="Seattle"/>
    <x v="4"/>
    <n v="98103"/>
    <x v="1"/>
    <s v="TEC-AC-10003399"/>
    <x v="2"/>
    <x v="11"/>
    <x v="1506"/>
    <x v="5542"/>
    <x v="4"/>
    <n v="0"/>
    <n v="60.883200000000002"/>
    <x v="1"/>
    <x v="1"/>
  </r>
  <r>
    <n v="8656"/>
    <x v="4311"/>
    <x v="103"/>
    <d v="2016-09-13T00:00:00"/>
    <x v="3"/>
    <s v="RP-19390"/>
    <s v="Resi Pölking"/>
    <x v="0"/>
    <x v="0"/>
    <s v="Seattle"/>
    <x v="4"/>
    <n v="98103"/>
    <x v="1"/>
    <s v="TEC-AC-10000865"/>
    <x v="2"/>
    <x v="11"/>
    <x v="1005"/>
    <x v="5543"/>
    <x v="0"/>
    <n v="0"/>
    <n v="20.059999999999988"/>
    <x v="1"/>
    <x v="1"/>
  </r>
  <r>
    <n v="8657"/>
    <x v="4311"/>
    <x v="103"/>
    <d v="2016-09-13T00:00:00"/>
    <x v="3"/>
    <s v="RP-19390"/>
    <s v="Resi Pölking"/>
    <x v="0"/>
    <x v="0"/>
    <s v="Seattle"/>
    <x v="4"/>
    <n v="98103"/>
    <x v="1"/>
    <s v="OFF-PA-10002923"/>
    <x v="1"/>
    <x v="10"/>
    <x v="1426"/>
    <x v="1553"/>
    <x v="7"/>
    <n v="0"/>
    <n v="24.47"/>
    <x v="1"/>
    <x v="1"/>
  </r>
  <r>
    <n v="8658"/>
    <x v="4311"/>
    <x v="103"/>
    <d v="2016-09-13T00:00:00"/>
    <x v="3"/>
    <s v="RP-19390"/>
    <s v="Resi Pölking"/>
    <x v="0"/>
    <x v="0"/>
    <s v="Seattle"/>
    <x v="4"/>
    <n v="98103"/>
    <x v="1"/>
    <s v="OFF-AP-10004785"/>
    <x v="1"/>
    <x v="9"/>
    <x v="1186"/>
    <x v="5544"/>
    <x v="0"/>
    <n v="0"/>
    <n v="9.743800000000002"/>
    <x v="1"/>
    <x v="1"/>
  </r>
  <r>
    <n v="8659"/>
    <x v="4312"/>
    <x v="1028"/>
    <d v="2018-06-25T00:00:00"/>
    <x v="1"/>
    <s v="KB-16600"/>
    <s v="Ken Brennan"/>
    <x v="1"/>
    <x v="0"/>
    <s v="Chicago"/>
    <x v="10"/>
    <n v="60623"/>
    <x v="2"/>
    <s v="OFF-BI-10003727"/>
    <x v="1"/>
    <x v="8"/>
    <x v="805"/>
    <x v="5545"/>
    <x v="7"/>
    <n v="0.8"/>
    <n v="-1.3376000000000001"/>
    <x v="2"/>
    <x v="0"/>
  </r>
  <r>
    <n v="8660"/>
    <x v="4313"/>
    <x v="323"/>
    <d v="2018-09-08T00:00:00"/>
    <x v="1"/>
    <s v="MH-17620"/>
    <s v="Matt Hagelstein"/>
    <x v="1"/>
    <x v="0"/>
    <s v="Cincinnati"/>
    <x v="24"/>
    <n v="45231"/>
    <x v="3"/>
    <s v="OFF-PA-10002246"/>
    <x v="1"/>
    <x v="10"/>
    <x v="1395"/>
    <x v="2733"/>
    <x v="5"/>
    <n v="0.2"/>
    <n v="11.223000000000001"/>
    <x v="3"/>
    <x v="0"/>
  </r>
  <r>
    <n v="8661"/>
    <x v="4314"/>
    <x v="920"/>
    <d v="2019-11-30T00:00:00"/>
    <x v="1"/>
    <s v="HZ-14950"/>
    <s v="Henia Zydlo"/>
    <x v="0"/>
    <x v="0"/>
    <s v="Fort Lauderdale"/>
    <x v="2"/>
    <n v="33311"/>
    <x v="0"/>
    <s v="FUR-BO-10003965"/>
    <x v="0"/>
    <x v="0"/>
    <x v="1092"/>
    <x v="1937"/>
    <x v="2"/>
    <n v="0.2"/>
    <n v="-81.440999999999946"/>
    <x v="0"/>
    <x v="0"/>
  </r>
  <r>
    <n v="8662"/>
    <x v="4315"/>
    <x v="793"/>
    <d v="2017-05-17T00:00:00"/>
    <x v="1"/>
    <s v="JG-15160"/>
    <s v="James Galang"/>
    <x v="0"/>
    <x v="0"/>
    <s v="Houston"/>
    <x v="5"/>
    <n v="77041"/>
    <x v="2"/>
    <s v="FUR-FU-10000175"/>
    <x v="0"/>
    <x v="5"/>
    <x v="1638"/>
    <x v="5546"/>
    <x v="4"/>
    <n v="0.6"/>
    <n v="-15.9268"/>
    <x v="2"/>
    <x v="0"/>
  </r>
  <r>
    <n v="8663"/>
    <x v="4315"/>
    <x v="793"/>
    <d v="2017-05-17T00:00:00"/>
    <x v="1"/>
    <s v="JG-15160"/>
    <s v="James Galang"/>
    <x v="0"/>
    <x v="0"/>
    <s v="Houston"/>
    <x v="5"/>
    <n v="77041"/>
    <x v="2"/>
    <s v="TEC-PH-10001336"/>
    <x v="2"/>
    <x v="7"/>
    <x v="950"/>
    <x v="5547"/>
    <x v="5"/>
    <n v="0.2"/>
    <n v="69.654599999999988"/>
    <x v="2"/>
    <x v="0"/>
  </r>
  <r>
    <n v="8664"/>
    <x v="4315"/>
    <x v="793"/>
    <d v="2017-05-17T00:00:00"/>
    <x v="1"/>
    <s v="JG-15160"/>
    <s v="James Galang"/>
    <x v="0"/>
    <x v="0"/>
    <s v="Houston"/>
    <x v="5"/>
    <n v="77041"/>
    <x v="2"/>
    <s v="OFF-PA-10001954"/>
    <x v="1"/>
    <x v="10"/>
    <x v="600"/>
    <x v="5548"/>
    <x v="3"/>
    <n v="0.2"/>
    <n v="41.568799999999996"/>
    <x v="2"/>
    <x v="0"/>
  </r>
  <r>
    <n v="8665"/>
    <x v="4316"/>
    <x v="983"/>
    <d v="2019-04-01T00:00:00"/>
    <x v="0"/>
    <s v="AB-10165"/>
    <s v="Alan Barnes"/>
    <x v="0"/>
    <x v="0"/>
    <s v="Lakewood"/>
    <x v="1"/>
    <n v="90712"/>
    <x v="1"/>
    <s v="FUR-FU-10004973"/>
    <x v="0"/>
    <x v="5"/>
    <x v="1143"/>
    <x v="5549"/>
    <x v="2"/>
    <n v="0"/>
    <n v="39.564000000000007"/>
    <x v="1"/>
    <x v="0"/>
  </r>
  <r>
    <n v="8666"/>
    <x v="4317"/>
    <x v="1019"/>
    <d v="2018-11-18T00:00:00"/>
    <x v="2"/>
    <s v="HJ-14875"/>
    <s v="Heather Jas"/>
    <x v="2"/>
    <x v="0"/>
    <s v="San Francisco"/>
    <x v="1"/>
    <n v="94122"/>
    <x v="1"/>
    <s v="OFF-SU-10004231"/>
    <x v="1"/>
    <x v="14"/>
    <x v="557"/>
    <x v="5550"/>
    <x v="2"/>
    <n v="0"/>
    <n v="13.365"/>
    <x v="1"/>
    <x v="1"/>
  </r>
  <r>
    <n v="8667"/>
    <x v="4318"/>
    <x v="945"/>
    <d v="2019-01-02T00:00:00"/>
    <x v="2"/>
    <s v="CJ-11875"/>
    <s v="Carl Jackson"/>
    <x v="1"/>
    <x v="0"/>
    <s v="Philadelphia"/>
    <x v="9"/>
    <n v="19140"/>
    <x v="3"/>
    <s v="OFF-AR-10004269"/>
    <x v="1"/>
    <x v="6"/>
    <x v="1550"/>
    <x v="1053"/>
    <x v="2"/>
    <n v="0.2"/>
    <n v="1.6519999999999992"/>
    <x v="3"/>
    <x v="0"/>
  </r>
  <r>
    <n v="8668"/>
    <x v="4319"/>
    <x v="596"/>
    <d v="2018-12-24T00:00:00"/>
    <x v="0"/>
    <s v="ED-13885"/>
    <s v="Emily Ducich"/>
    <x v="2"/>
    <x v="0"/>
    <s v="Seattle"/>
    <x v="4"/>
    <n v="98115"/>
    <x v="1"/>
    <s v="OFF-BI-10004002"/>
    <x v="1"/>
    <x v="8"/>
    <x v="154"/>
    <x v="2444"/>
    <x v="4"/>
    <n v="0.2"/>
    <n v="19.375999999999998"/>
    <x v="1"/>
    <x v="0"/>
  </r>
  <r>
    <n v="8669"/>
    <x v="4319"/>
    <x v="596"/>
    <d v="2018-12-24T00:00:00"/>
    <x v="0"/>
    <s v="ED-13885"/>
    <s v="Emily Ducich"/>
    <x v="2"/>
    <x v="0"/>
    <s v="Seattle"/>
    <x v="4"/>
    <n v="98115"/>
    <x v="1"/>
    <s v="TEC-MA-10000752"/>
    <x v="2"/>
    <x v="15"/>
    <x v="1692"/>
    <x v="1057"/>
    <x v="7"/>
    <n v="0.2"/>
    <n v="3.7569999999999992"/>
    <x v="1"/>
    <x v="0"/>
  </r>
  <r>
    <n v="8670"/>
    <x v="4320"/>
    <x v="139"/>
    <d v="2017-12-25T00:00:00"/>
    <x v="0"/>
    <s v="AI-10855"/>
    <s v="Arianne Irving"/>
    <x v="0"/>
    <x v="0"/>
    <s v="Los Angeles"/>
    <x v="1"/>
    <n v="90036"/>
    <x v="1"/>
    <s v="OFF-PA-10004947"/>
    <x v="1"/>
    <x v="10"/>
    <x v="33"/>
    <x v="860"/>
    <x v="4"/>
    <n v="0"/>
    <n v="7.7039999999999988"/>
    <x v="1"/>
    <x v="0"/>
  </r>
  <r>
    <n v="8671"/>
    <x v="4321"/>
    <x v="422"/>
    <d v="2017-01-01T00:00:00"/>
    <x v="0"/>
    <s v="KB-16315"/>
    <s v="Karl Braun"/>
    <x v="0"/>
    <x v="0"/>
    <s v="Cleveland"/>
    <x v="24"/>
    <n v="44105"/>
    <x v="3"/>
    <s v="FUR-FU-10004904"/>
    <x v="0"/>
    <x v="5"/>
    <x v="1589"/>
    <x v="5551"/>
    <x v="1"/>
    <n v="0.2"/>
    <n v="-18.23520000000002"/>
    <x v="3"/>
    <x v="0"/>
  </r>
  <r>
    <n v="8672"/>
    <x v="4321"/>
    <x v="422"/>
    <d v="2017-01-01T00:00:00"/>
    <x v="0"/>
    <s v="KB-16315"/>
    <s v="Karl Braun"/>
    <x v="0"/>
    <x v="0"/>
    <s v="Cleveland"/>
    <x v="24"/>
    <n v="44105"/>
    <x v="3"/>
    <s v="OFF-ST-10002790"/>
    <x v="1"/>
    <x v="4"/>
    <x v="236"/>
    <x v="5092"/>
    <x v="0"/>
    <n v="0.2"/>
    <n v="-25.108999999999988"/>
    <x v="3"/>
    <x v="0"/>
  </r>
  <r>
    <n v="8673"/>
    <x v="4322"/>
    <x v="911"/>
    <d v="2019-02-21T00:00:00"/>
    <x v="1"/>
    <s v="JS-16030"/>
    <s v="Joy Smith"/>
    <x v="0"/>
    <x v="0"/>
    <s v="Decatur"/>
    <x v="10"/>
    <n v="62521"/>
    <x v="2"/>
    <s v="OFF-FA-10004854"/>
    <x v="1"/>
    <x v="13"/>
    <x v="271"/>
    <x v="5385"/>
    <x v="0"/>
    <n v="0.2"/>
    <n v="6.1991999999999994"/>
    <x v="2"/>
    <x v="0"/>
  </r>
  <r>
    <n v="8674"/>
    <x v="4322"/>
    <x v="911"/>
    <d v="2019-02-21T00:00:00"/>
    <x v="1"/>
    <s v="JS-16030"/>
    <s v="Joy Smith"/>
    <x v="0"/>
    <x v="0"/>
    <s v="Decatur"/>
    <x v="10"/>
    <n v="62521"/>
    <x v="2"/>
    <s v="FUR-CH-10004063"/>
    <x v="0"/>
    <x v="1"/>
    <x v="120"/>
    <x v="121"/>
    <x v="1"/>
    <n v="0.3"/>
    <n v="-8.5794000000000779"/>
    <x v="2"/>
    <x v="0"/>
  </r>
  <r>
    <n v="8675"/>
    <x v="4322"/>
    <x v="911"/>
    <d v="2019-02-21T00:00:00"/>
    <x v="1"/>
    <s v="JS-16030"/>
    <s v="Joy Smith"/>
    <x v="0"/>
    <x v="0"/>
    <s v="Decatur"/>
    <x v="10"/>
    <n v="62521"/>
    <x v="2"/>
    <s v="OFF-ST-10000642"/>
    <x v="1"/>
    <x v="4"/>
    <x v="194"/>
    <x v="4503"/>
    <x v="1"/>
    <n v="0.2"/>
    <n v="-8.1822000000000052"/>
    <x v="2"/>
    <x v="0"/>
  </r>
  <r>
    <n v="8676"/>
    <x v="4322"/>
    <x v="911"/>
    <d v="2019-02-21T00:00:00"/>
    <x v="1"/>
    <s v="JS-16030"/>
    <s v="Joy Smith"/>
    <x v="0"/>
    <x v="0"/>
    <s v="Decatur"/>
    <x v="10"/>
    <n v="62521"/>
    <x v="2"/>
    <s v="OFF-AR-10004078"/>
    <x v="1"/>
    <x v="6"/>
    <x v="512"/>
    <x v="5552"/>
    <x v="5"/>
    <n v="0.2"/>
    <n v="3.5039999999999996"/>
    <x v="2"/>
    <x v="0"/>
  </r>
  <r>
    <n v="8677"/>
    <x v="4322"/>
    <x v="911"/>
    <d v="2019-02-21T00:00:00"/>
    <x v="1"/>
    <s v="JS-16030"/>
    <s v="Joy Smith"/>
    <x v="0"/>
    <x v="0"/>
    <s v="Decatur"/>
    <x v="10"/>
    <n v="62521"/>
    <x v="2"/>
    <s v="FUR-FU-10004270"/>
    <x v="0"/>
    <x v="5"/>
    <x v="1381"/>
    <x v="5553"/>
    <x v="7"/>
    <n v="0.6"/>
    <n v="-3.6536999999999988"/>
    <x v="2"/>
    <x v="0"/>
  </r>
  <r>
    <n v="8678"/>
    <x v="4323"/>
    <x v="1200"/>
    <d v="2019-10-26T00:00:00"/>
    <x v="2"/>
    <s v="PO-18850"/>
    <s v="Patrick O'Brill"/>
    <x v="0"/>
    <x v="0"/>
    <s v="Mansfield"/>
    <x v="5"/>
    <n v="76063"/>
    <x v="2"/>
    <s v="FUR-TA-10004607"/>
    <x v="0"/>
    <x v="3"/>
    <x v="1104"/>
    <x v="5554"/>
    <x v="2"/>
    <n v="0.3"/>
    <n v="-81.306500000000028"/>
    <x v="2"/>
    <x v="0"/>
  </r>
  <r>
    <n v="8679"/>
    <x v="4324"/>
    <x v="476"/>
    <d v="2018-09-07T00:00:00"/>
    <x v="0"/>
    <s v="RD-19810"/>
    <s v="Ross DeVincentis"/>
    <x v="2"/>
    <x v="0"/>
    <s v="Houston"/>
    <x v="5"/>
    <n v="77070"/>
    <x v="2"/>
    <s v="OFF-BI-10001132"/>
    <x v="1"/>
    <x v="8"/>
    <x v="636"/>
    <x v="5555"/>
    <x v="8"/>
    <n v="0.8"/>
    <n v="-13.342400000000001"/>
    <x v="2"/>
    <x v="0"/>
  </r>
  <r>
    <n v="8680"/>
    <x v="4324"/>
    <x v="476"/>
    <d v="2018-09-07T00:00:00"/>
    <x v="0"/>
    <s v="RD-19810"/>
    <s v="Ross DeVincentis"/>
    <x v="2"/>
    <x v="0"/>
    <s v="Houston"/>
    <x v="5"/>
    <n v="77070"/>
    <x v="2"/>
    <s v="TEC-AC-10001714"/>
    <x v="2"/>
    <x v="11"/>
    <x v="685"/>
    <x v="4703"/>
    <x v="2"/>
    <n v="0.2"/>
    <n v="33.906499999999994"/>
    <x v="2"/>
    <x v="0"/>
  </r>
  <r>
    <n v="8681"/>
    <x v="4325"/>
    <x v="49"/>
    <d v="2018-12-03T00:00:00"/>
    <x v="0"/>
    <s v="JD-15895"/>
    <s v="Jonathan Doherty"/>
    <x v="1"/>
    <x v="0"/>
    <s v="Richmond"/>
    <x v="17"/>
    <n v="23223"/>
    <x v="0"/>
    <s v="OFF-AP-10002945"/>
    <x v="1"/>
    <x v="9"/>
    <x v="228"/>
    <x v="5556"/>
    <x v="3"/>
    <n v="0"/>
    <n v="694.50149999999985"/>
    <x v="0"/>
    <x v="0"/>
  </r>
  <r>
    <n v="8682"/>
    <x v="4325"/>
    <x v="49"/>
    <d v="2018-12-03T00:00:00"/>
    <x v="0"/>
    <s v="JD-15895"/>
    <s v="Jonathan Doherty"/>
    <x v="1"/>
    <x v="0"/>
    <s v="Richmond"/>
    <x v="17"/>
    <n v="23223"/>
    <x v="0"/>
    <s v="OFF-SU-10004664"/>
    <x v="1"/>
    <x v="14"/>
    <x v="597"/>
    <x v="5557"/>
    <x v="2"/>
    <n v="0"/>
    <n v="11.802999999999999"/>
    <x v="0"/>
    <x v="0"/>
  </r>
  <r>
    <n v="8683"/>
    <x v="4326"/>
    <x v="1127"/>
    <d v="2016-11-10T00:00:00"/>
    <x v="1"/>
    <s v="SR-20740"/>
    <s v="Steven Roelle"/>
    <x v="2"/>
    <x v="0"/>
    <s v="Arlington"/>
    <x v="17"/>
    <n v="22204"/>
    <x v="0"/>
    <s v="TEC-AC-10002550"/>
    <x v="2"/>
    <x v="11"/>
    <x v="1351"/>
    <x v="3706"/>
    <x v="1"/>
    <n v="0"/>
    <n v="16.2486"/>
    <x v="0"/>
    <x v="0"/>
  </r>
  <r>
    <n v="8684"/>
    <x v="4327"/>
    <x v="920"/>
    <d v="2019-12-01T00:00:00"/>
    <x v="1"/>
    <s v="TZ-21580"/>
    <s v="Tracy Zic"/>
    <x v="0"/>
    <x v="0"/>
    <s v="San Francisco"/>
    <x v="1"/>
    <n v="94122"/>
    <x v="1"/>
    <s v="OFF-AR-10002335"/>
    <x v="1"/>
    <x v="6"/>
    <x v="679"/>
    <x v="788"/>
    <x v="0"/>
    <n v="0"/>
    <n v="1.3416000000000001"/>
    <x v="1"/>
    <x v="0"/>
  </r>
  <r>
    <n v="8685"/>
    <x v="4328"/>
    <x v="186"/>
    <d v="2018-12-23T00:00:00"/>
    <x v="1"/>
    <s v="TN-21040"/>
    <s v="Tanja Norvell"/>
    <x v="2"/>
    <x v="0"/>
    <s v="San Diego"/>
    <x v="1"/>
    <n v="92024"/>
    <x v="1"/>
    <s v="TEC-AC-10001445"/>
    <x v="2"/>
    <x v="11"/>
    <x v="427"/>
    <x v="5558"/>
    <x v="3"/>
    <n v="0"/>
    <n v="4.4540999999999986"/>
    <x v="1"/>
    <x v="0"/>
  </r>
  <r>
    <n v="8686"/>
    <x v="4329"/>
    <x v="237"/>
    <d v="2019-11-18T00:00:00"/>
    <x v="0"/>
    <s v="PW-19030"/>
    <s v="Pauline Webber"/>
    <x v="1"/>
    <x v="0"/>
    <s v="Watertown"/>
    <x v="15"/>
    <n v="13601"/>
    <x v="3"/>
    <s v="OFF-ST-10003996"/>
    <x v="1"/>
    <x v="4"/>
    <x v="1212"/>
    <x v="5559"/>
    <x v="5"/>
    <n v="0"/>
    <n v="25.053599999999996"/>
    <x v="3"/>
    <x v="0"/>
  </r>
  <r>
    <n v="8687"/>
    <x v="4330"/>
    <x v="190"/>
    <d v="2018-06-26T00:00:00"/>
    <x v="3"/>
    <s v="AH-10075"/>
    <s v="Adam Hart"/>
    <x v="1"/>
    <x v="0"/>
    <s v="Los Angeles"/>
    <x v="1"/>
    <n v="90036"/>
    <x v="1"/>
    <s v="OFF-SU-10003505"/>
    <x v="1"/>
    <x v="14"/>
    <x v="413"/>
    <x v="4540"/>
    <x v="0"/>
    <n v="0"/>
    <n v="11.585999999999984"/>
    <x v="1"/>
    <x v="0"/>
  </r>
  <r>
    <n v="8688"/>
    <x v="4330"/>
    <x v="190"/>
    <d v="2018-06-26T00:00:00"/>
    <x v="3"/>
    <s v="AH-10075"/>
    <s v="Adam Hart"/>
    <x v="1"/>
    <x v="0"/>
    <s v="Los Angeles"/>
    <x v="1"/>
    <n v="90036"/>
    <x v="1"/>
    <s v="OFF-FA-10000624"/>
    <x v="1"/>
    <x v="13"/>
    <x v="294"/>
    <x v="1511"/>
    <x v="2"/>
    <n v="0"/>
    <n v="8.9499999999999993"/>
    <x v="1"/>
    <x v="0"/>
  </r>
  <r>
    <n v="8689"/>
    <x v="4330"/>
    <x v="190"/>
    <d v="2018-06-26T00:00:00"/>
    <x v="3"/>
    <s v="AH-10075"/>
    <s v="Adam Hart"/>
    <x v="1"/>
    <x v="0"/>
    <s v="Los Angeles"/>
    <x v="1"/>
    <n v="90036"/>
    <x v="1"/>
    <s v="OFF-PA-10002870"/>
    <x v="1"/>
    <x v="10"/>
    <x v="902"/>
    <x v="1140"/>
    <x v="0"/>
    <n v="0"/>
    <n v="5.6159999999999997"/>
    <x v="1"/>
    <x v="0"/>
  </r>
  <r>
    <n v="8690"/>
    <x v="4331"/>
    <x v="58"/>
    <d v="2016-12-30T00:00:00"/>
    <x v="1"/>
    <s v="AY-10555"/>
    <s v="Andy Yotov"/>
    <x v="1"/>
    <x v="0"/>
    <s v="Philadelphia"/>
    <x v="9"/>
    <n v="19140"/>
    <x v="3"/>
    <s v="OFF-AR-10002257"/>
    <x v="1"/>
    <x v="6"/>
    <x v="1200"/>
    <x v="2245"/>
    <x v="1"/>
    <n v="0.2"/>
    <n v="1.102199999999999"/>
    <x v="3"/>
    <x v="0"/>
  </r>
  <r>
    <n v="8691"/>
    <x v="4332"/>
    <x v="1041"/>
    <d v="2018-08-18T00:00:00"/>
    <x v="1"/>
    <s v="SP-20650"/>
    <s v="Stephanie Phelps"/>
    <x v="1"/>
    <x v="0"/>
    <s v="Akron"/>
    <x v="24"/>
    <n v="44312"/>
    <x v="3"/>
    <s v="TEC-PH-10003580"/>
    <x v="2"/>
    <x v="7"/>
    <x v="1006"/>
    <x v="4688"/>
    <x v="0"/>
    <n v="0.4"/>
    <n v="-56.310799999999972"/>
    <x v="3"/>
    <x v="0"/>
  </r>
  <r>
    <n v="8692"/>
    <x v="4332"/>
    <x v="1041"/>
    <d v="2018-08-18T00:00:00"/>
    <x v="1"/>
    <s v="SP-20650"/>
    <s v="Stephanie Phelps"/>
    <x v="1"/>
    <x v="0"/>
    <s v="Akron"/>
    <x v="24"/>
    <n v="44312"/>
    <x v="3"/>
    <s v="TEC-PH-10001530"/>
    <x v="2"/>
    <x v="7"/>
    <x v="759"/>
    <x v="5560"/>
    <x v="0"/>
    <n v="0.4"/>
    <n v="-49.437600000000032"/>
    <x v="3"/>
    <x v="0"/>
  </r>
  <r>
    <n v="8693"/>
    <x v="4332"/>
    <x v="1041"/>
    <d v="2018-08-18T00:00:00"/>
    <x v="1"/>
    <s v="SP-20650"/>
    <s v="Stephanie Phelps"/>
    <x v="1"/>
    <x v="0"/>
    <s v="Akron"/>
    <x v="24"/>
    <n v="44312"/>
    <x v="3"/>
    <s v="TEC-AC-10000420"/>
    <x v="2"/>
    <x v="11"/>
    <x v="1496"/>
    <x v="463"/>
    <x v="2"/>
    <n v="0.2"/>
    <n v="48.992999999999995"/>
    <x v="3"/>
    <x v="0"/>
  </r>
  <r>
    <n v="8694"/>
    <x v="4333"/>
    <x v="1057"/>
    <d v="2018-10-28T00:00:00"/>
    <x v="1"/>
    <s v="ED-13885"/>
    <s v="Emily Ducich"/>
    <x v="2"/>
    <x v="0"/>
    <s v="San Francisco"/>
    <x v="1"/>
    <n v="94110"/>
    <x v="1"/>
    <s v="TEC-AC-10000892"/>
    <x v="2"/>
    <x v="11"/>
    <x v="293"/>
    <x v="5561"/>
    <x v="2"/>
    <n v="0"/>
    <n v="162"/>
    <x v="1"/>
    <x v="1"/>
  </r>
  <r>
    <n v="8695"/>
    <x v="4334"/>
    <x v="709"/>
    <d v="2016-08-28T00:00:00"/>
    <x v="0"/>
    <s v="CR-12625"/>
    <s v="Corey Roper"/>
    <x v="2"/>
    <x v="0"/>
    <s v="Grand Rapids"/>
    <x v="12"/>
    <n v="49505"/>
    <x v="2"/>
    <s v="OFF-PA-10001934"/>
    <x v="1"/>
    <x v="10"/>
    <x v="548"/>
    <x v="541"/>
    <x v="1"/>
    <n v="0"/>
    <n v="9.5256000000000007"/>
    <x v="2"/>
    <x v="0"/>
  </r>
  <r>
    <n v="8696"/>
    <x v="4335"/>
    <x v="175"/>
    <d v="2019-09-17T00:00:00"/>
    <x v="0"/>
    <s v="CS-12400"/>
    <s v="Christopher Schild"/>
    <x v="2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8697"/>
    <x v="4336"/>
    <x v="140"/>
    <d v="2019-06-20T00:00:00"/>
    <x v="1"/>
    <s v="TS-21205"/>
    <s v="Thomas Seio"/>
    <x v="1"/>
    <x v="0"/>
    <s v="Nashville"/>
    <x v="18"/>
    <n v="37211"/>
    <x v="0"/>
    <s v="TEC-PH-10001051"/>
    <x v="2"/>
    <x v="7"/>
    <x v="1263"/>
    <x v="1977"/>
    <x v="1"/>
    <n v="0.2"/>
    <n v="26.997299999999967"/>
    <x v="0"/>
    <x v="1"/>
  </r>
  <r>
    <n v="8698"/>
    <x v="4336"/>
    <x v="140"/>
    <d v="2019-06-20T00:00:00"/>
    <x v="1"/>
    <s v="TS-21205"/>
    <s v="Thomas Seio"/>
    <x v="1"/>
    <x v="0"/>
    <s v="Nashville"/>
    <x v="18"/>
    <n v="37211"/>
    <x v="0"/>
    <s v="FUR-FU-10004351"/>
    <x v="0"/>
    <x v="5"/>
    <x v="222"/>
    <x v="5562"/>
    <x v="4"/>
    <n v="0.2"/>
    <n v="9.3504000000000005"/>
    <x v="0"/>
    <x v="1"/>
  </r>
  <r>
    <n v="8699"/>
    <x v="4336"/>
    <x v="140"/>
    <d v="2019-06-20T00:00:00"/>
    <x v="1"/>
    <s v="TS-21205"/>
    <s v="Thomas Seio"/>
    <x v="1"/>
    <x v="0"/>
    <s v="Nashville"/>
    <x v="18"/>
    <n v="37211"/>
    <x v="0"/>
    <s v="FUR-TA-10004152"/>
    <x v="0"/>
    <x v="3"/>
    <x v="1516"/>
    <x v="5563"/>
    <x v="0"/>
    <n v="0.4"/>
    <n v="-28.224000000000004"/>
    <x v="0"/>
    <x v="1"/>
  </r>
  <r>
    <n v="8700"/>
    <x v="4336"/>
    <x v="140"/>
    <d v="2019-06-20T00:00:00"/>
    <x v="1"/>
    <s v="TS-21205"/>
    <s v="Thomas Seio"/>
    <x v="1"/>
    <x v="0"/>
    <s v="Nashville"/>
    <x v="18"/>
    <n v="37211"/>
    <x v="0"/>
    <s v="TEC-PH-10000560"/>
    <x v="2"/>
    <x v="7"/>
    <x v="752"/>
    <x v="5564"/>
    <x v="8"/>
    <n v="0.2"/>
    <n v="223.99360000000013"/>
    <x v="0"/>
    <x v="1"/>
  </r>
  <r>
    <n v="8701"/>
    <x v="4336"/>
    <x v="140"/>
    <d v="2019-06-20T00:00:00"/>
    <x v="1"/>
    <s v="TS-21205"/>
    <s v="Thomas Seio"/>
    <x v="1"/>
    <x v="0"/>
    <s v="Nashville"/>
    <x v="18"/>
    <n v="37211"/>
    <x v="0"/>
    <s v="OFF-AP-10004249"/>
    <x v="1"/>
    <x v="9"/>
    <x v="360"/>
    <x v="5565"/>
    <x v="8"/>
    <n v="0.2"/>
    <n v="6.7031999999999954"/>
    <x v="0"/>
    <x v="1"/>
  </r>
  <r>
    <n v="8702"/>
    <x v="4336"/>
    <x v="140"/>
    <d v="2019-06-20T00:00:00"/>
    <x v="1"/>
    <s v="TS-21205"/>
    <s v="Thomas Seio"/>
    <x v="1"/>
    <x v="0"/>
    <s v="Nashville"/>
    <x v="18"/>
    <n v="37211"/>
    <x v="0"/>
    <s v="OFF-ST-10001490"/>
    <x v="1"/>
    <x v="4"/>
    <x v="518"/>
    <x v="573"/>
    <x v="7"/>
    <n v="0.2"/>
    <n v="17.84699999999998"/>
    <x v="0"/>
    <x v="1"/>
  </r>
  <r>
    <n v="8703"/>
    <x v="4336"/>
    <x v="140"/>
    <d v="2019-06-20T00:00:00"/>
    <x v="1"/>
    <s v="TS-21205"/>
    <s v="Thomas Seio"/>
    <x v="1"/>
    <x v="0"/>
    <s v="Nashville"/>
    <x v="18"/>
    <n v="37211"/>
    <x v="0"/>
    <s v="OFF-PA-10000312"/>
    <x v="1"/>
    <x v="10"/>
    <x v="1829"/>
    <x v="5566"/>
    <x v="2"/>
    <n v="0.2"/>
    <n v="29.691999999999993"/>
    <x v="0"/>
    <x v="1"/>
  </r>
  <r>
    <n v="8704"/>
    <x v="4337"/>
    <x v="879"/>
    <d v="2017-03-05T00:00:00"/>
    <x v="1"/>
    <s v="RP-19390"/>
    <s v="Resi Pölking"/>
    <x v="0"/>
    <x v="0"/>
    <s v="Philadelphia"/>
    <x v="9"/>
    <n v="19120"/>
    <x v="3"/>
    <s v="OFF-AP-10002906"/>
    <x v="1"/>
    <x v="9"/>
    <x v="1097"/>
    <x v="1503"/>
    <x v="0"/>
    <n v="0.2"/>
    <n v="0.44399999999999973"/>
    <x v="3"/>
    <x v="0"/>
  </r>
  <r>
    <n v="8705"/>
    <x v="4338"/>
    <x v="310"/>
    <d v="2018-07-26T00:00:00"/>
    <x v="2"/>
    <s v="IL-15100"/>
    <s v="Ivan Liston"/>
    <x v="0"/>
    <x v="0"/>
    <s v="Houston"/>
    <x v="5"/>
    <n v="77041"/>
    <x v="2"/>
    <s v="TEC-PH-10004100"/>
    <x v="2"/>
    <x v="7"/>
    <x v="1752"/>
    <x v="5567"/>
    <x v="8"/>
    <n v="0.2"/>
    <n v="11.513600000000004"/>
    <x v="2"/>
    <x v="0"/>
  </r>
  <r>
    <n v="8706"/>
    <x v="4339"/>
    <x v="1201"/>
    <d v="2016-10-05T00:00:00"/>
    <x v="1"/>
    <s v="NF-18475"/>
    <s v="Neil Französisch"/>
    <x v="2"/>
    <x v="0"/>
    <s v="Reno"/>
    <x v="33"/>
    <n v="89502"/>
    <x v="1"/>
    <s v="OFF-FA-10000254"/>
    <x v="1"/>
    <x v="13"/>
    <x v="1823"/>
    <x v="5568"/>
    <x v="7"/>
    <n v="0"/>
    <n v="0"/>
    <x v="1"/>
    <x v="0"/>
  </r>
  <r>
    <n v="8707"/>
    <x v="4340"/>
    <x v="78"/>
    <d v="2016-09-13T00:00:00"/>
    <x v="1"/>
    <s v="PP-18955"/>
    <s v="Paul Prost"/>
    <x v="2"/>
    <x v="0"/>
    <s v="New York City"/>
    <x v="15"/>
    <n v="10009"/>
    <x v="3"/>
    <s v="FUR-CH-10004289"/>
    <x v="0"/>
    <x v="1"/>
    <x v="984"/>
    <x v="3140"/>
    <x v="0"/>
    <n v="0.1"/>
    <n v="13.437199999999986"/>
    <x v="3"/>
    <x v="0"/>
  </r>
  <r>
    <n v="8708"/>
    <x v="4340"/>
    <x v="78"/>
    <d v="2016-09-13T00:00:00"/>
    <x v="1"/>
    <s v="PP-18955"/>
    <s v="Paul Prost"/>
    <x v="2"/>
    <x v="0"/>
    <s v="New York City"/>
    <x v="15"/>
    <n v="10009"/>
    <x v="3"/>
    <s v="OFF-AR-10003469"/>
    <x v="1"/>
    <x v="6"/>
    <x v="1258"/>
    <x v="2872"/>
    <x v="0"/>
    <n v="0"/>
    <n v="1.6896"/>
    <x v="3"/>
    <x v="0"/>
  </r>
  <r>
    <n v="8709"/>
    <x v="4341"/>
    <x v="912"/>
    <d v="2016-11-18T00:00:00"/>
    <x v="2"/>
    <s v="JD-16150"/>
    <s v="Justin Deggeller"/>
    <x v="1"/>
    <x v="0"/>
    <s v="Los Angeles"/>
    <x v="1"/>
    <n v="90008"/>
    <x v="1"/>
    <s v="TEC-PH-10004188"/>
    <x v="2"/>
    <x v="7"/>
    <x v="770"/>
    <x v="5569"/>
    <x v="4"/>
    <n v="0.2"/>
    <n v="-17.992799999999999"/>
    <x v="1"/>
    <x v="0"/>
  </r>
  <r>
    <n v="8710"/>
    <x v="4341"/>
    <x v="912"/>
    <d v="2016-11-18T00:00:00"/>
    <x v="2"/>
    <s v="JD-16150"/>
    <s v="Justin Deggeller"/>
    <x v="1"/>
    <x v="0"/>
    <s v="Los Angeles"/>
    <x v="1"/>
    <n v="90008"/>
    <x v="1"/>
    <s v="FUR-BO-10004015"/>
    <x v="0"/>
    <x v="0"/>
    <x v="574"/>
    <x v="5570"/>
    <x v="1"/>
    <n v="0.15"/>
    <n v="25.197899999999969"/>
    <x v="1"/>
    <x v="0"/>
  </r>
  <r>
    <n v="8711"/>
    <x v="4341"/>
    <x v="912"/>
    <d v="2016-11-18T00:00:00"/>
    <x v="2"/>
    <s v="JD-16150"/>
    <s v="Justin Deggeller"/>
    <x v="1"/>
    <x v="0"/>
    <s v="Los Angeles"/>
    <x v="1"/>
    <n v="90008"/>
    <x v="1"/>
    <s v="OFF-ST-10000991"/>
    <x v="1"/>
    <x v="4"/>
    <x v="157"/>
    <x v="3216"/>
    <x v="1"/>
    <n v="0"/>
    <n v="10.347300000000004"/>
    <x v="1"/>
    <x v="0"/>
  </r>
  <r>
    <n v="8712"/>
    <x v="4342"/>
    <x v="223"/>
    <d v="2016-03-07T00:00:00"/>
    <x v="1"/>
    <s v="EJ-14155"/>
    <s v="Eva Jacobs"/>
    <x v="0"/>
    <x v="0"/>
    <s v="San Diego"/>
    <x v="1"/>
    <n v="92037"/>
    <x v="1"/>
    <s v="FUR-TA-10002958"/>
    <x v="0"/>
    <x v="3"/>
    <x v="965"/>
    <x v="188"/>
    <x v="1"/>
    <n v="0.2"/>
    <n v="-23.488200000000091"/>
    <x v="1"/>
    <x v="0"/>
  </r>
  <r>
    <n v="8713"/>
    <x v="4343"/>
    <x v="155"/>
    <d v="2017-12-07T00:00:00"/>
    <x v="1"/>
    <s v="PW-19240"/>
    <s v="Pierre Wener"/>
    <x v="0"/>
    <x v="0"/>
    <s v="San Francisco"/>
    <x v="1"/>
    <n v="94110"/>
    <x v="1"/>
    <s v="FUR-BO-10002213"/>
    <x v="0"/>
    <x v="0"/>
    <x v="1334"/>
    <x v="3754"/>
    <x v="1"/>
    <n v="0.15"/>
    <n v="-29.605799999999981"/>
    <x v="1"/>
    <x v="0"/>
  </r>
  <r>
    <n v="8714"/>
    <x v="4344"/>
    <x v="497"/>
    <d v="2019-07-16T00:00:00"/>
    <x v="1"/>
    <s v="TS-21430"/>
    <s v="Tom Stivers"/>
    <x v="1"/>
    <x v="0"/>
    <s v="San Diego"/>
    <x v="1"/>
    <n v="92105"/>
    <x v="1"/>
    <s v="TEC-PH-10000004"/>
    <x v="2"/>
    <x v="7"/>
    <x v="611"/>
    <x v="5571"/>
    <x v="5"/>
    <n v="0.2"/>
    <n v="5.3963999999999963"/>
    <x v="1"/>
    <x v="0"/>
  </r>
  <r>
    <n v="8715"/>
    <x v="4344"/>
    <x v="497"/>
    <d v="2019-07-16T00:00:00"/>
    <x v="1"/>
    <s v="TS-21430"/>
    <s v="Tom Stivers"/>
    <x v="1"/>
    <x v="0"/>
    <s v="San Diego"/>
    <x v="1"/>
    <n v="92105"/>
    <x v="1"/>
    <s v="OFF-BI-10003708"/>
    <x v="1"/>
    <x v="8"/>
    <x v="978"/>
    <x v="1278"/>
    <x v="2"/>
    <n v="0.2"/>
    <n v="9.3124999999999982"/>
    <x v="1"/>
    <x v="0"/>
  </r>
  <r>
    <n v="8716"/>
    <x v="4345"/>
    <x v="673"/>
    <d v="2019-11-20T00:00:00"/>
    <x v="0"/>
    <s v="BM-11650"/>
    <s v="Brian Moss"/>
    <x v="1"/>
    <x v="0"/>
    <s v="Elyria"/>
    <x v="24"/>
    <n v="44035"/>
    <x v="3"/>
    <s v="OFF-BI-10002949"/>
    <x v="1"/>
    <x v="8"/>
    <x v="525"/>
    <x v="5572"/>
    <x v="7"/>
    <n v="0.7"/>
    <n v="-1.3983999999999996"/>
    <x v="3"/>
    <x v="0"/>
  </r>
  <r>
    <n v="8717"/>
    <x v="4346"/>
    <x v="1"/>
    <d v="2018-06-16T00:00:00"/>
    <x v="0"/>
    <s v="AW-10930"/>
    <s v="Arthur Wiediger"/>
    <x v="2"/>
    <x v="0"/>
    <s v="Houston"/>
    <x v="5"/>
    <n v="77070"/>
    <x v="2"/>
    <s v="OFF-AP-10001242"/>
    <x v="1"/>
    <x v="9"/>
    <x v="1417"/>
    <x v="5573"/>
    <x v="4"/>
    <n v="0.8"/>
    <n v="-160.96"/>
    <x v="2"/>
    <x v="0"/>
  </r>
  <r>
    <n v="8718"/>
    <x v="4346"/>
    <x v="1"/>
    <d v="2018-06-16T00:00:00"/>
    <x v="0"/>
    <s v="AW-10930"/>
    <s v="Arthur Wiediger"/>
    <x v="2"/>
    <x v="0"/>
    <s v="Houston"/>
    <x v="5"/>
    <n v="77070"/>
    <x v="2"/>
    <s v="FUR-FU-10001424"/>
    <x v="0"/>
    <x v="5"/>
    <x v="698"/>
    <x v="1913"/>
    <x v="0"/>
    <n v="0.6"/>
    <n v="-4.5396000000000019"/>
    <x v="2"/>
    <x v="0"/>
  </r>
  <r>
    <n v="8719"/>
    <x v="4346"/>
    <x v="1"/>
    <d v="2018-06-16T00:00:00"/>
    <x v="0"/>
    <s v="AW-10930"/>
    <s v="Arthur Wiediger"/>
    <x v="2"/>
    <x v="0"/>
    <s v="Houston"/>
    <x v="5"/>
    <n v="77070"/>
    <x v="2"/>
    <s v="OFF-AR-10003469"/>
    <x v="1"/>
    <x v="6"/>
    <x v="1258"/>
    <x v="2437"/>
    <x v="8"/>
    <n v="0.2"/>
    <n v="3.9423999999999997"/>
    <x v="2"/>
    <x v="0"/>
  </r>
  <r>
    <n v="8720"/>
    <x v="4346"/>
    <x v="1"/>
    <d v="2018-06-16T00:00:00"/>
    <x v="0"/>
    <s v="AW-10930"/>
    <s v="Arthur Wiediger"/>
    <x v="2"/>
    <x v="0"/>
    <s v="Houston"/>
    <x v="5"/>
    <n v="77070"/>
    <x v="2"/>
    <s v="OFF-PA-10000232"/>
    <x v="1"/>
    <x v="10"/>
    <x v="1631"/>
    <x v="12"/>
    <x v="1"/>
    <n v="0.2"/>
    <n v="5.6375999999999999"/>
    <x v="2"/>
    <x v="0"/>
  </r>
  <r>
    <n v="8721"/>
    <x v="4346"/>
    <x v="1"/>
    <d v="2018-06-16T00:00:00"/>
    <x v="0"/>
    <s v="AW-10930"/>
    <s v="Arthur Wiediger"/>
    <x v="2"/>
    <x v="0"/>
    <s v="Houston"/>
    <x v="5"/>
    <n v="77070"/>
    <x v="2"/>
    <s v="FUR-CH-10000229"/>
    <x v="0"/>
    <x v="1"/>
    <x v="1621"/>
    <x v="5574"/>
    <x v="0"/>
    <n v="0.3"/>
    <n v="-119.23120000000003"/>
    <x v="2"/>
    <x v="0"/>
  </r>
  <r>
    <n v="8722"/>
    <x v="4346"/>
    <x v="1"/>
    <d v="2018-06-16T00:00:00"/>
    <x v="0"/>
    <s v="AW-10930"/>
    <s v="Arthur Wiediger"/>
    <x v="2"/>
    <x v="0"/>
    <s v="Houston"/>
    <x v="5"/>
    <n v="77070"/>
    <x v="2"/>
    <s v="OFF-ST-10002562"/>
    <x v="1"/>
    <x v="4"/>
    <x v="683"/>
    <x v="5575"/>
    <x v="6"/>
    <n v="0.2"/>
    <n v="6.7535999999999987"/>
    <x v="2"/>
    <x v="0"/>
  </r>
  <r>
    <n v="8723"/>
    <x v="4346"/>
    <x v="1"/>
    <d v="2018-06-16T00:00:00"/>
    <x v="0"/>
    <s v="AW-10930"/>
    <s v="Arthur Wiediger"/>
    <x v="2"/>
    <x v="0"/>
    <s v="Houston"/>
    <x v="5"/>
    <n v="77070"/>
    <x v="2"/>
    <s v="OFF-BI-10001525"/>
    <x v="1"/>
    <x v="8"/>
    <x v="31"/>
    <x v="5576"/>
    <x v="0"/>
    <n v="0.8"/>
    <n v="-2.6670000000000007"/>
    <x v="2"/>
    <x v="0"/>
  </r>
  <r>
    <n v="8724"/>
    <x v="4347"/>
    <x v="723"/>
    <d v="2018-12-31T00:00:00"/>
    <x v="0"/>
    <s v="MH-17290"/>
    <s v="Marc Harrigan"/>
    <x v="2"/>
    <x v="0"/>
    <s v="Miami"/>
    <x v="2"/>
    <n v="33178"/>
    <x v="0"/>
    <s v="OFF-PA-10002986"/>
    <x v="1"/>
    <x v="10"/>
    <x v="482"/>
    <x v="5577"/>
    <x v="3"/>
    <n v="0.2"/>
    <n v="13.0928"/>
    <x v="0"/>
    <x v="0"/>
  </r>
  <r>
    <n v="8725"/>
    <x v="4347"/>
    <x v="723"/>
    <d v="2018-12-31T00:00:00"/>
    <x v="0"/>
    <s v="MH-17290"/>
    <s v="Marc Harrigan"/>
    <x v="2"/>
    <x v="0"/>
    <s v="Miami"/>
    <x v="2"/>
    <n v="33178"/>
    <x v="0"/>
    <s v="OFF-PA-10000143"/>
    <x v="1"/>
    <x v="10"/>
    <x v="1701"/>
    <x v="869"/>
    <x v="5"/>
    <n v="0.2"/>
    <n v="8.8704000000000018"/>
    <x v="0"/>
    <x v="0"/>
  </r>
  <r>
    <n v="8726"/>
    <x v="4348"/>
    <x v="257"/>
    <d v="2019-03-23T00:00:00"/>
    <x v="1"/>
    <s v="SW-20275"/>
    <s v="Scott Williamson"/>
    <x v="0"/>
    <x v="0"/>
    <s v="Seattle"/>
    <x v="4"/>
    <n v="98115"/>
    <x v="1"/>
    <s v="OFF-AR-10003752"/>
    <x v="1"/>
    <x v="6"/>
    <x v="684"/>
    <x v="849"/>
    <x v="4"/>
    <n v="0"/>
    <n v="21.251999999999999"/>
    <x v="1"/>
    <x v="0"/>
  </r>
  <r>
    <n v="8727"/>
    <x v="4349"/>
    <x v="17"/>
    <d v="2017-12-31T00:00:00"/>
    <x v="1"/>
    <s v="SP-20860"/>
    <s v="Sung Pak"/>
    <x v="1"/>
    <x v="0"/>
    <s v="Murfreesboro"/>
    <x v="18"/>
    <n v="37130"/>
    <x v="0"/>
    <s v="TEC-AC-10002370"/>
    <x v="2"/>
    <x v="11"/>
    <x v="1825"/>
    <x v="5578"/>
    <x v="1"/>
    <n v="0.2"/>
    <n v="0.70919999999999961"/>
    <x v="0"/>
    <x v="0"/>
  </r>
  <r>
    <n v="8728"/>
    <x v="4349"/>
    <x v="17"/>
    <d v="2017-12-31T00:00:00"/>
    <x v="1"/>
    <s v="SP-20860"/>
    <s v="Sung Pak"/>
    <x v="1"/>
    <x v="0"/>
    <s v="Murfreesboro"/>
    <x v="18"/>
    <n v="37130"/>
    <x v="0"/>
    <s v="FUR-FU-10002030"/>
    <x v="0"/>
    <x v="5"/>
    <x v="1822"/>
    <x v="5579"/>
    <x v="1"/>
    <n v="0.2"/>
    <n v="16.005600000000005"/>
    <x v="0"/>
    <x v="0"/>
  </r>
  <r>
    <n v="8729"/>
    <x v="4349"/>
    <x v="17"/>
    <d v="2017-12-31T00:00:00"/>
    <x v="1"/>
    <s v="SP-20860"/>
    <s v="Sung Pak"/>
    <x v="1"/>
    <x v="0"/>
    <s v="Murfreesboro"/>
    <x v="18"/>
    <n v="37130"/>
    <x v="0"/>
    <s v="FUR-BO-10002853"/>
    <x v="0"/>
    <x v="0"/>
    <x v="1622"/>
    <x v="5580"/>
    <x v="0"/>
    <n v="0.2"/>
    <n v="8.1939999999999955"/>
    <x v="0"/>
    <x v="0"/>
  </r>
  <r>
    <n v="8730"/>
    <x v="4349"/>
    <x v="17"/>
    <d v="2017-12-31T00:00:00"/>
    <x v="1"/>
    <s v="SP-20860"/>
    <s v="Sung Pak"/>
    <x v="1"/>
    <x v="0"/>
    <s v="Murfreesboro"/>
    <x v="18"/>
    <n v="37130"/>
    <x v="0"/>
    <s v="OFF-ST-10002562"/>
    <x v="1"/>
    <x v="4"/>
    <x v="683"/>
    <x v="2752"/>
    <x v="1"/>
    <n v="0.2"/>
    <n v="2.2511999999999999"/>
    <x v="0"/>
    <x v="0"/>
  </r>
  <r>
    <n v="8731"/>
    <x v="4349"/>
    <x v="17"/>
    <d v="2017-12-31T00:00:00"/>
    <x v="1"/>
    <s v="SP-20860"/>
    <s v="Sung Pak"/>
    <x v="1"/>
    <x v="0"/>
    <s v="Murfreesboro"/>
    <x v="18"/>
    <n v="37130"/>
    <x v="0"/>
    <s v="TEC-AC-10004227"/>
    <x v="2"/>
    <x v="11"/>
    <x v="1409"/>
    <x v="3145"/>
    <x v="3"/>
    <n v="0.2"/>
    <n v="-12.730200000000011"/>
    <x v="0"/>
    <x v="0"/>
  </r>
  <r>
    <n v="8732"/>
    <x v="4350"/>
    <x v="374"/>
    <d v="2017-08-06T00:00:00"/>
    <x v="1"/>
    <s v="SC-20695"/>
    <s v="Steve Chapman"/>
    <x v="1"/>
    <x v="0"/>
    <s v="Saint Louis"/>
    <x v="25"/>
    <n v="63116"/>
    <x v="2"/>
    <s v="OFF-SU-10002573"/>
    <x v="1"/>
    <x v="14"/>
    <x v="354"/>
    <x v="5581"/>
    <x v="1"/>
    <n v="0"/>
    <n v="15.776999999999996"/>
    <x v="2"/>
    <x v="0"/>
  </r>
  <r>
    <n v="8733"/>
    <x v="4351"/>
    <x v="818"/>
    <d v="2019-06-29T00:00:00"/>
    <x v="0"/>
    <s v="PW-19030"/>
    <s v="Pauline Webber"/>
    <x v="1"/>
    <x v="0"/>
    <s v="Seattle"/>
    <x v="4"/>
    <n v="98105"/>
    <x v="1"/>
    <s v="OFF-PA-10003848"/>
    <x v="1"/>
    <x v="10"/>
    <x v="1451"/>
    <x v="541"/>
    <x v="1"/>
    <n v="0"/>
    <n v="9.3312000000000008"/>
    <x v="1"/>
    <x v="0"/>
  </r>
  <r>
    <n v="8734"/>
    <x v="4351"/>
    <x v="818"/>
    <d v="2019-06-29T00:00:00"/>
    <x v="0"/>
    <s v="PW-19030"/>
    <s v="Pauline Webber"/>
    <x v="1"/>
    <x v="0"/>
    <s v="Seattle"/>
    <x v="4"/>
    <n v="98105"/>
    <x v="1"/>
    <s v="FUR-FU-10001290"/>
    <x v="0"/>
    <x v="5"/>
    <x v="452"/>
    <x v="487"/>
    <x v="1"/>
    <n v="0"/>
    <n v="40.415999999999997"/>
    <x v="1"/>
    <x v="0"/>
  </r>
  <r>
    <n v="8735"/>
    <x v="4351"/>
    <x v="818"/>
    <d v="2019-06-29T00:00:00"/>
    <x v="0"/>
    <s v="PW-19030"/>
    <s v="Pauline Webber"/>
    <x v="1"/>
    <x v="0"/>
    <s v="Seattle"/>
    <x v="4"/>
    <n v="98105"/>
    <x v="1"/>
    <s v="TEC-AC-10003832"/>
    <x v="2"/>
    <x v="11"/>
    <x v="218"/>
    <x v="2694"/>
    <x v="2"/>
    <n v="0"/>
    <n v="244.61549999999988"/>
    <x v="1"/>
    <x v="0"/>
  </r>
  <r>
    <n v="8736"/>
    <x v="4352"/>
    <x v="315"/>
    <d v="2016-02-10T00:00:00"/>
    <x v="0"/>
    <s v="CS-12250"/>
    <s v="Chris Selesnick"/>
    <x v="1"/>
    <x v="0"/>
    <s v="New York City"/>
    <x v="15"/>
    <n v="10024"/>
    <x v="3"/>
    <s v="OFF-ST-10001558"/>
    <x v="1"/>
    <x v="4"/>
    <x v="719"/>
    <x v="647"/>
    <x v="4"/>
    <n v="0"/>
    <n v="9.7439999999999998"/>
    <x v="3"/>
    <x v="0"/>
  </r>
  <r>
    <n v="8737"/>
    <x v="4353"/>
    <x v="913"/>
    <d v="2018-09-09T00:00:00"/>
    <x v="1"/>
    <s v="RP-19855"/>
    <s v="Roy Phan"/>
    <x v="1"/>
    <x v="0"/>
    <s v="Woodbury"/>
    <x v="11"/>
    <n v="55125"/>
    <x v="2"/>
    <s v="OFF-ST-10001490"/>
    <x v="1"/>
    <x v="4"/>
    <x v="518"/>
    <x v="3469"/>
    <x v="1"/>
    <n v="0"/>
    <n v="160.62299999999993"/>
    <x v="2"/>
    <x v="0"/>
  </r>
  <r>
    <n v="8738"/>
    <x v="4354"/>
    <x v="1191"/>
    <d v="2019-04-10T00:00:00"/>
    <x v="1"/>
    <s v="CS-12175"/>
    <s v="Charles Sheldon"/>
    <x v="1"/>
    <x v="0"/>
    <s v="Chattanooga"/>
    <x v="18"/>
    <n v="37421"/>
    <x v="0"/>
    <s v="OFF-BI-10003669"/>
    <x v="1"/>
    <x v="8"/>
    <x v="804"/>
    <x v="5582"/>
    <x v="2"/>
    <n v="0.7"/>
    <n v="-5.9399999999999977"/>
    <x v="0"/>
    <x v="0"/>
  </r>
  <r>
    <n v="8739"/>
    <x v="4355"/>
    <x v="166"/>
    <d v="2019-12-11T00:00:00"/>
    <x v="2"/>
    <s v="MJ-17740"/>
    <s v="Max Jones"/>
    <x v="0"/>
    <x v="0"/>
    <s v="Philadelphia"/>
    <x v="9"/>
    <n v="19140"/>
    <x v="3"/>
    <s v="OFF-AR-10004441"/>
    <x v="1"/>
    <x v="6"/>
    <x v="155"/>
    <x v="2153"/>
    <x v="4"/>
    <n v="0.2"/>
    <n v="3.6431999999999998"/>
    <x v="3"/>
    <x v="0"/>
  </r>
  <r>
    <n v="8740"/>
    <x v="4355"/>
    <x v="166"/>
    <d v="2019-12-11T00:00:00"/>
    <x v="2"/>
    <s v="MJ-17740"/>
    <s v="Max Jones"/>
    <x v="0"/>
    <x v="0"/>
    <s v="Philadelphia"/>
    <x v="9"/>
    <n v="19140"/>
    <x v="3"/>
    <s v="TEC-PH-10001924"/>
    <x v="2"/>
    <x v="7"/>
    <x v="431"/>
    <x v="5583"/>
    <x v="0"/>
    <n v="0.4"/>
    <n v="-20.996999999999993"/>
    <x v="3"/>
    <x v="0"/>
  </r>
  <r>
    <n v="8741"/>
    <x v="4356"/>
    <x v="1131"/>
    <d v="2018-07-25T00:00:00"/>
    <x v="2"/>
    <s v="JG-15160"/>
    <s v="James Galang"/>
    <x v="0"/>
    <x v="0"/>
    <s v="Lafayette"/>
    <x v="28"/>
    <n v="70506"/>
    <x v="0"/>
    <s v="OFF-AR-10004456"/>
    <x v="1"/>
    <x v="6"/>
    <x v="1053"/>
    <x v="1411"/>
    <x v="2"/>
    <n v="0"/>
    <n v="21.227999999999998"/>
    <x v="0"/>
    <x v="0"/>
  </r>
  <r>
    <n v="8742"/>
    <x v="4357"/>
    <x v="529"/>
    <d v="2017-11-09T00:00:00"/>
    <x v="3"/>
    <s v="AG-10765"/>
    <s v="Anthony Garverick"/>
    <x v="2"/>
    <x v="0"/>
    <s v="Lawrence"/>
    <x v="14"/>
    <n v="46226"/>
    <x v="2"/>
    <s v="OFF-BI-10001890"/>
    <x v="1"/>
    <x v="8"/>
    <x v="176"/>
    <x v="631"/>
    <x v="1"/>
    <n v="0"/>
    <n v="5.1551999999999998"/>
    <x v="2"/>
    <x v="0"/>
  </r>
  <r>
    <n v="8743"/>
    <x v="4358"/>
    <x v="653"/>
    <d v="2017-10-04T00:00:00"/>
    <x v="2"/>
    <s v="CK-12205"/>
    <s v="Chloris Kastensmidt"/>
    <x v="0"/>
    <x v="0"/>
    <s v="Hillsboro"/>
    <x v="21"/>
    <n v="97123"/>
    <x v="1"/>
    <s v="FUR-FU-10000629"/>
    <x v="0"/>
    <x v="5"/>
    <x v="93"/>
    <x v="5584"/>
    <x v="7"/>
    <n v="0.2"/>
    <n v="3.0338000000000003"/>
    <x v="1"/>
    <x v="0"/>
  </r>
  <r>
    <n v="8744"/>
    <x v="4358"/>
    <x v="653"/>
    <d v="2017-10-04T00:00:00"/>
    <x v="2"/>
    <s v="CK-12205"/>
    <s v="Chloris Kastensmidt"/>
    <x v="0"/>
    <x v="0"/>
    <s v="Hillsboro"/>
    <x v="21"/>
    <n v="97123"/>
    <x v="1"/>
    <s v="TEC-AC-10002323"/>
    <x v="2"/>
    <x v="11"/>
    <x v="177"/>
    <x v="4035"/>
    <x v="1"/>
    <n v="0.2"/>
    <n v="-4.6409999999999982"/>
    <x v="1"/>
    <x v="0"/>
  </r>
  <r>
    <n v="8745"/>
    <x v="4359"/>
    <x v="6"/>
    <d v="2017-11-25T00:00:00"/>
    <x v="0"/>
    <s v="HD-14785"/>
    <s v="Harold Dahlen"/>
    <x v="2"/>
    <x v="0"/>
    <s v="Cambridge"/>
    <x v="31"/>
    <n v="2138"/>
    <x v="3"/>
    <s v="OFF-AR-10003056"/>
    <x v="1"/>
    <x v="6"/>
    <x v="18"/>
    <x v="860"/>
    <x v="4"/>
    <n v="0"/>
    <n v="4.9647999999999985"/>
    <x v="3"/>
    <x v="0"/>
  </r>
  <r>
    <n v="8746"/>
    <x v="4359"/>
    <x v="6"/>
    <d v="2017-11-25T00:00:00"/>
    <x v="0"/>
    <s v="HD-14785"/>
    <s v="Harold Dahlen"/>
    <x v="2"/>
    <x v="0"/>
    <s v="Cambridge"/>
    <x v="31"/>
    <n v="2138"/>
    <x v="3"/>
    <s v="OFF-PA-10000300"/>
    <x v="1"/>
    <x v="10"/>
    <x v="1775"/>
    <x v="731"/>
    <x v="1"/>
    <n v="0"/>
    <n v="28.171799999999998"/>
    <x v="3"/>
    <x v="0"/>
  </r>
  <r>
    <n v="8747"/>
    <x v="4360"/>
    <x v="62"/>
    <d v="2019-02-07T00:00:00"/>
    <x v="1"/>
    <s v="BO-11350"/>
    <s v="Bill Overfelt"/>
    <x v="1"/>
    <x v="0"/>
    <s v="San Diego"/>
    <x v="1"/>
    <n v="92105"/>
    <x v="1"/>
    <s v="FUR-FU-10000293"/>
    <x v="0"/>
    <x v="5"/>
    <x v="791"/>
    <x v="5585"/>
    <x v="0"/>
    <n v="0"/>
    <n v="12.634799999999984"/>
    <x v="1"/>
    <x v="0"/>
  </r>
  <r>
    <n v="8748"/>
    <x v="4360"/>
    <x v="62"/>
    <d v="2019-02-07T00:00:00"/>
    <x v="1"/>
    <s v="BO-11350"/>
    <s v="Bill Overfelt"/>
    <x v="1"/>
    <x v="0"/>
    <s v="San Diego"/>
    <x v="1"/>
    <n v="92105"/>
    <x v="1"/>
    <s v="OFF-BI-10003638"/>
    <x v="1"/>
    <x v="8"/>
    <x v="612"/>
    <x v="5586"/>
    <x v="0"/>
    <n v="0.2"/>
    <n v="10.061999999999998"/>
    <x v="1"/>
    <x v="0"/>
  </r>
  <r>
    <n v="8749"/>
    <x v="4360"/>
    <x v="62"/>
    <d v="2019-02-07T00:00:00"/>
    <x v="1"/>
    <s v="BO-11350"/>
    <s v="Bill Overfelt"/>
    <x v="1"/>
    <x v="0"/>
    <s v="San Diego"/>
    <x v="1"/>
    <n v="92105"/>
    <x v="1"/>
    <s v="TEC-MA-10002109"/>
    <x v="2"/>
    <x v="15"/>
    <x v="1738"/>
    <x v="2562"/>
    <x v="0"/>
    <n v="0.2"/>
    <n v="38.997399999999971"/>
    <x v="1"/>
    <x v="0"/>
  </r>
  <r>
    <n v="8750"/>
    <x v="4361"/>
    <x v="382"/>
    <d v="2017-06-19T00:00:00"/>
    <x v="2"/>
    <s v="LC-16885"/>
    <s v="Lena Creighton"/>
    <x v="0"/>
    <x v="0"/>
    <s v="New York City"/>
    <x v="15"/>
    <n v="10009"/>
    <x v="3"/>
    <s v="OFF-BI-10003527"/>
    <x v="1"/>
    <x v="8"/>
    <x v="451"/>
    <x v="5587"/>
    <x v="1"/>
    <n v="0.2"/>
    <n v="1143.8910000000001"/>
    <x v="3"/>
    <x v="0"/>
  </r>
  <r>
    <n v="8751"/>
    <x v="4361"/>
    <x v="382"/>
    <d v="2017-06-19T00:00:00"/>
    <x v="2"/>
    <s v="LC-16885"/>
    <s v="Lena Creighton"/>
    <x v="0"/>
    <x v="0"/>
    <s v="New York City"/>
    <x v="15"/>
    <n v="10009"/>
    <x v="3"/>
    <s v="TEC-PH-10004922"/>
    <x v="2"/>
    <x v="7"/>
    <x v="1076"/>
    <x v="5588"/>
    <x v="0"/>
    <n v="0"/>
    <n v="33.495000000000005"/>
    <x v="3"/>
    <x v="0"/>
  </r>
  <r>
    <n v="8752"/>
    <x v="4362"/>
    <x v="465"/>
    <d v="2018-05-09T00:00:00"/>
    <x v="1"/>
    <s v="RB-19465"/>
    <s v="Rick Bensley"/>
    <x v="2"/>
    <x v="0"/>
    <s v="Tallahassee"/>
    <x v="2"/>
    <n v="32303"/>
    <x v="0"/>
    <s v="OFF-PA-10001001"/>
    <x v="1"/>
    <x v="10"/>
    <x v="1830"/>
    <x v="5589"/>
    <x v="4"/>
    <n v="0.2"/>
    <n v="31.4712"/>
    <x v="0"/>
    <x v="0"/>
  </r>
  <r>
    <n v="8753"/>
    <x v="4362"/>
    <x v="465"/>
    <d v="2018-05-09T00:00:00"/>
    <x v="1"/>
    <s v="RB-19465"/>
    <s v="Rick Bensley"/>
    <x v="2"/>
    <x v="0"/>
    <s v="Tallahassee"/>
    <x v="2"/>
    <n v="32303"/>
    <x v="0"/>
    <s v="TEC-PH-10001198"/>
    <x v="2"/>
    <x v="7"/>
    <x v="1177"/>
    <x v="1665"/>
    <x v="1"/>
    <n v="0.2"/>
    <n v="19.966499999999982"/>
    <x v="0"/>
    <x v="0"/>
  </r>
  <r>
    <n v="8754"/>
    <x v="4363"/>
    <x v="428"/>
    <d v="2019-09-10T00:00:00"/>
    <x v="2"/>
    <s v="JD-16015"/>
    <s v="Joy Daniels"/>
    <x v="0"/>
    <x v="0"/>
    <s v="Toledo"/>
    <x v="24"/>
    <n v="43615"/>
    <x v="3"/>
    <s v="OFF-LA-10000443"/>
    <x v="1"/>
    <x v="2"/>
    <x v="1127"/>
    <x v="1173"/>
    <x v="5"/>
    <n v="0.2"/>
    <n v="5.9777999999999993"/>
    <x v="3"/>
    <x v="0"/>
  </r>
  <r>
    <n v="8755"/>
    <x v="4363"/>
    <x v="428"/>
    <d v="2019-09-10T00:00:00"/>
    <x v="2"/>
    <s v="JD-16015"/>
    <s v="Joy Daniels"/>
    <x v="0"/>
    <x v="0"/>
    <s v="Toledo"/>
    <x v="24"/>
    <n v="43615"/>
    <x v="3"/>
    <s v="OFF-BI-10003669"/>
    <x v="1"/>
    <x v="8"/>
    <x v="804"/>
    <x v="5590"/>
    <x v="1"/>
    <n v="0.7"/>
    <n v="-3.5640000000000001"/>
    <x v="3"/>
    <x v="0"/>
  </r>
  <r>
    <n v="8756"/>
    <x v="4363"/>
    <x v="428"/>
    <d v="2019-09-10T00:00:00"/>
    <x v="2"/>
    <s v="JD-16015"/>
    <s v="Joy Daniels"/>
    <x v="0"/>
    <x v="0"/>
    <s v="Toledo"/>
    <x v="24"/>
    <n v="43615"/>
    <x v="3"/>
    <s v="OFF-BI-10001628"/>
    <x v="1"/>
    <x v="8"/>
    <x v="1112"/>
    <x v="5591"/>
    <x v="0"/>
    <n v="0.7"/>
    <n v="-5.2149999999999999"/>
    <x v="3"/>
    <x v="0"/>
  </r>
  <r>
    <n v="8757"/>
    <x v="4364"/>
    <x v="405"/>
    <d v="2018-07-26T00:00:00"/>
    <x v="1"/>
    <s v="MF-17665"/>
    <s v="Maureen Fritzler"/>
    <x v="1"/>
    <x v="0"/>
    <s v="Columbia"/>
    <x v="39"/>
    <n v="21044"/>
    <x v="3"/>
    <s v="OFF-AP-10002350"/>
    <x v="1"/>
    <x v="9"/>
    <x v="550"/>
    <x v="1023"/>
    <x v="0"/>
    <n v="0"/>
    <n v="10.5504"/>
    <x v="3"/>
    <x v="1"/>
  </r>
  <r>
    <n v="8758"/>
    <x v="4364"/>
    <x v="405"/>
    <d v="2018-07-26T00:00:00"/>
    <x v="1"/>
    <s v="MF-17665"/>
    <s v="Maureen Fritzler"/>
    <x v="1"/>
    <x v="0"/>
    <s v="Columbia"/>
    <x v="39"/>
    <n v="21044"/>
    <x v="3"/>
    <s v="OFF-PA-10004100"/>
    <x v="1"/>
    <x v="10"/>
    <x v="260"/>
    <x v="187"/>
    <x v="8"/>
    <n v="0"/>
    <n v="24.883200000000002"/>
    <x v="3"/>
    <x v="1"/>
  </r>
  <r>
    <n v="8759"/>
    <x v="4364"/>
    <x v="405"/>
    <d v="2018-07-26T00:00:00"/>
    <x v="1"/>
    <s v="MF-17665"/>
    <s v="Maureen Fritzler"/>
    <x v="1"/>
    <x v="0"/>
    <s v="Columbia"/>
    <x v="39"/>
    <n v="21044"/>
    <x v="3"/>
    <s v="FUR-FU-10000794"/>
    <x v="0"/>
    <x v="5"/>
    <x v="645"/>
    <x v="1877"/>
    <x v="1"/>
    <n v="0"/>
    <n v="9.3227999999999991"/>
    <x v="3"/>
    <x v="1"/>
  </r>
  <r>
    <n v="8760"/>
    <x v="4364"/>
    <x v="405"/>
    <d v="2018-07-26T00:00:00"/>
    <x v="1"/>
    <s v="MF-17665"/>
    <s v="Maureen Fritzler"/>
    <x v="1"/>
    <x v="0"/>
    <s v="Columbia"/>
    <x v="39"/>
    <n v="21044"/>
    <x v="3"/>
    <s v="OFF-BI-10002012"/>
    <x v="1"/>
    <x v="8"/>
    <x v="749"/>
    <x v="5592"/>
    <x v="1"/>
    <n v="0"/>
    <n v="2.5920000000000001"/>
    <x v="3"/>
    <x v="1"/>
  </r>
  <r>
    <n v="8761"/>
    <x v="4365"/>
    <x v="1011"/>
    <d v="2018-02-06T00:00:00"/>
    <x v="1"/>
    <s v="BF-11170"/>
    <s v="Ben Ferrer"/>
    <x v="2"/>
    <x v="0"/>
    <s v="Atlanta"/>
    <x v="32"/>
    <n v="30318"/>
    <x v="0"/>
    <s v="OFF-BI-10003527"/>
    <x v="1"/>
    <x v="8"/>
    <x v="451"/>
    <x v="5593"/>
    <x v="7"/>
    <n v="0"/>
    <n v="635.495"/>
    <x v="0"/>
    <x v="0"/>
  </r>
  <r>
    <n v="8762"/>
    <x v="4365"/>
    <x v="1011"/>
    <d v="2018-02-06T00:00:00"/>
    <x v="1"/>
    <s v="BF-11170"/>
    <s v="Ben Ferrer"/>
    <x v="2"/>
    <x v="0"/>
    <s v="Atlanta"/>
    <x v="32"/>
    <n v="30318"/>
    <x v="0"/>
    <s v="OFF-EN-10004483"/>
    <x v="1"/>
    <x v="12"/>
    <x v="1344"/>
    <x v="5594"/>
    <x v="8"/>
    <n v="0"/>
    <n v="58.919199999999989"/>
    <x v="0"/>
    <x v="0"/>
  </r>
  <r>
    <n v="8763"/>
    <x v="4366"/>
    <x v="723"/>
    <d v="2019-01-02T00:00:00"/>
    <x v="1"/>
    <s v="FO-14305"/>
    <s v="Frank Olsen"/>
    <x v="0"/>
    <x v="0"/>
    <s v="Sacramento"/>
    <x v="1"/>
    <n v="95823"/>
    <x v="1"/>
    <s v="OFF-ST-10003722"/>
    <x v="1"/>
    <x v="4"/>
    <x v="767"/>
    <x v="919"/>
    <x v="7"/>
    <n v="0"/>
    <n v="4.068699999999998"/>
    <x v="1"/>
    <x v="0"/>
  </r>
  <r>
    <n v="8764"/>
    <x v="4366"/>
    <x v="723"/>
    <d v="2019-01-02T00:00:00"/>
    <x v="1"/>
    <s v="FO-14305"/>
    <s v="Frank Olsen"/>
    <x v="0"/>
    <x v="0"/>
    <s v="Sacramento"/>
    <x v="1"/>
    <n v="95823"/>
    <x v="1"/>
    <s v="OFF-SU-10002557"/>
    <x v="1"/>
    <x v="14"/>
    <x v="1338"/>
    <x v="5482"/>
    <x v="0"/>
    <n v="0"/>
    <n v="7.2696000000000005"/>
    <x v="1"/>
    <x v="0"/>
  </r>
  <r>
    <n v="8765"/>
    <x v="4367"/>
    <x v="82"/>
    <d v="2017-11-27T00:00:00"/>
    <x v="1"/>
    <s v="BB-11545"/>
    <s v="Brenda Bowman"/>
    <x v="1"/>
    <x v="0"/>
    <s v="Fort Worth"/>
    <x v="5"/>
    <n v="76106"/>
    <x v="2"/>
    <s v="OFF-AR-10002257"/>
    <x v="1"/>
    <x v="6"/>
    <x v="1200"/>
    <x v="758"/>
    <x v="0"/>
    <n v="0.2"/>
    <n v="0.73479999999999923"/>
    <x v="2"/>
    <x v="0"/>
  </r>
  <r>
    <n v="8766"/>
    <x v="4367"/>
    <x v="82"/>
    <d v="2017-11-27T00:00:00"/>
    <x v="1"/>
    <s v="BB-11545"/>
    <s v="Brenda Bowman"/>
    <x v="1"/>
    <x v="0"/>
    <s v="Fort Worth"/>
    <x v="5"/>
    <n v="76106"/>
    <x v="2"/>
    <s v="OFF-BI-10000756"/>
    <x v="1"/>
    <x v="8"/>
    <x v="15"/>
    <x v="5595"/>
    <x v="0"/>
    <n v="0.8"/>
    <n v="-2.5440000000000005"/>
    <x v="2"/>
    <x v="0"/>
  </r>
  <r>
    <n v="8767"/>
    <x v="4367"/>
    <x v="82"/>
    <d v="2017-11-27T00:00:00"/>
    <x v="1"/>
    <s v="BB-11545"/>
    <s v="Brenda Bowman"/>
    <x v="1"/>
    <x v="0"/>
    <s v="Fort Worth"/>
    <x v="5"/>
    <n v="76106"/>
    <x v="2"/>
    <s v="OFF-AP-10004136"/>
    <x v="1"/>
    <x v="9"/>
    <x v="1824"/>
    <x v="4396"/>
    <x v="1"/>
    <n v="0.8"/>
    <n v="-67.617000000000019"/>
    <x v="2"/>
    <x v="0"/>
  </r>
  <r>
    <n v="8768"/>
    <x v="4367"/>
    <x v="82"/>
    <d v="2017-11-27T00:00:00"/>
    <x v="1"/>
    <s v="BB-11545"/>
    <s v="Brenda Bowman"/>
    <x v="1"/>
    <x v="0"/>
    <s v="Fort Worth"/>
    <x v="5"/>
    <n v="76106"/>
    <x v="2"/>
    <s v="OFF-BI-10002194"/>
    <x v="1"/>
    <x v="8"/>
    <x v="416"/>
    <x v="5596"/>
    <x v="2"/>
    <n v="0.8"/>
    <n v="-13.167000000000002"/>
    <x v="2"/>
    <x v="0"/>
  </r>
  <r>
    <n v="8769"/>
    <x v="4368"/>
    <x v="348"/>
    <d v="2017-10-09T00:00:00"/>
    <x v="1"/>
    <s v="IL-15100"/>
    <s v="Ivan Liston"/>
    <x v="0"/>
    <x v="0"/>
    <s v="Columbus"/>
    <x v="24"/>
    <n v="43229"/>
    <x v="3"/>
    <s v="TEC-AC-10000892"/>
    <x v="2"/>
    <x v="11"/>
    <x v="293"/>
    <x v="5597"/>
    <x v="4"/>
    <n v="0.2"/>
    <n v="57.599999999999994"/>
    <x v="3"/>
    <x v="0"/>
  </r>
  <r>
    <n v="8770"/>
    <x v="4369"/>
    <x v="126"/>
    <d v="2018-09-13T00:00:00"/>
    <x v="3"/>
    <s v="PO-19180"/>
    <s v="Philisse Overcash"/>
    <x v="2"/>
    <x v="0"/>
    <s v="Louisville"/>
    <x v="22"/>
    <n v="80027"/>
    <x v="1"/>
    <s v="TEC-PH-10001870"/>
    <x v="2"/>
    <x v="7"/>
    <x v="1740"/>
    <x v="5598"/>
    <x v="1"/>
    <n v="0.2"/>
    <n v="9.1844999999999928"/>
    <x v="1"/>
    <x v="0"/>
  </r>
  <r>
    <n v="8771"/>
    <x v="4369"/>
    <x v="126"/>
    <d v="2018-09-13T00:00:00"/>
    <x v="3"/>
    <s v="PO-19180"/>
    <s v="Philisse Overcash"/>
    <x v="2"/>
    <x v="0"/>
    <s v="Louisville"/>
    <x v="22"/>
    <n v="80027"/>
    <x v="1"/>
    <s v="FUR-CH-10002304"/>
    <x v="0"/>
    <x v="1"/>
    <x v="790"/>
    <x v="5599"/>
    <x v="4"/>
    <n v="0.2"/>
    <n v="5.1960000000000015"/>
    <x v="1"/>
    <x v="0"/>
  </r>
  <r>
    <n v="8772"/>
    <x v="4370"/>
    <x v="32"/>
    <d v="2019-09-17T00:00:00"/>
    <x v="2"/>
    <s v="DB-13555"/>
    <s v="Dorothy Badders"/>
    <x v="1"/>
    <x v="0"/>
    <s v="Raleigh"/>
    <x v="3"/>
    <n v="27604"/>
    <x v="0"/>
    <s v="OFF-AP-10002534"/>
    <x v="1"/>
    <x v="9"/>
    <x v="1202"/>
    <x v="5600"/>
    <x v="4"/>
    <n v="0.2"/>
    <n v="94.278400000000033"/>
    <x v="0"/>
    <x v="0"/>
  </r>
  <r>
    <n v="8773"/>
    <x v="4370"/>
    <x v="32"/>
    <d v="2019-09-17T00:00:00"/>
    <x v="2"/>
    <s v="DB-13555"/>
    <s v="Dorothy Badders"/>
    <x v="1"/>
    <x v="0"/>
    <s v="Raleigh"/>
    <x v="3"/>
    <n v="27604"/>
    <x v="0"/>
    <s v="OFF-PA-10001125"/>
    <x v="1"/>
    <x v="10"/>
    <x v="1021"/>
    <x v="1355"/>
    <x v="1"/>
    <n v="0.2"/>
    <n v="23.234999999999992"/>
    <x v="0"/>
    <x v="0"/>
  </r>
  <r>
    <n v="8774"/>
    <x v="4371"/>
    <x v="1202"/>
    <d v="2017-02-28T00:00:00"/>
    <x v="1"/>
    <s v="LC-16960"/>
    <s v="Lindsay Castell"/>
    <x v="2"/>
    <x v="0"/>
    <s v="New York City"/>
    <x v="15"/>
    <n v="10024"/>
    <x v="3"/>
    <s v="OFF-AP-10000804"/>
    <x v="1"/>
    <x v="9"/>
    <x v="566"/>
    <x v="2051"/>
    <x v="5"/>
    <n v="0"/>
    <n v="6.7200000000000006"/>
    <x v="3"/>
    <x v="0"/>
  </r>
  <r>
    <n v="8775"/>
    <x v="4371"/>
    <x v="1202"/>
    <d v="2017-02-28T00:00:00"/>
    <x v="1"/>
    <s v="LC-16960"/>
    <s v="Lindsay Castell"/>
    <x v="2"/>
    <x v="0"/>
    <s v="New York City"/>
    <x v="15"/>
    <n v="10024"/>
    <x v="3"/>
    <s v="OFF-BI-10002982"/>
    <x v="1"/>
    <x v="8"/>
    <x v="1267"/>
    <x v="3023"/>
    <x v="0"/>
    <n v="0.2"/>
    <n v="3.8135999999999992"/>
    <x v="3"/>
    <x v="0"/>
  </r>
  <r>
    <n v="8776"/>
    <x v="4372"/>
    <x v="5"/>
    <d v="2018-12-09T00:00:00"/>
    <x v="0"/>
    <s v="MP-18175"/>
    <s v="Mike Pelletier"/>
    <x v="2"/>
    <x v="0"/>
    <s v="Chicago"/>
    <x v="10"/>
    <n v="60623"/>
    <x v="2"/>
    <s v="OFF-AR-10001547"/>
    <x v="1"/>
    <x v="6"/>
    <x v="148"/>
    <x v="5601"/>
    <x v="0"/>
    <n v="0.2"/>
    <n v="0.30940000000000001"/>
    <x v="2"/>
    <x v="0"/>
  </r>
  <r>
    <n v="8777"/>
    <x v="4373"/>
    <x v="415"/>
    <d v="2018-07-03T00:00:00"/>
    <x v="2"/>
    <s v="EA-14035"/>
    <s v="Erin Ashbrook"/>
    <x v="1"/>
    <x v="0"/>
    <s v="Huntsville"/>
    <x v="5"/>
    <n v="77340"/>
    <x v="2"/>
    <s v="FUR-CH-10000665"/>
    <x v="0"/>
    <x v="1"/>
    <x v="662"/>
    <x v="2568"/>
    <x v="2"/>
    <n v="0.3"/>
    <n v="0"/>
    <x v="2"/>
    <x v="0"/>
  </r>
  <r>
    <n v="8778"/>
    <x v="4373"/>
    <x v="415"/>
    <d v="2018-07-03T00:00:00"/>
    <x v="2"/>
    <s v="EA-14035"/>
    <s v="Erin Ashbrook"/>
    <x v="1"/>
    <x v="0"/>
    <s v="Huntsville"/>
    <x v="5"/>
    <n v="77340"/>
    <x v="2"/>
    <s v="OFF-PA-10000520"/>
    <x v="1"/>
    <x v="10"/>
    <x v="1428"/>
    <x v="759"/>
    <x v="8"/>
    <n v="0.2"/>
    <n v="14.5152"/>
    <x v="2"/>
    <x v="0"/>
  </r>
  <r>
    <n v="8779"/>
    <x v="4374"/>
    <x v="1096"/>
    <d v="2019-12-18T00:00:00"/>
    <x v="1"/>
    <s v="BP-11095"/>
    <s v="Bart Pistole"/>
    <x v="1"/>
    <x v="0"/>
    <s v="New York City"/>
    <x v="15"/>
    <n v="10024"/>
    <x v="3"/>
    <s v="FUR-BO-10004015"/>
    <x v="0"/>
    <x v="0"/>
    <x v="574"/>
    <x v="5602"/>
    <x v="1"/>
    <n v="0.2"/>
    <n v="7.1993999999999687"/>
    <x v="3"/>
    <x v="0"/>
  </r>
  <r>
    <n v="8780"/>
    <x v="4375"/>
    <x v="305"/>
    <d v="2017-03-22T00:00:00"/>
    <x v="0"/>
    <s v="BM-11785"/>
    <s v="Bryan Mills"/>
    <x v="0"/>
    <x v="0"/>
    <s v="Salem"/>
    <x v="21"/>
    <n v="97301"/>
    <x v="1"/>
    <s v="OFF-ST-10004258"/>
    <x v="1"/>
    <x v="4"/>
    <x v="761"/>
    <x v="5603"/>
    <x v="1"/>
    <n v="0.2"/>
    <n v="2.5641000000000034"/>
    <x v="1"/>
    <x v="0"/>
  </r>
  <r>
    <n v="8781"/>
    <x v="4376"/>
    <x v="879"/>
    <d v="2017-03-04T00:00:00"/>
    <x v="2"/>
    <s v="CM-12715"/>
    <s v="Craig Molinari"/>
    <x v="1"/>
    <x v="0"/>
    <s v="Houston"/>
    <x v="5"/>
    <n v="77070"/>
    <x v="2"/>
    <s v="OFF-AR-10003696"/>
    <x v="1"/>
    <x v="6"/>
    <x v="1245"/>
    <x v="5604"/>
    <x v="0"/>
    <n v="0.2"/>
    <n v="6.2243999999999957"/>
    <x v="2"/>
    <x v="0"/>
  </r>
  <r>
    <n v="8782"/>
    <x v="4376"/>
    <x v="879"/>
    <d v="2017-03-04T00:00:00"/>
    <x v="2"/>
    <s v="CM-12715"/>
    <s v="Craig Molinari"/>
    <x v="1"/>
    <x v="0"/>
    <s v="Houston"/>
    <x v="5"/>
    <n v="77070"/>
    <x v="2"/>
    <s v="FUR-BO-10001811"/>
    <x v="0"/>
    <x v="0"/>
    <x v="787"/>
    <x v="5605"/>
    <x v="5"/>
    <n v="0.32"/>
    <n v="-36.117600000000152"/>
    <x v="2"/>
    <x v="0"/>
  </r>
  <r>
    <n v="8783"/>
    <x v="4377"/>
    <x v="306"/>
    <d v="2018-09-20T00:00:00"/>
    <x v="1"/>
    <s v="JD-16150"/>
    <s v="Justin Deggeller"/>
    <x v="1"/>
    <x v="0"/>
    <s v="Twin Falls"/>
    <x v="45"/>
    <n v="83301"/>
    <x v="1"/>
    <s v="OFF-BI-10001249"/>
    <x v="1"/>
    <x v="8"/>
    <x v="1191"/>
    <x v="5606"/>
    <x v="4"/>
    <n v="0.2"/>
    <n v="6.6351999999999984"/>
    <x v="1"/>
    <x v="0"/>
  </r>
  <r>
    <n v="8784"/>
    <x v="4377"/>
    <x v="306"/>
    <d v="2018-09-20T00:00:00"/>
    <x v="1"/>
    <s v="JD-16150"/>
    <s v="Justin Deggeller"/>
    <x v="1"/>
    <x v="0"/>
    <s v="Twin Falls"/>
    <x v="45"/>
    <n v="83301"/>
    <x v="1"/>
    <s v="FUR-TA-10003473"/>
    <x v="0"/>
    <x v="3"/>
    <x v="216"/>
    <x v="5607"/>
    <x v="1"/>
    <n v="0"/>
    <n v="259.52970000000005"/>
    <x v="1"/>
    <x v="0"/>
  </r>
  <r>
    <n v="8785"/>
    <x v="4378"/>
    <x v="294"/>
    <d v="2019-03-23T00:00:00"/>
    <x v="1"/>
    <s v="AS-10630"/>
    <s v="Ann Steele"/>
    <x v="2"/>
    <x v="0"/>
    <s v="Knoxville"/>
    <x v="18"/>
    <n v="37918"/>
    <x v="0"/>
    <s v="OFF-LA-10003190"/>
    <x v="1"/>
    <x v="2"/>
    <x v="1172"/>
    <x v="877"/>
    <x v="0"/>
    <n v="0.2"/>
    <n v="1.6704000000000001"/>
    <x v="0"/>
    <x v="0"/>
  </r>
  <r>
    <n v="8786"/>
    <x v="4379"/>
    <x v="39"/>
    <d v="2019-06-02T00:00:00"/>
    <x v="1"/>
    <s v="CM-11815"/>
    <s v="Candace McMahon"/>
    <x v="1"/>
    <x v="0"/>
    <s v="Phoenix"/>
    <x v="16"/>
    <n v="85023"/>
    <x v="1"/>
    <s v="TEC-PH-10001305"/>
    <x v="2"/>
    <x v="7"/>
    <x v="1680"/>
    <x v="4398"/>
    <x v="2"/>
    <n v="0.2"/>
    <n v="19.596000000000018"/>
    <x v="1"/>
    <x v="0"/>
  </r>
  <r>
    <n v="8787"/>
    <x v="4379"/>
    <x v="39"/>
    <d v="2019-06-02T00:00:00"/>
    <x v="1"/>
    <s v="CM-11815"/>
    <s v="Candace McMahon"/>
    <x v="1"/>
    <x v="0"/>
    <s v="Phoenix"/>
    <x v="16"/>
    <n v="85023"/>
    <x v="1"/>
    <s v="OFF-PA-10001534"/>
    <x v="1"/>
    <x v="10"/>
    <x v="1470"/>
    <x v="12"/>
    <x v="1"/>
    <n v="0.2"/>
    <n v="5.4432"/>
    <x v="1"/>
    <x v="0"/>
  </r>
  <r>
    <n v="8788"/>
    <x v="4379"/>
    <x v="39"/>
    <d v="2019-06-02T00:00:00"/>
    <x v="1"/>
    <s v="CM-11815"/>
    <s v="Candace McMahon"/>
    <x v="1"/>
    <x v="0"/>
    <s v="Phoenix"/>
    <x v="16"/>
    <n v="85023"/>
    <x v="1"/>
    <s v="TEC-AC-10000844"/>
    <x v="2"/>
    <x v="11"/>
    <x v="106"/>
    <x v="5608"/>
    <x v="4"/>
    <n v="0.2"/>
    <n v="54.393599999999978"/>
    <x v="1"/>
    <x v="0"/>
  </r>
  <r>
    <n v="8789"/>
    <x v="4380"/>
    <x v="140"/>
    <d v="2019-06-19T00:00:00"/>
    <x v="1"/>
    <s v="JE-15715"/>
    <s v="Joe Elijah"/>
    <x v="0"/>
    <x v="0"/>
    <s v="Monroe"/>
    <x v="3"/>
    <n v="28110"/>
    <x v="0"/>
    <s v="FUR-CH-10000847"/>
    <x v="0"/>
    <x v="1"/>
    <x v="995"/>
    <x v="327"/>
    <x v="1"/>
    <n v="0.2"/>
    <n v="52.376399999999961"/>
    <x v="0"/>
    <x v="0"/>
  </r>
  <r>
    <n v="8790"/>
    <x v="4380"/>
    <x v="140"/>
    <d v="2019-06-19T00:00:00"/>
    <x v="1"/>
    <s v="JE-15715"/>
    <s v="Joe Elijah"/>
    <x v="0"/>
    <x v="0"/>
    <s v="Monroe"/>
    <x v="3"/>
    <n v="28110"/>
    <x v="0"/>
    <s v="FUR-BO-10000468"/>
    <x v="0"/>
    <x v="0"/>
    <x v="1180"/>
    <x v="5609"/>
    <x v="0"/>
    <n v="0.2"/>
    <n v="-3.8863999999999947"/>
    <x v="0"/>
    <x v="0"/>
  </r>
  <r>
    <n v="8791"/>
    <x v="4381"/>
    <x v="684"/>
    <d v="2017-09-12T00:00:00"/>
    <x v="1"/>
    <s v="AG-10525"/>
    <s v="Andy Gerbode"/>
    <x v="1"/>
    <x v="0"/>
    <s v="Richmond"/>
    <x v="17"/>
    <n v="23223"/>
    <x v="0"/>
    <s v="OFF-BI-10002799"/>
    <x v="1"/>
    <x v="8"/>
    <x v="1459"/>
    <x v="5610"/>
    <x v="6"/>
    <n v="0"/>
    <n v="21.445199999999996"/>
    <x v="0"/>
    <x v="0"/>
  </r>
  <r>
    <n v="8792"/>
    <x v="4382"/>
    <x v="257"/>
    <d v="2019-03-24T00:00:00"/>
    <x v="1"/>
    <s v="TT-21220"/>
    <s v="Thomas Thornton"/>
    <x v="0"/>
    <x v="0"/>
    <s v="Houston"/>
    <x v="5"/>
    <n v="77041"/>
    <x v="2"/>
    <s v="TEC-PH-10001557"/>
    <x v="2"/>
    <x v="7"/>
    <x v="664"/>
    <x v="3431"/>
    <x v="3"/>
    <n v="0.2"/>
    <n v="47.035099999999971"/>
    <x v="2"/>
    <x v="0"/>
  </r>
  <r>
    <n v="8793"/>
    <x v="4383"/>
    <x v="174"/>
    <d v="2016-12-21T00:00:00"/>
    <x v="2"/>
    <s v="BP-11095"/>
    <s v="Bart Pistole"/>
    <x v="1"/>
    <x v="0"/>
    <s v="Los Angeles"/>
    <x v="1"/>
    <n v="90008"/>
    <x v="1"/>
    <s v="OFF-LA-10001934"/>
    <x v="1"/>
    <x v="2"/>
    <x v="573"/>
    <x v="2"/>
    <x v="0"/>
    <n v="0"/>
    <n v="6.8713999999999995"/>
    <x v="1"/>
    <x v="0"/>
  </r>
  <r>
    <n v="8794"/>
    <x v="4383"/>
    <x v="174"/>
    <d v="2016-12-21T00:00:00"/>
    <x v="2"/>
    <s v="BP-11095"/>
    <s v="Bart Pistole"/>
    <x v="1"/>
    <x v="0"/>
    <s v="Los Angeles"/>
    <x v="1"/>
    <n v="90008"/>
    <x v="1"/>
    <s v="OFF-FA-10004248"/>
    <x v="1"/>
    <x v="13"/>
    <x v="485"/>
    <x v="5611"/>
    <x v="2"/>
    <n v="0"/>
    <n v="8.7945000000000011"/>
    <x v="1"/>
    <x v="0"/>
  </r>
  <r>
    <n v="8795"/>
    <x v="4383"/>
    <x v="174"/>
    <d v="2016-12-21T00:00:00"/>
    <x v="2"/>
    <s v="BP-11095"/>
    <s v="Bart Pistole"/>
    <x v="1"/>
    <x v="0"/>
    <s v="Los Angeles"/>
    <x v="1"/>
    <n v="90008"/>
    <x v="1"/>
    <s v="TEC-PH-10001944"/>
    <x v="2"/>
    <x v="7"/>
    <x v="1271"/>
    <x v="5612"/>
    <x v="2"/>
    <n v="0.2"/>
    <n v="72.974999999999909"/>
    <x v="1"/>
    <x v="0"/>
  </r>
  <r>
    <n v="8796"/>
    <x v="4383"/>
    <x v="174"/>
    <d v="2016-12-21T00:00:00"/>
    <x v="2"/>
    <s v="BP-11095"/>
    <s v="Bart Pistole"/>
    <x v="1"/>
    <x v="0"/>
    <s v="Los Angeles"/>
    <x v="1"/>
    <n v="90008"/>
    <x v="1"/>
    <s v="TEC-PH-10002085"/>
    <x v="2"/>
    <x v="7"/>
    <x v="665"/>
    <x v="2005"/>
    <x v="4"/>
    <n v="0.2"/>
    <n v="15.837600000000009"/>
    <x v="1"/>
    <x v="0"/>
  </r>
  <r>
    <n v="8797"/>
    <x v="4384"/>
    <x v="274"/>
    <d v="2018-07-13T00:00:00"/>
    <x v="1"/>
    <s v="MJ-17740"/>
    <s v="Max Jones"/>
    <x v="0"/>
    <x v="0"/>
    <s v="Orem"/>
    <x v="7"/>
    <n v="84057"/>
    <x v="1"/>
    <s v="OFF-PA-10003441"/>
    <x v="1"/>
    <x v="10"/>
    <x v="490"/>
    <x v="91"/>
    <x v="0"/>
    <n v="0"/>
    <n v="6.2208000000000006"/>
    <x v="1"/>
    <x v="0"/>
  </r>
  <r>
    <n v="8798"/>
    <x v="4384"/>
    <x v="274"/>
    <d v="2018-07-13T00:00:00"/>
    <x v="1"/>
    <s v="MJ-17740"/>
    <s v="Max Jones"/>
    <x v="0"/>
    <x v="0"/>
    <s v="Orem"/>
    <x v="7"/>
    <n v="84057"/>
    <x v="1"/>
    <s v="OFF-AR-10004602"/>
    <x v="1"/>
    <x v="6"/>
    <x v="1226"/>
    <x v="44"/>
    <x v="0"/>
    <n v="0"/>
    <n v="12.874400000000001"/>
    <x v="1"/>
    <x v="0"/>
  </r>
  <r>
    <n v="8799"/>
    <x v="4385"/>
    <x v="1203"/>
    <d v="2018-04-10T00:00:00"/>
    <x v="1"/>
    <s v="VM-21685"/>
    <s v="Valerie Mitchum"/>
    <x v="2"/>
    <x v="0"/>
    <s v="Burlington"/>
    <x v="42"/>
    <m/>
    <x v="3"/>
    <s v="TEC-PH-10002555"/>
    <x v="2"/>
    <x v="7"/>
    <x v="1352"/>
    <x v="5613"/>
    <x v="2"/>
    <n v="0"/>
    <n v="336.63499999999999"/>
    <x v="3"/>
    <x v="0"/>
  </r>
  <r>
    <n v="8800"/>
    <x v="4386"/>
    <x v="1204"/>
    <d v="2016-05-10T00:00:00"/>
    <x v="2"/>
    <s v="KT-16480"/>
    <s v="Kean Thornton"/>
    <x v="0"/>
    <x v="0"/>
    <s v="Philadelphia"/>
    <x v="9"/>
    <n v="19134"/>
    <x v="3"/>
    <s v="TEC-CO-10001449"/>
    <x v="2"/>
    <x v="16"/>
    <x v="306"/>
    <x v="5614"/>
    <x v="2"/>
    <n v="0.4"/>
    <n v="239.99600000000009"/>
    <x v="3"/>
    <x v="0"/>
  </r>
  <r>
    <n v="8801"/>
    <x v="4387"/>
    <x v="51"/>
    <d v="2019-11-27T00:00:00"/>
    <x v="1"/>
    <s v="CS-12250"/>
    <s v="Chris Selesnick"/>
    <x v="1"/>
    <x v="0"/>
    <s v="Chicago"/>
    <x v="10"/>
    <n v="60623"/>
    <x v="2"/>
    <s v="OFF-PA-10004285"/>
    <x v="1"/>
    <x v="10"/>
    <x v="1268"/>
    <x v="1432"/>
    <x v="0"/>
    <n v="0.2"/>
    <n v="3.7407999999999997"/>
    <x v="2"/>
    <x v="0"/>
  </r>
  <r>
    <n v="8802"/>
    <x v="4388"/>
    <x v="338"/>
    <d v="2018-11-12T00:00:00"/>
    <x v="2"/>
    <s v="AB-10015"/>
    <s v="Aaron Bergman"/>
    <x v="0"/>
    <x v="0"/>
    <s v="Oklahoma City"/>
    <x v="26"/>
    <n v="73120"/>
    <x v="2"/>
    <s v="TEC-PH-10000562"/>
    <x v="2"/>
    <x v="7"/>
    <x v="1707"/>
    <x v="5615"/>
    <x v="0"/>
    <n v="0"/>
    <n v="62.15440000000001"/>
    <x v="2"/>
    <x v="0"/>
  </r>
  <r>
    <n v="8803"/>
    <x v="4388"/>
    <x v="338"/>
    <d v="2018-11-12T00:00:00"/>
    <x v="2"/>
    <s v="AB-10015"/>
    <s v="Aaron Bergman"/>
    <x v="0"/>
    <x v="0"/>
    <s v="Oklahoma City"/>
    <x v="26"/>
    <n v="73120"/>
    <x v="2"/>
    <s v="FUR-BO-10003966"/>
    <x v="0"/>
    <x v="0"/>
    <x v="1095"/>
    <x v="2661"/>
    <x v="0"/>
    <n v="0"/>
    <n v="54.713599999999985"/>
    <x v="2"/>
    <x v="0"/>
  </r>
  <r>
    <n v="8804"/>
    <x v="4389"/>
    <x v="520"/>
    <d v="2017-01-01T00:00:00"/>
    <x v="2"/>
    <s v="AH-10030"/>
    <s v="Aaron Hawkins"/>
    <x v="1"/>
    <x v="0"/>
    <s v="New York City"/>
    <x v="15"/>
    <n v="10035"/>
    <x v="3"/>
    <s v="TEC-AC-10003614"/>
    <x v="2"/>
    <x v="11"/>
    <x v="567"/>
    <x v="5616"/>
    <x v="1"/>
    <n v="0"/>
    <n v="11.474099999999996"/>
    <x v="3"/>
    <x v="0"/>
  </r>
  <r>
    <n v="8805"/>
    <x v="4389"/>
    <x v="520"/>
    <d v="2017-01-01T00:00:00"/>
    <x v="2"/>
    <s v="AH-10030"/>
    <s v="Aaron Hawkins"/>
    <x v="1"/>
    <x v="0"/>
    <s v="New York City"/>
    <x v="15"/>
    <n v="10035"/>
    <x v="3"/>
    <s v="OFF-LA-10003148"/>
    <x v="1"/>
    <x v="2"/>
    <x v="166"/>
    <x v="1381"/>
    <x v="1"/>
    <n v="0"/>
    <n v="8.6939999999999991"/>
    <x v="3"/>
    <x v="0"/>
  </r>
  <r>
    <n v="8806"/>
    <x v="4390"/>
    <x v="971"/>
    <d v="2019-08-23T00:00:00"/>
    <x v="1"/>
    <s v="DO-13435"/>
    <s v="Denny Ordway"/>
    <x v="0"/>
    <x v="0"/>
    <s v="Salt Lake City"/>
    <x v="7"/>
    <n v="84106"/>
    <x v="1"/>
    <s v="OFF-BI-10002133"/>
    <x v="1"/>
    <x v="8"/>
    <x v="1147"/>
    <x v="5617"/>
    <x v="1"/>
    <n v="0.2"/>
    <n v="37.235999999999997"/>
    <x v="1"/>
    <x v="0"/>
  </r>
  <r>
    <n v="8807"/>
    <x v="4391"/>
    <x v="126"/>
    <d v="2018-09-16T00:00:00"/>
    <x v="1"/>
    <s v="MC-17590"/>
    <s v="Matt Collister"/>
    <x v="1"/>
    <x v="0"/>
    <s v="Utica"/>
    <x v="15"/>
    <n v="13501"/>
    <x v="3"/>
    <s v="FUR-FU-10002813"/>
    <x v="0"/>
    <x v="5"/>
    <x v="1691"/>
    <x v="586"/>
    <x v="0"/>
    <n v="0"/>
    <n v="14.572799999999997"/>
    <x v="3"/>
    <x v="0"/>
  </r>
  <r>
    <n v="8808"/>
    <x v="4392"/>
    <x v="40"/>
    <d v="2019-10-31T00:00:00"/>
    <x v="1"/>
    <s v="JF-15190"/>
    <s v="Jamie Frazer"/>
    <x v="0"/>
    <x v="0"/>
    <s v="Philadelphia"/>
    <x v="9"/>
    <n v="19134"/>
    <x v="3"/>
    <s v="OFF-BI-10004330"/>
    <x v="1"/>
    <x v="8"/>
    <x v="803"/>
    <x v="5618"/>
    <x v="1"/>
    <n v="0.7"/>
    <n v="-27.734999999999992"/>
    <x v="3"/>
    <x v="0"/>
  </r>
  <r>
    <n v="8809"/>
    <x v="4392"/>
    <x v="40"/>
    <d v="2019-10-31T00:00:00"/>
    <x v="1"/>
    <s v="JF-15190"/>
    <s v="Jamie Frazer"/>
    <x v="0"/>
    <x v="0"/>
    <s v="Philadelphia"/>
    <x v="9"/>
    <n v="19134"/>
    <x v="3"/>
    <s v="TEC-PH-10002807"/>
    <x v="2"/>
    <x v="7"/>
    <x v="1239"/>
    <x v="5619"/>
    <x v="2"/>
    <n v="0.4"/>
    <n v="19.775000000000006"/>
    <x v="3"/>
    <x v="0"/>
  </r>
  <r>
    <n v="8810"/>
    <x v="4392"/>
    <x v="40"/>
    <d v="2019-10-31T00:00:00"/>
    <x v="1"/>
    <s v="JF-15190"/>
    <s v="Jamie Frazer"/>
    <x v="0"/>
    <x v="0"/>
    <s v="Philadelphia"/>
    <x v="9"/>
    <n v="19134"/>
    <x v="3"/>
    <s v="OFF-LA-10001404"/>
    <x v="1"/>
    <x v="2"/>
    <x v="925"/>
    <x v="1816"/>
    <x v="2"/>
    <n v="0.2"/>
    <n v="4.9815000000000005"/>
    <x v="3"/>
    <x v="0"/>
  </r>
  <r>
    <n v="8811"/>
    <x v="4393"/>
    <x v="1109"/>
    <d v="2019-06-04T00:00:00"/>
    <x v="1"/>
    <s v="SM-20950"/>
    <s v="Suzanne McNair"/>
    <x v="1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12"/>
    <x v="4394"/>
    <x v="387"/>
    <d v="2018-03-13T00:00:00"/>
    <x v="1"/>
    <s v="SP-20650"/>
    <s v="Stephanie Phelps"/>
    <x v="1"/>
    <x v="0"/>
    <s v="Jackson"/>
    <x v="12"/>
    <n v="49201"/>
    <x v="2"/>
    <s v="OFF-AP-10004233"/>
    <x v="1"/>
    <x v="9"/>
    <x v="1131"/>
    <x v="5621"/>
    <x v="1"/>
    <n v="0.1"/>
    <n v="48.333599999999976"/>
    <x v="2"/>
    <x v="1"/>
  </r>
  <r>
    <n v="8813"/>
    <x v="4394"/>
    <x v="387"/>
    <d v="2018-03-13T00:00:00"/>
    <x v="1"/>
    <s v="SP-20650"/>
    <s v="Stephanie Phelps"/>
    <x v="1"/>
    <x v="0"/>
    <s v="Jackson"/>
    <x v="12"/>
    <n v="49201"/>
    <x v="2"/>
    <s v="OFF-AR-10002766"/>
    <x v="1"/>
    <x v="6"/>
    <x v="1050"/>
    <x v="2255"/>
    <x v="2"/>
    <n v="0"/>
    <n v="3.7529999999999997"/>
    <x v="2"/>
    <x v="1"/>
  </r>
  <r>
    <n v="8814"/>
    <x v="4395"/>
    <x v="353"/>
    <d v="2017-07-31T00:00:00"/>
    <x v="1"/>
    <s v="CK-12760"/>
    <s v="Cyma Kinney"/>
    <x v="1"/>
    <x v="0"/>
    <s v="Glendale"/>
    <x v="16"/>
    <n v="85301"/>
    <x v="1"/>
    <s v="FUR-CH-10003199"/>
    <x v="0"/>
    <x v="1"/>
    <x v="637"/>
    <x v="4602"/>
    <x v="1"/>
    <n v="0.2"/>
    <n v="13.317599999999985"/>
    <x v="1"/>
    <x v="0"/>
  </r>
  <r>
    <n v="8815"/>
    <x v="4396"/>
    <x v="521"/>
    <d v="2017-11-25T00:00:00"/>
    <x v="0"/>
    <s v="PW-19240"/>
    <s v="Pierre Wener"/>
    <x v="0"/>
    <x v="0"/>
    <s v="Wilmington"/>
    <x v="13"/>
    <n v="19805"/>
    <x v="3"/>
    <s v="TEC-PH-10003012"/>
    <x v="2"/>
    <x v="7"/>
    <x v="348"/>
    <x v="673"/>
    <x v="0"/>
    <n v="0"/>
    <n v="89.314199999999971"/>
    <x v="3"/>
    <x v="0"/>
  </r>
  <r>
    <n v="8816"/>
    <x v="4396"/>
    <x v="521"/>
    <d v="2017-11-25T00:00:00"/>
    <x v="0"/>
    <s v="PW-19240"/>
    <s v="Pierre Wener"/>
    <x v="0"/>
    <x v="0"/>
    <s v="Wilmington"/>
    <x v="13"/>
    <n v="19805"/>
    <x v="3"/>
    <s v="OFF-PA-10001583"/>
    <x v="1"/>
    <x v="10"/>
    <x v="1831"/>
    <x v="5622"/>
    <x v="5"/>
    <n v="0"/>
    <n v="20.726999999999997"/>
    <x v="3"/>
    <x v="0"/>
  </r>
  <r>
    <n v="8817"/>
    <x v="4396"/>
    <x v="521"/>
    <d v="2017-11-25T00:00:00"/>
    <x v="0"/>
    <s v="PW-19240"/>
    <s v="Pierre Wener"/>
    <x v="0"/>
    <x v="0"/>
    <s v="Wilmington"/>
    <x v="13"/>
    <n v="19805"/>
    <x v="3"/>
    <s v="OFF-AR-10001940"/>
    <x v="1"/>
    <x v="6"/>
    <x v="170"/>
    <x v="2805"/>
    <x v="4"/>
    <n v="0"/>
    <n v="5.6416000000000004"/>
    <x v="3"/>
    <x v="0"/>
  </r>
  <r>
    <n v="8818"/>
    <x v="4396"/>
    <x v="521"/>
    <d v="2017-11-25T00:00:00"/>
    <x v="0"/>
    <s v="PW-19240"/>
    <s v="Pierre Wener"/>
    <x v="0"/>
    <x v="0"/>
    <s v="Wilmington"/>
    <x v="13"/>
    <n v="19805"/>
    <x v="3"/>
    <s v="OFF-EN-10003286"/>
    <x v="1"/>
    <x v="12"/>
    <x v="153"/>
    <x v="3416"/>
    <x v="0"/>
    <n v="0"/>
    <n v="7.783199999999999"/>
    <x v="3"/>
    <x v="0"/>
  </r>
  <r>
    <n v="8819"/>
    <x v="4396"/>
    <x v="521"/>
    <d v="2017-11-25T00:00:00"/>
    <x v="0"/>
    <s v="PW-19240"/>
    <s v="Pierre Wener"/>
    <x v="0"/>
    <x v="0"/>
    <s v="Wilmington"/>
    <x v="13"/>
    <n v="19805"/>
    <x v="3"/>
    <s v="OFF-PA-10003441"/>
    <x v="1"/>
    <x v="10"/>
    <x v="490"/>
    <x v="789"/>
    <x v="5"/>
    <n v="0"/>
    <n v="18.662400000000002"/>
    <x v="3"/>
    <x v="0"/>
  </r>
  <r>
    <n v="8820"/>
    <x v="4397"/>
    <x v="109"/>
    <d v="2017-12-02T00:00:00"/>
    <x v="1"/>
    <s v="EB-14170"/>
    <s v="Evan Bailliet"/>
    <x v="0"/>
    <x v="0"/>
    <s v="Austin"/>
    <x v="5"/>
    <n v="78745"/>
    <x v="2"/>
    <s v="OFF-PA-10003395"/>
    <x v="1"/>
    <x v="10"/>
    <x v="656"/>
    <x v="763"/>
    <x v="4"/>
    <n v="0.2"/>
    <n v="117.43199999999999"/>
    <x v="2"/>
    <x v="0"/>
  </r>
  <r>
    <n v="8821"/>
    <x v="4398"/>
    <x v="132"/>
    <d v="2019-11-07T00:00:00"/>
    <x v="1"/>
    <s v="DK-13090"/>
    <s v="Dave Kipp"/>
    <x v="0"/>
    <x v="0"/>
    <s v="Orlando"/>
    <x v="2"/>
    <n v="32839"/>
    <x v="0"/>
    <s v="TEC-CO-10003236"/>
    <x v="2"/>
    <x v="16"/>
    <x v="456"/>
    <x v="324"/>
    <x v="0"/>
    <n v="0.2"/>
    <n v="311.99479999999994"/>
    <x v="0"/>
    <x v="0"/>
  </r>
  <r>
    <n v="8822"/>
    <x v="4398"/>
    <x v="132"/>
    <d v="2019-11-07T00:00:00"/>
    <x v="1"/>
    <s v="DK-13090"/>
    <s v="Dave Kipp"/>
    <x v="0"/>
    <x v="0"/>
    <s v="Orlando"/>
    <x v="2"/>
    <n v="32839"/>
    <x v="0"/>
    <s v="OFF-BI-10002982"/>
    <x v="1"/>
    <x v="8"/>
    <x v="1267"/>
    <x v="5623"/>
    <x v="0"/>
    <n v="0.7"/>
    <n v="-2.9963999999999995"/>
    <x v="0"/>
    <x v="0"/>
  </r>
  <r>
    <n v="8823"/>
    <x v="4398"/>
    <x v="132"/>
    <d v="2019-11-07T00:00:00"/>
    <x v="1"/>
    <s v="DK-13090"/>
    <s v="Dave Kipp"/>
    <x v="0"/>
    <x v="0"/>
    <s v="Orlando"/>
    <x v="2"/>
    <n v="32839"/>
    <x v="0"/>
    <s v="OFF-AR-10004010"/>
    <x v="1"/>
    <x v="6"/>
    <x v="1743"/>
    <x v="4029"/>
    <x v="0"/>
    <n v="0.2"/>
    <n v="4.1987999999999985"/>
    <x v="0"/>
    <x v="0"/>
  </r>
  <r>
    <n v="8824"/>
    <x v="4398"/>
    <x v="132"/>
    <d v="2019-11-07T00:00:00"/>
    <x v="1"/>
    <s v="DK-13090"/>
    <s v="Dave Kipp"/>
    <x v="0"/>
    <x v="0"/>
    <s v="Orlando"/>
    <x v="2"/>
    <n v="32839"/>
    <x v="0"/>
    <s v="OFF-PA-10002947"/>
    <x v="1"/>
    <x v="10"/>
    <x v="710"/>
    <x v="1432"/>
    <x v="0"/>
    <n v="0.2"/>
    <n v="3.7407999999999997"/>
    <x v="0"/>
    <x v="0"/>
  </r>
  <r>
    <n v="8825"/>
    <x v="4399"/>
    <x v="708"/>
    <d v="2019-03-23T00:00:00"/>
    <x v="0"/>
    <s v="TB-21055"/>
    <s v="Ted Butterfield"/>
    <x v="0"/>
    <x v="0"/>
    <s v="Reading"/>
    <x v="9"/>
    <n v="19601"/>
    <x v="3"/>
    <s v="OFF-EN-10003845"/>
    <x v="1"/>
    <x v="12"/>
    <x v="436"/>
    <x v="3179"/>
    <x v="1"/>
    <n v="0.2"/>
    <n v="2.8781999999999992"/>
    <x v="3"/>
    <x v="0"/>
  </r>
  <r>
    <n v="8826"/>
    <x v="4400"/>
    <x v="546"/>
    <d v="2017-12-22T00:00:00"/>
    <x v="2"/>
    <s v="AG-10900"/>
    <s v="Arthur Gainer"/>
    <x v="0"/>
    <x v="0"/>
    <s v="Philadelphia"/>
    <x v="9"/>
    <n v="19134"/>
    <x v="3"/>
    <s v="OFF-LA-10003190"/>
    <x v="1"/>
    <x v="2"/>
    <x v="1172"/>
    <x v="2789"/>
    <x v="1"/>
    <n v="0.2"/>
    <n v="2.5056000000000003"/>
    <x v="3"/>
    <x v="0"/>
  </r>
  <r>
    <n v="8827"/>
    <x v="4401"/>
    <x v="1063"/>
    <d v="2016-04-06T00:00:00"/>
    <x v="0"/>
    <s v="SC-20020"/>
    <s v="Sam Craven"/>
    <x v="0"/>
    <x v="0"/>
    <s v="Houston"/>
    <x v="5"/>
    <n v="77095"/>
    <x v="2"/>
    <s v="OFF-PA-10002986"/>
    <x v="1"/>
    <x v="10"/>
    <x v="482"/>
    <x v="3059"/>
    <x v="2"/>
    <n v="0.2"/>
    <n v="9.3520000000000003"/>
    <x v="2"/>
    <x v="0"/>
  </r>
  <r>
    <n v="8828"/>
    <x v="4401"/>
    <x v="1063"/>
    <d v="2016-04-06T00:00:00"/>
    <x v="0"/>
    <s v="SC-20020"/>
    <s v="Sam Craven"/>
    <x v="0"/>
    <x v="0"/>
    <s v="Houston"/>
    <x v="5"/>
    <n v="77095"/>
    <x v="2"/>
    <s v="OFF-PA-10001593"/>
    <x v="1"/>
    <x v="10"/>
    <x v="1764"/>
    <x v="1399"/>
    <x v="3"/>
    <n v="0.2"/>
    <n v="10.464999999999998"/>
    <x v="2"/>
    <x v="0"/>
  </r>
  <r>
    <n v="8829"/>
    <x v="4402"/>
    <x v="1117"/>
    <d v="2017-06-09T00:00:00"/>
    <x v="1"/>
    <s v="BB-11545"/>
    <s v="Brenda Bowman"/>
    <x v="1"/>
    <x v="0"/>
    <s v="Saint Charles"/>
    <x v="25"/>
    <n v="63301"/>
    <x v="2"/>
    <s v="OFF-PA-10000528"/>
    <x v="1"/>
    <x v="10"/>
    <x v="1145"/>
    <x v="232"/>
    <x v="0"/>
    <n v="0"/>
    <n v="4.7519999999999998"/>
    <x v="2"/>
    <x v="0"/>
  </r>
  <r>
    <n v="8830"/>
    <x v="4403"/>
    <x v="191"/>
    <d v="2016-10-09T00:00:00"/>
    <x v="2"/>
    <s v="VP-21760"/>
    <s v="Victoria Pisteka"/>
    <x v="1"/>
    <x v="0"/>
    <s v="Indianapolis"/>
    <x v="14"/>
    <n v="46203"/>
    <x v="2"/>
    <s v="OFF-ST-10001932"/>
    <x v="1"/>
    <x v="4"/>
    <x v="1650"/>
    <x v="5624"/>
    <x v="0"/>
    <n v="0"/>
    <n v="54.087600000000009"/>
    <x v="2"/>
    <x v="0"/>
  </r>
  <r>
    <n v="8831"/>
    <x v="4404"/>
    <x v="1036"/>
    <d v="2018-08-24T00:00:00"/>
    <x v="0"/>
    <s v="RP-19270"/>
    <s v="Rachel Payne"/>
    <x v="1"/>
    <x v="0"/>
    <s v="Seattle"/>
    <x v="4"/>
    <n v="98115"/>
    <x v="1"/>
    <s v="OFF-BI-10003727"/>
    <x v="1"/>
    <x v="8"/>
    <x v="805"/>
    <x v="5625"/>
    <x v="12"/>
    <n v="0.2"/>
    <n v="11.703999999999997"/>
    <x v="1"/>
    <x v="0"/>
  </r>
  <r>
    <n v="8832"/>
    <x v="4405"/>
    <x v="219"/>
    <d v="2017-11-19T00:00:00"/>
    <x v="1"/>
    <s v="DH-13675"/>
    <s v="Duane Huffman"/>
    <x v="2"/>
    <x v="0"/>
    <s v="Harrisonburg"/>
    <x v="17"/>
    <n v="22801"/>
    <x v="0"/>
    <s v="FUR-FU-10002759"/>
    <x v="0"/>
    <x v="5"/>
    <x v="560"/>
    <x v="792"/>
    <x v="0"/>
    <n v="0"/>
    <n v="14.3856"/>
    <x v="0"/>
    <x v="0"/>
  </r>
  <r>
    <n v="8833"/>
    <x v="4406"/>
    <x v="137"/>
    <d v="2017-06-27T00:00:00"/>
    <x v="1"/>
    <s v="SW-20455"/>
    <s v="Shaun Weien"/>
    <x v="0"/>
    <x v="0"/>
    <s v="Rochester"/>
    <x v="15"/>
    <n v="14609"/>
    <x v="3"/>
    <s v="OFF-BI-10000545"/>
    <x v="1"/>
    <x v="8"/>
    <x v="692"/>
    <x v="1396"/>
    <x v="0"/>
    <n v="0.2"/>
    <n v="456.58800000000002"/>
    <x v="3"/>
    <x v="0"/>
  </r>
  <r>
    <n v="8834"/>
    <x v="4407"/>
    <x v="241"/>
    <d v="2019-09-28T00:00:00"/>
    <x v="1"/>
    <s v="KF-16285"/>
    <s v="Karen Ferguson"/>
    <x v="2"/>
    <x v="0"/>
    <s v="Sandy Springs"/>
    <x v="32"/>
    <n v="30328"/>
    <x v="0"/>
    <s v="OFF-ST-10004950"/>
    <x v="1"/>
    <x v="4"/>
    <x v="1519"/>
    <x v="4729"/>
    <x v="7"/>
    <n v="0"/>
    <n v="3.8774999999999995"/>
    <x v="0"/>
    <x v="0"/>
  </r>
  <r>
    <n v="8835"/>
    <x v="4407"/>
    <x v="241"/>
    <d v="2019-09-28T00:00:00"/>
    <x v="1"/>
    <s v="KF-16285"/>
    <s v="Karen Ferguson"/>
    <x v="2"/>
    <x v="0"/>
    <s v="Sandy Springs"/>
    <x v="32"/>
    <n v="30328"/>
    <x v="0"/>
    <s v="TEC-PH-10003171"/>
    <x v="2"/>
    <x v="7"/>
    <x v="1504"/>
    <x v="5626"/>
    <x v="0"/>
    <n v="0"/>
    <n v="25.171999999999997"/>
    <x v="0"/>
    <x v="0"/>
  </r>
  <r>
    <n v="8836"/>
    <x v="4407"/>
    <x v="241"/>
    <d v="2019-09-28T00:00:00"/>
    <x v="1"/>
    <s v="KF-16285"/>
    <s v="Karen Ferguson"/>
    <x v="2"/>
    <x v="0"/>
    <s v="Sandy Springs"/>
    <x v="32"/>
    <n v="30328"/>
    <x v="0"/>
    <s v="OFF-AR-10000614"/>
    <x v="1"/>
    <x v="6"/>
    <x v="1731"/>
    <x v="293"/>
    <x v="4"/>
    <n v="0"/>
    <n v="3.7127999999999997"/>
    <x v="0"/>
    <x v="0"/>
  </r>
  <r>
    <n v="8837"/>
    <x v="4407"/>
    <x v="241"/>
    <d v="2019-09-28T00:00:00"/>
    <x v="1"/>
    <s v="KF-16285"/>
    <s v="Karen Ferguson"/>
    <x v="2"/>
    <x v="0"/>
    <s v="Sandy Springs"/>
    <x v="32"/>
    <n v="30328"/>
    <x v="0"/>
    <s v="OFF-AR-10000034"/>
    <x v="1"/>
    <x v="6"/>
    <x v="751"/>
    <x v="1936"/>
    <x v="1"/>
    <n v="0"/>
    <n v="4.9607999999999999"/>
    <x v="0"/>
    <x v="0"/>
  </r>
  <r>
    <n v="8838"/>
    <x v="4407"/>
    <x v="241"/>
    <d v="2019-09-28T00:00:00"/>
    <x v="1"/>
    <s v="KF-16285"/>
    <s v="Karen Ferguson"/>
    <x v="2"/>
    <x v="0"/>
    <s v="Sandy Springs"/>
    <x v="32"/>
    <n v="30328"/>
    <x v="0"/>
    <s v="OFF-LA-10003766"/>
    <x v="1"/>
    <x v="2"/>
    <x v="365"/>
    <x v="2143"/>
    <x v="2"/>
    <n v="0"/>
    <n v="7.5600000000000005"/>
    <x v="0"/>
    <x v="0"/>
  </r>
  <r>
    <n v="8839"/>
    <x v="4408"/>
    <x v="322"/>
    <d v="2016-04-10T00:00:00"/>
    <x v="0"/>
    <s v="FH-14275"/>
    <s v="Frank Hawley"/>
    <x v="1"/>
    <x v="0"/>
    <s v="Los Angeles"/>
    <x v="1"/>
    <n v="90004"/>
    <x v="1"/>
    <s v="OFF-AR-10001725"/>
    <x v="1"/>
    <x v="6"/>
    <x v="1549"/>
    <x v="421"/>
    <x v="1"/>
    <n v="0"/>
    <n v="18.447000000000003"/>
    <x v="1"/>
    <x v="0"/>
  </r>
  <r>
    <n v="8840"/>
    <x v="4408"/>
    <x v="322"/>
    <d v="2016-04-10T00:00:00"/>
    <x v="0"/>
    <s v="FH-14275"/>
    <s v="Frank Hawley"/>
    <x v="1"/>
    <x v="0"/>
    <s v="Los Angeles"/>
    <x v="1"/>
    <n v="90004"/>
    <x v="1"/>
    <s v="OFF-BI-10002794"/>
    <x v="1"/>
    <x v="8"/>
    <x v="102"/>
    <x v="959"/>
    <x v="0"/>
    <n v="0.2"/>
    <n v="23.768399999999996"/>
    <x v="1"/>
    <x v="0"/>
  </r>
  <r>
    <n v="8841"/>
    <x v="4408"/>
    <x v="322"/>
    <d v="2016-04-10T00:00:00"/>
    <x v="0"/>
    <s v="FH-14275"/>
    <s v="Frank Hawley"/>
    <x v="1"/>
    <x v="0"/>
    <s v="Los Angeles"/>
    <x v="1"/>
    <n v="90004"/>
    <x v="1"/>
    <s v="TEC-AC-10004171"/>
    <x v="2"/>
    <x v="11"/>
    <x v="1321"/>
    <x v="674"/>
    <x v="1"/>
    <n v="0"/>
    <n v="131.98680000000002"/>
    <x v="1"/>
    <x v="0"/>
  </r>
  <r>
    <n v="8842"/>
    <x v="4409"/>
    <x v="1205"/>
    <d v="2018-02-13T00:00:00"/>
    <x v="1"/>
    <s v="JR-16210"/>
    <s v="Justin Ritter"/>
    <x v="1"/>
    <x v="0"/>
    <s v="San Francisco"/>
    <x v="1"/>
    <n v="94110"/>
    <x v="1"/>
    <s v="TEC-AC-10003628"/>
    <x v="2"/>
    <x v="11"/>
    <x v="247"/>
    <x v="1324"/>
    <x v="1"/>
    <n v="0"/>
    <n v="39.586800000000011"/>
    <x v="1"/>
    <x v="0"/>
  </r>
  <r>
    <n v="8843"/>
    <x v="4409"/>
    <x v="1205"/>
    <d v="2018-02-13T00:00:00"/>
    <x v="1"/>
    <s v="JR-16210"/>
    <s v="Justin Ritter"/>
    <x v="1"/>
    <x v="0"/>
    <s v="San Francisco"/>
    <x v="1"/>
    <n v="94110"/>
    <x v="1"/>
    <s v="TEC-AC-10004761"/>
    <x v="2"/>
    <x v="11"/>
    <x v="786"/>
    <x v="945"/>
    <x v="0"/>
    <n v="0"/>
    <n v="11.151"/>
    <x v="1"/>
    <x v="0"/>
  </r>
  <r>
    <n v="8844"/>
    <x v="4410"/>
    <x v="728"/>
    <d v="2016-11-20T00:00:00"/>
    <x v="0"/>
    <s v="JC-16105"/>
    <s v="Julie Creighton"/>
    <x v="1"/>
    <x v="0"/>
    <s v="Minneapolis"/>
    <x v="11"/>
    <n v="55407"/>
    <x v="2"/>
    <s v="OFF-ST-10000885"/>
    <x v="1"/>
    <x v="4"/>
    <x v="1666"/>
    <x v="5335"/>
    <x v="2"/>
    <n v="0"/>
    <n v="16.787500000000001"/>
    <x v="2"/>
    <x v="0"/>
  </r>
  <r>
    <n v="8845"/>
    <x v="4411"/>
    <x v="404"/>
    <d v="2019-12-23T00:00:00"/>
    <x v="1"/>
    <s v="BP-11290"/>
    <s v="Beth Paige"/>
    <x v="0"/>
    <x v="0"/>
    <s v="Columbus"/>
    <x v="24"/>
    <n v="43229"/>
    <x v="3"/>
    <s v="OFF-BI-10004209"/>
    <x v="1"/>
    <x v="8"/>
    <x v="1215"/>
    <x v="5627"/>
    <x v="1"/>
    <n v="0.7"/>
    <n v="-6.0299999999999976"/>
    <x v="3"/>
    <x v="0"/>
  </r>
  <r>
    <n v="8846"/>
    <x v="4411"/>
    <x v="404"/>
    <d v="2019-12-23T00:00:00"/>
    <x v="1"/>
    <s v="BP-11290"/>
    <s v="Beth Paige"/>
    <x v="0"/>
    <x v="0"/>
    <s v="Columbus"/>
    <x v="24"/>
    <n v="43229"/>
    <x v="3"/>
    <s v="OFF-FA-10002988"/>
    <x v="1"/>
    <x v="13"/>
    <x v="132"/>
    <x v="5628"/>
    <x v="1"/>
    <n v="0.2"/>
    <n v="1.7486999999999999"/>
    <x v="3"/>
    <x v="0"/>
  </r>
  <r>
    <n v="8847"/>
    <x v="4411"/>
    <x v="404"/>
    <d v="2019-12-23T00:00:00"/>
    <x v="1"/>
    <s v="BP-11290"/>
    <s v="Beth Paige"/>
    <x v="0"/>
    <x v="0"/>
    <s v="Columbus"/>
    <x v="24"/>
    <n v="43229"/>
    <x v="3"/>
    <s v="OFF-PA-10002222"/>
    <x v="1"/>
    <x v="10"/>
    <x v="394"/>
    <x v="5566"/>
    <x v="2"/>
    <n v="0.2"/>
    <n v="29.691999999999993"/>
    <x v="3"/>
    <x v="0"/>
  </r>
  <r>
    <n v="8848"/>
    <x v="4411"/>
    <x v="404"/>
    <d v="2019-12-23T00:00:00"/>
    <x v="1"/>
    <s v="BP-11290"/>
    <s v="Beth Paige"/>
    <x v="0"/>
    <x v="0"/>
    <s v="Columbus"/>
    <x v="24"/>
    <n v="43229"/>
    <x v="3"/>
    <s v="OFF-AP-10004487"/>
    <x v="1"/>
    <x v="9"/>
    <x v="722"/>
    <x v="5629"/>
    <x v="0"/>
    <n v="0.2"/>
    <n v="13.011199999999995"/>
    <x v="3"/>
    <x v="0"/>
  </r>
  <r>
    <n v="8849"/>
    <x v="4412"/>
    <x v="740"/>
    <d v="2017-07-04T00:00:00"/>
    <x v="2"/>
    <s v="FA-14230"/>
    <s v="Frank Atkinson"/>
    <x v="1"/>
    <x v="0"/>
    <s v="Raleigh"/>
    <x v="3"/>
    <n v="27604"/>
    <x v="0"/>
    <s v="TEC-PH-10003505"/>
    <x v="2"/>
    <x v="7"/>
    <x v="910"/>
    <x v="5630"/>
    <x v="7"/>
    <n v="0.2"/>
    <n v="8.3519999999999932"/>
    <x v="0"/>
    <x v="0"/>
  </r>
  <r>
    <n v="8850"/>
    <x v="4412"/>
    <x v="740"/>
    <d v="2017-07-04T00:00:00"/>
    <x v="2"/>
    <s v="FA-14230"/>
    <s v="Frank Atkinson"/>
    <x v="1"/>
    <x v="0"/>
    <s v="Raleigh"/>
    <x v="3"/>
    <n v="27604"/>
    <x v="0"/>
    <s v="FUR-FU-10000076"/>
    <x v="0"/>
    <x v="5"/>
    <x v="884"/>
    <x v="5631"/>
    <x v="12"/>
    <n v="0.2"/>
    <n v="45.954000000000008"/>
    <x v="0"/>
    <x v="0"/>
  </r>
  <r>
    <n v="8851"/>
    <x v="4412"/>
    <x v="740"/>
    <d v="2017-07-04T00:00:00"/>
    <x v="2"/>
    <s v="FA-14230"/>
    <s v="Frank Atkinson"/>
    <x v="1"/>
    <x v="0"/>
    <s v="Raleigh"/>
    <x v="3"/>
    <n v="27604"/>
    <x v="0"/>
    <s v="OFF-BI-10004728"/>
    <x v="1"/>
    <x v="8"/>
    <x v="544"/>
    <x v="5632"/>
    <x v="0"/>
    <n v="0.7"/>
    <n v="-2.3136000000000001"/>
    <x v="0"/>
    <x v="0"/>
  </r>
  <r>
    <n v="8852"/>
    <x v="4412"/>
    <x v="740"/>
    <d v="2017-07-04T00:00:00"/>
    <x v="2"/>
    <s v="FA-14230"/>
    <s v="Frank Atkinson"/>
    <x v="1"/>
    <x v="0"/>
    <s v="Raleigh"/>
    <x v="3"/>
    <n v="27604"/>
    <x v="0"/>
    <s v="OFF-PA-10002250"/>
    <x v="1"/>
    <x v="10"/>
    <x v="706"/>
    <x v="1746"/>
    <x v="0"/>
    <n v="0.2"/>
    <n v="3.2871999999999999"/>
    <x v="0"/>
    <x v="0"/>
  </r>
  <r>
    <n v="8853"/>
    <x v="4413"/>
    <x v="1169"/>
    <d v="2016-10-13T00:00:00"/>
    <x v="0"/>
    <s v="DN-13690"/>
    <s v="Duane Noonan"/>
    <x v="0"/>
    <x v="0"/>
    <s v="New York City"/>
    <x v="15"/>
    <n v="10011"/>
    <x v="3"/>
    <s v="OFF-PA-10003823"/>
    <x v="1"/>
    <x v="10"/>
    <x v="1010"/>
    <x v="1862"/>
    <x v="4"/>
    <n v="0"/>
    <n v="55.763999999999996"/>
    <x v="3"/>
    <x v="0"/>
  </r>
  <r>
    <n v="8854"/>
    <x v="4414"/>
    <x v="357"/>
    <d v="2017-09-25T00:00:00"/>
    <x v="2"/>
    <s v="FO-14305"/>
    <s v="Frank Olsen"/>
    <x v="0"/>
    <x v="0"/>
    <s v="Philadelphia"/>
    <x v="9"/>
    <n v="19143"/>
    <x v="3"/>
    <s v="OFF-SU-10000898"/>
    <x v="1"/>
    <x v="14"/>
    <x v="1190"/>
    <x v="5633"/>
    <x v="2"/>
    <n v="0.2"/>
    <n v="6.2549999999999919"/>
    <x v="3"/>
    <x v="0"/>
  </r>
  <r>
    <n v="8855"/>
    <x v="4414"/>
    <x v="357"/>
    <d v="2017-09-25T00:00:00"/>
    <x v="2"/>
    <s v="FO-14305"/>
    <s v="Frank Olsen"/>
    <x v="0"/>
    <x v="0"/>
    <s v="Philadelphia"/>
    <x v="9"/>
    <n v="19143"/>
    <x v="3"/>
    <s v="TEC-AC-10003832"/>
    <x v="2"/>
    <x v="11"/>
    <x v="218"/>
    <x v="231"/>
    <x v="1"/>
    <n v="0.2"/>
    <n v="-7.724700000000098"/>
    <x v="3"/>
    <x v="0"/>
  </r>
  <r>
    <n v="8856"/>
    <x v="4415"/>
    <x v="165"/>
    <d v="2019-12-30T00:00:00"/>
    <x v="1"/>
    <s v="DP-13105"/>
    <s v="Dave Poirier"/>
    <x v="1"/>
    <x v="0"/>
    <s v="Meridian"/>
    <x v="45"/>
    <n v="83642"/>
    <x v="1"/>
    <s v="OFF-BI-10001679"/>
    <x v="1"/>
    <x v="8"/>
    <x v="214"/>
    <x v="3406"/>
    <x v="1"/>
    <n v="0.2"/>
    <n v="7.9919999999999991"/>
    <x v="1"/>
    <x v="0"/>
  </r>
  <r>
    <n v="8857"/>
    <x v="4416"/>
    <x v="119"/>
    <d v="2019-10-20T00:00:00"/>
    <x v="1"/>
    <s v="JW-15220"/>
    <s v="Jane Waco"/>
    <x v="1"/>
    <x v="0"/>
    <s v="Sacramento"/>
    <x v="1"/>
    <n v="95823"/>
    <x v="1"/>
    <s v="TEC-AC-10002335"/>
    <x v="2"/>
    <x v="11"/>
    <x v="343"/>
    <x v="4552"/>
    <x v="5"/>
    <n v="0"/>
    <n v="39.888599999999997"/>
    <x v="1"/>
    <x v="0"/>
  </r>
  <r>
    <n v="8858"/>
    <x v="4416"/>
    <x v="119"/>
    <d v="2019-10-20T00:00:00"/>
    <x v="1"/>
    <s v="JW-15220"/>
    <s v="Jane Waco"/>
    <x v="1"/>
    <x v="0"/>
    <s v="Sacramento"/>
    <x v="1"/>
    <n v="95823"/>
    <x v="1"/>
    <s v="TEC-PH-10003187"/>
    <x v="2"/>
    <x v="7"/>
    <x v="1419"/>
    <x v="236"/>
    <x v="0"/>
    <n v="0.2"/>
    <n v="-7.9959999999999996"/>
    <x v="1"/>
    <x v="0"/>
  </r>
  <r>
    <n v="8859"/>
    <x v="4416"/>
    <x v="119"/>
    <d v="2019-10-20T00:00:00"/>
    <x v="1"/>
    <s v="JW-15220"/>
    <s v="Jane Waco"/>
    <x v="1"/>
    <x v="0"/>
    <s v="Sacramento"/>
    <x v="1"/>
    <n v="95823"/>
    <x v="1"/>
    <s v="OFF-BI-10003527"/>
    <x v="1"/>
    <x v="8"/>
    <x v="451"/>
    <x v="5634"/>
    <x v="2"/>
    <n v="0.2"/>
    <n v="1906.4849999999999"/>
    <x v="1"/>
    <x v="0"/>
  </r>
  <r>
    <n v="8860"/>
    <x v="4417"/>
    <x v="648"/>
    <d v="2019-08-26T00:00:00"/>
    <x v="1"/>
    <s v="TT-21460"/>
    <s v="Tonja Turnell"/>
    <x v="2"/>
    <x v="0"/>
    <s v="Charlotte"/>
    <x v="3"/>
    <n v="28205"/>
    <x v="0"/>
    <s v="TEC-PH-10003171"/>
    <x v="2"/>
    <x v="7"/>
    <x v="1504"/>
    <x v="3651"/>
    <x v="7"/>
    <n v="0.2"/>
    <n v="3.5959999999999983"/>
    <x v="0"/>
    <x v="0"/>
  </r>
  <r>
    <n v="8861"/>
    <x v="4418"/>
    <x v="861"/>
    <d v="2017-09-18T00:00:00"/>
    <x v="1"/>
    <s v="SN-20560"/>
    <s v="Skye Norling"/>
    <x v="2"/>
    <x v="0"/>
    <s v="Paterson"/>
    <x v="30"/>
    <n v="7501"/>
    <x v="3"/>
    <s v="OFF-LA-10000414"/>
    <x v="1"/>
    <x v="2"/>
    <x v="1643"/>
    <x v="2551"/>
    <x v="1"/>
    <n v="0"/>
    <n v="14.904"/>
    <x v="3"/>
    <x v="0"/>
  </r>
  <r>
    <n v="8862"/>
    <x v="4418"/>
    <x v="861"/>
    <d v="2017-09-18T00:00:00"/>
    <x v="1"/>
    <s v="SN-20560"/>
    <s v="Skye Norling"/>
    <x v="2"/>
    <x v="0"/>
    <s v="Paterson"/>
    <x v="30"/>
    <n v="7501"/>
    <x v="3"/>
    <s v="FUR-FU-10002107"/>
    <x v="0"/>
    <x v="5"/>
    <x v="1333"/>
    <x v="4206"/>
    <x v="4"/>
    <n v="0"/>
    <n v="3.9248000000000003"/>
    <x v="3"/>
    <x v="0"/>
  </r>
  <r>
    <n v="8863"/>
    <x v="4418"/>
    <x v="861"/>
    <d v="2017-09-18T00:00:00"/>
    <x v="1"/>
    <s v="SN-20560"/>
    <s v="Skye Norling"/>
    <x v="2"/>
    <x v="0"/>
    <s v="Paterson"/>
    <x v="30"/>
    <n v="7501"/>
    <x v="3"/>
    <s v="OFF-BI-10004593"/>
    <x v="1"/>
    <x v="8"/>
    <x v="270"/>
    <x v="5635"/>
    <x v="4"/>
    <n v="0"/>
    <n v="96.415999999999997"/>
    <x v="3"/>
    <x v="0"/>
  </r>
  <r>
    <n v="8864"/>
    <x v="4418"/>
    <x v="861"/>
    <d v="2017-09-18T00:00:00"/>
    <x v="1"/>
    <s v="SN-20560"/>
    <s v="Skye Norling"/>
    <x v="2"/>
    <x v="0"/>
    <s v="Paterson"/>
    <x v="30"/>
    <n v="7501"/>
    <x v="3"/>
    <s v="OFF-AP-10003860"/>
    <x v="1"/>
    <x v="9"/>
    <x v="1098"/>
    <x v="5636"/>
    <x v="4"/>
    <n v="0"/>
    <n v="29.980800000000002"/>
    <x v="3"/>
    <x v="0"/>
  </r>
  <r>
    <n v="8865"/>
    <x v="4418"/>
    <x v="861"/>
    <d v="2017-09-18T00:00:00"/>
    <x v="1"/>
    <s v="SN-20560"/>
    <s v="Skye Norling"/>
    <x v="2"/>
    <x v="0"/>
    <s v="Paterson"/>
    <x v="30"/>
    <n v="7501"/>
    <x v="3"/>
    <s v="OFF-PA-10000556"/>
    <x v="1"/>
    <x v="10"/>
    <x v="1639"/>
    <x v="789"/>
    <x v="5"/>
    <n v="0"/>
    <n v="18.662400000000002"/>
    <x v="3"/>
    <x v="0"/>
  </r>
  <r>
    <n v="8866"/>
    <x v="4419"/>
    <x v="139"/>
    <d v="2017-12-26T00:00:00"/>
    <x v="1"/>
    <s v="JM-15865"/>
    <s v="John Murray"/>
    <x v="0"/>
    <x v="0"/>
    <s v="Arlington"/>
    <x v="17"/>
    <n v="22204"/>
    <x v="0"/>
    <s v="OFF-AP-10003281"/>
    <x v="1"/>
    <x v="9"/>
    <x v="1189"/>
    <x v="2311"/>
    <x v="1"/>
    <n v="0"/>
    <n v="10.880999999999997"/>
    <x v="0"/>
    <x v="0"/>
  </r>
  <r>
    <n v="8867"/>
    <x v="4420"/>
    <x v="59"/>
    <d v="2016-09-23T00:00:00"/>
    <x v="2"/>
    <s v="SB-20185"/>
    <s v="Sarah Brown"/>
    <x v="0"/>
    <x v="0"/>
    <s v="Chicago"/>
    <x v="10"/>
    <n v="60653"/>
    <x v="2"/>
    <s v="FUR-BO-10004218"/>
    <x v="0"/>
    <x v="0"/>
    <x v="1593"/>
    <x v="5637"/>
    <x v="2"/>
    <n v="0.3"/>
    <n v="-70.489999999999981"/>
    <x v="2"/>
    <x v="0"/>
  </r>
  <r>
    <n v="8868"/>
    <x v="4420"/>
    <x v="59"/>
    <d v="2016-09-23T00:00:00"/>
    <x v="2"/>
    <s v="SB-20185"/>
    <s v="Sarah Brown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8869"/>
    <x v="4421"/>
    <x v="254"/>
    <d v="2018-11-08T00:00:00"/>
    <x v="1"/>
    <s v="CC-12475"/>
    <s v="Cindy Chapman"/>
    <x v="0"/>
    <x v="0"/>
    <s v="San Diego"/>
    <x v="1"/>
    <n v="92037"/>
    <x v="1"/>
    <s v="TEC-MA-10003176"/>
    <x v="2"/>
    <x v="15"/>
    <x v="1761"/>
    <x v="5638"/>
    <x v="0"/>
    <n v="0.2"/>
    <n v="77.219999999999914"/>
    <x v="1"/>
    <x v="0"/>
  </r>
  <r>
    <n v="8870"/>
    <x v="4422"/>
    <x v="96"/>
    <d v="2019-12-06T00:00:00"/>
    <x v="1"/>
    <s v="SH-19975"/>
    <s v="Sally Hughsby"/>
    <x v="1"/>
    <x v="0"/>
    <s v="Seattle"/>
    <x v="4"/>
    <n v="98105"/>
    <x v="1"/>
    <s v="OFF-BI-10002003"/>
    <x v="1"/>
    <x v="8"/>
    <x v="1393"/>
    <x v="482"/>
    <x v="2"/>
    <n v="0.2"/>
    <n v="5.3729999999999993"/>
    <x v="1"/>
    <x v="1"/>
  </r>
  <r>
    <n v="8871"/>
    <x v="4422"/>
    <x v="96"/>
    <d v="2019-12-06T00:00:00"/>
    <x v="1"/>
    <s v="SH-19975"/>
    <s v="Sally Hughsby"/>
    <x v="1"/>
    <x v="0"/>
    <s v="Seattle"/>
    <x v="4"/>
    <n v="98105"/>
    <x v="1"/>
    <s v="FUR-FU-10000023"/>
    <x v="0"/>
    <x v="5"/>
    <x v="325"/>
    <x v="5639"/>
    <x v="13"/>
    <n v="0"/>
    <n v="31.099200000000003"/>
    <x v="1"/>
    <x v="1"/>
  </r>
  <r>
    <n v="8872"/>
    <x v="4422"/>
    <x v="96"/>
    <d v="2019-12-06T00:00:00"/>
    <x v="1"/>
    <s v="SH-19975"/>
    <s v="Sally Hughsby"/>
    <x v="1"/>
    <x v="0"/>
    <s v="Seattle"/>
    <x v="4"/>
    <n v="98105"/>
    <x v="1"/>
    <s v="OFF-ST-10002756"/>
    <x v="1"/>
    <x v="4"/>
    <x v="273"/>
    <x v="5248"/>
    <x v="4"/>
    <n v="0"/>
    <n v="5.4124000000000478"/>
    <x v="1"/>
    <x v="1"/>
  </r>
  <r>
    <n v="8873"/>
    <x v="4423"/>
    <x v="982"/>
    <d v="2016-10-10T00:00:00"/>
    <x v="3"/>
    <s v="RB-19435"/>
    <s v="Richard Bierner"/>
    <x v="0"/>
    <x v="0"/>
    <s v="Columbus"/>
    <x v="24"/>
    <n v="43229"/>
    <x v="3"/>
    <s v="TEC-MA-10002694"/>
    <x v="2"/>
    <x v="15"/>
    <x v="1832"/>
    <x v="5640"/>
    <x v="0"/>
    <n v="0.7"/>
    <n v="-71.39579999999998"/>
    <x v="3"/>
    <x v="1"/>
  </r>
  <r>
    <n v="8874"/>
    <x v="4423"/>
    <x v="982"/>
    <d v="2016-10-10T00:00:00"/>
    <x v="3"/>
    <s v="RB-19435"/>
    <s v="Richard Bierner"/>
    <x v="0"/>
    <x v="0"/>
    <s v="Columbus"/>
    <x v="24"/>
    <n v="43229"/>
    <x v="3"/>
    <s v="OFF-BI-10002429"/>
    <x v="1"/>
    <x v="8"/>
    <x v="472"/>
    <x v="3594"/>
    <x v="0"/>
    <n v="0.7"/>
    <n v="-13.393599999999999"/>
    <x v="3"/>
    <x v="1"/>
  </r>
  <r>
    <n v="8875"/>
    <x v="4424"/>
    <x v="237"/>
    <d v="2019-11-16T00:00:00"/>
    <x v="0"/>
    <s v="TC-21295"/>
    <s v="Toby Carlisle"/>
    <x v="0"/>
    <x v="0"/>
    <s v="Houston"/>
    <x v="5"/>
    <n v="77095"/>
    <x v="2"/>
    <s v="OFF-BI-10003684"/>
    <x v="1"/>
    <x v="8"/>
    <x v="714"/>
    <x v="5641"/>
    <x v="2"/>
    <n v="0.8"/>
    <n v="-32.984999999999999"/>
    <x v="2"/>
    <x v="0"/>
  </r>
  <r>
    <n v="8876"/>
    <x v="4425"/>
    <x v="572"/>
    <d v="2018-08-19T00:00:00"/>
    <x v="1"/>
    <s v="CT-11995"/>
    <s v="Carol Triggs"/>
    <x v="0"/>
    <x v="0"/>
    <s v="Irving"/>
    <x v="5"/>
    <n v="75061"/>
    <x v="2"/>
    <s v="OFF-SU-10003505"/>
    <x v="1"/>
    <x v="14"/>
    <x v="413"/>
    <x v="442"/>
    <x v="0"/>
    <n v="0.2"/>
    <n v="-34.758000000000017"/>
    <x v="2"/>
    <x v="0"/>
  </r>
  <r>
    <n v="8877"/>
    <x v="4425"/>
    <x v="572"/>
    <d v="2018-08-19T00:00:00"/>
    <x v="1"/>
    <s v="CT-11995"/>
    <s v="Carol Triggs"/>
    <x v="0"/>
    <x v="0"/>
    <s v="Irving"/>
    <x v="5"/>
    <n v="75061"/>
    <x v="2"/>
    <s v="OFF-AP-10002534"/>
    <x v="1"/>
    <x v="9"/>
    <x v="1202"/>
    <x v="5642"/>
    <x v="7"/>
    <n v="0.8"/>
    <n v="-153.20240000000001"/>
    <x v="2"/>
    <x v="0"/>
  </r>
  <r>
    <n v="8878"/>
    <x v="4426"/>
    <x v="697"/>
    <d v="2019-09-23T00:00:00"/>
    <x v="1"/>
    <s v="GZ-14470"/>
    <s v="Gary Zandusky"/>
    <x v="0"/>
    <x v="0"/>
    <s v="Morristown"/>
    <x v="30"/>
    <n v="7960"/>
    <x v="3"/>
    <s v="TEC-MA-10004626"/>
    <x v="2"/>
    <x v="15"/>
    <x v="1833"/>
    <x v="5643"/>
    <x v="4"/>
    <n v="0"/>
    <n v="225.6"/>
    <x v="3"/>
    <x v="0"/>
  </r>
  <r>
    <n v="8879"/>
    <x v="4426"/>
    <x v="697"/>
    <d v="2019-09-23T00:00:00"/>
    <x v="1"/>
    <s v="GZ-14470"/>
    <s v="Gary Zandusky"/>
    <x v="0"/>
    <x v="0"/>
    <s v="Morristown"/>
    <x v="30"/>
    <n v="7960"/>
    <x v="3"/>
    <s v="OFF-ST-10000615"/>
    <x v="1"/>
    <x v="4"/>
    <x v="75"/>
    <x v="4024"/>
    <x v="1"/>
    <n v="0"/>
    <n v="9.5340000000000025"/>
    <x v="3"/>
    <x v="0"/>
  </r>
  <r>
    <n v="8880"/>
    <x v="4427"/>
    <x v="391"/>
    <d v="2017-03-25T00:00:00"/>
    <x v="2"/>
    <s v="AM-10360"/>
    <s v="Alice McCarthy"/>
    <x v="1"/>
    <x v="0"/>
    <s v="Los Angeles"/>
    <x v="1"/>
    <n v="90008"/>
    <x v="1"/>
    <s v="OFF-PA-10000659"/>
    <x v="1"/>
    <x v="10"/>
    <x v="1295"/>
    <x v="5644"/>
    <x v="10"/>
    <n v="0"/>
    <n v="92.505599999999987"/>
    <x v="1"/>
    <x v="0"/>
  </r>
  <r>
    <n v="8881"/>
    <x v="4427"/>
    <x v="391"/>
    <d v="2017-03-25T00:00:00"/>
    <x v="2"/>
    <s v="AM-10360"/>
    <s v="Alice McCarthy"/>
    <x v="1"/>
    <x v="0"/>
    <s v="Los Angeles"/>
    <x v="1"/>
    <n v="90008"/>
    <x v="1"/>
    <s v="TEC-AC-10000736"/>
    <x v="2"/>
    <x v="11"/>
    <x v="1094"/>
    <x v="764"/>
    <x v="1"/>
    <n v="0"/>
    <n v="86.389199999999988"/>
    <x v="1"/>
    <x v="0"/>
  </r>
  <r>
    <n v="8882"/>
    <x v="4428"/>
    <x v="1186"/>
    <d v="2018-07-03T00:00:00"/>
    <x v="0"/>
    <s v="AH-10120"/>
    <s v="Adrian Hane"/>
    <x v="2"/>
    <x v="0"/>
    <s v="Aurora"/>
    <x v="10"/>
    <n v="60505"/>
    <x v="2"/>
    <s v="TEC-AC-10003038"/>
    <x v="2"/>
    <x v="11"/>
    <x v="1033"/>
    <x v="2298"/>
    <x v="3"/>
    <n v="0.2"/>
    <n v="-0.62650000000000716"/>
    <x v="2"/>
    <x v="0"/>
  </r>
  <r>
    <n v="8883"/>
    <x v="4429"/>
    <x v="179"/>
    <d v="2019-10-25T00:00:00"/>
    <x v="1"/>
    <s v="MY-18295"/>
    <s v="Muhammed Yedwab"/>
    <x v="1"/>
    <x v="0"/>
    <s v="Durham"/>
    <x v="3"/>
    <n v="27707"/>
    <x v="0"/>
    <s v="TEC-PH-10004071"/>
    <x v="2"/>
    <x v="7"/>
    <x v="1546"/>
    <x v="2992"/>
    <x v="0"/>
    <n v="0.2"/>
    <n v="1.3986000000000001"/>
    <x v="0"/>
    <x v="0"/>
  </r>
  <r>
    <n v="8884"/>
    <x v="4429"/>
    <x v="179"/>
    <d v="2019-10-25T00:00:00"/>
    <x v="1"/>
    <s v="MY-18295"/>
    <s v="Muhammed Yedwab"/>
    <x v="1"/>
    <x v="0"/>
    <s v="Durham"/>
    <x v="3"/>
    <n v="27707"/>
    <x v="0"/>
    <s v="OFF-PA-10001667"/>
    <x v="1"/>
    <x v="10"/>
    <x v="458"/>
    <x v="646"/>
    <x v="1"/>
    <n v="0.2"/>
    <n v="4.4849999999999994"/>
    <x v="0"/>
    <x v="0"/>
  </r>
  <r>
    <n v="8885"/>
    <x v="4430"/>
    <x v="55"/>
    <d v="2016-08-30T00:00:00"/>
    <x v="1"/>
    <s v="BS-11590"/>
    <s v="Brendan Sweed"/>
    <x v="1"/>
    <x v="0"/>
    <s v="Columbus"/>
    <x v="24"/>
    <n v="43229"/>
    <x v="3"/>
    <s v="OFF-BI-10001982"/>
    <x v="1"/>
    <x v="8"/>
    <x v="304"/>
    <x v="5645"/>
    <x v="4"/>
    <n v="0.7"/>
    <n v="-4.5695999999999994"/>
    <x v="3"/>
    <x v="0"/>
  </r>
  <r>
    <n v="8886"/>
    <x v="4430"/>
    <x v="55"/>
    <d v="2016-08-30T00:00:00"/>
    <x v="1"/>
    <s v="BS-11590"/>
    <s v="Brendan Sweed"/>
    <x v="1"/>
    <x v="0"/>
    <s v="Columbus"/>
    <x v="24"/>
    <n v="43229"/>
    <x v="3"/>
    <s v="OFF-BI-10004141"/>
    <x v="1"/>
    <x v="8"/>
    <x v="1296"/>
    <x v="5646"/>
    <x v="1"/>
    <n v="0.7"/>
    <n v="-2.2896000000000001"/>
    <x v="3"/>
    <x v="0"/>
  </r>
  <r>
    <n v="8887"/>
    <x v="4430"/>
    <x v="55"/>
    <d v="2016-08-30T00:00:00"/>
    <x v="1"/>
    <s v="BS-11590"/>
    <s v="Brendan Sweed"/>
    <x v="1"/>
    <x v="0"/>
    <s v="Columbus"/>
    <x v="24"/>
    <n v="43229"/>
    <x v="3"/>
    <s v="OFF-BI-10002103"/>
    <x v="1"/>
    <x v="8"/>
    <x v="530"/>
    <x v="5647"/>
    <x v="8"/>
    <n v="0.7"/>
    <n v="-16.684799999999996"/>
    <x v="3"/>
    <x v="0"/>
  </r>
  <r>
    <n v="8888"/>
    <x v="4431"/>
    <x v="923"/>
    <d v="2016-07-30T00:00:00"/>
    <x v="0"/>
    <s v="BB-10990"/>
    <s v="Barry Blumstein"/>
    <x v="1"/>
    <x v="0"/>
    <s v="Los Angeles"/>
    <x v="1"/>
    <n v="90036"/>
    <x v="1"/>
    <s v="OFF-ST-10002574"/>
    <x v="1"/>
    <x v="4"/>
    <x v="935"/>
    <x v="5648"/>
    <x v="0"/>
    <n v="0"/>
    <n v="0"/>
    <x v="1"/>
    <x v="0"/>
  </r>
  <r>
    <n v="8889"/>
    <x v="4432"/>
    <x v="96"/>
    <d v="2019-12-07T00:00:00"/>
    <x v="1"/>
    <s v="ML-17755"/>
    <s v="Max Ludwig"/>
    <x v="2"/>
    <x v="0"/>
    <s v="Stockton"/>
    <x v="1"/>
    <n v="95207"/>
    <x v="1"/>
    <s v="FUR-FU-10003394"/>
    <x v="0"/>
    <x v="5"/>
    <x v="583"/>
    <x v="5649"/>
    <x v="6"/>
    <n v="0"/>
    <n v="107.03879999999994"/>
    <x v="1"/>
    <x v="0"/>
  </r>
  <r>
    <n v="8890"/>
    <x v="4433"/>
    <x v="508"/>
    <d v="2018-10-21T00:00:00"/>
    <x v="0"/>
    <s v="FC-14245"/>
    <s v="Frank Carlisle"/>
    <x v="2"/>
    <x v="0"/>
    <s v="Columbia"/>
    <x v="25"/>
    <n v="65203"/>
    <x v="2"/>
    <s v="TEC-PH-10003072"/>
    <x v="2"/>
    <x v="7"/>
    <x v="1319"/>
    <x v="5650"/>
    <x v="1"/>
    <n v="0"/>
    <n v="220.48530000000002"/>
    <x v="2"/>
    <x v="0"/>
  </r>
  <r>
    <n v="8891"/>
    <x v="4433"/>
    <x v="508"/>
    <d v="2018-10-21T00:00:00"/>
    <x v="0"/>
    <s v="FC-14245"/>
    <s v="Frank Carlisle"/>
    <x v="2"/>
    <x v="0"/>
    <s v="Columbia"/>
    <x v="25"/>
    <n v="65203"/>
    <x v="2"/>
    <s v="OFF-AP-10003057"/>
    <x v="1"/>
    <x v="9"/>
    <x v="1326"/>
    <x v="5651"/>
    <x v="3"/>
    <n v="0"/>
    <n v="751.76010000000008"/>
    <x v="2"/>
    <x v="0"/>
  </r>
  <r>
    <n v="8892"/>
    <x v="4434"/>
    <x v="1142"/>
    <d v="2018-09-18T00:00:00"/>
    <x v="2"/>
    <s v="CR-12625"/>
    <s v="Corey Roper"/>
    <x v="2"/>
    <x v="0"/>
    <s v="Columbus"/>
    <x v="32"/>
    <n v="31907"/>
    <x v="0"/>
    <s v="FUR-CH-10001146"/>
    <x v="0"/>
    <x v="1"/>
    <x v="64"/>
    <x v="5652"/>
    <x v="0"/>
    <n v="0"/>
    <n v="30.444999999999993"/>
    <x v="0"/>
    <x v="1"/>
  </r>
  <r>
    <n v="8893"/>
    <x v="4435"/>
    <x v="494"/>
    <d v="2017-12-06T00:00:00"/>
    <x v="1"/>
    <s v="LC-16960"/>
    <s v="Lindsay Castell"/>
    <x v="2"/>
    <x v="0"/>
    <s v="San Diego"/>
    <x v="1"/>
    <n v="92037"/>
    <x v="1"/>
    <s v="FUR-CH-10003973"/>
    <x v="0"/>
    <x v="1"/>
    <x v="867"/>
    <x v="5653"/>
    <x v="6"/>
    <n v="0.2"/>
    <n v="267.66720000000009"/>
    <x v="1"/>
    <x v="0"/>
  </r>
  <r>
    <n v="8894"/>
    <x v="4436"/>
    <x v="79"/>
    <d v="2016-08-12T00:00:00"/>
    <x v="1"/>
    <s v="GZ-14470"/>
    <s v="Gary Zandusky"/>
    <x v="0"/>
    <x v="0"/>
    <s v="Texas City"/>
    <x v="5"/>
    <n v="77590"/>
    <x v="2"/>
    <s v="FUR-TA-10001307"/>
    <x v="0"/>
    <x v="3"/>
    <x v="1099"/>
    <x v="5654"/>
    <x v="0"/>
    <n v="0.3"/>
    <n v="41.933999999999997"/>
    <x v="2"/>
    <x v="0"/>
  </r>
  <r>
    <n v="8895"/>
    <x v="4437"/>
    <x v="243"/>
    <d v="2018-08-22T00:00:00"/>
    <x v="1"/>
    <s v="BD-11320"/>
    <s v="Bill Donatelli"/>
    <x v="0"/>
    <x v="0"/>
    <s v="Los Angeles"/>
    <x v="1"/>
    <n v="90004"/>
    <x v="1"/>
    <s v="FUR-FU-10004071"/>
    <x v="0"/>
    <x v="5"/>
    <x v="575"/>
    <x v="5655"/>
    <x v="1"/>
    <n v="0"/>
    <n v="43.684200000000018"/>
    <x v="1"/>
    <x v="0"/>
  </r>
  <r>
    <n v="8896"/>
    <x v="4437"/>
    <x v="243"/>
    <d v="2018-08-22T00:00:00"/>
    <x v="1"/>
    <s v="BD-11320"/>
    <s v="Bill Donatelli"/>
    <x v="0"/>
    <x v="0"/>
    <s v="Los Angeles"/>
    <x v="1"/>
    <n v="90004"/>
    <x v="1"/>
    <s v="OFF-ST-10001505"/>
    <x v="1"/>
    <x v="4"/>
    <x v="1183"/>
    <x v="1465"/>
    <x v="1"/>
    <n v="0"/>
    <n v="3.0497999999999985"/>
    <x v="1"/>
    <x v="0"/>
  </r>
  <r>
    <n v="8897"/>
    <x v="4437"/>
    <x v="243"/>
    <d v="2018-08-22T00:00:00"/>
    <x v="1"/>
    <s v="BD-11320"/>
    <s v="Bill Donatelli"/>
    <x v="0"/>
    <x v="0"/>
    <s v="Los Angeles"/>
    <x v="1"/>
    <n v="90004"/>
    <x v="1"/>
    <s v="TEC-PH-10004614"/>
    <x v="2"/>
    <x v="7"/>
    <x v="302"/>
    <x v="5441"/>
    <x v="1"/>
    <n v="0.2"/>
    <n v="10.349999999999994"/>
    <x v="1"/>
    <x v="0"/>
  </r>
  <r>
    <n v="8898"/>
    <x v="4437"/>
    <x v="243"/>
    <d v="2018-08-22T00:00:00"/>
    <x v="1"/>
    <s v="BD-11320"/>
    <s v="Bill Donatelli"/>
    <x v="0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99"/>
    <x v="4438"/>
    <x v="976"/>
    <d v="2017-08-09T00:00:00"/>
    <x v="0"/>
    <s v="EM-14095"/>
    <s v="Eudokia Martin"/>
    <x v="1"/>
    <x v="0"/>
    <s v="Springfield"/>
    <x v="17"/>
    <n v="22153"/>
    <x v="0"/>
    <s v="TEC-PH-10003601"/>
    <x v="2"/>
    <x v="7"/>
    <x v="1392"/>
    <x v="4678"/>
    <x v="1"/>
    <n v="0"/>
    <n v="148.49099999999996"/>
    <x v="0"/>
    <x v="0"/>
  </r>
  <r>
    <n v="8900"/>
    <x v="4438"/>
    <x v="976"/>
    <d v="2017-08-09T00:00:00"/>
    <x v="0"/>
    <s v="EM-14095"/>
    <s v="Eudokia Martin"/>
    <x v="1"/>
    <x v="0"/>
    <s v="Springfield"/>
    <x v="17"/>
    <n v="22153"/>
    <x v="0"/>
    <s v="OFF-LA-10004545"/>
    <x v="1"/>
    <x v="2"/>
    <x v="1337"/>
    <x v="2989"/>
    <x v="0"/>
    <n v="0"/>
    <n v="11.778199999999998"/>
    <x v="0"/>
    <x v="0"/>
  </r>
  <r>
    <n v="8901"/>
    <x v="4439"/>
    <x v="1206"/>
    <d v="2018-06-04T00:00:00"/>
    <x v="1"/>
    <s v="BP-11290"/>
    <s v="Beth Paige"/>
    <x v="0"/>
    <x v="0"/>
    <s v="Decatur"/>
    <x v="10"/>
    <n v="62521"/>
    <x v="2"/>
    <s v="FUR-FU-10001379"/>
    <x v="0"/>
    <x v="5"/>
    <x v="1819"/>
    <x v="164"/>
    <x v="1"/>
    <n v="0.6"/>
    <n v="-12.825599999999994"/>
    <x v="2"/>
    <x v="0"/>
  </r>
  <r>
    <n v="8902"/>
    <x v="4439"/>
    <x v="1206"/>
    <d v="2018-06-04T00:00:00"/>
    <x v="1"/>
    <s v="BP-11290"/>
    <s v="Beth Paige"/>
    <x v="0"/>
    <x v="0"/>
    <s v="Decatur"/>
    <x v="10"/>
    <n v="62521"/>
    <x v="2"/>
    <s v="OFF-PA-10001846"/>
    <x v="1"/>
    <x v="10"/>
    <x v="1816"/>
    <x v="282"/>
    <x v="4"/>
    <n v="0.2"/>
    <n v="6.7048000000000005"/>
    <x v="2"/>
    <x v="0"/>
  </r>
  <r>
    <n v="8903"/>
    <x v="4439"/>
    <x v="1206"/>
    <d v="2018-06-04T00:00:00"/>
    <x v="1"/>
    <s v="BP-11290"/>
    <s v="Beth Paige"/>
    <x v="0"/>
    <x v="0"/>
    <s v="Decatur"/>
    <x v="10"/>
    <n v="62521"/>
    <x v="2"/>
    <s v="FUR-CH-10000422"/>
    <x v="0"/>
    <x v="1"/>
    <x v="1441"/>
    <x v="5656"/>
    <x v="1"/>
    <n v="0.3"/>
    <n v="-38.215799999999973"/>
    <x v="2"/>
    <x v="0"/>
  </r>
  <r>
    <n v="8904"/>
    <x v="4439"/>
    <x v="1206"/>
    <d v="2018-06-04T00:00:00"/>
    <x v="1"/>
    <s v="BP-11290"/>
    <s v="Beth Paige"/>
    <x v="0"/>
    <x v="0"/>
    <s v="Decatur"/>
    <x v="10"/>
    <n v="62521"/>
    <x v="2"/>
    <s v="OFF-PA-10004621"/>
    <x v="1"/>
    <x v="10"/>
    <x v="745"/>
    <x v="563"/>
    <x v="0"/>
    <n v="0.2"/>
    <n v="3.6288"/>
    <x v="2"/>
    <x v="0"/>
  </r>
  <r>
    <n v="8905"/>
    <x v="4440"/>
    <x v="949"/>
    <d v="2018-07-01T00:00:00"/>
    <x v="3"/>
    <s v="SU-20665"/>
    <s v="Stephanie Ulpright"/>
    <x v="2"/>
    <x v="0"/>
    <s v="New York City"/>
    <x v="15"/>
    <n v="10009"/>
    <x v="3"/>
    <s v="OFF-LA-10001474"/>
    <x v="1"/>
    <x v="2"/>
    <x v="926"/>
    <x v="5657"/>
    <x v="7"/>
    <n v="0"/>
    <n v="14.043800000000001"/>
    <x v="3"/>
    <x v="0"/>
  </r>
  <r>
    <n v="8906"/>
    <x v="4440"/>
    <x v="949"/>
    <d v="2018-07-01T00:00:00"/>
    <x v="3"/>
    <s v="SU-20665"/>
    <s v="Stephanie Ulpright"/>
    <x v="2"/>
    <x v="0"/>
    <s v="New York City"/>
    <x v="15"/>
    <n v="10009"/>
    <x v="3"/>
    <s v="TEC-AC-10001635"/>
    <x v="2"/>
    <x v="11"/>
    <x v="1372"/>
    <x v="5658"/>
    <x v="1"/>
    <n v="0"/>
    <n v="6.1679999999999975"/>
    <x v="3"/>
    <x v="0"/>
  </r>
  <r>
    <n v="8907"/>
    <x v="4440"/>
    <x v="949"/>
    <d v="2018-07-01T00:00:00"/>
    <x v="3"/>
    <s v="SU-20665"/>
    <s v="Stephanie Ulpright"/>
    <x v="2"/>
    <x v="0"/>
    <s v="New York City"/>
    <x v="15"/>
    <n v="10009"/>
    <x v="3"/>
    <s v="OFF-PA-10001950"/>
    <x v="1"/>
    <x v="10"/>
    <x v="145"/>
    <x v="5659"/>
    <x v="6"/>
    <n v="0"/>
    <n v="33.776999999999994"/>
    <x v="3"/>
    <x v="0"/>
  </r>
  <r>
    <n v="8908"/>
    <x v="4441"/>
    <x v="122"/>
    <d v="2018-12-20T00:00:00"/>
    <x v="2"/>
    <s v="AY-10555"/>
    <s v="Andy Yotov"/>
    <x v="1"/>
    <x v="0"/>
    <s v="San Francisco"/>
    <x v="1"/>
    <n v="94110"/>
    <x v="1"/>
    <s v="TEC-PH-10001552"/>
    <x v="2"/>
    <x v="7"/>
    <x v="180"/>
    <x v="5660"/>
    <x v="3"/>
    <n v="0.2"/>
    <n v="6.6976000000000013"/>
    <x v="1"/>
    <x v="0"/>
  </r>
  <r>
    <n v="8909"/>
    <x v="4442"/>
    <x v="1207"/>
    <d v="2017-02-01T00:00:00"/>
    <x v="1"/>
    <s v="EM-13825"/>
    <s v="Elizabeth Moffitt"/>
    <x v="1"/>
    <x v="0"/>
    <s v="Moreno Valley"/>
    <x v="1"/>
    <n v="92553"/>
    <x v="1"/>
    <s v="OFF-PA-10003790"/>
    <x v="1"/>
    <x v="10"/>
    <x v="1259"/>
    <x v="685"/>
    <x v="8"/>
    <n v="0"/>
    <n v="84.051199999999994"/>
    <x v="1"/>
    <x v="0"/>
  </r>
  <r>
    <n v="8910"/>
    <x v="4443"/>
    <x v="960"/>
    <d v="2019-11-01T00:00:00"/>
    <x v="1"/>
    <s v="SA-20830"/>
    <s v="Sue Ann Reed"/>
    <x v="0"/>
    <x v="0"/>
    <s v="Everett"/>
    <x v="31"/>
    <n v="2149"/>
    <x v="3"/>
    <s v="OFF-LA-10002475"/>
    <x v="1"/>
    <x v="2"/>
    <x v="149"/>
    <x v="2521"/>
    <x v="1"/>
    <n v="0"/>
    <n v="10.307099999999998"/>
    <x v="3"/>
    <x v="0"/>
  </r>
  <r>
    <n v="8911"/>
    <x v="4444"/>
    <x v="259"/>
    <d v="2019-11-08T00:00:00"/>
    <x v="1"/>
    <s v="CA-12265"/>
    <s v="Christina Anderson"/>
    <x v="0"/>
    <x v="0"/>
    <s v="Chattanooga"/>
    <x v="18"/>
    <n v="37421"/>
    <x v="0"/>
    <s v="TEC-AC-10000303"/>
    <x v="2"/>
    <x v="11"/>
    <x v="434"/>
    <x v="98"/>
    <x v="1"/>
    <n v="0.2"/>
    <n v="15.596099999999996"/>
    <x v="0"/>
    <x v="0"/>
  </r>
  <r>
    <n v="8912"/>
    <x v="4444"/>
    <x v="259"/>
    <d v="2019-11-08T00:00:00"/>
    <x v="1"/>
    <s v="CA-12265"/>
    <s v="Christina Anderson"/>
    <x v="0"/>
    <x v="0"/>
    <s v="Chattanooga"/>
    <x v="18"/>
    <n v="37421"/>
    <x v="0"/>
    <s v="TEC-PH-10000127"/>
    <x v="2"/>
    <x v="7"/>
    <x v="1767"/>
    <x v="5661"/>
    <x v="6"/>
    <n v="0.2"/>
    <n v="-32.383800000000008"/>
    <x v="0"/>
    <x v="0"/>
  </r>
  <r>
    <n v="8913"/>
    <x v="4444"/>
    <x v="259"/>
    <d v="2019-11-08T00:00:00"/>
    <x v="1"/>
    <s v="CA-12265"/>
    <s v="Christina Anderson"/>
    <x v="0"/>
    <x v="0"/>
    <s v="Chattanooga"/>
    <x v="18"/>
    <n v="37421"/>
    <x v="0"/>
    <s v="OFF-BI-10004364"/>
    <x v="1"/>
    <x v="8"/>
    <x v="305"/>
    <x v="5662"/>
    <x v="0"/>
    <n v="0.7"/>
    <n v="-2.9700000000000006"/>
    <x v="0"/>
    <x v="0"/>
  </r>
  <r>
    <n v="8914"/>
    <x v="4444"/>
    <x v="259"/>
    <d v="2019-11-08T00:00:00"/>
    <x v="1"/>
    <s v="CA-12265"/>
    <s v="Christina Anderson"/>
    <x v="0"/>
    <x v="0"/>
    <s v="Chattanooga"/>
    <x v="18"/>
    <n v="37421"/>
    <x v="0"/>
    <s v="OFF-LA-10002195"/>
    <x v="1"/>
    <x v="2"/>
    <x v="1028"/>
    <x v="1268"/>
    <x v="0"/>
    <n v="0.2"/>
    <n v="1.7247999999999997"/>
    <x v="0"/>
    <x v="0"/>
  </r>
  <r>
    <n v="8915"/>
    <x v="4445"/>
    <x v="195"/>
    <d v="2018-05-13T00:00:00"/>
    <x v="1"/>
    <s v="CV-12805"/>
    <s v="Cynthia Voltz"/>
    <x v="1"/>
    <x v="0"/>
    <s v="Austin"/>
    <x v="5"/>
    <n v="78745"/>
    <x v="2"/>
    <s v="OFF-ST-10001490"/>
    <x v="1"/>
    <x v="4"/>
    <x v="518"/>
    <x v="5663"/>
    <x v="5"/>
    <n v="0.2"/>
    <n v="107.08199999999985"/>
    <x v="2"/>
    <x v="1"/>
  </r>
  <r>
    <n v="8916"/>
    <x v="4445"/>
    <x v="195"/>
    <d v="2018-05-13T00:00:00"/>
    <x v="1"/>
    <s v="CV-12805"/>
    <s v="Cynthia Voltz"/>
    <x v="1"/>
    <x v="0"/>
    <s v="Austin"/>
    <x v="5"/>
    <n v="78745"/>
    <x v="2"/>
    <s v="OFF-BI-10002852"/>
    <x v="1"/>
    <x v="8"/>
    <x v="91"/>
    <x v="5664"/>
    <x v="4"/>
    <n v="0.8"/>
    <n v="-20.435200000000002"/>
    <x v="2"/>
    <x v="1"/>
  </r>
  <r>
    <n v="8917"/>
    <x v="4445"/>
    <x v="195"/>
    <d v="2018-05-13T00:00:00"/>
    <x v="1"/>
    <s v="CV-12805"/>
    <s v="Cynthia Voltz"/>
    <x v="1"/>
    <x v="0"/>
    <s v="Austin"/>
    <x v="5"/>
    <n v="78745"/>
    <x v="2"/>
    <s v="OFF-AP-10000390"/>
    <x v="1"/>
    <x v="9"/>
    <x v="1700"/>
    <x v="5665"/>
    <x v="4"/>
    <n v="0.8"/>
    <n v="-131.71680000000001"/>
    <x v="2"/>
    <x v="1"/>
  </r>
  <r>
    <n v="8918"/>
    <x v="4445"/>
    <x v="195"/>
    <d v="2018-05-13T00:00:00"/>
    <x v="1"/>
    <s v="CV-12805"/>
    <s v="Cynthia Voltz"/>
    <x v="1"/>
    <x v="0"/>
    <s v="Austin"/>
    <x v="5"/>
    <n v="78745"/>
    <x v="2"/>
    <s v="OFF-PA-10004327"/>
    <x v="1"/>
    <x v="10"/>
    <x v="137"/>
    <x v="5201"/>
    <x v="0"/>
    <n v="0.2"/>
    <n v="26.823999999999995"/>
    <x v="2"/>
    <x v="1"/>
  </r>
  <r>
    <n v="8919"/>
    <x v="4445"/>
    <x v="195"/>
    <d v="2018-05-13T00:00:00"/>
    <x v="1"/>
    <s v="CV-12805"/>
    <s v="Cynthia Voltz"/>
    <x v="1"/>
    <x v="0"/>
    <s v="Austin"/>
    <x v="5"/>
    <n v="78745"/>
    <x v="2"/>
    <s v="OFF-BI-10002353"/>
    <x v="1"/>
    <x v="8"/>
    <x v="1077"/>
    <x v="5666"/>
    <x v="5"/>
    <n v="0.8"/>
    <n v="-27.791999999999994"/>
    <x v="2"/>
    <x v="1"/>
  </r>
  <r>
    <n v="8920"/>
    <x v="4446"/>
    <x v="1063"/>
    <d v="2016-04-08T00:00:00"/>
    <x v="1"/>
    <s v="AH-10690"/>
    <s v="Anna Häberlin"/>
    <x v="1"/>
    <x v="0"/>
    <s v="Virginia Beach"/>
    <x v="17"/>
    <n v="23464"/>
    <x v="0"/>
    <s v="FUR-FU-10003192"/>
    <x v="0"/>
    <x v="5"/>
    <x v="1729"/>
    <x v="5667"/>
    <x v="0"/>
    <n v="0"/>
    <n v="46.196799999999996"/>
    <x v="0"/>
    <x v="0"/>
  </r>
  <r>
    <n v="8921"/>
    <x v="4447"/>
    <x v="582"/>
    <d v="2016-05-03T00:00:00"/>
    <x v="1"/>
    <s v="DS-13180"/>
    <s v="David Smith"/>
    <x v="1"/>
    <x v="0"/>
    <s v="Jamestown"/>
    <x v="15"/>
    <n v="14701"/>
    <x v="3"/>
    <s v="TEC-AC-10000736"/>
    <x v="2"/>
    <x v="11"/>
    <x v="1094"/>
    <x v="460"/>
    <x v="0"/>
    <n v="0"/>
    <n v="57.592799999999997"/>
    <x v="3"/>
    <x v="0"/>
  </r>
  <r>
    <n v="8922"/>
    <x v="4448"/>
    <x v="964"/>
    <d v="2018-10-08T00:00:00"/>
    <x v="1"/>
    <s v="AH-10690"/>
    <s v="Anna Häberlin"/>
    <x v="1"/>
    <x v="0"/>
    <s v="Coral Gables"/>
    <x v="2"/>
    <n v="33134"/>
    <x v="0"/>
    <s v="TEC-PH-10003095"/>
    <x v="2"/>
    <x v="7"/>
    <x v="1500"/>
    <x v="2672"/>
    <x v="1"/>
    <n v="0.2"/>
    <n v="19.754999999999999"/>
    <x v="0"/>
    <x v="0"/>
  </r>
  <r>
    <n v="8923"/>
    <x v="4448"/>
    <x v="964"/>
    <d v="2018-10-08T00:00:00"/>
    <x v="1"/>
    <s v="AH-10690"/>
    <s v="Anna Häberlin"/>
    <x v="1"/>
    <x v="0"/>
    <s v="Coral Gables"/>
    <x v="2"/>
    <n v="33134"/>
    <x v="0"/>
    <s v="FUR-FU-10002885"/>
    <x v="0"/>
    <x v="5"/>
    <x v="762"/>
    <x v="5668"/>
    <x v="1"/>
    <n v="0.2"/>
    <n v="2.6028000000000011"/>
    <x v="0"/>
    <x v="0"/>
  </r>
  <r>
    <n v="8924"/>
    <x v="4449"/>
    <x v="532"/>
    <d v="2019-06-17T00:00:00"/>
    <x v="1"/>
    <s v="ZC-21910"/>
    <s v="Zuschuss Carroll"/>
    <x v="0"/>
    <x v="0"/>
    <s v="Hickory"/>
    <x v="3"/>
    <n v="28601"/>
    <x v="0"/>
    <s v="OFF-BI-10001525"/>
    <x v="1"/>
    <x v="8"/>
    <x v="31"/>
    <x v="5669"/>
    <x v="4"/>
    <n v="0.7"/>
    <n v="-3.8100000000000005"/>
    <x v="0"/>
    <x v="0"/>
  </r>
  <r>
    <n v="8925"/>
    <x v="4450"/>
    <x v="806"/>
    <d v="2018-02-03T00:00:00"/>
    <x v="1"/>
    <s v="DF-13135"/>
    <s v="David Flashing"/>
    <x v="0"/>
    <x v="0"/>
    <s v="Rockford"/>
    <x v="10"/>
    <n v="61107"/>
    <x v="2"/>
    <s v="TEC-PH-10004241"/>
    <x v="2"/>
    <x v="7"/>
    <x v="1834"/>
    <x v="4345"/>
    <x v="4"/>
    <n v="0.2"/>
    <n v="143.99680000000006"/>
    <x v="2"/>
    <x v="0"/>
  </r>
  <r>
    <n v="8926"/>
    <x v="4450"/>
    <x v="806"/>
    <d v="2018-02-03T00:00:00"/>
    <x v="1"/>
    <s v="DF-13135"/>
    <s v="David Flashing"/>
    <x v="0"/>
    <x v="0"/>
    <s v="Rockford"/>
    <x v="10"/>
    <n v="61107"/>
    <x v="2"/>
    <s v="OFF-BI-10000546"/>
    <x v="1"/>
    <x v="8"/>
    <x v="614"/>
    <x v="5670"/>
    <x v="1"/>
    <n v="0.8"/>
    <n v="-2.678399999999999"/>
    <x v="2"/>
    <x v="0"/>
  </r>
  <r>
    <n v="8927"/>
    <x v="4450"/>
    <x v="806"/>
    <d v="2018-02-03T00:00:00"/>
    <x v="1"/>
    <s v="DF-13135"/>
    <s v="David Flashing"/>
    <x v="0"/>
    <x v="0"/>
    <s v="Rockford"/>
    <x v="10"/>
    <n v="61107"/>
    <x v="2"/>
    <s v="FUR-TA-10004256"/>
    <x v="0"/>
    <x v="3"/>
    <x v="489"/>
    <x v="5671"/>
    <x v="1"/>
    <n v="0.5"/>
    <n v="-538.44600000000003"/>
    <x v="2"/>
    <x v="0"/>
  </r>
  <r>
    <n v="8928"/>
    <x v="4451"/>
    <x v="874"/>
    <d v="2017-09-29T00:00:00"/>
    <x v="0"/>
    <s v="SS-20140"/>
    <s v="Saphhira Shifley"/>
    <x v="1"/>
    <x v="0"/>
    <s v="Seattle"/>
    <x v="4"/>
    <n v="98103"/>
    <x v="1"/>
    <s v="OFF-AR-10002067"/>
    <x v="1"/>
    <x v="6"/>
    <x v="1154"/>
    <x v="1618"/>
    <x v="2"/>
    <n v="0"/>
    <n v="25.792000000000002"/>
    <x v="1"/>
    <x v="0"/>
  </r>
  <r>
    <n v="8929"/>
    <x v="4452"/>
    <x v="657"/>
    <d v="2017-04-17T00:00:00"/>
    <x v="1"/>
    <s v="FP-14320"/>
    <s v="Frank Preis"/>
    <x v="0"/>
    <x v="0"/>
    <s v="Huntsville"/>
    <x v="5"/>
    <n v="77340"/>
    <x v="2"/>
    <s v="FUR-TA-10000688"/>
    <x v="0"/>
    <x v="3"/>
    <x v="561"/>
    <x v="5672"/>
    <x v="4"/>
    <n v="0.3"/>
    <n v="-113.28200000000004"/>
    <x v="2"/>
    <x v="0"/>
  </r>
  <r>
    <n v="8930"/>
    <x v="4452"/>
    <x v="657"/>
    <d v="2017-04-17T00:00:00"/>
    <x v="1"/>
    <s v="FP-14320"/>
    <s v="Frank Preis"/>
    <x v="0"/>
    <x v="0"/>
    <s v="Huntsville"/>
    <x v="5"/>
    <n v="77340"/>
    <x v="2"/>
    <s v="FUR-TA-10002530"/>
    <x v="0"/>
    <x v="3"/>
    <x v="992"/>
    <x v="5673"/>
    <x v="0"/>
    <n v="0.3"/>
    <n v="-45.294000000000011"/>
    <x v="2"/>
    <x v="0"/>
  </r>
  <r>
    <n v="8931"/>
    <x v="4452"/>
    <x v="657"/>
    <d v="2017-04-17T00:00:00"/>
    <x v="1"/>
    <s v="FP-14320"/>
    <s v="Frank Preis"/>
    <x v="0"/>
    <x v="0"/>
    <s v="Huntsville"/>
    <x v="5"/>
    <n v="77340"/>
    <x v="2"/>
    <s v="TEC-PH-10001061"/>
    <x v="2"/>
    <x v="7"/>
    <x v="830"/>
    <x v="1977"/>
    <x v="1"/>
    <n v="0.2"/>
    <n v="17.998199999999997"/>
    <x v="2"/>
    <x v="0"/>
  </r>
  <r>
    <n v="8932"/>
    <x v="4453"/>
    <x v="404"/>
    <d v="2019-12-24T00:00:00"/>
    <x v="1"/>
    <s v="HE-14800"/>
    <s v="Harold Engle"/>
    <x v="1"/>
    <x v="0"/>
    <s v="Milwaukee"/>
    <x v="6"/>
    <n v="53209"/>
    <x v="2"/>
    <s v="FUR-FU-10001057"/>
    <x v="0"/>
    <x v="5"/>
    <x v="1791"/>
    <x v="5674"/>
    <x v="2"/>
    <n v="0"/>
    <n v="22.988499999999998"/>
    <x v="2"/>
    <x v="0"/>
  </r>
  <r>
    <n v="8933"/>
    <x v="4453"/>
    <x v="404"/>
    <d v="2019-12-24T00:00:00"/>
    <x v="1"/>
    <s v="HE-14800"/>
    <s v="Harold Engle"/>
    <x v="1"/>
    <x v="0"/>
    <s v="Milwaukee"/>
    <x v="6"/>
    <n v="53209"/>
    <x v="2"/>
    <s v="TEC-AC-10002331"/>
    <x v="2"/>
    <x v="11"/>
    <x v="1591"/>
    <x v="1624"/>
    <x v="1"/>
    <n v="0"/>
    <n v="10.855799999999999"/>
    <x v="2"/>
    <x v="0"/>
  </r>
  <r>
    <n v="8934"/>
    <x v="4454"/>
    <x v="560"/>
    <d v="2018-03-19T00:00:00"/>
    <x v="1"/>
    <s v="SP-20545"/>
    <s v="Sibella Parks"/>
    <x v="1"/>
    <x v="0"/>
    <s v="Green Bay"/>
    <x v="6"/>
    <n v="54302"/>
    <x v="2"/>
    <s v="FUR-FU-10003724"/>
    <x v="0"/>
    <x v="5"/>
    <x v="896"/>
    <x v="2499"/>
    <x v="0"/>
    <n v="0"/>
    <n v="4.3523999999999994"/>
    <x v="2"/>
    <x v="0"/>
  </r>
  <r>
    <n v="8935"/>
    <x v="4455"/>
    <x v="151"/>
    <d v="2019-08-27T00:00:00"/>
    <x v="3"/>
    <s v="BP-11185"/>
    <s v="Ben Peterman"/>
    <x v="1"/>
    <x v="0"/>
    <s v="Philadelphia"/>
    <x v="9"/>
    <n v="19120"/>
    <x v="3"/>
    <s v="OFF-PA-10000528"/>
    <x v="1"/>
    <x v="10"/>
    <x v="1145"/>
    <x v="2538"/>
    <x v="1"/>
    <n v="0.2"/>
    <n v="3.96"/>
    <x v="3"/>
    <x v="0"/>
  </r>
  <r>
    <n v="8936"/>
    <x v="4455"/>
    <x v="151"/>
    <d v="2019-08-27T00:00:00"/>
    <x v="3"/>
    <s v="BP-11185"/>
    <s v="Ben Peterman"/>
    <x v="1"/>
    <x v="0"/>
    <s v="Philadelphia"/>
    <x v="9"/>
    <n v="19120"/>
    <x v="3"/>
    <s v="TEC-AC-10001908"/>
    <x v="2"/>
    <x v="11"/>
    <x v="295"/>
    <x v="5675"/>
    <x v="9"/>
    <n v="0.2"/>
    <n v="209.97899999999993"/>
    <x v="3"/>
    <x v="0"/>
  </r>
  <r>
    <n v="8937"/>
    <x v="4456"/>
    <x v="997"/>
    <d v="2017-12-19T00:00:00"/>
    <x v="0"/>
    <s v="PG-18895"/>
    <s v="Paul Gonzalez"/>
    <x v="0"/>
    <x v="0"/>
    <s v="Los Angeles"/>
    <x v="1"/>
    <n v="90008"/>
    <x v="1"/>
    <s v="OFF-AR-10003903"/>
    <x v="1"/>
    <x v="6"/>
    <x v="887"/>
    <x v="3135"/>
    <x v="2"/>
    <n v="0"/>
    <n v="53.261000000000003"/>
    <x v="1"/>
    <x v="0"/>
  </r>
  <r>
    <n v="8938"/>
    <x v="4456"/>
    <x v="997"/>
    <d v="2017-12-19T00:00:00"/>
    <x v="0"/>
    <s v="PG-18895"/>
    <s v="Paul Gonzalez"/>
    <x v="0"/>
    <x v="0"/>
    <s v="Los Angeles"/>
    <x v="1"/>
    <n v="90008"/>
    <x v="1"/>
    <s v="TEC-PH-10004908"/>
    <x v="2"/>
    <x v="7"/>
    <x v="1483"/>
    <x v="5676"/>
    <x v="0"/>
    <n v="0.2"/>
    <n v="16.997999999999983"/>
    <x v="1"/>
    <x v="0"/>
  </r>
  <r>
    <n v="8939"/>
    <x v="4456"/>
    <x v="997"/>
    <d v="2017-12-19T00:00:00"/>
    <x v="0"/>
    <s v="PG-18895"/>
    <s v="Paul Gonzalez"/>
    <x v="0"/>
    <x v="0"/>
    <s v="Los Angeles"/>
    <x v="1"/>
    <n v="90008"/>
    <x v="1"/>
    <s v="OFF-AR-10001940"/>
    <x v="1"/>
    <x v="6"/>
    <x v="170"/>
    <x v="1235"/>
    <x v="2"/>
    <n v="0"/>
    <n v="7.0520000000000005"/>
    <x v="1"/>
    <x v="0"/>
  </r>
  <r>
    <n v="8940"/>
    <x v="4456"/>
    <x v="997"/>
    <d v="2017-12-19T00:00:00"/>
    <x v="0"/>
    <s v="PG-18895"/>
    <s v="Paul Gonzalez"/>
    <x v="0"/>
    <x v="0"/>
    <s v="Los Angeles"/>
    <x v="1"/>
    <n v="90008"/>
    <x v="1"/>
    <s v="OFF-BI-10002026"/>
    <x v="1"/>
    <x v="8"/>
    <x v="912"/>
    <x v="5677"/>
    <x v="0"/>
    <n v="0.2"/>
    <n v="31.373999999999995"/>
    <x v="1"/>
    <x v="0"/>
  </r>
  <r>
    <n v="8941"/>
    <x v="4457"/>
    <x v="963"/>
    <d v="2016-08-24T00:00:00"/>
    <x v="0"/>
    <s v="JP-15520"/>
    <s v="Jeremy Pistek"/>
    <x v="0"/>
    <x v="0"/>
    <s v="North Miami"/>
    <x v="2"/>
    <n v="33161"/>
    <x v="0"/>
    <s v="OFF-SU-10003936"/>
    <x v="1"/>
    <x v="14"/>
    <x v="1835"/>
    <x v="5678"/>
    <x v="1"/>
    <n v="0.2"/>
    <n v="-1.8126000000000002"/>
    <x v="0"/>
    <x v="0"/>
  </r>
  <r>
    <n v="8942"/>
    <x v="4458"/>
    <x v="54"/>
    <d v="2018-11-05T00:00:00"/>
    <x v="2"/>
    <s v="NW-18400"/>
    <s v="Natalie Webber"/>
    <x v="0"/>
    <x v="0"/>
    <s v="Portland"/>
    <x v="21"/>
    <n v="97206"/>
    <x v="1"/>
    <s v="OFF-BI-10002813"/>
    <x v="1"/>
    <x v="8"/>
    <x v="914"/>
    <x v="4909"/>
    <x v="3"/>
    <n v="0.7"/>
    <n v="-3.4649999999999999"/>
    <x v="1"/>
    <x v="1"/>
  </r>
  <r>
    <n v="8943"/>
    <x v="4458"/>
    <x v="54"/>
    <d v="2018-11-05T00:00:00"/>
    <x v="2"/>
    <s v="NW-18400"/>
    <s v="Natalie Webber"/>
    <x v="0"/>
    <x v="0"/>
    <s v="Portland"/>
    <x v="21"/>
    <n v="97206"/>
    <x v="1"/>
    <s v="TEC-MA-10003337"/>
    <x v="2"/>
    <x v="15"/>
    <x v="1836"/>
    <x v="5679"/>
    <x v="1"/>
    <n v="0.7"/>
    <n v="-251.98739999999992"/>
    <x v="1"/>
    <x v="1"/>
  </r>
  <r>
    <n v="8944"/>
    <x v="4459"/>
    <x v="1208"/>
    <d v="2019-10-16T00:00:00"/>
    <x v="1"/>
    <s v="SW-20245"/>
    <s v="Scot Wooten"/>
    <x v="0"/>
    <x v="0"/>
    <s v="Aurora"/>
    <x v="10"/>
    <n v="60505"/>
    <x v="2"/>
    <s v="FUR-CH-10001545"/>
    <x v="0"/>
    <x v="1"/>
    <x v="1746"/>
    <x v="5680"/>
    <x v="1"/>
    <n v="0.3"/>
    <n v="-47.871600000000001"/>
    <x v="2"/>
    <x v="0"/>
  </r>
  <r>
    <n v="8945"/>
    <x v="4460"/>
    <x v="1035"/>
    <d v="2016-12-08T00:00:00"/>
    <x v="2"/>
    <s v="EH-14005"/>
    <s v="Erica Hernandez"/>
    <x v="2"/>
    <x v="0"/>
    <s v="San Francisco"/>
    <x v="1"/>
    <n v="94109"/>
    <x v="1"/>
    <s v="OFF-PA-10000062"/>
    <x v="1"/>
    <x v="10"/>
    <x v="1384"/>
    <x v="2210"/>
    <x v="1"/>
    <n v="0"/>
    <n v="80.791200000000003"/>
    <x v="1"/>
    <x v="0"/>
  </r>
  <r>
    <n v="8946"/>
    <x v="4461"/>
    <x v="647"/>
    <d v="2016-11-17T00:00:00"/>
    <x v="0"/>
    <s v="SC-20260"/>
    <s v="Scott Cohen"/>
    <x v="1"/>
    <x v="0"/>
    <s v="San Francisco"/>
    <x v="1"/>
    <n v="94110"/>
    <x v="1"/>
    <s v="OFF-SU-10001574"/>
    <x v="1"/>
    <x v="14"/>
    <x v="503"/>
    <x v="1031"/>
    <x v="1"/>
    <n v="0"/>
    <n v="3.2849999999999993"/>
    <x v="1"/>
    <x v="0"/>
  </r>
  <r>
    <n v="8947"/>
    <x v="4462"/>
    <x v="165"/>
    <d v="2019-12-28T00:00:00"/>
    <x v="1"/>
    <s v="NC-18535"/>
    <s v="Nick Crebassa"/>
    <x v="1"/>
    <x v="0"/>
    <s v="New Bedford"/>
    <x v="31"/>
    <n v="2740"/>
    <x v="3"/>
    <s v="OFF-PA-10001972"/>
    <x v="1"/>
    <x v="10"/>
    <x v="1178"/>
    <x v="541"/>
    <x v="1"/>
    <n v="0"/>
    <n v="9.3312000000000008"/>
    <x v="3"/>
    <x v="0"/>
  </r>
  <r>
    <n v="8948"/>
    <x v="4462"/>
    <x v="165"/>
    <d v="2019-12-28T00:00:00"/>
    <x v="1"/>
    <s v="NC-18535"/>
    <s v="Nick Crebassa"/>
    <x v="1"/>
    <x v="0"/>
    <s v="New Bedford"/>
    <x v="31"/>
    <n v="2740"/>
    <x v="3"/>
    <s v="OFF-BI-10000201"/>
    <x v="1"/>
    <x v="8"/>
    <x v="1687"/>
    <x v="5681"/>
    <x v="2"/>
    <n v="0"/>
    <n v="6.15"/>
    <x v="3"/>
    <x v="0"/>
  </r>
  <r>
    <n v="8949"/>
    <x v="4463"/>
    <x v="163"/>
    <d v="2016-12-26T00:00:00"/>
    <x v="2"/>
    <s v="AS-10090"/>
    <s v="Adam Shillingsburg"/>
    <x v="0"/>
    <x v="0"/>
    <s v="San Diego"/>
    <x v="1"/>
    <n v="92037"/>
    <x v="1"/>
    <s v="OFF-AP-10003278"/>
    <x v="1"/>
    <x v="9"/>
    <x v="1793"/>
    <x v="5682"/>
    <x v="7"/>
    <n v="0"/>
    <n v="3.632200000000001"/>
    <x v="1"/>
    <x v="0"/>
  </r>
  <r>
    <n v="8950"/>
    <x v="4464"/>
    <x v="66"/>
    <d v="2019-12-28T00:00:00"/>
    <x v="1"/>
    <s v="JL-15130"/>
    <s v="Jack Lebron"/>
    <x v="0"/>
    <x v="0"/>
    <s v="Jackson"/>
    <x v="18"/>
    <n v="38301"/>
    <x v="0"/>
    <s v="FUR-TA-10002903"/>
    <x v="0"/>
    <x v="3"/>
    <x v="258"/>
    <x v="5683"/>
    <x v="5"/>
    <n v="0.4"/>
    <n v="-249.32159999999999"/>
    <x v="0"/>
    <x v="1"/>
  </r>
  <r>
    <n v="8951"/>
    <x v="4464"/>
    <x v="66"/>
    <d v="2019-12-28T00:00:00"/>
    <x v="1"/>
    <s v="JL-15130"/>
    <s v="Jack Lebron"/>
    <x v="0"/>
    <x v="0"/>
    <s v="Jackson"/>
    <x v="18"/>
    <n v="38301"/>
    <x v="0"/>
    <s v="TEC-AC-10001013"/>
    <x v="2"/>
    <x v="11"/>
    <x v="821"/>
    <x v="1525"/>
    <x v="0"/>
    <n v="0.2"/>
    <n v="7.615399999999994"/>
    <x v="0"/>
    <x v="1"/>
  </r>
  <r>
    <n v="8952"/>
    <x v="4464"/>
    <x v="66"/>
    <d v="2019-12-28T00:00:00"/>
    <x v="1"/>
    <s v="JL-15130"/>
    <s v="Jack Lebron"/>
    <x v="0"/>
    <x v="0"/>
    <s v="Jackson"/>
    <x v="18"/>
    <n v="38301"/>
    <x v="0"/>
    <s v="OFF-ST-10000918"/>
    <x v="1"/>
    <x v="4"/>
    <x v="377"/>
    <x v="4322"/>
    <x v="1"/>
    <n v="0.2"/>
    <n v="1.961999999999998"/>
    <x v="0"/>
    <x v="1"/>
  </r>
  <r>
    <n v="8953"/>
    <x v="4464"/>
    <x v="66"/>
    <d v="2019-12-28T00:00:00"/>
    <x v="1"/>
    <s v="JL-15130"/>
    <s v="Jack Lebron"/>
    <x v="0"/>
    <x v="0"/>
    <s v="Jackson"/>
    <x v="18"/>
    <n v="38301"/>
    <x v="0"/>
    <s v="OFF-AR-10001419"/>
    <x v="1"/>
    <x v="6"/>
    <x v="1015"/>
    <x v="5684"/>
    <x v="3"/>
    <n v="0.2"/>
    <n v="2.8909999999999982"/>
    <x v="0"/>
    <x v="1"/>
  </r>
  <r>
    <n v="8954"/>
    <x v="4464"/>
    <x v="66"/>
    <d v="2019-12-28T00:00:00"/>
    <x v="1"/>
    <s v="JL-15130"/>
    <s v="Jack Lebron"/>
    <x v="0"/>
    <x v="0"/>
    <s v="Jackson"/>
    <x v="18"/>
    <n v="38301"/>
    <x v="0"/>
    <s v="OFF-AP-10003266"/>
    <x v="1"/>
    <x v="9"/>
    <x v="667"/>
    <x v="5685"/>
    <x v="2"/>
    <n v="0.2"/>
    <n v="16.290999999999997"/>
    <x v="0"/>
    <x v="1"/>
  </r>
  <r>
    <n v="8955"/>
    <x v="4465"/>
    <x v="233"/>
    <d v="2016-08-10T00:00:00"/>
    <x v="0"/>
    <s v="VG-21790"/>
    <s v="Vivek Gonzalez"/>
    <x v="0"/>
    <x v="0"/>
    <s v="Jacksonville"/>
    <x v="2"/>
    <n v="32216"/>
    <x v="0"/>
    <s v="FUR-BO-10000468"/>
    <x v="0"/>
    <x v="0"/>
    <x v="1180"/>
    <x v="5686"/>
    <x v="4"/>
    <n v="0.2"/>
    <n v="-7.7727999999999895"/>
    <x v="0"/>
    <x v="0"/>
  </r>
  <r>
    <n v="8956"/>
    <x v="4466"/>
    <x v="59"/>
    <d v="2016-09-24T00:00:00"/>
    <x v="1"/>
    <s v="HG-14965"/>
    <s v="Henry Goldwyn"/>
    <x v="1"/>
    <x v="0"/>
    <s v="San Diego"/>
    <x v="1"/>
    <n v="92024"/>
    <x v="1"/>
    <s v="OFF-PA-10004610"/>
    <x v="1"/>
    <x v="10"/>
    <x v="1520"/>
    <x v="18"/>
    <x v="0"/>
    <n v="0"/>
    <n v="3.8519999999999994"/>
    <x v="1"/>
    <x v="0"/>
  </r>
  <r>
    <n v="8957"/>
    <x v="4467"/>
    <x v="53"/>
    <d v="2019-12-28T00:00:00"/>
    <x v="2"/>
    <s v="JH-15430"/>
    <s v="Jennifer Halladay"/>
    <x v="0"/>
    <x v="0"/>
    <s v="Hialeah"/>
    <x v="2"/>
    <n v="33012"/>
    <x v="0"/>
    <s v="FUR-FU-10004963"/>
    <x v="0"/>
    <x v="5"/>
    <x v="1443"/>
    <x v="5687"/>
    <x v="1"/>
    <n v="0.2"/>
    <n v="5.7750000000000021"/>
    <x v="0"/>
    <x v="0"/>
  </r>
  <r>
    <n v="8958"/>
    <x v="4467"/>
    <x v="53"/>
    <d v="2019-12-28T00:00:00"/>
    <x v="2"/>
    <s v="JH-15430"/>
    <s v="Jennifer Halladay"/>
    <x v="0"/>
    <x v="0"/>
    <s v="Hialeah"/>
    <x v="2"/>
    <n v="33012"/>
    <x v="0"/>
    <s v="TEC-MA-10004626"/>
    <x v="2"/>
    <x v="15"/>
    <x v="1833"/>
    <x v="5253"/>
    <x v="0"/>
    <n v="0.5"/>
    <n v="-7.2000000000000028"/>
    <x v="0"/>
    <x v="0"/>
  </r>
  <r>
    <n v="8959"/>
    <x v="4468"/>
    <x v="920"/>
    <d v="2019-11-30T00:00:00"/>
    <x v="1"/>
    <s v="RO-19780"/>
    <s v="Rose O'Brian"/>
    <x v="0"/>
    <x v="0"/>
    <s v="Houston"/>
    <x v="5"/>
    <n v="77070"/>
    <x v="2"/>
    <s v="TEC-PH-10003437"/>
    <x v="2"/>
    <x v="7"/>
    <x v="922"/>
    <x v="5688"/>
    <x v="2"/>
    <n v="0.2"/>
    <n v="37.494999999999962"/>
    <x v="2"/>
    <x v="0"/>
  </r>
  <r>
    <n v="8960"/>
    <x v="4468"/>
    <x v="920"/>
    <d v="2019-11-30T00:00:00"/>
    <x v="1"/>
    <s v="RO-19780"/>
    <s v="Rose O'Brian"/>
    <x v="0"/>
    <x v="0"/>
    <s v="Houston"/>
    <x v="5"/>
    <n v="77070"/>
    <x v="2"/>
    <s v="OFF-AP-10002867"/>
    <x v="1"/>
    <x v="9"/>
    <x v="1514"/>
    <x v="5689"/>
    <x v="2"/>
    <n v="0.8"/>
    <n v="-179.77600000000001"/>
    <x v="2"/>
    <x v="0"/>
  </r>
  <r>
    <n v="8961"/>
    <x v="4468"/>
    <x v="920"/>
    <d v="2019-11-30T00:00:00"/>
    <x v="1"/>
    <s v="RO-19780"/>
    <s v="Rose O'Brian"/>
    <x v="0"/>
    <x v="0"/>
    <s v="Houston"/>
    <x v="5"/>
    <n v="77070"/>
    <x v="2"/>
    <s v="FUR-CH-10002126"/>
    <x v="0"/>
    <x v="1"/>
    <x v="849"/>
    <x v="3122"/>
    <x v="2"/>
    <n v="0.3"/>
    <n v="-24.397999999999911"/>
    <x v="2"/>
    <x v="0"/>
  </r>
  <r>
    <n v="8962"/>
    <x v="4468"/>
    <x v="920"/>
    <d v="2019-11-30T00:00:00"/>
    <x v="1"/>
    <s v="RO-19780"/>
    <s v="Rose O'Brian"/>
    <x v="0"/>
    <x v="0"/>
    <s v="Houston"/>
    <x v="5"/>
    <n v="77070"/>
    <x v="2"/>
    <s v="OFF-AR-10001761"/>
    <x v="1"/>
    <x v="6"/>
    <x v="1651"/>
    <x v="4061"/>
    <x v="4"/>
    <n v="0.2"/>
    <n v="3.7375999999999996"/>
    <x v="2"/>
    <x v="0"/>
  </r>
  <r>
    <n v="8963"/>
    <x v="4469"/>
    <x v="732"/>
    <d v="2018-11-07T00:00:00"/>
    <x v="2"/>
    <s v="LW-17125"/>
    <s v="Liz Willingham"/>
    <x v="0"/>
    <x v="0"/>
    <s v="Virginia Beach"/>
    <x v="17"/>
    <n v="23464"/>
    <x v="0"/>
    <s v="FUR-FU-10004665"/>
    <x v="0"/>
    <x v="5"/>
    <x v="1354"/>
    <x v="2963"/>
    <x v="0"/>
    <n v="0"/>
    <n v="71.229600000000005"/>
    <x v="0"/>
    <x v="1"/>
  </r>
  <r>
    <n v="8964"/>
    <x v="4469"/>
    <x v="732"/>
    <d v="2018-11-07T00:00:00"/>
    <x v="2"/>
    <s v="LW-17125"/>
    <s v="Liz Willingham"/>
    <x v="0"/>
    <x v="0"/>
    <s v="Virginia Beach"/>
    <x v="17"/>
    <n v="23464"/>
    <x v="0"/>
    <s v="TEC-AC-10000057"/>
    <x v="2"/>
    <x v="11"/>
    <x v="632"/>
    <x v="1324"/>
    <x v="1"/>
    <n v="0"/>
    <n v="18.893699999999995"/>
    <x v="0"/>
    <x v="1"/>
  </r>
  <r>
    <n v="8965"/>
    <x v="4469"/>
    <x v="732"/>
    <d v="2018-11-07T00:00:00"/>
    <x v="2"/>
    <s v="LW-17125"/>
    <s v="Liz Willingham"/>
    <x v="0"/>
    <x v="0"/>
    <s v="Virginia Beach"/>
    <x v="17"/>
    <n v="23464"/>
    <x v="0"/>
    <s v="FUR-FU-10003806"/>
    <x v="0"/>
    <x v="5"/>
    <x v="1804"/>
    <x v="4850"/>
    <x v="2"/>
    <n v="0"/>
    <n v="75.679999999999978"/>
    <x v="0"/>
    <x v="1"/>
  </r>
  <r>
    <n v="8966"/>
    <x v="4470"/>
    <x v="44"/>
    <d v="2019-11-12T00:00:00"/>
    <x v="1"/>
    <s v="CC-12370"/>
    <s v="Christopher Conant"/>
    <x v="0"/>
    <x v="0"/>
    <s v="Houston"/>
    <x v="5"/>
    <n v="77070"/>
    <x v="2"/>
    <s v="OFF-BI-10000145"/>
    <x v="1"/>
    <x v="8"/>
    <x v="742"/>
    <x v="75"/>
    <x v="0"/>
    <n v="0.8"/>
    <n v="-1.934400000000001"/>
    <x v="2"/>
    <x v="0"/>
  </r>
  <r>
    <n v="8967"/>
    <x v="4471"/>
    <x v="54"/>
    <d v="2018-11-07T00:00:00"/>
    <x v="1"/>
    <s v="JP-16135"/>
    <s v="Julie Prescott"/>
    <x v="2"/>
    <x v="0"/>
    <s v="Philadelphia"/>
    <x v="9"/>
    <n v="19120"/>
    <x v="3"/>
    <s v="TEC-AC-10000892"/>
    <x v="2"/>
    <x v="11"/>
    <x v="293"/>
    <x v="2775"/>
    <x v="7"/>
    <n v="0.2"/>
    <n v="14.399999999999999"/>
    <x v="3"/>
    <x v="0"/>
  </r>
  <r>
    <n v="8968"/>
    <x v="4471"/>
    <x v="54"/>
    <d v="2018-11-07T00:00:00"/>
    <x v="1"/>
    <s v="JP-16135"/>
    <s v="Julie Prescott"/>
    <x v="2"/>
    <x v="0"/>
    <s v="Philadelphia"/>
    <x v="9"/>
    <n v="19120"/>
    <x v="3"/>
    <s v="FUR-CH-10004886"/>
    <x v="0"/>
    <x v="1"/>
    <x v="371"/>
    <x v="5690"/>
    <x v="3"/>
    <n v="0.3"/>
    <n v="-13.432999999999993"/>
    <x v="3"/>
    <x v="0"/>
  </r>
  <r>
    <n v="8969"/>
    <x v="4472"/>
    <x v="125"/>
    <d v="2017-01-01T00:00:00"/>
    <x v="2"/>
    <s v="DD-13570"/>
    <s v="Dorothy Dickinson"/>
    <x v="0"/>
    <x v="0"/>
    <s v="Memphis"/>
    <x v="18"/>
    <n v="38109"/>
    <x v="0"/>
    <s v="OFF-ST-10002554"/>
    <x v="1"/>
    <x v="4"/>
    <x v="1153"/>
    <x v="5691"/>
    <x v="7"/>
    <n v="0.2"/>
    <n v="-8.803799999999999"/>
    <x v="0"/>
    <x v="0"/>
  </r>
  <r>
    <n v="8970"/>
    <x v="4473"/>
    <x v="574"/>
    <d v="2019-12-07T00:00:00"/>
    <x v="1"/>
    <s v="ES-14080"/>
    <s v="Erin Smith"/>
    <x v="1"/>
    <x v="0"/>
    <s v="Lakewood"/>
    <x v="24"/>
    <n v="44107"/>
    <x v="3"/>
    <s v="OFF-AR-10001662"/>
    <x v="1"/>
    <x v="6"/>
    <x v="448"/>
    <x v="5692"/>
    <x v="6"/>
    <n v="0.2"/>
    <n v="1.7262000000000022"/>
    <x v="3"/>
    <x v="0"/>
  </r>
  <r>
    <n v="8971"/>
    <x v="4473"/>
    <x v="574"/>
    <d v="2019-12-07T00:00:00"/>
    <x v="1"/>
    <s v="ES-14080"/>
    <s v="Erin Smith"/>
    <x v="1"/>
    <x v="0"/>
    <s v="Lakewood"/>
    <x v="24"/>
    <n v="44107"/>
    <x v="3"/>
    <s v="TEC-PH-10004531"/>
    <x v="2"/>
    <x v="7"/>
    <x v="1404"/>
    <x v="5693"/>
    <x v="0"/>
    <n v="0.4"/>
    <n v="-25.198000000000008"/>
    <x v="3"/>
    <x v="0"/>
  </r>
  <r>
    <n v="8972"/>
    <x v="4474"/>
    <x v="668"/>
    <d v="2019-03-28T00:00:00"/>
    <x v="1"/>
    <s v="MV-17485"/>
    <s v="Mark Van Huff"/>
    <x v="0"/>
    <x v="0"/>
    <s v="New York City"/>
    <x v="15"/>
    <n v="10011"/>
    <x v="3"/>
    <s v="FUR-CH-10000665"/>
    <x v="0"/>
    <x v="1"/>
    <x v="662"/>
    <x v="2659"/>
    <x v="0"/>
    <n v="0.1"/>
    <n v="60.391999999999967"/>
    <x v="3"/>
    <x v="0"/>
  </r>
  <r>
    <n v="8973"/>
    <x v="4475"/>
    <x v="84"/>
    <d v="2016-11-21T00:00:00"/>
    <x v="2"/>
    <s v="RD-19900"/>
    <s v="Ruben Dartt"/>
    <x v="0"/>
    <x v="0"/>
    <s v="Philadelphia"/>
    <x v="9"/>
    <n v="19120"/>
    <x v="3"/>
    <s v="TEC-AC-10003023"/>
    <x v="2"/>
    <x v="11"/>
    <x v="1079"/>
    <x v="5694"/>
    <x v="7"/>
    <n v="0.2"/>
    <n v="-1.187400000000002"/>
    <x v="3"/>
    <x v="0"/>
  </r>
  <r>
    <n v="8974"/>
    <x v="4476"/>
    <x v="1016"/>
    <d v="2019-04-27T00:00:00"/>
    <x v="0"/>
    <s v="RL-19615"/>
    <s v="Rob Lucas"/>
    <x v="0"/>
    <x v="0"/>
    <s v="Los Angeles"/>
    <x v="1"/>
    <n v="90008"/>
    <x v="1"/>
    <s v="FUR-BO-10004709"/>
    <x v="0"/>
    <x v="0"/>
    <x v="266"/>
    <x v="5695"/>
    <x v="3"/>
    <n v="0.15"/>
    <n v="28.410200000000017"/>
    <x v="1"/>
    <x v="0"/>
  </r>
  <r>
    <n v="8975"/>
    <x v="4477"/>
    <x v="51"/>
    <d v="2019-11-26T00:00:00"/>
    <x v="2"/>
    <s v="JP-15460"/>
    <s v="Jennifer Patt"/>
    <x v="1"/>
    <x v="0"/>
    <s v="Dallas"/>
    <x v="5"/>
    <n v="75220"/>
    <x v="2"/>
    <s v="OFF-PA-10000477"/>
    <x v="1"/>
    <x v="10"/>
    <x v="1270"/>
    <x v="1590"/>
    <x v="3"/>
    <n v="0.2"/>
    <n v="12.700800000000001"/>
    <x v="2"/>
    <x v="0"/>
  </r>
  <r>
    <n v="8976"/>
    <x v="4477"/>
    <x v="51"/>
    <d v="2019-11-26T00:00:00"/>
    <x v="2"/>
    <s v="JP-15460"/>
    <s v="Jennifer Patt"/>
    <x v="1"/>
    <x v="0"/>
    <s v="Dallas"/>
    <x v="5"/>
    <n v="75220"/>
    <x v="2"/>
    <s v="OFF-PA-10002923"/>
    <x v="1"/>
    <x v="10"/>
    <x v="1426"/>
    <x v="128"/>
    <x v="0"/>
    <n v="0.2"/>
    <n v="29.363999999999997"/>
    <x v="2"/>
    <x v="0"/>
  </r>
  <r>
    <n v="8977"/>
    <x v="4477"/>
    <x v="51"/>
    <d v="2019-11-26T00:00:00"/>
    <x v="2"/>
    <s v="JP-15460"/>
    <s v="Jennifer Patt"/>
    <x v="1"/>
    <x v="0"/>
    <s v="Dallas"/>
    <x v="5"/>
    <n v="75220"/>
    <x v="2"/>
    <s v="FUR-TA-10003008"/>
    <x v="0"/>
    <x v="3"/>
    <x v="955"/>
    <x v="5696"/>
    <x v="7"/>
    <n v="0.3"/>
    <n v="-31.033499999999989"/>
    <x v="2"/>
    <x v="0"/>
  </r>
  <r>
    <n v="8978"/>
    <x v="4477"/>
    <x v="51"/>
    <d v="2019-11-26T00:00:00"/>
    <x v="2"/>
    <s v="JP-15460"/>
    <s v="Jennifer Patt"/>
    <x v="1"/>
    <x v="0"/>
    <s v="Dallas"/>
    <x v="5"/>
    <n v="75220"/>
    <x v="2"/>
    <s v="OFF-BI-10003707"/>
    <x v="1"/>
    <x v="8"/>
    <x v="784"/>
    <x v="5697"/>
    <x v="0"/>
    <n v="0.8"/>
    <n v="-9.1560000000000006"/>
    <x v="2"/>
    <x v="0"/>
  </r>
  <r>
    <n v="8979"/>
    <x v="4478"/>
    <x v="935"/>
    <d v="2016-11-05T00:00:00"/>
    <x v="0"/>
    <s v="DM-13345"/>
    <s v="Denise Monton"/>
    <x v="1"/>
    <x v="0"/>
    <s v="Orange"/>
    <x v="30"/>
    <n v="7050"/>
    <x v="3"/>
    <s v="OFF-BI-10000546"/>
    <x v="1"/>
    <x v="8"/>
    <x v="614"/>
    <x v="1784"/>
    <x v="0"/>
    <n v="0"/>
    <n v="2.8224"/>
    <x v="3"/>
    <x v="0"/>
  </r>
  <r>
    <n v="8980"/>
    <x v="4479"/>
    <x v="324"/>
    <d v="2017-10-24T00:00:00"/>
    <x v="0"/>
    <s v="CS-11860"/>
    <s v="Cari Schnelling"/>
    <x v="0"/>
    <x v="0"/>
    <s v="Dallas"/>
    <x v="5"/>
    <n v="75220"/>
    <x v="2"/>
    <s v="OFF-BI-10000404"/>
    <x v="1"/>
    <x v="8"/>
    <x v="481"/>
    <x v="5698"/>
    <x v="7"/>
    <n v="0.8"/>
    <n v="-2.8380000000000001"/>
    <x v="2"/>
    <x v="0"/>
  </r>
  <r>
    <n v="8981"/>
    <x v="4480"/>
    <x v="644"/>
    <d v="2016-02-10T00:00:00"/>
    <x v="0"/>
    <s v="DL-13315"/>
    <s v="Delfina Latchford"/>
    <x v="0"/>
    <x v="0"/>
    <s v="Romeoville"/>
    <x v="10"/>
    <n v="60441"/>
    <x v="2"/>
    <s v="OFF-BI-10001196"/>
    <x v="1"/>
    <x v="8"/>
    <x v="1390"/>
    <x v="5699"/>
    <x v="0"/>
    <n v="0.8"/>
    <n v="-14.770800000000001"/>
    <x v="2"/>
    <x v="0"/>
  </r>
  <r>
    <n v="8982"/>
    <x v="4481"/>
    <x v="1193"/>
    <d v="2018-03-12T00:00:00"/>
    <x v="1"/>
    <s v="LC-16870"/>
    <s v="Lena Cacioppo"/>
    <x v="0"/>
    <x v="0"/>
    <s v="Chicago"/>
    <x v="10"/>
    <n v="60623"/>
    <x v="2"/>
    <s v="OFF-AP-10001626"/>
    <x v="1"/>
    <x v="9"/>
    <x v="1025"/>
    <x v="5700"/>
    <x v="1"/>
    <n v="0.8"/>
    <n v="-6.3018000000000001"/>
    <x v="2"/>
    <x v="0"/>
  </r>
  <r>
    <n v="8983"/>
    <x v="4481"/>
    <x v="1193"/>
    <d v="2018-03-12T00:00:00"/>
    <x v="1"/>
    <s v="LC-16870"/>
    <s v="Lena Cacioppo"/>
    <x v="0"/>
    <x v="0"/>
    <s v="Chicago"/>
    <x v="10"/>
    <n v="60623"/>
    <x v="2"/>
    <s v="OFF-BI-10004656"/>
    <x v="1"/>
    <x v="8"/>
    <x v="864"/>
    <x v="5701"/>
    <x v="4"/>
    <n v="0.8"/>
    <n v="-2.764800000000001"/>
    <x v="2"/>
    <x v="0"/>
  </r>
  <r>
    <n v="8984"/>
    <x v="4481"/>
    <x v="1193"/>
    <d v="2018-03-12T00:00:00"/>
    <x v="1"/>
    <s v="LC-16870"/>
    <s v="Lena Cacioppo"/>
    <x v="0"/>
    <x v="0"/>
    <s v="Chicago"/>
    <x v="10"/>
    <n v="60623"/>
    <x v="2"/>
    <s v="FUR-FU-10003773"/>
    <x v="0"/>
    <x v="5"/>
    <x v="125"/>
    <x v="5702"/>
    <x v="2"/>
    <n v="0.6"/>
    <n v="-194.82400000000001"/>
    <x v="2"/>
    <x v="0"/>
  </r>
  <r>
    <n v="8985"/>
    <x v="4481"/>
    <x v="1193"/>
    <d v="2018-03-12T00:00:00"/>
    <x v="1"/>
    <s v="LC-16870"/>
    <s v="Lena Cacioppo"/>
    <x v="0"/>
    <x v="0"/>
    <s v="Chicago"/>
    <x v="10"/>
    <n v="60623"/>
    <x v="2"/>
    <s v="FUR-TA-10000849"/>
    <x v="0"/>
    <x v="3"/>
    <x v="1327"/>
    <x v="2044"/>
    <x v="0"/>
    <n v="0.5"/>
    <n v="-99.266399999999976"/>
    <x v="2"/>
    <x v="0"/>
  </r>
  <r>
    <n v="8986"/>
    <x v="4482"/>
    <x v="155"/>
    <d v="2017-12-07T00:00:00"/>
    <x v="1"/>
    <s v="JG-15115"/>
    <s v="Jack Garza"/>
    <x v="0"/>
    <x v="0"/>
    <s v="Jacksonville"/>
    <x v="3"/>
    <n v="28540"/>
    <x v="0"/>
    <s v="FUR-FU-10000222"/>
    <x v="0"/>
    <x v="5"/>
    <x v="596"/>
    <x v="2540"/>
    <x v="1"/>
    <n v="0.2"/>
    <n v="12.667199999999994"/>
    <x v="0"/>
    <x v="0"/>
  </r>
  <r>
    <n v="8987"/>
    <x v="4482"/>
    <x v="155"/>
    <d v="2017-12-07T00:00:00"/>
    <x v="1"/>
    <s v="JG-15115"/>
    <s v="Jack Garza"/>
    <x v="0"/>
    <x v="0"/>
    <s v="Jacksonville"/>
    <x v="3"/>
    <n v="28540"/>
    <x v="0"/>
    <s v="OFF-BI-10001718"/>
    <x v="1"/>
    <x v="8"/>
    <x v="1225"/>
    <x v="5703"/>
    <x v="2"/>
    <n v="0.7"/>
    <n v="-73.57699999999997"/>
    <x v="0"/>
    <x v="0"/>
  </r>
  <r>
    <n v="8988"/>
    <x v="4482"/>
    <x v="155"/>
    <d v="2017-12-07T00:00:00"/>
    <x v="1"/>
    <s v="JG-15115"/>
    <s v="Jack Garza"/>
    <x v="0"/>
    <x v="0"/>
    <s v="Jacksonville"/>
    <x v="3"/>
    <n v="28540"/>
    <x v="0"/>
    <s v="TEC-PH-10001700"/>
    <x v="2"/>
    <x v="7"/>
    <x v="195"/>
    <x v="554"/>
    <x v="0"/>
    <n v="0.2"/>
    <n v="9.2386000000000053"/>
    <x v="0"/>
    <x v="0"/>
  </r>
  <r>
    <n v="8989"/>
    <x v="4482"/>
    <x v="155"/>
    <d v="2017-12-07T00:00:00"/>
    <x v="1"/>
    <s v="JG-15115"/>
    <s v="Jack Garza"/>
    <x v="0"/>
    <x v="0"/>
    <s v="Jacksonville"/>
    <x v="3"/>
    <n v="28540"/>
    <x v="0"/>
    <s v="OFF-AR-10004078"/>
    <x v="1"/>
    <x v="6"/>
    <x v="512"/>
    <x v="564"/>
    <x v="0"/>
    <n v="0.2"/>
    <n v="1.1679999999999997"/>
    <x v="0"/>
    <x v="0"/>
  </r>
  <r>
    <n v="8990"/>
    <x v="4483"/>
    <x v="100"/>
    <d v="2017-12-30T00:00:00"/>
    <x v="1"/>
    <s v="HM-14860"/>
    <s v="Harry Marie"/>
    <x v="1"/>
    <x v="0"/>
    <s v="Springfield"/>
    <x v="25"/>
    <n v="65807"/>
    <x v="2"/>
    <s v="FUR-FU-10003026"/>
    <x v="0"/>
    <x v="5"/>
    <x v="1564"/>
    <x v="390"/>
    <x v="0"/>
    <n v="0"/>
    <n v="3.7751999999999999"/>
    <x v="2"/>
    <x v="0"/>
  </r>
  <r>
    <n v="8991"/>
    <x v="4483"/>
    <x v="100"/>
    <d v="2017-12-30T00:00:00"/>
    <x v="1"/>
    <s v="HM-14860"/>
    <s v="Harry Marie"/>
    <x v="1"/>
    <x v="0"/>
    <s v="Springfield"/>
    <x v="25"/>
    <n v="65807"/>
    <x v="2"/>
    <s v="TEC-CO-10003763"/>
    <x v="2"/>
    <x v="16"/>
    <x v="1279"/>
    <x v="980"/>
    <x v="3"/>
    <n v="0"/>
    <n v="2302.9670999999998"/>
    <x v="2"/>
    <x v="0"/>
  </r>
  <r>
    <n v="8992"/>
    <x v="4484"/>
    <x v="172"/>
    <d v="2019-10-06T00:00:00"/>
    <x v="1"/>
    <s v="TN-21040"/>
    <s v="Tanja Norvell"/>
    <x v="2"/>
    <x v="0"/>
    <s v="San Francisco"/>
    <x v="1"/>
    <n v="94110"/>
    <x v="1"/>
    <s v="TEC-AC-10004708"/>
    <x v="2"/>
    <x v="11"/>
    <x v="341"/>
    <x v="5704"/>
    <x v="2"/>
    <n v="0"/>
    <n v="21.997499999999999"/>
    <x v="1"/>
    <x v="0"/>
  </r>
  <r>
    <n v="8993"/>
    <x v="4485"/>
    <x v="524"/>
    <d v="2019-10-21T00:00:00"/>
    <x v="1"/>
    <s v="VP-21760"/>
    <s v="Victoria Pisteka"/>
    <x v="1"/>
    <x v="0"/>
    <s v="Columbia"/>
    <x v="18"/>
    <n v="38401"/>
    <x v="0"/>
    <s v="TEC-AC-10003499"/>
    <x v="2"/>
    <x v="11"/>
    <x v="103"/>
    <x v="5183"/>
    <x v="0"/>
    <n v="0.2"/>
    <n v="4.4004000000000003"/>
    <x v="0"/>
    <x v="0"/>
  </r>
  <r>
    <n v="8994"/>
    <x v="4485"/>
    <x v="524"/>
    <d v="2019-10-21T00:00:00"/>
    <x v="1"/>
    <s v="VP-21760"/>
    <s v="Victoria Pisteka"/>
    <x v="1"/>
    <x v="0"/>
    <s v="Columbia"/>
    <x v="18"/>
    <n v="38401"/>
    <x v="0"/>
    <s v="FUR-TA-10001950"/>
    <x v="0"/>
    <x v="3"/>
    <x v="1284"/>
    <x v="5705"/>
    <x v="3"/>
    <n v="0.4"/>
    <n v="-968.88329999999996"/>
    <x v="0"/>
    <x v="0"/>
  </r>
  <r>
    <n v="8995"/>
    <x v="4486"/>
    <x v="860"/>
    <d v="2016-08-17T00:00:00"/>
    <x v="2"/>
    <s v="CS-12355"/>
    <s v="Christine Sundaresam"/>
    <x v="0"/>
    <x v="0"/>
    <s v="Hollywood"/>
    <x v="2"/>
    <n v="33021"/>
    <x v="0"/>
    <s v="OFF-PA-10000312"/>
    <x v="1"/>
    <x v="10"/>
    <x v="1829"/>
    <x v="5566"/>
    <x v="2"/>
    <n v="0.2"/>
    <n v="29.691999999999993"/>
    <x v="0"/>
    <x v="0"/>
  </r>
  <r>
    <n v="8996"/>
    <x v="4486"/>
    <x v="860"/>
    <d v="2016-08-17T00:00:00"/>
    <x v="2"/>
    <s v="CS-12355"/>
    <s v="Christine Sundaresam"/>
    <x v="0"/>
    <x v="0"/>
    <s v="Hollywood"/>
    <x v="2"/>
    <n v="33021"/>
    <x v="0"/>
    <s v="OFF-AP-10004708"/>
    <x v="1"/>
    <x v="9"/>
    <x v="513"/>
    <x v="5706"/>
    <x v="2"/>
    <n v="0.2"/>
    <n v="17.126999999999988"/>
    <x v="0"/>
    <x v="0"/>
  </r>
  <r>
    <n v="8997"/>
    <x v="4487"/>
    <x v="343"/>
    <d v="2019-11-13T00:00:00"/>
    <x v="2"/>
    <s v="PG-18820"/>
    <s v="Patrick Gardner"/>
    <x v="0"/>
    <x v="0"/>
    <s v="Dallas"/>
    <x v="5"/>
    <n v="75081"/>
    <x v="2"/>
    <s v="TEC-PH-10004531"/>
    <x v="2"/>
    <x v="7"/>
    <x v="721"/>
    <x v="5707"/>
    <x v="0"/>
    <n v="0.2"/>
    <n v="12.314399999999999"/>
    <x v="2"/>
    <x v="0"/>
  </r>
  <r>
    <n v="8998"/>
    <x v="4488"/>
    <x v="177"/>
    <d v="2019-03-20T00:00:00"/>
    <x v="3"/>
    <s v="HG-14845"/>
    <s v="Harry Greene"/>
    <x v="0"/>
    <x v="0"/>
    <s v="Houston"/>
    <x v="5"/>
    <n v="77041"/>
    <x v="2"/>
    <s v="OFF-PA-10000474"/>
    <x v="1"/>
    <x v="10"/>
    <x v="33"/>
    <x v="3987"/>
    <x v="0"/>
    <n v="0.2"/>
    <n v="19.137599999999992"/>
    <x v="2"/>
    <x v="0"/>
  </r>
  <r>
    <n v="8999"/>
    <x v="4488"/>
    <x v="177"/>
    <d v="2019-03-20T00:00:00"/>
    <x v="3"/>
    <s v="HG-14845"/>
    <s v="Harry Greene"/>
    <x v="0"/>
    <x v="0"/>
    <s v="Houston"/>
    <x v="5"/>
    <n v="77041"/>
    <x v="2"/>
    <s v="OFF-PA-10002377"/>
    <x v="1"/>
    <x v="10"/>
    <x v="127"/>
    <x v="5708"/>
    <x v="3"/>
    <n v="0.2"/>
    <n v="102.77399999999999"/>
    <x v="2"/>
    <x v="0"/>
  </r>
  <r>
    <n v="9000"/>
    <x v="4489"/>
    <x v="726"/>
    <d v="2019-05-17T00:00:00"/>
    <x v="1"/>
    <s v="MH-18115"/>
    <s v="Mick Hernandez"/>
    <x v="2"/>
    <x v="0"/>
    <s v="Philadelphia"/>
    <x v="9"/>
    <n v="19140"/>
    <x v="3"/>
    <s v="FUR-CH-10001482"/>
    <x v="0"/>
    <x v="1"/>
    <x v="541"/>
    <x v="4237"/>
    <x v="2"/>
    <n v="0.3"/>
    <n v="-124.431"/>
    <x v="3"/>
    <x v="0"/>
  </r>
  <r>
    <n v="9001"/>
    <x v="4490"/>
    <x v="169"/>
    <d v="2016-06-22T00:00:00"/>
    <x v="3"/>
    <s v="TB-21280"/>
    <s v="Toby Braunhardt"/>
    <x v="0"/>
    <x v="0"/>
    <s v="Phoenix"/>
    <x v="16"/>
    <n v="85023"/>
    <x v="1"/>
    <s v="OFF-BI-10001553"/>
    <x v="1"/>
    <x v="8"/>
    <x v="1302"/>
    <x v="2281"/>
    <x v="1"/>
    <n v="0.7"/>
    <n v="-6.0323999999999991"/>
    <x v="1"/>
    <x v="0"/>
  </r>
  <r>
    <n v="9002"/>
    <x v="4491"/>
    <x v="266"/>
    <d v="2016-12-09T00:00:00"/>
    <x v="1"/>
    <s v="EM-13825"/>
    <s v="Elizabeth Moffitt"/>
    <x v="1"/>
    <x v="0"/>
    <s v="Sandy Springs"/>
    <x v="32"/>
    <n v="30328"/>
    <x v="0"/>
    <s v="TEC-AC-10000199"/>
    <x v="2"/>
    <x v="11"/>
    <x v="1618"/>
    <x v="5709"/>
    <x v="7"/>
    <n v="0"/>
    <n v="0.83300000000000018"/>
    <x v="0"/>
    <x v="0"/>
  </r>
  <r>
    <n v="9003"/>
    <x v="4491"/>
    <x v="266"/>
    <d v="2016-12-09T00:00:00"/>
    <x v="1"/>
    <s v="EM-13825"/>
    <s v="Elizabeth Moffitt"/>
    <x v="1"/>
    <x v="0"/>
    <s v="Sandy Springs"/>
    <x v="32"/>
    <n v="30328"/>
    <x v="0"/>
    <s v="OFF-PA-10002195"/>
    <x v="1"/>
    <x v="10"/>
    <x v="726"/>
    <x v="597"/>
    <x v="1"/>
    <n v="0"/>
    <n v="7.1627999999999998"/>
    <x v="0"/>
    <x v="0"/>
  </r>
  <r>
    <n v="9004"/>
    <x v="4492"/>
    <x v="57"/>
    <d v="2017-04-06T00:00:00"/>
    <x v="3"/>
    <s v="JF-15415"/>
    <s v="Jennifer Ferguson"/>
    <x v="0"/>
    <x v="0"/>
    <s v="Spokane"/>
    <x v="4"/>
    <n v="99207"/>
    <x v="1"/>
    <s v="TEC-AC-10001767"/>
    <x v="2"/>
    <x v="11"/>
    <x v="97"/>
    <x v="5710"/>
    <x v="5"/>
    <n v="0"/>
    <n v="26.393399999999986"/>
    <x v="1"/>
    <x v="0"/>
  </r>
  <r>
    <n v="9005"/>
    <x v="4492"/>
    <x v="57"/>
    <d v="2017-04-06T00:00:00"/>
    <x v="3"/>
    <s v="JF-15415"/>
    <s v="Jennifer Ferguson"/>
    <x v="0"/>
    <x v="0"/>
    <s v="Spokane"/>
    <x v="4"/>
    <n v="99207"/>
    <x v="1"/>
    <s v="OFF-AR-10002467"/>
    <x v="1"/>
    <x v="6"/>
    <x v="1690"/>
    <x v="5711"/>
    <x v="8"/>
    <n v="0"/>
    <n v="6.4368000000000016"/>
    <x v="1"/>
    <x v="0"/>
  </r>
  <r>
    <n v="9006"/>
    <x v="4493"/>
    <x v="551"/>
    <d v="2019-11-18T00:00:00"/>
    <x v="3"/>
    <s v="NB-18655"/>
    <s v="Nona Balk"/>
    <x v="1"/>
    <x v="0"/>
    <s v="Milwaukee"/>
    <x v="6"/>
    <n v="53209"/>
    <x v="2"/>
    <s v="OFF-ST-10001321"/>
    <x v="1"/>
    <x v="4"/>
    <x v="421"/>
    <x v="451"/>
    <x v="5"/>
    <n v="0"/>
    <n v="24.980400000000007"/>
    <x v="2"/>
    <x v="1"/>
  </r>
  <r>
    <n v="9007"/>
    <x v="4493"/>
    <x v="551"/>
    <d v="2019-11-18T00:00:00"/>
    <x v="3"/>
    <s v="NB-18655"/>
    <s v="Nona Balk"/>
    <x v="1"/>
    <x v="0"/>
    <s v="Milwaukee"/>
    <x v="6"/>
    <n v="53209"/>
    <x v="2"/>
    <s v="OFF-ST-10000777"/>
    <x v="1"/>
    <x v="4"/>
    <x v="117"/>
    <x v="5712"/>
    <x v="7"/>
    <n v="0"/>
    <n v="10.572800000000001"/>
    <x v="2"/>
    <x v="1"/>
  </r>
  <r>
    <n v="9008"/>
    <x v="4493"/>
    <x v="551"/>
    <d v="2019-11-18T00:00:00"/>
    <x v="3"/>
    <s v="NB-18655"/>
    <s v="Nona Balk"/>
    <x v="1"/>
    <x v="0"/>
    <s v="Milwaukee"/>
    <x v="6"/>
    <n v="53209"/>
    <x v="2"/>
    <s v="OFF-LA-10003720"/>
    <x v="1"/>
    <x v="2"/>
    <x v="1636"/>
    <x v="1576"/>
    <x v="0"/>
    <n v="0"/>
    <n v="3.4685999999999999"/>
    <x v="2"/>
    <x v="1"/>
  </r>
  <r>
    <n v="9009"/>
    <x v="4493"/>
    <x v="551"/>
    <d v="2019-11-18T00:00:00"/>
    <x v="3"/>
    <s v="NB-18655"/>
    <s v="Nona Balk"/>
    <x v="1"/>
    <x v="0"/>
    <s v="Milwaukee"/>
    <x v="6"/>
    <n v="53209"/>
    <x v="2"/>
    <s v="FUR-FU-10000206"/>
    <x v="0"/>
    <x v="5"/>
    <x v="397"/>
    <x v="5713"/>
    <x v="0"/>
    <n v="0"/>
    <n v="2.7353999999999998"/>
    <x v="2"/>
    <x v="1"/>
  </r>
  <r>
    <n v="9010"/>
    <x v="4494"/>
    <x v="1209"/>
    <d v="2019-07-18T00:00:00"/>
    <x v="1"/>
    <s v="CS-11860"/>
    <s v="Cari Schnelling"/>
    <x v="0"/>
    <x v="0"/>
    <s v="Fairfield"/>
    <x v="24"/>
    <n v="45014"/>
    <x v="3"/>
    <s v="OFF-PA-10000791"/>
    <x v="1"/>
    <x v="10"/>
    <x v="1433"/>
    <x v="5714"/>
    <x v="7"/>
    <n v="0.2"/>
    <n v="1.1924999999999997"/>
    <x v="3"/>
    <x v="0"/>
  </r>
  <r>
    <n v="9011"/>
    <x v="4495"/>
    <x v="240"/>
    <d v="2019-05-23T00:00:00"/>
    <x v="1"/>
    <s v="ND-18460"/>
    <s v="Neil Ducich"/>
    <x v="1"/>
    <x v="0"/>
    <s v="Huntsville"/>
    <x v="19"/>
    <n v="35810"/>
    <x v="0"/>
    <s v="OFF-BI-10001787"/>
    <x v="1"/>
    <x v="8"/>
    <x v="1491"/>
    <x v="5715"/>
    <x v="4"/>
    <n v="0"/>
    <n v="12.8184"/>
    <x v="0"/>
    <x v="0"/>
  </r>
  <r>
    <n v="9012"/>
    <x v="4496"/>
    <x v="139"/>
    <d v="2017-12-21T00:00:00"/>
    <x v="2"/>
    <s v="ED-13885"/>
    <s v="Emily Ducich"/>
    <x v="2"/>
    <x v="0"/>
    <s v="Houston"/>
    <x v="5"/>
    <n v="77036"/>
    <x v="2"/>
    <s v="TEC-AC-10004353"/>
    <x v="2"/>
    <x v="11"/>
    <x v="724"/>
    <x v="4649"/>
    <x v="0"/>
    <n v="0.2"/>
    <n v="21.42"/>
    <x v="2"/>
    <x v="0"/>
  </r>
  <r>
    <n v="9013"/>
    <x v="4497"/>
    <x v="823"/>
    <d v="2018-02-22T00:00:00"/>
    <x v="2"/>
    <s v="EA-14035"/>
    <s v="Erin Ashbrook"/>
    <x v="1"/>
    <x v="0"/>
    <s v="New York City"/>
    <x v="15"/>
    <n v="10011"/>
    <x v="3"/>
    <s v="FUR-FU-10001861"/>
    <x v="0"/>
    <x v="5"/>
    <x v="275"/>
    <x v="5716"/>
    <x v="3"/>
    <n v="0"/>
    <n v="66.541999999999987"/>
    <x v="3"/>
    <x v="0"/>
  </r>
  <r>
    <n v="9014"/>
    <x v="4498"/>
    <x v="257"/>
    <d v="2019-03-22T00:00:00"/>
    <x v="1"/>
    <s v="BP-11050"/>
    <s v="Barry Pond"/>
    <x v="1"/>
    <x v="0"/>
    <s v="Los Angeles"/>
    <x v="1"/>
    <n v="90008"/>
    <x v="1"/>
    <s v="OFF-AR-10002766"/>
    <x v="1"/>
    <x v="6"/>
    <x v="1050"/>
    <x v="2255"/>
    <x v="2"/>
    <n v="0"/>
    <n v="3.7529999999999997"/>
    <x v="1"/>
    <x v="1"/>
  </r>
  <r>
    <n v="9015"/>
    <x v="4498"/>
    <x v="257"/>
    <d v="2019-03-22T00:00:00"/>
    <x v="1"/>
    <s v="BP-11050"/>
    <s v="Barry Pond"/>
    <x v="1"/>
    <x v="0"/>
    <s v="Los Angeles"/>
    <x v="1"/>
    <n v="90008"/>
    <x v="1"/>
    <s v="OFF-EN-10003072"/>
    <x v="1"/>
    <x v="12"/>
    <x v="775"/>
    <x v="5717"/>
    <x v="2"/>
    <n v="0"/>
    <n v="9.3120000000000012"/>
    <x v="1"/>
    <x v="1"/>
  </r>
  <r>
    <n v="9016"/>
    <x v="4499"/>
    <x v="907"/>
    <d v="2018-12-23T00:00:00"/>
    <x v="1"/>
    <s v="NS-18640"/>
    <s v="Noel Staavos"/>
    <x v="1"/>
    <x v="0"/>
    <s v="Carlsbad"/>
    <x v="27"/>
    <n v="88220"/>
    <x v="1"/>
    <s v="OFF-BI-10001636"/>
    <x v="1"/>
    <x v="8"/>
    <x v="674"/>
    <x v="5718"/>
    <x v="0"/>
    <n v="0.2"/>
    <n v="4.3835999999999995"/>
    <x v="1"/>
    <x v="0"/>
  </r>
  <r>
    <n v="9017"/>
    <x v="4499"/>
    <x v="907"/>
    <d v="2018-12-23T00:00:00"/>
    <x v="1"/>
    <s v="NS-18640"/>
    <s v="Noel Staavos"/>
    <x v="1"/>
    <x v="0"/>
    <s v="Carlsbad"/>
    <x v="27"/>
    <n v="88220"/>
    <x v="1"/>
    <s v="OFF-BI-10000948"/>
    <x v="1"/>
    <x v="8"/>
    <x v="1382"/>
    <x v="5719"/>
    <x v="7"/>
    <n v="0.2"/>
    <n v="3.8528999999999991"/>
    <x v="1"/>
    <x v="0"/>
  </r>
  <r>
    <n v="9018"/>
    <x v="4500"/>
    <x v="253"/>
    <d v="2018-03-28T00:00:00"/>
    <x v="0"/>
    <s v="MV-17485"/>
    <s v="Mark Van Huff"/>
    <x v="0"/>
    <x v="0"/>
    <s v="Pocatello"/>
    <x v="45"/>
    <n v="83201"/>
    <x v="1"/>
    <s v="OFF-PA-10001838"/>
    <x v="1"/>
    <x v="10"/>
    <x v="1008"/>
    <x v="4634"/>
    <x v="1"/>
    <n v="0"/>
    <n v="8.6435999999999993"/>
    <x v="1"/>
    <x v="0"/>
  </r>
  <r>
    <n v="9019"/>
    <x v="4500"/>
    <x v="253"/>
    <d v="2018-03-28T00:00:00"/>
    <x v="0"/>
    <s v="MV-17485"/>
    <s v="Mark Van Huff"/>
    <x v="0"/>
    <x v="0"/>
    <s v="Pocatello"/>
    <x v="45"/>
    <n v="83201"/>
    <x v="1"/>
    <s v="OFF-BI-10002215"/>
    <x v="1"/>
    <x v="8"/>
    <x v="20"/>
    <x v="342"/>
    <x v="1"/>
    <n v="0.2"/>
    <n v="5.5379999999999985"/>
    <x v="1"/>
    <x v="0"/>
  </r>
  <r>
    <n v="9020"/>
    <x v="4501"/>
    <x v="757"/>
    <d v="2016-12-18T00:00:00"/>
    <x v="0"/>
    <s v="LE-16810"/>
    <s v="Laurel Elliston"/>
    <x v="0"/>
    <x v="0"/>
    <s v="Springfield"/>
    <x v="17"/>
    <n v="22153"/>
    <x v="0"/>
    <s v="TEC-AC-10001314"/>
    <x v="2"/>
    <x v="11"/>
    <x v="952"/>
    <x v="2622"/>
    <x v="0"/>
    <n v="0"/>
    <n v="7.9983999999999895"/>
    <x v="0"/>
    <x v="0"/>
  </r>
  <r>
    <n v="9021"/>
    <x v="4501"/>
    <x v="757"/>
    <d v="2016-12-18T00:00:00"/>
    <x v="0"/>
    <s v="LE-16810"/>
    <s v="Laurel Elliston"/>
    <x v="0"/>
    <x v="0"/>
    <s v="Springfield"/>
    <x v="17"/>
    <n v="22153"/>
    <x v="0"/>
    <s v="FUR-FU-10002268"/>
    <x v="0"/>
    <x v="5"/>
    <x v="869"/>
    <x v="2111"/>
    <x v="5"/>
    <n v="0"/>
    <n v="9.7217999999999982"/>
    <x v="0"/>
    <x v="0"/>
  </r>
  <r>
    <n v="9022"/>
    <x v="4502"/>
    <x v="219"/>
    <d v="2017-11-20T00:00:00"/>
    <x v="1"/>
    <s v="VP-21760"/>
    <s v="Victoria Pisteka"/>
    <x v="1"/>
    <x v="0"/>
    <s v="Toledo"/>
    <x v="24"/>
    <n v="43615"/>
    <x v="3"/>
    <s v="OFF-BI-10002133"/>
    <x v="1"/>
    <x v="8"/>
    <x v="1147"/>
    <x v="5720"/>
    <x v="11"/>
    <n v="0.7"/>
    <n v="-116.84399999999999"/>
    <x v="3"/>
    <x v="0"/>
  </r>
  <r>
    <n v="9023"/>
    <x v="4503"/>
    <x v="250"/>
    <d v="2018-08-23T00:00:00"/>
    <x v="2"/>
    <s v="TC-21475"/>
    <s v="Tony Chapman"/>
    <x v="2"/>
    <x v="0"/>
    <s v="Fort Collins"/>
    <x v="22"/>
    <n v="80525"/>
    <x v="1"/>
    <s v="FUR-FU-10001979"/>
    <x v="0"/>
    <x v="5"/>
    <x v="514"/>
    <x v="5721"/>
    <x v="1"/>
    <n v="0.2"/>
    <n v="9.832800000000006"/>
    <x v="1"/>
    <x v="0"/>
  </r>
  <r>
    <n v="9024"/>
    <x v="4504"/>
    <x v="685"/>
    <d v="2017-07-02T00:00:00"/>
    <x v="2"/>
    <s v="SG-20470"/>
    <s v="Sheri Gordon"/>
    <x v="0"/>
    <x v="0"/>
    <s v="New York City"/>
    <x v="15"/>
    <n v="10024"/>
    <x v="3"/>
    <s v="FUR-CH-10001482"/>
    <x v="0"/>
    <x v="1"/>
    <x v="541"/>
    <x v="5722"/>
    <x v="7"/>
    <n v="0.1"/>
    <n v="1.3097999999999956"/>
    <x v="3"/>
    <x v="0"/>
  </r>
  <r>
    <n v="9025"/>
    <x v="4505"/>
    <x v="190"/>
    <d v="2018-07-02T00:00:00"/>
    <x v="1"/>
    <s v="VP-21760"/>
    <s v="Victoria Pisteka"/>
    <x v="1"/>
    <x v="0"/>
    <s v="New York City"/>
    <x v="15"/>
    <n v="10035"/>
    <x v="3"/>
    <s v="TEC-AC-10002018"/>
    <x v="2"/>
    <x v="11"/>
    <x v="1683"/>
    <x v="5723"/>
    <x v="1"/>
    <n v="0"/>
    <n v="9.017100000000001"/>
    <x v="3"/>
    <x v="0"/>
  </r>
  <r>
    <n v="9026"/>
    <x v="4505"/>
    <x v="190"/>
    <d v="2018-07-02T00:00:00"/>
    <x v="1"/>
    <s v="VP-21760"/>
    <s v="Victoria Pisteka"/>
    <x v="1"/>
    <x v="0"/>
    <s v="New York City"/>
    <x v="15"/>
    <n v="10035"/>
    <x v="3"/>
    <s v="TEC-AC-10000397"/>
    <x v="2"/>
    <x v="11"/>
    <x v="1468"/>
    <x v="5724"/>
    <x v="4"/>
    <n v="0"/>
    <n v="9.7972000000000037"/>
    <x v="3"/>
    <x v="0"/>
  </r>
  <r>
    <n v="9027"/>
    <x v="4505"/>
    <x v="190"/>
    <d v="2018-07-02T00:00:00"/>
    <x v="1"/>
    <s v="VP-21760"/>
    <s v="Victoria Pisteka"/>
    <x v="1"/>
    <x v="0"/>
    <s v="New York City"/>
    <x v="15"/>
    <n v="10035"/>
    <x v="3"/>
    <s v="FUR-FU-10003976"/>
    <x v="0"/>
    <x v="5"/>
    <x v="973"/>
    <x v="1265"/>
    <x v="1"/>
    <n v="0"/>
    <n v="12.831599999999996"/>
    <x v="3"/>
    <x v="0"/>
  </r>
  <r>
    <n v="9028"/>
    <x v="4506"/>
    <x v="42"/>
    <d v="2018-09-22T00:00:00"/>
    <x v="1"/>
    <s v="PO-18865"/>
    <s v="Patrick O'Donnell"/>
    <x v="0"/>
    <x v="0"/>
    <s v="Marlborough"/>
    <x v="31"/>
    <n v="1752"/>
    <x v="3"/>
    <s v="FUR-FU-10002597"/>
    <x v="0"/>
    <x v="5"/>
    <x v="627"/>
    <x v="1471"/>
    <x v="1"/>
    <n v="0"/>
    <n v="6.224400000000001"/>
    <x v="3"/>
    <x v="0"/>
  </r>
  <r>
    <n v="9029"/>
    <x v="4506"/>
    <x v="42"/>
    <d v="2018-09-22T00:00:00"/>
    <x v="1"/>
    <s v="PO-18865"/>
    <s v="Patrick O'Donnell"/>
    <x v="0"/>
    <x v="0"/>
    <s v="Marlborough"/>
    <x v="31"/>
    <n v="1752"/>
    <x v="3"/>
    <s v="FUR-FU-10004864"/>
    <x v="0"/>
    <x v="5"/>
    <x v="441"/>
    <x v="1868"/>
    <x v="1"/>
    <n v="0"/>
    <n v="61.382399999999997"/>
    <x v="3"/>
    <x v="0"/>
  </r>
  <r>
    <n v="9030"/>
    <x v="4507"/>
    <x v="667"/>
    <d v="2016-07-23T00:00:00"/>
    <x v="1"/>
    <s v="JL-15130"/>
    <s v="Jack Lebron"/>
    <x v="0"/>
    <x v="0"/>
    <s v="New Rochelle"/>
    <x v="15"/>
    <n v="10801"/>
    <x v="3"/>
    <s v="OFF-BI-10002103"/>
    <x v="1"/>
    <x v="8"/>
    <x v="530"/>
    <x v="1162"/>
    <x v="0"/>
    <n v="0.2"/>
    <n v="4.5187999999999997"/>
    <x v="3"/>
    <x v="0"/>
  </r>
  <r>
    <n v="9031"/>
    <x v="4508"/>
    <x v="853"/>
    <d v="2019-09-01T00:00:00"/>
    <x v="3"/>
    <s v="RW-19540"/>
    <s v="Rick Wilson"/>
    <x v="1"/>
    <x v="0"/>
    <s v="Seattle"/>
    <x v="4"/>
    <n v="98103"/>
    <x v="1"/>
    <s v="OFF-AP-10001005"/>
    <x v="1"/>
    <x v="9"/>
    <x v="1140"/>
    <x v="5725"/>
    <x v="4"/>
    <n v="0"/>
    <n v="103.81799999999998"/>
    <x v="1"/>
    <x v="0"/>
  </r>
  <r>
    <n v="9032"/>
    <x v="4508"/>
    <x v="853"/>
    <d v="2019-09-01T00:00:00"/>
    <x v="3"/>
    <s v="RW-19540"/>
    <s v="Rick Wilson"/>
    <x v="1"/>
    <x v="0"/>
    <s v="Seattle"/>
    <x v="4"/>
    <n v="98103"/>
    <x v="1"/>
    <s v="FUR-TA-10002607"/>
    <x v="0"/>
    <x v="3"/>
    <x v="224"/>
    <x v="5726"/>
    <x v="4"/>
    <n v="0"/>
    <n v="45.36960000000002"/>
    <x v="1"/>
    <x v="0"/>
  </r>
  <r>
    <n v="9033"/>
    <x v="4509"/>
    <x v="738"/>
    <d v="2019-06-26T00:00:00"/>
    <x v="1"/>
    <s v="RB-19465"/>
    <s v="Rick Bensley"/>
    <x v="2"/>
    <x v="0"/>
    <s v="Detroit"/>
    <x v="12"/>
    <n v="48227"/>
    <x v="2"/>
    <s v="FUR-CH-10000454"/>
    <x v="0"/>
    <x v="1"/>
    <x v="1"/>
    <x v="5727"/>
    <x v="0"/>
    <n v="0"/>
    <n v="146.38799999999998"/>
    <x v="2"/>
    <x v="0"/>
  </r>
  <r>
    <n v="9034"/>
    <x v="4510"/>
    <x v="814"/>
    <d v="2016-09-07T00:00:00"/>
    <x v="1"/>
    <s v="SC-20095"/>
    <s v="Sanjit Chand"/>
    <x v="0"/>
    <x v="0"/>
    <s v="Fayetteville"/>
    <x v="36"/>
    <n v="72701"/>
    <x v="0"/>
    <s v="OFF-BI-10001359"/>
    <x v="1"/>
    <x v="8"/>
    <x v="1162"/>
    <x v="1639"/>
    <x v="0"/>
    <n v="0"/>
    <n v="843.17059999999992"/>
    <x v="0"/>
    <x v="0"/>
  </r>
  <r>
    <n v="9035"/>
    <x v="4511"/>
    <x v="486"/>
    <d v="2017-10-05T00:00:00"/>
    <x v="1"/>
    <s v="EM-13960"/>
    <s v="Eric Murdock"/>
    <x v="0"/>
    <x v="0"/>
    <s v="Quincy"/>
    <x v="10"/>
    <n v="62301"/>
    <x v="2"/>
    <s v="OFF-BI-10003196"/>
    <x v="1"/>
    <x v="8"/>
    <x v="1376"/>
    <x v="5728"/>
    <x v="4"/>
    <n v="0.8"/>
    <n v="-4.4880000000000013"/>
    <x v="2"/>
    <x v="1"/>
  </r>
  <r>
    <n v="9036"/>
    <x v="4511"/>
    <x v="486"/>
    <d v="2017-10-05T00:00:00"/>
    <x v="1"/>
    <s v="EM-13960"/>
    <s v="Eric Murdock"/>
    <x v="0"/>
    <x v="0"/>
    <s v="Quincy"/>
    <x v="10"/>
    <n v="62301"/>
    <x v="2"/>
    <s v="TEC-AC-10003657"/>
    <x v="2"/>
    <x v="11"/>
    <x v="152"/>
    <x v="5729"/>
    <x v="4"/>
    <n v="0.2"/>
    <n v="2.7191999999999901"/>
    <x v="2"/>
    <x v="1"/>
  </r>
  <r>
    <n v="9037"/>
    <x v="4512"/>
    <x v="1003"/>
    <d v="2017-04-10T00:00:00"/>
    <x v="2"/>
    <s v="RP-19390"/>
    <s v="Resi Pölking"/>
    <x v="0"/>
    <x v="0"/>
    <s v="New York City"/>
    <x v="15"/>
    <n v="10035"/>
    <x v="3"/>
    <s v="OFF-PA-10002262"/>
    <x v="1"/>
    <x v="10"/>
    <x v="1001"/>
    <x v="243"/>
    <x v="4"/>
    <n v="0"/>
    <n v="12.441600000000001"/>
    <x v="3"/>
    <x v="0"/>
  </r>
  <r>
    <n v="9038"/>
    <x v="4512"/>
    <x v="1003"/>
    <d v="2017-04-10T00:00:00"/>
    <x v="2"/>
    <s v="RP-19390"/>
    <s v="Resi Pölking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9039"/>
    <x v="4513"/>
    <x v="610"/>
    <d v="2019-11-21T00:00:00"/>
    <x v="3"/>
    <s v="HZ-14950"/>
    <s v="Henia Zydlo"/>
    <x v="0"/>
    <x v="0"/>
    <s v="Houston"/>
    <x v="5"/>
    <n v="77095"/>
    <x v="2"/>
    <s v="TEC-PH-10003555"/>
    <x v="2"/>
    <x v="7"/>
    <x v="462"/>
    <x v="498"/>
    <x v="1"/>
    <n v="0.2"/>
    <n v="-12.414599999999997"/>
    <x v="2"/>
    <x v="0"/>
  </r>
  <r>
    <n v="9040"/>
    <x v="4514"/>
    <x v="907"/>
    <d v="2018-12-21T00:00:00"/>
    <x v="1"/>
    <s v="AB-10105"/>
    <s v="Adrian Barton"/>
    <x v="0"/>
    <x v="0"/>
    <s v="Detroit"/>
    <x v="12"/>
    <n v="48205"/>
    <x v="2"/>
    <s v="OFF-BI-10000545"/>
    <x v="1"/>
    <x v="8"/>
    <x v="692"/>
    <x v="5730"/>
    <x v="11"/>
    <n v="0"/>
    <n v="4946.37"/>
    <x v="2"/>
    <x v="0"/>
  </r>
  <r>
    <n v="9041"/>
    <x v="4515"/>
    <x v="111"/>
    <d v="2016-09-24T00:00:00"/>
    <x v="1"/>
    <s v="ND-18460"/>
    <s v="Neil Ducich"/>
    <x v="1"/>
    <x v="0"/>
    <s v="Chandler"/>
    <x v="16"/>
    <n v="85224"/>
    <x v="1"/>
    <s v="FUR-TA-10004607"/>
    <x v="0"/>
    <x v="3"/>
    <x v="1104"/>
    <x v="5731"/>
    <x v="7"/>
    <n v="0.5"/>
    <n v="-45.827300000000008"/>
    <x v="1"/>
    <x v="0"/>
  </r>
  <r>
    <n v="9042"/>
    <x v="4516"/>
    <x v="450"/>
    <d v="2016-10-03T00:00:00"/>
    <x v="1"/>
    <s v="XP-21865"/>
    <s v="Xylona Preis"/>
    <x v="0"/>
    <x v="0"/>
    <s v="Hollywood"/>
    <x v="2"/>
    <n v="33021"/>
    <x v="0"/>
    <s v="FUR-FU-10000277"/>
    <x v="0"/>
    <x v="5"/>
    <x v="1795"/>
    <x v="5732"/>
    <x v="4"/>
    <n v="0.2"/>
    <n v="16.854399999999984"/>
    <x v="0"/>
    <x v="0"/>
  </r>
  <r>
    <n v="9043"/>
    <x v="4517"/>
    <x v="357"/>
    <d v="2017-09-26T00:00:00"/>
    <x v="0"/>
    <s v="MM-18280"/>
    <s v="Muhammed MacIntyre"/>
    <x v="1"/>
    <x v="0"/>
    <s v="Los Angeles"/>
    <x v="1"/>
    <n v="90049"/>
    <x v="1"/>
    <s v="OFF-AP-10004532"/>
    <x v="1"/>
    <x v="9"/>
    <x v="564"/>
    <x v="639"/>
    <x v="1"/>
    <n v="0"/>
    <n v="16.588799999999999"/>
    <x v="1"/>
    <x v="0"/>
  </r>
  <r>
    <n v="9044"/>
    <x v="4518"/>
    <x v="77"/>
    <d v="2018-11-13T00:00:00"/>
    <x v="1"/>
    <s v="ML-17395"/>
    <s v="Marina Lichtenstein"/>
    <x v="1"/>
    <x v="0"/>
    <s v="San Francisco"/>
    <x v="1"/>
    <n v="94122"/>
    <x v="1"/>
    <s v="TEC-AC-10003911"/>
    <x v="2"/>
    <x v="11"/>
    <x v="331"/>
    <x v="651"/>
    <x v="1"/>
    <n v="0"/>
    <n v="163.18979999999999"/>
    <x v="1"/>
    <x v="0"/>
  </r>
  <r>
    <n v="9045"/>
    <x v="4519"/>
    <x v="819"/>
    <d v="2019-12-20T00:00:00"/>
    <x v="0"/>
    <s v="KM-16225"/>
    <s v="Kalyca Meade"/>
    <x v="1"/>
    <x v="0"/>
    <s v="Sunnyvale"/>
    <x v="1"/>
    <n v="94086"/>
    <x v="1"/>
    <s v="OFF-BI-10003196"/>
    <x v="1"/>
    <x v="8"/>
    <x v="1376"/>
    <x v="4452"/>
    <x v="0"/>
    <n v="0.2"/>
    <n v="2.2439999999999998"/>
    <x v="1"/>
    <x v="0"/>
  </r>
  <r>
    <n v="9046"/>
    <x v="4519"/>
    <x v="819"/>
    <d v="2019-12-20T00:00:00"/>
    <x v="0"/>
    <s v="KM-16225"/>
    <s v="Kalyca Meade"/>
    <x v="1"/>
    <x v="0"/>
    <s v="Sunnyvale"/>
    <x v="1"/>
    <n v="94086"/>
    <x v="1"/>
    <s v="TEC-AC-10000358"/>
    <x v="2"/>
    <x v="11"/>
    <x v="1287"/>
    <x v="5733"/>
    <x v="2"/>
    <n v="0"/>
    <n v="45.587999999999994"/>
    <x v="1"/>
    <x v="0"/>
  </r>
  <r>
    <n v="9047"/>
    <x v="4519"/>
    <x v="819"/>
    <d v="2019-12-20T00:00:00"/>
    <x v="0"/>
    <s v="KM-16225"/>
    <s v="Kalyca Meade"/>
    <x v="1"/>
    <x v="0"/>
    <s v="Sunnyvale"/>
    <x v="1"/>
    <n v="94086"/>
    <x v="1"/>
    <s v="TEC-AC-10000057"/>
    <x v="2"/>
    <x v="11"/>
    <x v="632"/>
    <x v="179"/>
    <x v="2"/>
    <n v="0"/>
    <n v="31.489499999999992"/>
    <x v="1"/>
    <x v="0"/>
  </r>
  <r>
    <n v="9048"/>
    <x v="4519"/>
    <x v="819"/>
    <d v="2019-12-20T00:00:00"/>
    <x v="0"/>
    <s v="KM-16225"/>
    <s v="Kalyca Meade"/>
    <x v="1"/>
    <x v="0"/>
    <s v="Sunnyvale"/>
    <x v="1"/>
    <n v="94086"/>
    <x v="1"/>
    <s v="OFF-AR-10001988"/>
    <x v="1"/>
    <x v="6"/>
    <x v="756"/>
    <x v="5734"/>
    <x v="2"/>
    <n v="0"/>
    <n v="8.6854999999999993"/>
    <x v="1"/>
    <x v="0"/>
  </r>
  <r>
    <n v="9049"/>
    <x v="4519"/>
    <x v="819"/>
    <d v="2019-12-20T00:00:00"/>
    <x v="0"/>
    <s v="KM-16225"/>
    <s v="Kalyca Meade"/>
    <x v="1"/>
    <x v="0"/>
    <s v="Sunnyvale"/>
    <x v="1"/>
    <n v="94086"/>
    <x v="1"/>
    <s v="OFF-LA-10003498"/>
    <x v="1"/>
    <x v="2"/>
    <x v="1749"/>
    <x v="1851"/>
    <x v="1"/>
    <n v="0"/>
    <n v="22.200000000000003"/>
    <x v="1"/>
    <x v="0"/>
  </r>
  <r>
    <n v="9050"/>
    <x v="4520"/>
    <x v="158"/>
    <d v="2016-09-25T00:00:00"/>
    <x v="1"/>
    <s v="SL-20155"/>
    <s v="Sara Luxemburg"/>
    <x v="2"/>
    <x v="0"/>
    <s v="New York City"/>
    <x v="15"/>
    <n v="10011"/>
    <x v="3"/>
    <s v="OFF-AR-10002956"/>
    <x v="1"/>
    <x v="6"/>
    <x v="666"/>
    <x v="5735"/>
    <x v="1"/>
    <n v="0"/>
    <n v="17.1678"/>
    <x v="3"/>
    <x v="0"/>
  </r>
  <r>
    <n v="9051"/>
    <x v="4521"/>
    <x v="1210"/>
    <d v="2017-05-22T00:00:00"/>
    <x v="1"/>
    <s v="AJ-10780"/>
    <s v="Anthony Jacobs"/>
    <x v="1"/>
    <x v="0"/>
    <s v="Los Angeles"/>
    <x v="1"/>
    <n v="90004"/>
    <x v="1"/>
    <s v="OFF-PA-10003724"/>
    <x v="1"/>
    <x v="10"/>
    <x v="362"/>
    <x v="139"/>
    <x v="0"/>
    <n v="0"/>
    <n v="5.3213999999999997"/>
    <x v="1"/>
    <x v="0"/>
  </r>
  <r>
    <n v="9052"/>
    <x v="4522"/>
    <x v="959"/>
    <d v="2016-03-31T00:00:00"/>
    <x v="0"/>
    <s v="DK-12835"/>
    <s v="Damala Kotsonis"/>
    <x v="1"/>
    <x v="0"/>
    <s v="San Francisco"/>
    <x v="1"/>
    <n v="94122"/>
    <x v="1"/>
    <s v="OFF-AR-10004272"/>
    <x v="1"/>
    <x v="6"/>
    <x v="1229"/>
    <x v="3636"/>
    <x v="0"/>
    <n v="0"/>
    <n v="0.83999999999999986"/>
    <x v="1"/>
    <x v="0"/>
  </r>
  <r>
    <n v="9053"/>
    <x v="4522"/>
    <x v="959"/>
    <d v="2016-03-31T00:00:00"/>
    <x v="0"/>
    <s v="DK-12835"/>
    <s v="Damala Kotsonis"/>
    <x v="1"/>
    <x v="0"/>
    <s v="San Francisco"/>
    <x v="1"/>
    <n v="94122"/>
    <x v="1"/>
    <s v="OFF-BI-10003291"/>
    <x v="1"/>
    <x v="8"/>
    <x v="44"/>
    <x v="692"/>
    <x v="4"/>
    <n v="0.2"/>
    <n v="9.4283999999999963"/>
    <x v="1"/>
    <x v="0"/>
  </r>
  <r>
    <n v="9054"/>
    <x v="4522"/>
    <x v="959"/>
    <d v="2016-03-31T00:00:00"/>
    <x v="0"/>
    <s v="DK-12835"/>
    <s v="Damala Kotsonis"/>
    <x v="1"/>
    <x v="0"/>
    <s v="San Francisco"/>
    <x v="1"/>
    <n v="94122"/>
    <x v="1"/>
    <s v="TEC-PH-10004100"/>
    <x v="2"/>
    <x v="7"/>
    <x v="1752"/>
    <x v="5736"/>
    <x v="0"/>
    <n v="0.2"/>
    <n v="2.878400000000001"/>
    <x v="1"/>
    <x v="0"/>
  </r>
  <r>
    <n v="9055"/>
    <x v="4523"/>
    <x v="585"/>
    <d v="2019-09-28T00:00:00"/>
    <x v="1"/>
    <s v="BK-11260"/>
    <s v="Berenike Kampe"/>
    <x v="0"/>
    <x v="0"/>
    <s v="Santa Ana"/>
    <x v="1"/>
    <n v="92704"/>
    <x v="1"/>
    <s v="OFF-SU-10001218"/>
    <x v="1"/>
    <x v="14"/>
    <x v="134"/>
    <x v="2138"/>
    <x v="0"/>
    <n v="0"/>
    <n v="6.1488000000000014"/>
    <x v="1"/>
    <x v="0"/>
  </r>
  <r>
    <n v="9056"/>
    <x v="4524"/>
    <x v="811"/>
    <d v="2017-09-17T00:00:00"/>
    <x v="0"/>
    <s v="CC-12670"/>
    <s v="Craig Carreira"/>
    <x v="0"/>
    <x v="0"/>
    <s v="Seattle"/>
    <x v="4"/>
    <n v="98103"/>
    <x v="1"/>
    <s v="TEC-AC-10004209"/>
    <x v="2"/>
    <x v="11"/>
    <x v="908"/>
    <x v="223"/>
    <x v="0"/>
    <n v="0"/>
    <n v="8.5722000000000005"/>
    <x v="1"/>
    <x v="0"/>
  </r>
  <r>
    <n v="9057"/>
    <x v="4525"/>
    <x v="121"/>
    <d v="2017-11-04T00:00:00"/>
    <x v="2"/>
    <s v="ED-13885"/>
    <s v="Emily Ducich"/>
    <x v="2"/>
    <x v="0"/>
    <s v="New York City"/>
    <x v="15"/>
    <n v="10011"/>
    <x v="3"/>
    <s v="FUR-CH-10002073"/>
    <x v="0"/>
    <x v="1"/>
    <x v="1792"/>
    <x v="5737"/>
    <x v="10"/>
    <n v="0.1"/>
    <n v="553.39019999999982"/>
    <x v="3"/>
    <x v="0"/>
  </r>
  <r>
    <n v="9058"/>
    <x v="4526"/>
    <x v="1182"/>
    <d v="2017-10-24T00:00:00"/>
    <x v="1"/>
    <s v="SV-20785"/>
    <s v="Stewart Visinsky"/>
    <x v="0"/>
    <x v="0"/>
    <s v="Los Angeles"/>
    <x v="1"/>
    <n v="90045"/>
    <x v="1"/>
    <s v="FUR-FU-10003424"/>
    <x v="0"/>
    <x v="5"/>
    <x v="1668"/>
    <x v="5738"/>
    <x v="3"/>
    <n v="0"/>
    <n v="23.923199999999994"/>
    <x v="1"/>
    <x v="0"/>
  </r>
  <r>
    <n v="9059"/>
    <x v="4526"/>
    <x v="1182"/>
    <d v="2017-10-24T00:00:00"/>
    <x v="1"/>
    <s v="SV-20785"/>
    <s v="Stewart Visinsky"/>
    <x v="0"/>
    <x v="0"/>
    <s v="Los Angeles"/>
    <x v="1"/>
    <n v="90045"/>
    <x v="1"/>
    <s v="FUR-TA-10001086"/>
    <x v="0"/>
    <x v="3"/>
    <x v="1736"/>
    <x v="5739"/>
    <x v="1"/>
    <n v="0.2"/>
    <n v="27.358200000000011"/>
    <x v="1"/>
    <x v="0"/>
  </r>
  <r>
    <n v="9060"/>
    <x v="4527"/>
    <x v="403"/>
    <d v="2018-06-18T00:00:00"/>
    <x v="1"/>
    <s v="AR-10825"/>
    <s v="Anthony Rawles"/>
    <x v="1"/>
    <x v="0"/>
    <s v="Seattle"/>
    <x v="4"/>
    <n v="98103"/>
    <x v="1"/>
    <s v="FUR-TA-10004619"/>
    <x v="0"/>
    <x v="3"/>
    <x v="891"/>
    <x v="5740"/>
    <x v="3"/>
    <n v="0"/>
    <n v="334.55099999999993"/>
    <x v="1"/>
    <x v="0"/>
  </r>
  <r>
    <n v="9061"/>
    <x v="4528"/>
    <x v="312"/>
    <d v="2017-11-21T00:00:00"/>
    <x v="2"/>
    <s v="CS-12250"/>
    <s v="Chris Selesnick"/>
    <x v="1"/>
    <x v="0"/>
    <s v="San Diego"/>
    <x v="1"/>
    <n v="92024"/>
    <x v="1"/>
    <s v="OFF-BI-10002854"/>
    <x v="1"/>
    <x v="8"/>
    <x v="904"/>
    <x v="5741"/>
    <x v="4"/>
    <n v="0.2"/>
    <n v="33.635999999999996"/>
    <x v="1"/>
    <x v="0"/>
  </r>
  <r>
    <n v="9062"/>
    <x v="4528"/>
    <x v="312"/>
    <d v="2017-11-21T00:00:00"/>
    <x v="2"/>
    <s v="CS-12250"/>
    <s v="Chris Selesnick"/>
    <x v="1"/>
    <x v="0"/>
    <s v="San Diego"/>
    <x v="1"/>
    <n v="92024"/>
    <x v="1"/>
    <s v="OFF-LA-10002762"/>
    <x v="1"/>
    <x v="2"/>
    <x v="49"/>
    <x v="5742"/>
    <x v="4"/>
    <n v="0"/>
    <n v="23.556399999999996"/>
    <x v="1"/>
    <x v="0"/>
  </r>
  <r>
    <n v="9063"/>
    <x v="4529"/>
    <x v="905"/>
    <d v="2018-03-06T00:00:00"/>
    <x v="1"/>
    <s v="RR-19525"/>
    <s v="Rick Reed"/>
    <x v="1"/>
    <x v="0"/>
    <s v="New York City"/>
    <x v="15"/>
    <n v="10035"/>
    <x v="3"/>
    <s v="OFF-FA-10003495"/>
    <x v="1"/>
    <x v="13"/>
    <x v="128"/>
    <x v="5743"/>
    <x v="5"/>
    <n v="0"/>
    <n v="18.240000000000002"/>
    <x v="3"/>
    <x v="0"/>
  </r>
  <r>
    <n v="9064"/>
    <x v="4530"/>
    <x v="1005"/>
    <d v="2016-10-20T00:00:00"/>
    <x v="1"/>
    <s v="BD-11500"/>
    <s v="Bradley Drucker"/>
    <x v="0"/>
    <x v="0"/>
    <s v="Chicago"/>
    <x v="10"/>
    <n v="60653"/>
    <x v="2"/>
    <s v="OFF-PA-10002581"/>
    <x v="1"/>
    <x v="10"/>
    <x v="1309"/>
    <x v="5744"/>
    <x v="11"/>
    <n v="0.2"/>
    <n v="100.68499999999997"/>
    <x v="2"/>
    <x v="0"/>
  </r>
  <r>
    <n v="9065"/>
    <x v="4530"/>
    <x v="1005"/>
    <d v="2016-10-20T00:00:00"/>
    <x v="1"/>
    <s v="BD-11500"/>
    <s v="Bradley Drucker"/>
    <x v="0"/>
    <x v="0"/>
    <s v="Chicago"/>
    <x v="10"/>
    <n v="60653"/>
    <x v="2"/>
    <s v="OFF-BI-10000343"/>
    <x v="1"/>
    <x v="8"/>
    <x v="186"/>
    <x v="5745"/>
    <x v="1"/>
    <n v="0.8"/>
    <n v="-4.8609000000000009"/>
    <x v="2"/>
    <x v="0"/>
  </r>
  <r>
    <n v="9066"/>
    <x v="4530"/>
    <x v="1005"/>
    <d v="2016-10-20T00:00:00"/>
    <x v="1"/>
    <s v="BD-11500"/>
    <s v="Bradley Drucker"/>
    <x v="0"/>
    <x v="0"/>
    <s v="Chicago"/>
    <x v="10"/>
    <n v="60653"/>
    <x v="2"/>
    <s v="OFF-PA-10001184"/>
    <x v="1"/>
    <x v="10"/>
    <x v="1316"/>
    <x v="4501"/>
    <x v="4"/>
    <n v="0.2"/>
    <n v="6.9367999999999999"/>
    <x v="2"/>
    <x v="0"/>
  </r>
  <r>
    <n v="9067"/>
    <x v="4531"/>
    <x v="1143"/>
    <d v="2019-05-30T00:00:00"/>
    <x v="1"/>
    <s v="BM-11785"/>
    <s v="Bryan Mills"/>
    <x v="0"/>
    <x v="0"/>
    <s v="Harrisonburg"/>
    <x v="17"/>
    <n v="22801"/>
    <x v="0"/>
    <s v="TEC-AC-10000521"/>
    <x v="2"/>
    <x v="11"/>
    <x v="1566"/>
    <x v="5746"/>
    <x v="0"/>
    <n v="0"/>
    <n v="6.9239999999999995"/>
    <x v="0"/>
    <x v="0"/>
  </r>
  <r>
    <n v="9068"/>
    <x v="4532"/>
    <x v="1084"/>
    <d v="2018-02-10T00:00:00"/>
    <x v="1"/>
    <s v="MS-17365"/>
    <s v="Maribeth Schnelling"/>
    <x v="0"/>
    <x v="0"/>
    <s v="Rockville"/>
    <x v="39"/>
    <n v="20852"/>
    <x v="3"/>
    <s v="TEC-PH-10002890"/>
    <x v="2"/>
    <x v="7"/>
    <x v="1396"/>
    <x v="3658"/>
    <x v="0"/>
    <n v="0"/>
    <n v="23.524799999999999"/>
    <x v="3"/>
    <x v="1"/>
  </r>
  <r>
    <n v="9069"/>
    <x v="4533"/>
    <x v="476"/>
    <d v="2018-09-05T00:00:00"/>
    <x v="0"/>
    <s v="BM-11140"/>
    <s v="Becky Martin"/>
    <x v="0"/>
    <x v="0"/>
    <s v="Des Moines"/>
    <x v="4"/>
    <n v="98198"/>
    <x v="1"/>
    <s v="FUR-CH-10003061"/>
    <x v="0"/>
    <x v="1"/>
    <x v="51"/>
    <x v="1804"/>
    <x v="1"/>
    <n v="0.2"/>
    <n v="-2.6997000000000355"/>
    <x v="1"/>
    <x v="0"/>
  </r>
  <r>
    <n v="9070"/>
    <x v="4533"/>
    <x v="476"/>
    <d v="2018-09-05T00:00:00"/>
    <x v="0"/>
    <s v="BM-11140"/>
    <s v="Becky Martin"/>
    <x v="0"/>
    <x v="0"/>
    <s v="Des Moines"/>
    <x v="4"/>
    <n v="98198"/>
    <x v="1"/>
    <s v="OFF-EN-10003567"/>
    <x v="1"/>
    <x v="12"/>
    <x v="1652"/>
    <x v="4353"/>
    <x v="1"/>
    <n v="0"/>
    <n v="30.991800000000001"/>
    <x v="1"/>
    <x v="0"/>
  </r>
  <r>
    <n v="9071"/>
    <x v="4534"/>
    <x v="769"/>
    <d v="2019-12-05T00:00:00"/>
    <x v="2"/>
    <s v="KE-16420"/>
    <s v="Katrina Edelman"/>
    <x v="1"/>
    <x v="0"/>
    <s v="Philadelphia"/>
    <x v="9"/>
    <n v="19134"/>
    <x v="3"/>
    <s v="FUR-FU-10001918"/>
    <x v="0"/>
    <x v="5"/>
    <x v="283"/>
    <x v="1382"/>
    <x v="1"/>
    <n v="0.2"/>
    <n v="2.6961000000000008"/>
    <x v="3"/>
    <x v="0"/>
  </r>
  <r>
    <n v="9072"/>
    <x v="4535"/>
    <x v="821"/>
    <d v="2017-06-16T00:00:00"/>
    <x v="1"/>
    <s v="SZ-20035"/>
    <s v="Sam Zeldin"/>
    <x v="2"/>
    <x v="0"/>
    <s v="Columbus"/>
    <x v="14"/>
    <n v="47201"/>
    <x v="2"/>
    <s v="OFF-ST-10002444"/>
    <x v="1"/>
    <x v="4"/>
    <x v="576"/>
    <x v="335"/>
    <x v="0"/>
    <n v="0"/>
    <n v="6.8767999999999994"/>
    <x v="2"/>
    <x v="0"/>
  </r>
  <r>
    <n v="9073"/>
    <x v="4536"/>
    <x v="913"/>
    <d v="2018-09-08T00:00:00"/>
    <x v="1"/>
    <s v="MB-18085"/>
    <s v="Mick Brown"/>
    <x v="0"/>
    <x v="0"/>
    <s v="Springfield"/>
    <x v="25"/>
    <n v="65807"/>
    <x v="2"/>
    <s v="OFF-EN-10003286"/>
    <x v="1"/>
    <x v="12"/>
    <x v="153"/>
    <x v="3416"/>
    <x v="0"/>
    <n v="0"/>
    <n v="7.783199999999999"/>
    <x v="2"/>
    <x v="0"/>
  </r>
  <r>
    <n v="9074"/>
    <x v="4536"/>
    <x v="913"/>
    <d v="2018-09-08T00:00:00"/>
    <x v="1"/>
    <s v="MB-18085"/>
    <s v="Mick Brown"/>
    <x v="0"/>
    <x v="0"/>
    <s v="Springfield"/>
    <x v="25"/>
    <n v="65807"/>
    <x v="2"/>
    <s v="TEC-AC-10000109"/>
    <x v="2"/>
    <x v="11"/>
    <x v="202"/>
    <x v="5747"/>
    <x v="2"/>
    <n v="0"/>
    <n v="67.188000000000017"/>
    <x v="2"/>
    <x v="0"/>
  </r>
  <r>
    <n v="9075"/>
    <x v="4537"/>
    <x v="419"/>
    <d v="2016-04-26T00:00:00"/>
    <x v="1"/>
    <s v="DB-13555"/>
    <s v="Dorothy Badders"/>
    <x v="1"/>
    <x v="0"/>
    <s v="Henderson"/>
    <x v="0"/>
    <n v="42420"/>
    <x v="0"/>
    <s v="OFF-ST-10002574"/>
    <x v="1"/>
    <x v="4"/>
    <x v="935"/>
    <x v="5748"/>
    <x v="5"/>
    <n v="0"/>
    <n v="0"/>
    <x v="0"/>
    <x v="0"/>
  </r>
  <r>
    <n v="9076"/>
    <x v="4538"/>
    <x v="599"/>
    <d v="2017-11-08T00:00:00"/>
    <x v="2"/>
    <s v="CB-12415"/>
    <s v="Christy Brittain"/>
    <x v="0"/>
    <x v="0"/>
    <s v="Lakewood"/>
    <x v="24"/>
    <n v="44107"/>
    <x v="3"/>
    <s v="OFF-BI-10000773"/>
    <x v="1"/>
    <x v="8"/>
    <x v="386"/>
    <x v="574"/>
    <x v="1"/>
    <n v="0.7"/>
    <n v="-5.5338000000000012"/>
    <x v="3"/>
    <x v="0"/>
  </r>
  <r>
    <n v="9077"/>
    <x v="4538"/>
    <x v="599"/>
    <d v="2017-11-08T00:00:00"/>
    <x v="2"/>
    <s v="CB-12415"/>
    <s v="Christy Brittain"/>
    <x v="0"/>
    <x v="0"/>
    <s v="Lakewood"/>
    <x v="24"/>
    <n v="44107"/>
    <x v="3"/>
    <s v="OFF-SU-10004661"/>
    <x v="1"/>
    <x v="14"/>
    <x v="1757"/>
    <x v="5749"/>
    <x v="4"/>
    <n v="0.2"/>
    <n v="2.0399999999999991"/>
    <x v="3"/>
    <x v="0"/>
  </r>
  <r>
    <n v="9078"/>
    <x v="4539"/>
    <x v="935"/>
    <d v="2016-11-07T00:00:00"/>
    <x v="1"/>
    <s v="SP-20650"/>
    <s v="Stephanie Phelps"/>
    <x v="1"/>
    <x v="0"/>
    <s v="Omaha"/>
    <x v="8"/>
    <n v="68104"/>
    <x v="2"/>
    <s v="TEC-AC-10003280"/>
    <x v="2"/>
    <x v="11"/>
    <x v="1037"/>
    <x v="1324"/>
    <x v="1"/>
    <n v="0"/>
    <n v="18.893699999999995"/>
    <x v="2"/>
    <x v="0"/>
  </r>
  <r>
    <n v="9079"/>
    <x v="4540"/>
    <x v="595"/>
    <d v="2018-02-23T00:00:00"/>
    <x v="1"/>
    <s v="GW-14605"/>
    <s v="Giulietta Weimer"/>
    <x v="0"/>
    <x v="0"/>
    <s v="Henderson"/>
    <x v="0"/>
    <n v="42420"/>
    <x v="0"/>
    <s v="FUR-FU-10003773"/>
    <x v="0"/>
    <x v="5"/>
    <x v="125"/>
    <x v="5750"/>
    <x v="4"/>
    <n v="0"/>
    <n v="34.988799999999969"/>
    <x v="0"/>
    <x v="0"/>
  </r>
  <r>
    <n v="9080"/>
    <x v="4540"/>
    <x v="595"/>
    <d v="2018-02-23T00:00:00"/>
    <x v="1"/>
    <s v="GW-14605"/>
    <s v="Giulietta Weimer"/>
    <x v="0"/>
    <x v="0"/>
    <s v="Henderson"/>
    <x v="0"/>
    <n v="42420"/>
    <x v="0"/>
    <s v="OFF-BI-10002412"/>
    <x v="1"/>
    <x v="8"/>
    <x v="326"/>
    <x v="5751"/>
    <x v="7"/>
    <n v="0"/>
    <n v="2.61"/>
    <x v="0"/>
    <x v="0"/>
  </r>
  <r>
    <n v="9081"/>
    <x v="4541"/>
    <x v="220"/>
    <d v="2019-09-13T00:00:00"/>
    <x v="0"/>
    <s v="KH-16630"/>
    <s v="Ken Heidel"/>
    <x v="1"/>
    <x v="0"/>
    <s v="Santa Ana"/>
    <x v="1"/>
    <n v="92704"/>
    <x v="1"/>
    <s v="TEC-PH-10002564"/>
    <x v="2"/>
    <x v="7"/>
    <x v="985"/>
    <x v="2130"/>
    <x v="5"/>
    <n v="0.2"/>
    <n v="17.993999999999978"/>
    <x v="1"/>
    <x v="1"/>
  </r>
  <r>
    <n v="9082"/>
    <x v="4541"/>
    <x v="220"/>
    <d v="2019-09-13T00:00:00"/>
    <x v="0"/>
    <s v="KH-16630"/>
    <s v="Ken Heidel"/>
    <x v="1"/>
    <x v="0"/>
    <s v="Santa Ana"/>
    <x v="1"/>
    <n v="92704"/>
    <x v="1"/>
    <s v="OFF-PA-10002262"/>
    <x v="1"/>
    <x v="10"/>
    <x v="1001"/>
    <x v="541"/>
    <x v="1"/>
    <n v="0"/>
    <n v="9.3312000000000008"/>
    <x v="1"/>
    <x v="1"/>
  </r>
  <r>
    <n v="9083"/>
    <x v="4542"/>
    <x v="808"/>
    <d v="2019-11-06T00:00:00"/>
    <x v="1"/>
    <s v="BG-11035"/>
    <s v="Barry Gonzalez"/>
    <x v="0"/>
    <x v="0"/>
    <s v="Springfield"/>
    <x v="17"/>
    <n v="22153"/>
    <x v="0"/>
    <s v="OFF-AR-10000246"/>
    <x v="1"/>
    <x v="6"/>
    <x v="21"/>
    <x v="348"/>
    <x v="0"/>
    <n v="0"/>
    <n v="1.4455999999999998"/>
    <x v="0"/>
    <x v="0"/>
  </r>
  <r>
    <n v="9084"/>
    <x v="4543"/>
    <x v="525"/>
    <d v="2017-02-08T00:00:00"/>
    <x v="2"/>
    <s v="LO-17170"/>
    <s v="Lori Olson"/>
    <x v="1"/>
    <x v="0"/>
    <s v="Suffolk"/>
    <x v="17"/>
    <n v="23434"/>
    <x v="0"/>
    <s v="OFF-ST-10002554"/>
    <x v="1"/>
    <x v="4"/>
    <x v="1153"/>
    <x v="64"/>
    <x v="1"/>
    <n v="0"/>
    <n v="2.9346000000000032"/>
    <x v="0"/>
    <x v="0"/>
  </r>
  <r>
    <n v="9085"/>
    <x v="4543"/>
    <x v="525"/>
    <d v="2017-02-08T00:00:00"/>
    <x v="2"/>
    <s v="LO-17170"/>
    <s v="Lori Olson"/>
    <x v="1"/>
    <x v="0"/>
    <s v="Suffolk"/>
    <x v="17"/>
    <n v="23434"/>
    <x v="0"/>
    <s v="OFF-PA-10002751"/>
    <x v="1"/>
    <x v="10"/>
    <x v="151"/>
    <x v="2744"/>
    <x v="2"/>
    <n v="0"/>
    <n v="13.454999999999998"/>
    <x v="0"/>
    <x v="0"/>
  </r>
  <r>
    <n v="9086"/>
    <x v="4544"/>
    <x v="545"/>
    <d v="2018-09-12T00:00:00"/>
    <x v="0"/>
    <s v="DV-13465"/>
    <s v="Dianna Vittorini"/>
    <x v="0"/>
    <x v="0"/>
    <s v="Los Angeles"/>
    <x v="1"/>
    <n v="90049"/>
    <x v="1"/>
    <s v="OFF-BI-10004318"/>
    <x v="1"/>
    <x v="8"/>
    <x v="1583"/>
    <x v="4795"/>
    <x v="0"/>
    <n v="0.2"/>
    <n v="89.954799999999992"/>
    <x v="1"/>
    <x v="0"/>
  </r>
  <r>
    <n v="9087"/>
    <x v="4545"/>
    <x v="182"/>
    <d v="2018-09-30T00:00:00"/>
    <x v="1"/>
    <s v="LR-17035"/>
    <s v="Lisa Ryan"/>
    <x v="1"/>
    <x v="0"/>
    <s v="Houston"/>
    <x v="5"/>
    <n v="77041"/>
    <x v="2"/>
    <s v="OFF-AP-10001564"/>
    <x v="1"/>
    <x v="9"/>
    <x v="1768"/>
    <x v="5752"/>
    <x v="0"/>
    <n v="0.8"/>
    <n v="-251.18640000000005"/>
    <x v="2"/>
    <x v="0"/>
  </r>
  <r>
    <n v="9088"/>
    <x v="4545"/>
    <x v="182"/>
    <d v="2018-09-30T00:00:00"/>
    <x v="1"/>
    <s v="LR-17035"/>
    <s v="Lisa Ryan"/>
    <x v="1"/>
    <x v="0"/>
    <s v="Houston"/>
    <x v="5"/>
    <n v="77041"/>
    <x v="2"/>
    <s v="FUR-CH-10000513"/>
    <x v="0"/>
    <x v="1"/>
    <x v="70"/>
    <x v="5753"/>
    <x v="2"/>
    <n v="0.3"/>
    <n v="-136.48950000000002"/>
    <x v="2"/>
    <x v="0"/>
  </r>
  <r>
    <n v="9089"/>
    <x v="4546"/>
    <x v="83"/>
    <d v="2017-12-20T00:00:00"/>
    <x v="1"/>
    <s v="RR-19525"/>
    <s v="Rick Reed"/>
    <x v="1"/>
    <x v="0"/>
    <s v="Cary"/>
    <x v="3"/>
    <n v="27511"/>
    <x v="0"/>
    <s v="TEC-PH-10001433"/>
    <x v="2"/>
    <x v="7"/>
    <x v="240"/>
    <x v="2166"/>
    <x v="1"/>
    <n v="0.2"/>
    <n v="21.539699999999996"/>
    <x v="0"/>
    <x v="0"/>
  </r>
  <r>
    <n v="9090"/>
    <x v="4547"/>
    <x v="42"/>
    <d v="2018-09-20T00:00:00"/>
    <x v="0"/>
    <s v="TS-21610"/>
    <s v="Troy Staebel"/>
    <x v="0"/>
    <x v="0"/>
    <s v="Springfield"/>
    <x v="24"/>
    <n v="45503"/>
    <x v="3"/>
    <s v="OFF-ST-10002790"/>
    <x v="1"/>
    <x v="4"/>
    <x v="236"/>
    <x v="5754"/>
    <x v="2"/>
    <n v="0.2"/>
    <n v="-62.772499999999965"/>
    <x v="3"/>
    <x v="0"/>
  </r>
  <r>
    <n v="9091"/>
    <x v="4548"/>
    <x v="119"/>
    <d v="2019-10-15T00:00:00"/>
    <x v="2"/>
    <s v="AH-10210"/>
    <s v="Alan Hwang"/>
    <x v="0"/>
    <x v="0"/>
    <s v="Louisville"/>
    <x v="0"/>
    <n v="40214"/>
    <x v="0"/>
    <s v="OFF-ST-10002974"/>
    <x v="1"/>
    <x v="4"/>
    <x v="123"/>
    <x v="5755"/>
    <x v="8"/>
    <n v="0"/>
    <n v="104.56799999999998"/>
    <x v="0"/>
    <x v="0"/>
  </r>
  <r>
    <n v="9092"/>
    <x v="4549"/>
    <x v="1141"/>
    <d v="2017-07-03T00:00:00"/>
    <x v="0"/>
    <s v="DW-13585"/>
    <s v="Dorothy Wardle"/>
    <x v="1"/>
    <x v="0"/>
    <s v="Troy"/>
    <x v="24"/>
    <n v="45373"/>
    <x v="3"/>
    <s v="OFF-PA-10003177"/>
    <x v="1"/>
    <x v="10"/>
    <x v="89"/>
    <x v="12"/>
    <x v="1"/>
    <n v="0.2"/>
    <n v="5.4432"/>
    <x v="3"/>
    <x v="0"/>
  </r>
  <r>
    <n v="9093"/>
    <x v="4549"/>
    <x v="1141"/>
    <d v="2017-07-03T00:00:00"/>
    <x v="0"/>
    <s v="DW-13585"/>
    <s v="Dorothy Wardle"/>
    <x v="1"/>
    <x v="0"/>
    <s v="Troy"/>
    <x v="24"/>
    <n v="45373"/>
    <x v="3"/>
    <s v="FUR-BO-10001918"/>
    <x v="0"/>
    <x v="0"/>
    <x v="1149"/>
    <x v="5756"/>
    <x v="5"/>
    <n v="0.5"/>
    <n v="-376.69319999999999"/>
    <x v="3"/>
    <x v="0"/>
  </r>
  <r>
    <n v="9094"/>
    <x v="4550"/>
    <x v="932"/>
    <d v="2017-06-05T00:00:00"/>
    <x v="1"/>
    <s v="AJ-10945"/>
    <s v="Ashley Jarboe"/>
    <x v="0"/>
    <x v="0"/>
    <s v="Detroit"/>
    <x v="12"/>
    <n v="48227"/>
    <x v="2"/>
    <s v="TEC-PH-10001299"/>
    <x v="2"/>
    <x v="7"/>
    <x v="1489"/>
    <x v="3749"/>
    <x v="0"/>
    <n v="0"/>
    <n v="83.994400000000013"/>
    <x v="2"/>
    <x v="0"/>
  </r>
  <r>
    <n v="9095"/>
    <x v="4550"/>
    <x v="932"/>
    <d v="2017-06-05T00:00:00"/>
    <x v="1"/>
    <s v="AJ-10945"/>
    <s v="Ashley Jarboe"/>
    <x v="0"/>
    <x v="0"/>
    <s v="Detroit"/>
    <x v="12"/>
    <n v="48227"/>
    <x v="2"/>
    <s v="OFF-BI-10004224"/>
    <x v="1"/>
    <x v="8"/>
    <x v="1070"/>
    <x v="5757"/>
    <x v="5"/>
    <n v="0"/>
    <n v="181.65599999999998"/>
    <x v="2"/>
    <x v="0"/>
  </r>
  <r>
    <n v="9096"/>
    <x v="4550"/>
    <x v="932"/>
    <d v="2017-06-05T00:00:00"/>
    <x v="1"/>
    <s v="AJ-10945"/>
    <s v="Ashley Jarboe"/>
    <x v="0"/>
    <x v="0"/>
    <s v="Detroit"/>
    <x v="12"/>
    <n v="48227"/>
    <x v="2"/>
    <s v="TEC-PH-10001300"/>
    <x v="2"/>
    <x v="7"/>
    <x v="1011"/>
    <x v="365"/>
    <x v="0"/>
    <n v="0"/>
    <n v="11.731999999999999"/>
    <x v="2"/>
    <x v="0"/>
  </r>
  <r>
    <n v="9097"/>
    <x v="4550"/>
    <x v="932"/>
    <d v="2017-06-05T00:00:00"/>
    <x v="1"/>
    <s v="AJ-10945"/>
    <s v="Ashley Jarboe"/>
    <x v="0"/>
    <x v="0"/>
    <s v="Detroit"/>
    <x v="12"/>
    <n v="48227"/>
    <x v="2"/>
    <s v="OFF-LA-10004178"/>
    <x v="1"/>
    <x v="2"/>
    <x v="1709"/>
    <x v="1316"/>
    <x v="3"/>
    <n v="0"/>
    <n v="13.2986"/>
    <x v="2"/>
    <x v="0"/>
  </r>
  <r>
    <n v="9098"/>
    <x v="4551"/>
    <x v="791"/>
    <d v="2016-04-17T00:00:00"/>
    <x v="1"/>
    <s v="SV-20785"/>
    <s v="Stewart Visinsky"/>
    <x v="0"/>
    <x v="0"/>
    <s v="Bloomington"/>
    <x v="14"/>
    <n v="47401"/>
    <x v="2"/>
    <s v="OFF-PA-10000289"/>
    <x v="1"/>
    <x v="10"/>
    <x v="729"/>
    <x v="56"/>
    <x v="2"/>
    <n v="0"/>
    <n v="15.552000000000001"/>
    <x v="2"/>
    <x v="0"/>
  </r>
  <r>
    <n v="9099"/>
    <x v="4552"/>
    <x v="386"/>
    <d v="2019-10-16T00:00:00"/>
    <x v="1"/>
    <s v="MG-17650"/>
    <s v="Matthew Grinstein"/>
    <x v="2"/>
    <x v="0"/>
    <s v="Dallas"/>
    <x v="5"/>
    <n v="75081"/>
    <x v="2"/>
    <s v="TEC-PH-10002085"/>
    <x v="2"/>
    <x v="7"/>
    <x v="665"/>
    <x v="4235"/>
    <x v="3"/>
    <n v="0.2"/>
    <n v="27.71580000000003"/>
    <x v="2"/>
    <x v="0"/>
  </r>
  <r>
    <n v="9100"/>
    <x v="4552"/>
    <x v="386"/>
    <d v="2019-10-16T00:00:00"/>
    <x v="1"/>
    <s v="MG-17650"/>
    <s v="Matthew Grinstein"/>
    <x v="2"/>
    <x v="0"/>
    <s v="Dallas"/>
    <x v="5"/>
    <n v="75081"/>
    <x v="2"/>
    <s v="OFF-PA-10001934"/>
    <x v="1"/>
    <x v="10"/>
    <x v="548"/>
    <x v="563"/>
    <x v="0"/>
    <n v="0.2"/>
    <n v="3.7584"/>
    <x v="2"/>
    <x v="0"/>
  </r>
  <r>
    <n v="9101"/>
    <x v="4552"/>
    <x v="386"/>
    <d v="2019-10-16T00:00:00"/>
    <x v="1"/>
    <s v="MG-17650"/>
    <s v="Matthew Grinstein"/>
    <x v="2"/>
    <x v="0"/>
    <s v="Dallas"/>
    <x v="5"/>
    <n v="75081"/>
    <x v="2"/>
    <s v="TEC-AC-10003033"/>
    <x v="2"/>
    <x v="11"/>
    <x v="763"/>
    <x v="5758"/>
    <x v="1"/>
    <n v="0.2"/>
    <n v="128.68049999999994"/>
    <x v="2"/>
    <x v="0"/>
  </r>
  <r>
    <n v="9102"/>
    <x v="4553"/>
    <x v="209"/>
    <d v="2017-11-12T00:00:00"/>
    <x v="1"/>
    <s v="AB-10105"/>
    <s v="Adrian Barton"/>
    <x v="0"/>
    <x v="0"/>
    <s v="Houston"/>
    <x v="5"/>
    <n v="77041"/>
    <x v="2"/>
    <s v="OFF-AR-10001683"/>
    <x v="1"/>
    <x v="6"/>
    <x v="32"/>
    <x v="5759"/>
    <x v="1"/>
    <n v="0.2"/>
    <n v="5.3190000000000008"/>
    <x v="2"/>
    <x v="0"/>
  </r>
  <r>
    <n v="9103"/>
    <x v="4553"/>
    <x v="209"/>
    <d v="2017-11-12T00:00:00"/>
    <x v="1"/>
    <s v="AB-10105"/>
    <s v="Adrian Barton"/>
    <x v="0"/>
    <x v="0"/>
    <s v="Houston"/>
    <x v="5"/>
    <n v="77041"/>
    <x v="2"/>
    <s v="OFF-ST-10001713"/>
    <x v="1"/>
    <x v="4"/>
    <x v="45"/>
    <x v="560"/>
    <x v="0"/>
    <n v="0.2"/>
    <n v="-16.956800000000005"/>
    <x v="2"/>
    <x v="0"/>
  </r>
  <r>
    <n v="9104"/>
    <x v="4553"/>
    <x v="209"/>
    <d v="2017-11-12T00:00:00"/>
    <x v="1"/>
    <s v="AB-10105"/>
    <s v="Adrian Barton"/>
    <x v="0"/>
    <x v="0"/>
    <s v="Houston"/>
    <x v="5"/>
    <n v="77041"/>
    <x v="2"/>
    <s v="FUR-FU-10000193"/>
    <x v="0"/>
    <x v="5"/>
    <x v="1512"/>
    <x v="647"/>
    <x v="2"/>
    <n v="0.6"/>
    <n v="-84.447999999999993"/>
    <x v="2"/>
    <x v="0"/>
  </r>
  <r>
    <n v="9105"/>
    <x v="4553"/>
    <x v="209"/>
    <d v="2017-11-12T00:00:00"/>
    <x v="1"/>
    <s v="AB-10105"/>
    <s v="Adrian Barton"/>
    <x v="0"/>
    <x v="0"/>
    <s v="Houston"/>
    <x v="5"/>
    <n v="77041"/>
    <x v="2"/>
    <s v="OFF-BI-10000474"/>
    <x v="1"/>
    <x v="8"/>
    <x v="27"/>
    <x v="5760"/>
    <x v="12"/>
    <n v="0.8"/>
    <n v="-51.296000000000006"/>
    <x v="2"/>
    <x v="0"/>
  </r>
  <r>
    <n v="9106"/>
    <x v="4553"/>
    <x v="209"/>
    <d v="2017-11-12T00:00:00"/>
    <x v="1"/>
    <s v="AB-10105"/>
    <s v="Adrian Barton"/>
    <x v="0"/>
    <x v="0"/>
    <s v="Houston"/>
    <x v="5"/>
    <n v="77041"/>
    <x v="2"/>
    <s v="OFF-ST-10000129"/>
    <x v="1"/>
    <x v="4"/>
    <x v="1655"/>
    <x v="5761"/>
    <x v="0"/>
    <n v="0.2"/>
    <n v="-28.867800000000017"/>
    <x v="2"/>
    <x v="0"/>
  </r>
  <r>
    <n v="9107"/>
    <x v="4553"/>
    <x v="209"/>
    <d v="2017-11-12T00:00:00"/>
    <x v="1"/>
    <s v="AB-10105"/>
    <s v="Adrian Barton"/>
    <x v="0"/>
    <x v="0"/>
    <s v="Houston"/>
    <x v="5"/>
    <n v="77041"/>
    <x v="2"/>
    <s v="TEC-MA-10001016"/>
    <x v="2"/>
    <x v="15"/>
    <x v="1607"/>
    <x v="3110"/>
    <x v="1"/>
    <n v="0.4"/>
    <n v="33.589499999999987"/>
    <x v="2"/>
    <x v="0"/>
  </r>
  <r>
    <n v="9108"/>
    <x v="4554"/>
    <x v="442"/>
    <d v="2017-05-28T00:00:00"/>
    <x v="2"/>
    <s v="MM-18280"/>
    <s v="Muhammed MacIntyre"/>
    <x v="1"/>
    <x v="0"/>
    <s v="Haltom City"/>
    <x v="5"/>
    <n v="76117"/>
    <x v="2"/>
    <s v="OFF-SU-10002557"/>
    <x v="1"/>
    <x v="14"/>
    <x v="1338"/>
    <x v="4"/>
    <x v="0"/>
    <n v="0.2"/>
    <n v="1.6776"/>
    <x v="2"/>
    <x v="1"/>
  </r>
  <r>
    <n v="9109"/>
    <x v="4554"/>
    <x v="442"/>
    <d v="2017-05-28T00:00:00"/>
    <x v="2"/>
    <s v="MM-18280"/>
    <s v="Muhammed MacIntyre"/>
    <x v="1"/>
    <x v="0"/>
    <s v="Haltom City"/>
    <x v="5"/>
    <n v="76117"/>
    <x v="2"/>
    <s v="OFF-PA-10002160"/>
    <x v="1"/>
    <x v="10"/>
    <x v="1199"/>
    <x v="5762"/>
    <x v="3"/>
    <n v="0.2"/>
    <n v="11.733400000000001"/>
    <x v="2"/>
    <x v="1"/>
  </r>
  <r>
    <n v="9110"/>
    <x v="4554"/>
    <x v="442"/>
    <d v="2017-05-28T00:00:00"/>
    <x v="2"/>
    <s v="MM-18280"/>
    <s v="Muhammed MacIntyre"/>
    <x v="1"/>
    <x v="0"/>
    <s v="Haltom City"/>
    <x v="5"/>
    <n v="76117"/>
    <x v="2"/>
    <s v="TEC-AC-10003095"/>
    <x v="2"/>
    <x v="11"/>
    <x v="1286"/>
    <x v="3683"/>
    <x v="0"/>
    <n v="0.2"/>
    <n v="36.397199999999998"/>
    <x v="2"/>
    <x v="1"/>
  </r>
  <r>
    <n v="9111"/>
    <x v="4555"/>
    <x v="303"/>
    <d v="2016-10-15T00:00:00"/>
    <x v="2"/>
    <s v="MA-17995"/>
    <s v="Michelle Arnett"/>
    <x v="2"/>
    <x v="0"/>
    <s v="Richmond"/>
    <x v="17"/>
    <n v="23223"/>
    <x v="0"/>
    <s v="OFF-EN-10003160"/>
    <x v="1"/>
    <x v="12"/>
    <x v="1036"/>
    <x v="3441"/>
    <x v="2"/>
    <n v="0"/>
    <n v="17.472000000000001"/>
    <x v="0"/>
    <x v="0"/>
  </r>
  <r>
    <n v="9112"/>
    <x v="4555"/>
    <x v="303"/>
    <d v="2016-10-15T00:00:00"/>
    <x v="2"/>
    <s v="MA-17995"/>
    <s v="Michelle Arnett"/>
    <x v="2"/>
    <x v="0"/>
    <s v="Richmond"/>
    <x v="17"/>
    <n v="23223"/>
    <x v="0"/>
    <s v="TEC-AC-10001542"/>
    <x v="2"/>
    <x v="11"/>
    <x v="1678"/>
    <x v="1113"/>
    <x v="0"/>
    <n v="0"/>
    <n v="4.3623999999999974"/>
    <x v="0"/>
    <x v="0"/>
  </r>
  <r>
    <n v="9113"/>
    <x v="4555"/>
    <x v="303"/>
    <d v="2016-10-15T00:00:00"/>
    <x v="2"/>
    <s v="MA-17995"/>
    <s v="Michelle Arnett"/>
    <x v="2"/>
    <x v="0"/>
    <s v="Richmond"/>
    <x v="17"/>
    <n v="23223"/>
    <x v="0"/>
    <s v="OFF-ST-10003641"/>
    <x v="1"/>
    <x v="4"/>
    <x v="1808"/>
    <x v="5763"/>
    <x v="4"/>
    <n v="0"/>
    <n v="6.3040000000000305"/>
    <x v="0"/>
    <x v="0"/>
  </r>
  <r>
    <n v="9114"/>
    <x v="4555"/>
    <x v="303"/>
    <d v="2016-10-15T00:00:00"/>
    <x v="2"/>
    <s v="MA-17995"/>
    <s v="Michelle Arnett"/>
    <x v="2"/>
    <x v="0"/>
    <s v="Richmond"/>
    <x v="17"/>
    <n v="23223"/>
    <x v="0"/>
    <s v="OFF-BI-10002432"/>
    <x v="1"/>
    <x v="8"/>
    <x v="875"/>
    <x v="5764"/>
    <x v="1"/>
    <n v="0"/>
    <n v="7.1345999999999989"/>
    <x v="0"/>
    <x v="0"/>
  </r>
  <r>
    <n v="9115"/>
    <x v="4556"/>
    <x v="569"/>
    <d v="2018-02-10T00:00:00"/>
    <x v="0"/>
    <s v="EB-13975"/>
    <s v="Erica Bern"/>
    <x v="1"/>
    <x v="0"/>
    <s v="Los Angeles"/>
    <x v="1"/>
    <n v="90049"/>
    <x v="1"/>
    <s v="TEC-PH-10004094"/>
    <x v="2"/>
    <x v="7"/>
    <x v="1797"/>
    <x v="4723"/>
    <x v="2"/>
    <n v="0.2"/>
    <n v="38.997500000000002"/>
    <x v="1"/>
    <x v="0"/>
  </r>
  <r>
    <n v="9116"/>
    <x v="4557"/>
    <x v="617"/>
    <d v="2019-01-24T00:00:00"/>
    <x v="0"/>
    <s v="NS-18505"/>
    <s v="Neola Schneider"/>
    <x v="0"/>
    <x v="0"/>
    <s v="Philadelphia"/>
    <x v="9"/>
    <n v="19140"/>
    <x v="3"/>
    <s v="TEC-PH-10001817"/>
    <x v="2"/>
    <x v="7"/>
    <x v="1106"/>
    <x v="5765"/>
    <x v="0"/>
    <n v="0.4"/>
    <n v="-93.079999999999984"/>
    <x v="3"/>
    <x v="0"/>
  </r>
  <r>
    <n v="9117"/>
    <x v="4557"/>
    <x v="617"/>
    <d v="2019-01-24T00:00:00"/>
    <x v="0"/>
    <s v="NS-18505"/>
    <s v="Neola Schneider"/>
    <x v="0"/>
    <x v="0"/>
    <s v="Philadelphia"/>
    <x v="9"/>
    <n v="19140"/>
    <x v="3"/>
    <s v="FUR-FU-10002759"/>
    <x v="0"/>
    <x v="5"/>
    <x v="560"/>
    <x v="1318"/>
    <x v="0"/>
    <n v="0.2"/>
    <n v="6.3935999999999993"/>
    <x v="3"/>
    <x v="0"/>
  </r>
  <r>
    <n v="9118"/>
    <x v="4557"/>
    <x v="617"/>
    <d v="2019-01-24T00:00:00"/>
    <x v="0"/>
    <s v="NS-18505"/>
    <s v="Neola Schneider"/>
    <x v="0"/>
    <x v="0"/>
    <s v="Philadelphia"/>
    <x v="9"/>
    <n v="19140"/>
    <x v="3"/>
    <s v="FUR-CH-10000309"/>
    <x v="0"/>
    <x v="1"/>
    <x v="773"/>
    <x v="5052"/>
    <x v="1"/>
    <n v="0.3"/>
    <n v="-63.376499999999965"/>
    <x v="3"/>
    <x v="0"/>
  </r>
  <r>
    <n v="9119"/>
    <x v="4557"/>
    <x v="617"/>
    <d v="2019-01-24T00:00:00"/>
    <x v="0"/>
    <s v="NS-18505"/>
    <s v="Neola Schneider"/>
    <x v="0"/>
    <x v="0"/>
    <s v="Philadelphia"/>
    <x v="9"/>
    <n v="19140"/>
    <x v="3"/>
    <s v="OFF-PA-10003673"/>
    <x v="1"/>
    <x v="10"/>
    <x v="980"/>
    <x v="5766"/>
    <x v="4"/>
    <n v="0.2"/>
    <n v="7.0511999999999988"/>
    <x v="3"/>
    <x v="0"/>
  </r>
  <r>
    <n v="9120"/>
    <x v="4558"/>
    <x v="112"/>
    <d v="2018-06-12T00:00:00"/>
    <x v="1"/>
    <s v="RB-19795"/>
    <s v="Ross Baird"/>
    <x v="2"/>
    <x v="0"/>
    <s v="Los Angeles"/>
    <x v="1"/>
    <n v="90036"/>
    <x v="1"/>
    <s v="OFF-LA-10000452"/>
    <x v="1"/>
    <x v="2"/>
    <x v="812"/>
    <x v="424"/>
    <x v="3"/>
    <n v="0"/>
    <n v="10.584"/>
    <x v="1"/>
    <x v="0"/>
  </r>
  <r>
    <n v="9121"/>
    <x v="4558"/>
    <x v="112"/>
    <d v="2018-06-12T00:00:00"/>
    <x v="1"/>
    <s v="RB-19795"/>
    <s v="Ross Baird"/>
    <x v="2"/>
    <x v="0"/>
    <s v="Los Angeles"/>
    <x v="1"/>
    <n v="90036"/>
    <x v="1"/>
    <s v="OFF-PA-10000210"/>
    <x v="1"/>
    <x v="10"/>
    <x v="1837"/>
    <x v="3421"/>
    <x v="2"/>
    <n v="0"/>
    <n v="46.952999999999996"/>
    <x v="1"/>
    <x v="0"/>
  </r>
  <r>
    <n v="9122"/>
    <x v="4559"/>
    <x v="257"/>
    <d v="2019-03-20T00:00:00"/>
    <x v="0"/>
    <s v="JK-15325"/>
    <s v="Jason Klamczynski"/>
    <x v="1"/>
    <x v="0"/>
    <s v="Los Angeles"/>
    <x v="1"/>
    <n v="90032"/>
    <x v="1"/>
    <s v="OFF-AP-10000358"/>
    <x v="1"/>
    <x v="9"/>
    <x v="95"/>
    <x v="1779"/>
    <x v="3"/>
    <n v="0"/>
    <n v="26.349399999999992"/>
    <x v="1"/>
    <x v="1"/>
  </r>
  <r>
    <n v="9123"/>
    <x v="4560"/>
    <x v="221"/>
    <d v="2019-11-24T00:00:00"/>
    <x v="3"/>
    <s v="PR-18880"/>
    <s v="Patrick Ryan"/>
    <x v="0"/>
    <x v="0"/>
    <s v="San Francisco"/>
    <x v="1"/>
    <n v="94109"/>
    <x v="1"/>
    <s v="OFF-PA-10002137"/>
    <x v="1"/>
    <x v="10"/>
    <x v="565"/>
    <x v="4034"/>
    <x v="7"/>
    <n v="0"/>
    <n v="3.5009999999999994"/>
    <x v="1"/>
    <x v="0"/>
  </r>
  <r>
    <n v="9124"/>
    <x v="4561"/>
    <x v="491"/>
    <d v="2018-11-28T00:00:00"/>
    <x v="0"/>
    <s v="EH-13945"/>
    <s v="Eric Hoffmann"/>
    <x v="0"/>
    <x v="0"/>
    <s v="Philadelphia"/>
    <x v="9"/>
    <n v="19120"/>
    <x v="3"/>
    <s v="OFF-BI-10003364"/>
    <x v="1"/>
    <x v="8"/>
    <x v="705"/>
    <x v="5767"/>
    <x v="6"/>
    <n v="0.7"/>
    <n v="-57.75660000000002"/>
    <x v="3"/>
    <x v="0"/>
  </r>
  <r>
    <n v="9125"/>
    <x v="4562"/>
    <x v="298"/>
    <d v="2018-08-20T00:00:00"/>
    <x v="0"/>
    <s v="MA-17560"/>
    <s v="Matt Abelman"/>
    <x v="2"/>
    <x v="0"/>
    <s v="Houston"/>
    <x v="5"/>
    <n v="77070"/>
    <x v="2"/>
    <s v="FUR-FU-10001940"/>
    <x v="0"/>
    <x v="5"/>
    <x v="222"/>
    <x v="1250"/>
    <x v="1"/>
    <n v="0.6"/>
    <n v="-3.8207999999999984"/>
    <x v="2"/>
    <x v="0"/>
  </r>
  <r>
    <n v="9126"/>
    <x v="4562"/>
    <x v="298"/>
    <d v="2018-08-20T00:00:00"/>
    <x v="0"/>
    <s v="MA-17560"/>
    <s v="Matt Abelman"/>
    <x v="2"/>
    <x v="0"/>
    <s v="Houston"/>
    <x v="5"/>
    <n v="77070"/>
    <x v="2"/>
    <s v="FUR-FU-10000320"/>
    <x v="0"/>
    <x v="5"/>
    <x v="1521"/>
    <x v="758"/>
    <x v="4"/>
    <n v="0.6"/>
    <n v="-2.1375999999999991"/>
    <x v="2"/>
    <x v="0"/>
  </r>
  <r>
    <n v="9127"/>
    <x v="4563"/>
    <x v="109"/>
    <d v="2017-12-03T00:00:00"/>
    <x v="1"/>
    <s v="MA-17995"/>
    <s v="Michelle Arnett"/>
    <x v="2"/>
    <x v="0"/>
    <s v="Las Cruces"/>
    <x v="27"/>
    <n v="88001"/>
    <x v="1"/>
    <s v="OFF-AR-10004441"/>
    <x v="1"/>
    <x v="6"/>
    <x v="155"/>
    <x v="5768"/>
    <x v="0"/>
    <n v="0"/>
    <n v="3.4775999999999998"/>
    <x v="1"/>
    <x v="0"/>
  </r>
  <r>
    <n v="9128"/>
    <x v="4564"/>
    <x v="1126"/>
    <d v="2019-06-01T00:00:00"/>
    <x v="1"/>
    <s v="JL-15505"/>
    <s v="Jeremy Lonsdale"/>
    <x v="0"/>
    <x v="0"/>
    <s v="Houston"/>
    <x v="5"/>
    <n v="77070"/>
    <x v="2"/>
    <s v="OFF-ST-10002182"/>
    <x v="1"/>
    <x v="4"/>
    <x v="1741"/>
    <x v="5769"/>
    <x v="1"/>
    <n v="0.2"/>
    <n v="-11.2806"/>
    <x v="2"/>
    <x v="0"/>
  </r>
  <r>
    <n v="9129"/>
    <x v="4565"/>
    <x v="507"/>
    <d v="2019-09-05T00:00:00"/>
    <x v="2"/>
    <s v="AS-10045"/>
    <s v="Aaron Smayling"/>
    <x v="1"/>
    <x v="0"/>
    <s v="Redmond"/>
    <x v="21"/>
    <n v="97756"/>
    <x v="1"/>
    <s v="OFF-BI-10002931"/>
    <x v="1"/>
    <x v="8"/>
    <x v="734"/>
    <x v="5770"/>
    <x v="3"/>
    <n v="0.7"/>
    <n v="-58.71599999999998"/>
    <x v="1"/>
    <x v="0"/>
  </r>
  <r>
    <n v="9130"/>
    <x v="4566"/>
    <x v="830"/>
    <d v="2018-03-26T00:00:00"/>
    <x v="0"/>
    <s v="DC-12850"/>
    <s v="Dan Campbell"/>
    <x v="0"/>
    <x v="0"/>
    <s v="Cleveland"/>
    <x v="24"/>
    <n v="44105"/>
    <x v="3"/>
    <s v="FUR-BO-10004357"/>
    <x v="0"/>
    <x v="0"/>
    <x v="1358"/>
    <x v="5771"/>
    <x v="1"/>
    <n v="0.5"/>
    <n v="-241.17600000000002"/>
    <x v="3"/>
    <x v="0"/>
  </r>
  <r>
    <n v="9131"/>
    <x v="4566"/>
    <x v="830"/>
    <d v="2018-03-26T00:00:00"/>
    <x v="0"/>
    <s v="DC-12850"/>
    <s v="Dan Campbell"/>
    <x v="0"/>
    <x v="0"/>
    <s v="Cleveland"/>
    <x v="24"/>
    <n v="44105"/>
    <x v="3"/>
    <s v="OFF-AR-10000475"/>
    <x v="1"/>
    <x v="6"/>
    <x v="1120"/>
    <x v="4067"/>
    <x v="0"/>
    <n v="0.2"/>
    <n v="1.6324000000000014"/>
    <x v="3"/>
    <x v="0"/>
  </r>
  <r>
    <n v="9132"/>
    <x v="4567"/>
    <x v="39"/>
    <d v="2019-06-01T00:00:00"/>
    <x v="1"/>
    <s v="MD-17860"/>
    <s v="Michael Dominguez"/>
    <x v="1"/>
    <x v="0"/>
    <s v="Laurel"/>
    <x v="39"/>
    <n v="20707"/>
    <x v="3"/>
    <s v="FUR-FU-10001473"/>
    <x v="0"/>
    <x v="5"/>
    <x v="993"/>
    <x v="1302"/>
    <x v="0"/>
    <n v="0"/>
    <n v="9.8856000000000002"/>
    <x v="3"/>
    <x v="0"/>
  </r>
  <r>
    <n v="9133"/>
    <x v="4567"/>
    <x v="39"/>
    <d v="2019-06-01T00:00:00"/>
    <x v="1"/>
    <s v="MD-17860"/>
    <s v="Michael Dominguez"/>
    <x v="1"/>
    <x v="0"/>
    <s v="Laurel"/>
    <x v="39"/>
    <n v="20707"/>
    <x v="3"/>
    <s v="OFF-AP-10001469"/>
    <x v="1"/>
    <x v="9"/>
    <x v="586"/>
    <x v="5772"/>
    <x v="1"/>
    <n v="0"/>
    <n v="36.287699999999987"/>
    <x v="3"/>
    <x v="0"/>
  </r>
  <r>
    <n v="9134"/>
    <x v="4568"/>
    <x v="284"/>
    <d v="2017-09-04T00:00:00"/>
    <x v="1"/>
    <s v="RH-19510"/>
    <s v="Rick Huthwaite"/>
    <x v="2"/>
    <x v="0"/>
    <s v="San Diego"/>
    <x v="1"/>
    <n v="92037"/>
    <x v="1"/>
    <s v="TEC-PH-10004447"/>
    <x v="2"/>
    <x v="7"/>
    <x v="866"/>
    <x v="5773"/>
    <x v="2"/>
    <n v="0.2"/>
    <n v="41.697000000000003"/>
    <x v="1"/>
    <x v="0"/>
  </r>
  <r>
    <n v="9135"/>
    <x v="4569"/>
    <x v="408"/>
    <d v="2018-04-17T00:00:00"/>
    <x v="1"/>
    <s v="TB-21175"/>
    <s v="Thomas Boland"/>
    <x v="1"/>
    <x v="0"/>
    <s v="Wilson"/>
    <x v="3"/>
    <n v="27893"/>
    <x v="0"/>
    <s v="OFF-ST-10001469"/>
    <x v="1"/>
    <x v="4"/>
    <x v="399"/>
    <x v="5222"/>
    <x v="1"/>
    <n v="0.2"/>
    <n v="-22.671600000000005"/>
    <x v="0"/>
    <x v="0"/>
  </r>
  <r>
    <n v="9136"/>
    <x v="4569"/>
    <x v="408"/>
    <d v="2018-04-17T00:00:00"/>
    <x v="1"/>
    <s v="TB-21175"/>
    <s v="Thomas Boland"/>
    <x v="1"/>
    <x v="0"/>
    <s v="Wilson"/>
    <x v="3"/>
    <n v="27893"/>
    <x v="0"/>
    <s v="OFF-ST-10000060"/>
    <x v="1"/>
    <x v="4"/>
    <x v="392"/>
    <x v="5774"/>
    <x v="7"/>
    <n v="0.2"/>
    <n v="-5.1983999999999995"/>
    <x v="0"/>
    <x v="0"/>
  </r>
  <r>
    <n v="9137"/>
    <x v="4569"/>
    <x v="408"/>
    <d v="2018-04-17T00:00:00"/>
    <x v="1"/>
    <s v="TB-21175"/>
    <s v="Thomas Boland"/>
    <x v="1"/>
    <x v="0"/>
    <s v="Wilson"/>
    <x v="3"/>
    <n v="27893"/>
    <x v="0"/>
    <s v="OFF-PA-10000807"/>
    <x v="1"/>
    <x v="10"/>
    <x v="1659"/>
    <x v="1518"/>
    <x v="1"/>
    <n v="0.2"/>
    <n v="3.4668000000000001"/>
    <x v="0"/>
    <x v="0"/>
  </r>
  <r>
    <n v="9138"/>
    <x v="4570"/>
    <x v="563"/>
    <d v="2016-02-09T00:00:00"/>
    <x v="1"/>
    <s v="EB-13930"/>
    <s v="Eric Barreto"/>
    <x v="0"/>
    <x v="0"/>
    <s v="Saint Petersburg"/>
    <x v="2"/>
    <n v="33710"/>
    <x v="0"/>
    <s v="OFF-BI-10000666"/>
    <x v="1"/>
    <x v="8"/>
    <x v="989"/>
    <x v="5775"/>
    <x v="0"/>
    <n v="0.7"/>
    <n v="-12.224"/>
    <x v="0"/>
    <x v="0"/>
  </r>
  <r>
    <n v="9139"/>
    <x v="4570"/>
    <x v="563"/>
    <d v="2016-02-09T00:00:00"/>
    <x v="1"/>
    <s v="EB-13930"/>
    <s v="Eric Barreto"/>
    <x v="0"/>
    <x v="0"/>
    <s v="Saint Petersburg"/>
    <x v="2"/>
    <n v="33710"/>
    <x v="0"/>
    <s v="TEC-PH-10002890"/>
    <x v="2"/>
    <x v="7"/>
    <x v="1396"/>
    <x v="2171"/>
    <x v="2"/>
    <n v="0.2"/>
    <n v="13.571999999999996"/>
    <x v="0"/>
    <x v="0"/>
  </r>
  <r>
    <n v="9140"/>
    <x v="4571"/>
    <x v="814"/>
    <d v="2016-09-08T00:00:00"/>
    <x v="1"/>
    <s v="BM-11785"/>
    <s v="Bryan Mills"/>
    <x v="0"/>
    <x v="0"/>
    <s v="Buffalo Grove"/>
    <x v="10"/>
    <n v="60089"/>
    <x v="2"/>
    <s v="TEC-AC-10000844"/>
    <x v="2"/>
    <x v="11"/>
    <x v="106"/>
    <x v="5519"/>
    <x v="3"/>
    <n v="0.2"/>
    <n v="95.188799999999972"/>
    <x v="2"/>
    <x v="0"/>
  </r>
  <r>
    <n v="9141"/>
    <x v="4572"/>
    <x v="1033"/>
    <d v="2019-10-02T00:00:00"/>
    <x v="0"/>
    <s v="BT-11530"/>
    <s v="Bradley Talbott"/>
    <x v="2"/>
    <x v="0"/>
    <s v="Los Angeles"/>
    <x v="1"/>
    <n v="90049"/>
    <x v="1"/>
    <s v="TEC-AC-10002402"/>
    <x v="2"/>
    <x v="11"/>
    <x v="657"/>
    <x v="460"/>
    <x v="0"/>
    <n v="0"/>
    <n v="47.993999999999986"/>
    <x v="1"/>
    <x v="0"/>
  </r>
  <r>
    <n v="9142"/>
    <x v="4573"/>
    <x v="64"/>
    <d v="2018-09-07T00:00:00"/>
    <x v="2"/>
    <s v="FW-14395"/>
    <s v="Fred Wasserman"/>
    <x v="1"/>
    <x v="0"/>
    <s v="New York City"/>
    <x v="15"/>
    <n v="10011"/>
    <x v="3"/>
    <s v="TEC-PH-10003988"/>
    <x v="2"/>
    <x v="7"/>
    <x v="47"/>
    <x v="3582"/>
    <x v="4"/>
    <n v="0"/>
    <n v="12.208000000000002"/>
    <x v="3"/>
    <x v="0"/>
  </r>
  <r>
    <n v="9143"/>
    <x v="4574"/>
    <x v="968"/>
    <d v="2019-05-26T00:00:00"/>
    <x v="1"/>
    <s v="RD-19480"/>
    <s v="Rick Duston"/>
    <x v="0"/>
    <x v="0"/>
    <s v="Las Vegas"/>
    <x v="33"/>
    <n v="89115"/>
    <x v="1"/>
    <s v="OFF-BI-10004040"/>
    <x v="1"/>
    <x v="8"/>
    <x v="1487"/>
    <x v="1838"/>
    <x v="0"/>
    <n v="0.2"/>
    <n v="3.0043999999999995"/>
    <x v="1"/>
    <x v="0"/>
  </r>
  <r>
    <n v="9144"/>
    <x v="4574"/>
    <x v="968"/>
    <d v="2019-05-26T00:00:00"/>
    <x v="1"/>
    <s v="RD-19480"/>
    <s v="Rick Duston"/>
    <x v="0"/>
    <x v="0"/>
    <s v="Las Vegas"/>
    <x v="33"/>
    <n v="89115"/>
    <x v="1"/>
    <s v="TEC-PH-10004094"/>
    <x v="2"/>
    <x v="7"/>
    <x v="1797"/>
    <x v="5776"/>
    <x v="6"/>
    <n v="0.2"/>
    <n v="70.195499999999981"/>
    <x v="1"/>
    <x v="0"/>
  </r>
  <r>
    <n v="9145"/>
    <x v="4574"/>
    <x v="968"/>
    <d v="2019-05-26T00:00:00"/>
    <x v="1"/>
    <s v="RD-19480"/>
    <s v="Rick Duston"/>
    <x v="0"/>
    <x v="0"/>
    <s v="Las Vegas"/>
    <x v="33"/>
    <n v="89115"/>
    <x v="1"/>
    <s v="OFF-AP-10000358"/>
    <x v="1"/>
    <x v="9"/>
    <x v="95"/>
    <x v="5777"/>
    <x v="2"/>
    <n v="0"/>
    <n v="18.820999999999994"/>
    <x v="1"/>
    <x v="0"/>
  </r>
  <r>
    <n v="9146"/>
    <x v="4575"/>
    <x v="1181"/>
    <d v="2017-09-24T00:00:00"/>
    <x v="1"/>
    <s v="TP-21130"/>
    <s v="Theone Pippenger"/>
    <x v="0"/>
    <x v="0"/>
    <s v="Naperville"/>
    <x v="10"/>
    <n v="60540"/>
    <x v="2"/>
    <s v="OFF-BI-10000138"/>
    <x v="1"/>
    <x v="8"/>
    <x v="605"/>
    <x v="5778"/>
    <x v="1"/>
    <n v="0.8"/>
    <n v="-4.492799999999999"/>
    <x v="2"/>
    <x v="0"/>
  </r>
  <r>
    <n v="9147"/>
    <x v="4576"/>
    <x v="1156"/>
    <d v="2018-01-27T00:00:00"/>
    <x v="1"/>
    <s v="CB-12535"/>
    <s v="Claudia Bergmann"/>
    <x v="1"/>
    <x v="0"/>
    <s v="Burlington"/>
    <x v="42"/>
    <m/>
    <x v="3"/>
    <s v="TEC-AC-10002926"/>
    <x v="2"/>
    <x v="11"/>
    <x v="1123"/>
    <x v="2622"/>
    <x v="0"/>
    <n v="0"/>
    <n v="42.991400000000006"/>
    <x v="3"/>
    <x v="0"/>
  </r>
  <r>
    <n v="9148"/>
    <x v="4576"/>
    <x v="1156"/>
    <d v="2018-01-27T00:00:00"/>
    <x v="1"/>
    <s v="CB-12535"/>
    <s v="Claudia Bergmann"/>
    <x v="1"/>
    <x v="0"/>
    <s v="Burlington"/>
    <x v="42"/>
    <m/>
    <x v="3"/>
    <s v="OFF-AR-10003477"/>
    <x v="1"/>
    <x v="6"/>
    <x v="1838"/>
    <x v="5779"/>
    <x v="5"/>
    <n v="0"/>
    <n v="2.7336"/>
    <x v="3"/>
    <x v="0"/>
  </r>
  <r>
    <n v="9149"/>
    <x v="4576"/>
    <x v="1156"/>
    <d v="2018-01-27T00:00:00"/>
    <x v="1"/>
    <s v="CB-12535"/>
    <s v="Claudia Bergmann"/>
    <x v="1"/>
    <x v="0"/>
    <s v="Burlington"/>
    <x v="42"/>
    <m/>
    <x v="3"/>
    <s v="OFF-ST-10001526"/>
    <x v="1"/>
    <x v="4"/>
    <x v="771"/>
    <x v="5780"/>
    <x v="11"/>
    <n v="0"/>
    <n v="406.71539999999993"/>
    <x v="3"/>
    <x v="0"/>
  </r>
  <r>
    <n v="9150"/>
    <x v="4577"/>
    <x v="106"/>
    <d v="2016-06-06T00:00:00"/>
    <x v="1"/>
    <s v="QJ-19255"/>
    <s v="Quincy Jones"/>
    <x v="1"/>
    <x v="0"/>
    <s v="Detroit"/>
    <x v="12"/>
    <n v="48234"/>
    <x v="2"/>
    <s v="OFF-BI-10001765"/>
    <x v="1"/>
    <x v="8"/>
    <x v="994"/>
    <x v="5781"/>
    <x v="4"/>
    <n v="0"/>
    <n v="66.508799999999994"/>
    <x v="2"/>
    <x v="0"/>
  </r>
  <r>
    <n v="9151"/>
    <x v="4577"/>
    <x v="106"/>
    <d v="2016-06-06T00:00:00"/>
    <x v="1"/>
    <s v="QJ-19255"/>
    <s v="Quincy Jones"/>
    <x v="1"/>
    <x v="0"/>
    <s v="Detroit"/>
    <x v="12"/>
    <n v="48234"/>
    <x v="2"/>
    <s v="OFF-AP-10004859"/>
    <x v="1"/>
    <x v="9"/>
    <x v="930"/>
    <x v="5782"/>
    <x v="2"/>
    <n v="0.1"/>
    <n v="12.376000000000001"/>
    <x v="2"/>
    <x v="0"/>
  </r>
  <r>
    <n v="9152"/>
    <x v="4578"/>
    <x v="496"/>
    <d v="2017-09-29T00:00:00"/>
    <x v="0"/>
    <s v="KM-16720"/>
    <s v="Kunst Miller"/>
    <x v="0"/>
    <x v="0"/>
    <s v="Avondale"/>
    <x v="16"/>
    <n v="85323"/>
    <x v="1"/>
    <s v="OFF-AR-10003179"/>
    <x v="1"/>
    <x v="6"/>
    <x v="1574"/>
    <x v="4769"/>
    <x v="0"/>
    <n v="0.2"/>
    <n v="2.3685999999999989"/>
    <x v="1"/>
    <x v="0"/>
  </r>
  <r>
    <n v="9153"/>
    <x v="4578"/>
    <x v="496"/>
    <d v="2017-09-29T00:00:00"/>
    <x v="0"/>
    <s v="KM-16720"/>
    <s v="Kunst Miller"/>
    <x v="0"/>
    <x v="0"/>
    <s v="Avondale"/>
    <x v="16"/>
    <n v="85323"/>
    <x v="1"/>
    <s v="TEC-AC-10002345"/>
    <x v="2"/>
    <x v="11"/>
    <x v="175"/>
    <x v="5783"/>
    <x v="0"/>
    <n v="0.2"/>
    <n v="1.4499999999999993"/>
    <x v="1"/>
    <x v="0"/>
  </r>
  <r>
    <n v="9154"/>
    <x v="4578"/>
    <x v="496"/>
    <d v="2017-09-29T00:00:00"/>
    <x v="0"/>
    <s v="KM-16720"/>
    <s v="Kunst Miller"/>
    <x v="0"/>
    <x v="0"/>
    <s v="Avondale"/>
    <x v="16"/>
    <n v="85323"/>
    <x v="1"/>
    <s v="OFF-AR-10001246"/>
    <x v="1"/>
    <x v="6"/>
    <x v="455"/>
    <x v="2309"/>
    <x v="3"/>
    <n v="0.2"/>
    <n v="1.852199999999999"/>
    <x v="1"/>
    <x v="0"/>
  </r>
  <r>
    <n v="9155"/>
    <x v="4579"/>
    <x v="1147"/>
    <d v="2018-08-03T00:00:00"/>
    <x v="0"/>
    <s v="KM-16660"/>
    <s v="Khloe Miller"/>
    <x v="0"/>
    <x v="0"/>
    <s v="Philadelphia"/>
    <x v="9"/>
    <n v="19140"/>
    <x v="3"/>
    <s v="FUR-FU-10004864"/>
    <x v="0"/>
    <x v="5"/>
    <x v="1719"/>
    <x v="5784"/>
    <x v="0"/>
    <n v="0.2"/>
    <n v="3.1382000000000003"/>
    <x v="3"/>
    <x v="0"/>
  </r>
  <r>
    <n v="9156"/>
    <x v="4580"/>
    <x v="1211"/>
    <d v="2016-01-28T00:00:00"/>
    <x v="1"/>
    <s v="IM-15055"/>
    <s v="Ionia McGrath"/>
    <x v="0"/>
    <x v="0"/>
    <s v="Las Vegas"/>
    <x v="33"/>
    <n v="89115"/>
    <x v="1"/>
    <s v="OFF-PA-10001804"/>
    <x v="1"/>
    <x v="10"/>
    <x v="129"/>
    <x v="1598"/>
    <x v="5"/>
    <n v="0"/>
    <n v="19.238399999999999"/>
    <x v="1"/>
    <x v="0"/>
  </r>
  <r>
    <n v="9157"/>
    <x v="4581"/>
    <x v="472"/>
    <d v="2016-08-08T00:00:00"/>
    <x v="1"/>
    <s v="ML-17395"/>
    <s v="Marina Lichtenstein"/>
    <x v="1"/>
    <x v="0"/>
    <s v="Bangor"/>
    <x v="43"/>
    <n v="4401"/>
    <x v="3"/>
    <s v="OFF-AP-10001271"/>
    <x v="1"/>
    <x v="9"/>
    <x v="474"/>
    <x v="5785"/>
    <x v="0"/>
    <n v="0"/>
    <n v="27.529200000000003"/>
    <x v="3"/>
    <x v="0"/>
  </r>
  <r>
    <n v="9158"/>
    <x v="4581"/>
    <x v="472"/>
    <d v="2016-08-08T00:00:00"/>
    <x v="1"/>
    <s v="ML-17395"/>
    <s v="Marina Lichtenstein"/>
    <x v="1"/>
    <x v="0"/>
    <s v="Bangor"/>
    <x v="43"/>
    <n v="4401"/>
    <x v="3"/>
    <s v="OFF-PA-10004353"/>
    <x v="1"/>
    <x v="10"/>
    <x v="1661"/>
    <x v="5786"/>
    <x v="11"/>
    <n v="0"/>
    <n v="124.6752"/>
    <x v="3"/>
    <x v="0"/>
  </r>
  <r>
    <n v="9159"/>
    <x v="4581"/>
    <x v="472"/>
    <d v="2016-08-08T00:00:00"/>
    <x v="1"/>
    <s v="ML-17395"/>
    <s v="Marina Lichtenstein"/>
    <x v="1"/>
    <x v="0"/>
    <s v="Bangor"/>
    <x v="43"/>
    <n v="4401"/>
    <x v="3"/>
    <s v="TEC-AC-10002473"/>
    <x v="2"/>
    <x v="11"/>
    <x v="720"/>
    <x v="5787"/>
    <x v="6"/>
    <n v="0"/>
    <n v="104.7222"/>
    <x v="3"/>
    <x v="0"/>
  </r>
  <r>
    <n v="9160"/>
    <x v="4582"/>
    <x v="888"/>
    <d v="2018-08-14T00:00:00"/>
    <x v="1"/>
    <s v="GH-14410"/>
    <s v="Gary Hansen"/>
    <x v="2"/>
    <x v="0"/>
    <s v="Hendersonville"/>
    <x v="18"/>
    <n v="37075"/>
    <x v="0"/>
    <s v="OFF-BI-10003314"/>
    <x v="1"/>
    <x v="8"/>
    <x v="308"/>
    <x v="5788"/>
    <x v="1"/>
    <n v="0.7"/>
    <n v="-3.0366"/>
    <x v="0"/>
    <x v="0"/>
  </r>
  <r>
    <n v="9161"/>
    <x v="4582"/>
    <x v="888"/>
    <d v="2018-08-14T00:00:00"/>
    <x v="1"/>
    <s v="GH-14410"/>
    <s v="Gary Hansen"/>
    <x v="2"/>
    <x v="0"/>
    <s v="Hendersonville"/>
    <x v="18"/>
    <n v="37075"/>
    <x v="0"/>
    <s v="OFF-BI-10004465"/>
    <x v="1"/>
    <x v="8"/>
    <x v="739"/>
    <x v="5789"/>
    <x v="2"/>
    <n v="0.7"/>
    <n v="-7.9199999999999982"/>
    <x v="0"/>
    <x v="0"/>
  </r>
  <r>
    <n v="9162"/>
    <x v="4583"/>
    <x v="16"/>
    <d v="2018-12-12T00:00:00"/>
    <x v="1"/>
    <s v="AG-10900"/>
    <s v="Arthur Gainer"/>
    <x v="0"/>
    <x v="0"/>
    <s v="Eau Claire"/>
    <x v="6"/>
    <n v="54703"/>
    <x v="2"/>
    <s v="FUR-BO-10003450"/>
    <x v="0"/>
    <x v="0"/>
    <x v="1353"/>
    <x v="5790"/>
    <x v="3"/>
    <n v="0"/>
    <n v="32.46879999999998"/>
    <x v="2"/>
    <x v="0"/>
  </r>
  <r>
    <n v="9163"/>
    <x v="4583"/>
    <x v="16"/>
    <d v="2018-12-12T00:00:00"/>
    <x v="1"/>
    <s v="AG-10900"/>
    <s v="Arthur Gainer"/>
    <x v="0"/>
    <x v="0"/>
    <s v="Eau Claire"/>
    <x v="6"/>
    <n v="54703"/>
    <x v="2"/>
    <s v="FUR-CH-10002335"/>
    <x v="0"/>
    <x v="1"/>
    <x v="629"/>
    <x v="5791"/>
    <x v="1"/>
    <n v="0"/>
    <n v="176.80260000000001"/>
    <x v="2"/>
    <x v="0"/>
  </r>
  <r>
    <n v="9164"/>
    <x v="4584"/>
    <x v="1212"/>
    <d v="2017-06-12T00:00:00"/>
    <x v="1"/>
    <s v="MG-17695"/>
    <s v="Maureen Gnade"/>
    <x v="0"/>
    <x v="0"/>
    <s v="Chicago"/>
    <x v="10"/>
    <n v="60610"/>
    <x v="2"/>
    <s v="TEC-AC-10003433"/>
    <x v="2"/>
    <x v="11"/>
    <x v="1418"/>
    <x v="480"/>
    <x v="1"/>
    <n v="0.2"/>
    <n v="0.74249999999999994"/>
    <x v="2"/>
    <x v="0"/>
  </r>
  <r>
    <n v="9165"/>
    <x v="4584"/>
    <x v="1212"/>
    <d v="2017-06-12T00:00:00"/>
    <x v="1"/>
    <s v="MG-17695"/>
    <s v="Maureen Gnade"/>
    <x v="0"/>
    <x v="0"/>
    <s v="Chicago"/>
    <x v="10"/>
    <n v="60610"/>
    <x v="2"/>
    <s v="OFF-AP-10003849"/>
    <x v="1"/>
    <x v="9"/>
    <x v="841"/>
    <x v="5792"/>
    <x v="0"/>
    <n v="0.8"/>
    <n v="-393.60200000000009"/>
    <x v="2"/>
    <x v="0"/>
  </r>
  <r>
    <n v="9166"/>
    <x v="4585"/>
    <x v="890"/>
    <d v="2018-06-26T00:00:00"/>
    <x v="0"/>
    <s v="MJ-17740"/>
    <s v="Max Jones"/>
    <x v="0"/>
    <x v="0"/>
    <s v="San Diego"/>
    <x v="1"/>
    <n v="92037"/>
    <x v="1"/>
    <s v="TEC-MA-10000984"/>
    <x v="2"/>
    <x v="15"/>
    <x v="1820"/>
    <x v="5793"/>
    <x v="4"/>
    <n v="0.2"/>
    <n v="503.63999999999965"/>
    <x v="1"/>
    <x v="0"/>
  </r>
  <r>
    <n v="9167"/>
    <x v="4585"/>
    <x v="890"/>
    <d v="2018-06-26T00:00:00"/>
    <x v="0"/>
    <s v="MJ-17740"/>
    <s v="Max Jones"/>
    <x v="0"/>
    <x v="0"/>
    <s v="San Diego"/>
    <x v="1"/>
    <n v="92037"/>
    <x v="1"/>
    <s v="OFF-PA-10000418"/>
    <x v="1"/>
    <x v="10"/>
    <x v="970"/>
    <x v="2840"/>
    <x v="7"/>
    <n v="0"/>
    <n v="50.327999999999996"/>
    <x v="1"/>
    <x v="0"/>
  </r>
  <r>
    <n v="9168"/>
    <x v="4585"/>
    <x v="890"/>
    <d v="2018-06-26T00:00:00"/>
    <x v="0"/>
    <s v="MJ-17740"/>
    <s v="Max Jones"/>
    <x v="0"/>
    <x v="0"/>
    <s v="San Diego"/>
    <x v="1"/>
    <n v="92037"/>
    <x v="1"/>
    <s v="OFF-AP-10001242"/>
    <x v="1"/>
    <x v="9"/>
    <x v="1417"/>
    <x v="2624"/>
    <x v="1"/>
    <n v="0"/>
    <n v="72.431999999999988"/>
    <x v="1"/>
    <x v="0"/>
  </r>
  <r>
    <n v="9169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5794"/>
    <x v="9"/>
    <n v="0"/>
    <n v="147.08959999999999"/>
    <x v="0"/>
    <x v="0"/>
  </r>
  <r>
    <n v="9170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1846"/>
    <x v="0"/>
    <n v="0"/>
    <n v="21.012799999999999"/>
    <x v="0"/>
    <x v="0"/>
  </r>
  <r>
    <n v="9171"/>
    <x v="4587"/>
    <x v="49"/>
    <d v="2018-12-01T00:00:00"/>
    <x v="3"/>
    <s v="LB-16795"/>
    <s v="Laurel Beltran"/>
    <x v="2"/>
    <x v="0"/>
    <s v="Oxnard"/>
    <x v="1"/>
    <n v="93030"/>
    <x v="1"/>
    <s v="FUR-FU-10000448"/>
    <x v="0"/>
    <x v="5"/>
    <x v="469"/>
    <x v="5795"/>
    <x v="0"/>
    <n v="0"/>
    <n v="1.597999999999999"/>
    <x v="1"/>
    <x v="0"/>
  </r>
  <r>
    <n v="9172"/>
    <x v="4587"/>
    <x v="49"/>
    <d v="2018-12-01T00:00:00"/>
    <x v="3"/>
    <s v="LB-16795"/>
    <s v="Laurel Beltran"/>
    <x v="2"/>
    <x v="0"/>
    <s v="Oxnard"/>
    <x v="1"/>
    <n v="93030"/>
    <x v="1"/>
    <s v="OFF-PA-10001357"/>
    <x v="1"/>
    <x v="10"/>
    <x v="1041"/>
    <x v="3642"/>
    <x v="7"/>
    <n v="0"/>
    <n v="22.991999999999997"/>
    <x v="1"/>
    <x v="0"/>
  </r>
  <r>
    <n v="9173"/>
    <x v="4587"/>
    <x v="49"/>
    <d v="2018-12-01T00:00:00"/>
    <x v="3"/>
    <s v="LB-16795"/>
    <s v="Laurel Beltran"/>
    <x v="2"/>
    <x v="0"/>
    <s v="Oxnard"/>
    <x v="1"/>
    <n v="93030"/>
    <x v="1"/>
    <s v="OFF-ST-10002292"/>
    <x v="1"/>
    <x v="4"/>
    <x v="872"/>
    <x v="5796"/>
    <x v="1"/>
    <n v="0"/>
    <n v="222.58799999999991"/>
    <x v="1"/>
    <x v="0"/>
  </r>
  <r>
    <n v="9174"/>
    <x v="4587"/>
    <x v="49"/>
    <d v="2018-12-01T00:00:00"/>
    <x v="3"/>
    <s v="LB-16795"/>
    <s v="Laurel Beltran"/>
    <x v="2"/>
    <x v="0"/>
    <s v="Oxnard"/>
    <x v="1"/>
    <n v="93030"/>
    <x v="1"/>
    <s v="OFF-EN-10001219"/>
    <x v="1"/>
    <x v="12"/>
    <x v="588"/>
    <x v="996"/>
    <x v="1"/>
    <n v="0"/>
    <n v="11.230799999999999"/>
    <x v="1"/>
    <x v="0"/>
  </r>
  <r>
    <n v="9175"/>
    <x v="4588"/>
    <x v="492"/>
    <d v="2019-06-14T00:00:00"/>
    <x v="0"/>
    <s v="SB-20185"/>
    <s v="Sarah Brown"/>
    <x v="0"/>
    <x v="0"/>
    <s v="Kent"/>
    <x v="4"/>
    <n v="98031"/>
    <x v="1"/>
    <s v="TEC-PH-10002564"/>
    <x v="2"/>
    <x v="7"/>
    <x v="985"/>
    <x v="981"/>
    <x v="1"/>
    <n v="0.2"/>
    <n v="8.9969999999999892"/>
    <x v="1"/>
    <x v="0"/>
  </r>
  <r>
    <n v="9176"/>
    <x v="4588"/>
    <x v="492"/>
    <d v="2019-06-14T00:00:00"/>
    <x v="0"/>
    <s v="SB-20185"/>
    <s v="Sarah Brown"/>
    <x v="0"/>
    <x v="0"/>
    <s v="Kent"/>
    <x v="4"/>
    <n v="98031"/>
    <x v="1"/>
    <s v="OFF-PA-10001639"/>
    <x v="1"/>
    <x v="10"/>
    <x v="981"/>
    <x v="541"/>
    <x v="1"/>
    <n v="0"/>
    <n v="9.3312000000000008"/>
    <x v="1"/>
    <x v="0"/>
  </r>
  <r>
    <n v="9177"/>
    <x v="4589"/>
    <x v="690"/>
    <d v="2018-03-24T00:00:00"/>
    <x v="1"/>
    <s v="CC-12610"/>
    <s v="Corey Catlett"/>
    <x v="1"/>
    <x v="0"/>
    <s v="Nashville"/>
    <x v="18"/>
    <n v="37211"/>
    <x v="0"/>
    <s v="OFF-BI-10001153"/>
    <x v="1"/>
    <x v="8"/>
    <x v="303"/>
    <x v="762"/>
    <x v="1"/>
    <n v="0.7"/>
    <n v="-20.72399999999999"/>
    <x v="0"/>
    <x v="0"/>
  </r>
  <r>
    <n v="9178"/>
    <x v="4590"/>
    <x v="696"/>
    <d v="2018-11-18T00:00:00"/>
    <x v="1"/>
    <s v="DP-13000"/>
    <s v="Darren Powers"/>
    <x v="0"/>
    <x v="0"/>
    <s v="New York City"/>
    <x v="15"/>
    <n v="10035"/>
    <x v="3"/>
    <s v="TEC-PH-10003356"/>
    <x v="2"/>
    <x v="7"/>
    <x v="1698"/>
    <x v="62"/>
    <x v="0"/>
    <n v="0"/>
    <n v="3.9144000000000005"/>
    <x v="3"/>
    <x v="0"/>
  </r>
  <r>
    <n v="9179"/>
    <x v="4590"/>
    <x v="696"/>
    <d v="2018-11-18T00:00:00"/>
    <x v="1"/>
    <s v="DP-13000"/>
    <s v="Darren Powers"/>
    <x v="0"/>
    <x v="0"/>
    <s v="New York City"/>
    <x v="15"/>
    <n v="10035"/>
    <x v="3"/>
    <s v="OFF-AR-10001725"/>
    <x v="1"/>
    <x v="6"/>
    <x v="1549"/>
    <x v="5797"/>
    <x v="7"/>
    <n v="0"/>
    <n v="6.1490000000000009"/>
    <x v="3"/>
    <x v="0"/>
  </r>
  <r>
    <n v="9180"/>
    <x v="4591"/>
    <x v="783"/>
    <d v="2019-08-11T00:00:00"/>
    <x v="1"/>
    <s v="JL-15505"/>
    <s v="Jeremy Lonsdale"/>
    <x v="0"/>
    <x v="0"/>
    <s v="Westminster"/>
    <x v="1"/>
    <n v="92683"/>
    <x v="1"/>
    <s v="TEC-PH-10002415"/>
    <x v="2"/>
    <x v="7"/>
    <x v="1526"/>
    <x v="5798"/>
    <x v="1"/>
    <n v="0.2"/>
    <n v="44.242500000000035"/>
    <x v="1"/>
    <x v="0"/>
  </r>
  <r>
    <n v="9181"/>
    <x v="4591"/>
    <x v="783"/>
    <d v="2019-08-11T00:00:00"/>
    <x v="1"/>
    <s v="JL-15505"/>
    <s v="Jeremy Lonsdale"/>
    <x v="0"/>
    <x v="0"/>
    <s v="Westminster"/>
    <x v="1"/>
    <n v="92683"/>
    <x v="1"/>
    <s v="OFF-BI-10003355"/>
    <x v="1"/>
    <x v="8"/>
    <x v="591"/>
    <x v="1655"/>
    <x v="1"/>
    <n v="0.2"/>
    <n v="4.1832000000000003"/>
    <x v="1"/>
    <x v="0"/>
  </r>
  <r>
    <n v="9182"/>
    <x v="4591"/>
    <x v="783"/>
    <d v="2019-08-11T00:00:00"/>
    <x v="1"/>
    <s v="JL-15505"/>
    <s v="Jeremy Lonsdale"/>
    <x v="0"/>
    <x v="0"/>
    <s v="Westminster"/>
    <x v="1"/>
    <n v="92683"/>
    <x v="1"/>
    <s v="OFF-BI-10000216"/>
    <x v="1"/>
    <x v="8"/>
    <x v="1634"/>
    <x v="5799"/>
    <x v="1"/>
    <n v="0.2"/>
    <n v="11.673000000000002"/>
    <x v="1"/>
    <x v="0"/>
  </r>
  <r>
    <n v="9183"/>
    <x v="4591"/>
    <x v="783"/>
    <d v="2019-08-11T00:00:00"/>
    <x v="1"/>
    <s v="JL-15505"/>
    <s v="Jeremy Lonsdale"/>
    <x v="0"/>
    <x v="0"/>
    <s v="Westminster"/>
    <x v="1"/>
    <n v="92683"/>
    <x v="1"/>
    <s v="TEC-AC-10004803"/>
    <x v="2"/>
    <x v="11"/>
    <x v="1765"/>
    <x v="5800"/>
    <x v="4"/>
    <n v="0"/>
    <n v="7.8064000000000036"/>
    <x v="1"/>
    <x v="0"/>
  </r>
  <r>
    <n v="9184"/>
    <x v="4591"/>
    <x v="783"/>
    <d v="2019-08-11T00:00:00"/>
    <x v="1"/>
    <s v="JL-15505"/>
    <s v="Jeremy Lonsdale"/>
    <x v="0"/>
    <x v="0"/>
    <s v="Westminster"/>
    <x v="1"/>
    <n v="92683"/>
    <x v="1"/>
    <s v="OFF-PA-10001970"/>
    <x v="1"/>
    <x v="10"/>
    <x v="314"/>
    <x v="335"/>
    <x v="0"/>
    <n v="0"/>
    <n v="11.543199999999999"/>
    <x v="1"/>
    <x v="0"/>
  </r>
  <r>
    <n v="9185"/>
    <x v="4591"/>
    <x v="783"/>
    <d v="2019-08-11T00:00:00"/>
    <x v="1"/>
    <s v="JL-15505"/>
    <s v="Jeremy Lonsdale"/>
    <x v="0"/>
    <x v="0"/>
    <s v="Westminster"/>
    <x v="1"/>
    <n v="92683"/>
    <x v="1"/>
    <s v="FUR-FU-10004848"/>
    <x v="0"/>
    <x v="5"/>
    <x v="28"/>
    <x v="2678"/>
    <x v="7"/>
    <n v="0"/>
    <n v="15.524999999999999"/>
    <x v="1"/>
    <x v="0"/>
  </r>
  <r>
    <n v="9186"/>
    <x v="4591"/>
    <x v="783"/>
    <d v="2019-08-11T00:00:00"/>
    <x v="1"/>
    <s v="JL-15505"/>
    <s v="Jeremy Lonsdale"/>
    <x v="0"/>
    <x v="0"/>
    <s v="Westminster"/>
    <x v="1"/>
    <n v="92683"/>
    <x v="1"/>
    <s v="FUR-CH-10002317"/>
    <x v="0"/>
    <x v="1"/>
    <x v="1839"/>
    <x v="5801"/>
    <x v="7"/>
    <n v="0.2"/>
    <n v="25.897999999999982"/>
    <x v="1"/>
    <x v="0"/>
  </r>
  <r>
    <n v="9187"/>
    <x v="4591"/>
    <x v="783"/>
    <d v="2019-08-11T00:00:00"/>
    <x v="1"/>
    <s v="JL-15505"/>
    <s v="Jeremy Lonsdale"/>
    <x v="0"/>
    <x v="0"/>
    <s v="Westminster"/>
    <x v="1"/>
    <n v="92683"/>
    <x v="1"/>
    <s v="OFF-AP-10002534"/>
    <x v="1"/>
    <x v="9"/>
    <x v="1202"/>
    <x v="5802"/>
    <x v="2"/>
    <n v="0"/>
    <n v="412.46800000000007"/>
    <x v="1"/>
    <x v="0"/>
  </r>
  <r>
    <n v="9188"/>
    <x v="4592"/>
    <x v="291"/>
    <d v="2017-08-25T00:00:00"/>
    <x v="1"/>
    <s v="SM-20320"/>
    <s v="Sean Miller"/>
    <x v="2"/>
    <x v="0"/>
    <s v="Allentown"/>
    <x v="9"/>
    <n v="18103"/>
    <x v="3"/>
    <s v="OFF-SU-10001935"/>
    <x v="1"/>
    <x v="14"/>
    <x v="327"/>
    <x v="4273"/>
    <x v="0"/>
    <n v="0.2"/>
    <n v="-0.69760000000000066"/>
    <x v="3"/>
    <x v="0"/>
  </r>
  <r>
    <n v="9189"/>
    <x v="4592"/>
    <x v="291"/>
    <d v="2017-08-25T00:00:00"/>
    <x v="1"/>
    <s v="SM-20320"/>
    <s v="Sean Miller"/>
    <x v="2"/>
    <x v="0"/>
    <s v="Allentown"/>
    <x v="9"/>
    <n v="18103"/>
    <x v="3"/>
    <s v="TEC-AC-10000290"/>
    <x v="2"/>
    <x v="11"/>
    <x v="235"/>
    <x v="5018"/>
    <x v="4"/>
    <n v="0.2"/>
    <n v="3.8024000000000004"/>
    <x v="3"/>
    <x v="0"/>
  </r>
  <r>
    <n v="9190"/>
    <x v="4592"/>
    <x v="291"/>
    <d v="2017-08-25T00:00:00"/>
    <x v="1"/>
    <s v="SM-20320"/>
    <s v="Sean Miller"/>
    <x v="2"/>
    <x v="0"/>
    <s v="Allentown"/>
    <x v="9"/>
    <n v="18103"/>
    <x v="3"/>
    <s v="OFF-ST-10002574"/>
    <x v="1"/>
    <x v="4"/>
    <x v="935"/>
    <x v="5803"/>
    <x v="5"/>
    <n v="0.2"/>
    <n v="-165.768"/>
    <x v="3"/>
    <x v="0"/>
  </r>
  <r>
    <n v="9191"/>
    <x v="4592"/>
    <x v="291"/>
    <d v="2017-08-25T00:00:00"/>
    <x v="1"/>
    <s v="SM-20320"/>
    <s v="Sean Miller"/>
    <x v="2"/>
    <x v="0"/>
    <s v="Allentown"/>
    <x v="9"/>
    <n v="18103"/>
    <x v="3"/>
    <s v="OFF-BI-10004519"/>
    <x v="1"/>
    <x v="8"/>
    <x v="889"/>
    <x v="5804"/>
    <x v="0"/>
    <n v="0.7"/>
    <n v="-82.989999999999981"/>
    <x v="3"/>
    <x v="0"/>
  </r>
  <r>
    <n v="9192"/>
    <x v="4592"/>
    <x v="291"/>
    <d v="2017-08-25T00:00:00"/>
    <x v="1"/>
    <s v="SM-20320"/>
    <s v="Sean Miller"/>
    <x v="2"/>
    <x v="0"/>
    <s v="Allentown"/>
    <x v="9"/>
    <n v="18103"/>
    <x v="3"/>
    <s v="OFF-PA-10003625"/>
    <x v="1"/>
    <x v="10"/>
    <x v="757"/>
    <x v="2000"/>
    <x v="0"/>
    <n v="0.2"/>
    <n v="15.489999999999997"/>
    <x v="3"/>
    <x v="0"/>
  </r>
  <r>
    <n v="9193"/>
    <x v="4593"/>
    <x v="121"/>
    <d v="2017-11-07T00:00:00"/>
    <x v="1"/>
    <s v="BB-10990"/>
    <s v="Barry Blumstein"/>
    <x v="1"/>
    <x v="0"/>
    <s v="San Antonio"/>
    <x v="5"/>
    <n v="78207"/>
    <x v="2"/>
    <s v="OFF-BI-10001524"/>
    <x v="1"/>
    <x v="8"/>
    <x v="301"/>
    <x v="5805"/>
    <x v="3"/>
    <n v="0.8"/>
    <n v="-46.995200000000025"/>
    <x v="2"/>
    <x v="0"/>
  </r>
  <r>
    <n v="9194"/>
    <x v="4593"/>
    <x v="121"/>
    <d v="2017-11-07T00:00:00"/>
    <x v="1"/>
    <s v="BB-10990"/>
    <s v="Barry Blumstein"/>
    <x v="1"/>
    <x v="0"/>
    <s v="San Antonio"/>
    <x v="5"/>
    <n v="78207"/>
    <x v="2"/>
    <s v="TEC-PH-10002200"/>
    <x v="2"/>
    <x v="7"/>
    <x v="1480"/>
    <x v="3532"/>
    <x v="0"/>
    <n v="0.2"/>
    <n v="38.779199999999989"/>
    <x v="2"/>
    <x v="0"/>
  </r>
  <r>
    <n v="9195"/>
    <x v="4594"/>
    <x v="953"/>
    <d v="2016-12-06T00:00:00"/>
    <x v="1"/>
    <s v="PB-19150"/>
    <s v="Philip Brown"/>
    <x v="0"/>
    <x v="0"/>
    <s v="Avondale"/>
    <x v="16"/>
    <n v="85323"/>
    <x v="1"/>
    <s v="OFF-SU-10001664"/>
    <x v="1"/>
    <x v="14"/>
    <x v="1241"/>
    <x v="2758"/>
    <x v="3"/>
    <n v="0.2"/>
    <n v="3.5993999999999993"/>
    <x v="1"/>
    <x v="0"/>
  </r>
  <r>
    <n v="9196"/>
    <x v="4594"/>
    <x v="953"/>
    <d v="2016-12-06T00:00:00"/>
    <x v="1"/>
    <s v="PB-19150"/>
    <s v="Philip Brown"/>
    <x v="0"/>
    <x v="0"/>
    <s v="Avondale"/>
    <x v="16"/>
    <n v="85323"/>
    <x v="1"/>
    <s v="TEC-AC-10002550"/>
    <x v="2"/>
    <x v="11"/>
    <x v="1548"/>
    <x v="5806"/>
    <x v="4"/>
    <n v="0.2"/>
    <n v="-16.614000000000004"/>
    <x v="1"/>
    <x v="0"/>
  </r>
  <r>
    <n v="9197"/>
    <x v="4595"/>
    <x v="1025"/>
    <d v="2016-05-15T00:00:00"/>
    <x v="1"/>
    <s v="GM-14680"/>
    <s v="Greg Matthias"/>
    <x v="0"/>
    <x v="0"/>
    <s v="San Jose"/>
    <x v="1"/>
    <n v="95123"/>
    <x v="1"/>
    <s v="OFF-PA-10004353"/>
    <x v="1"/>
    <x v="10"/>
    <x v="1661"/>
    <x v="792"/>
    <x v="0"/>
    <n v="0"/>
    <n v="19.180800000000001"/>
    <x v="1"/>
    <x v="0"/>
  </r>
  <r>
    <n v="9198"/>
    <x v="4595"/>
    <x v="1025"/>
    <d v="2016-05-15T00:00:00"/>
    <x v="1"/>
    <s v="GM-14680"/>
    <s v="Greg Matthias"/>
    <x v="0"/>
    <x v="0"/>
    <s v="San Jose"/>
    <x v="1"/>
    <n v="95123"/>
    <x v="1"/>
    <s v="TEC-PH-10001817"/>
    <x v="2"/>
    <x v="7"/>
    <x v="1106"/>
    <x v="5807"/>
    <x v="2"/>
    <n v="0.2"/>
    <n v="125.30000000000007"/>
    <x v="1"/>
    <x v="0"/>
  </r>
  <r>
    <n v="9199"/>
    <x v="4595"/>
    <x v="1025"/>
    <d v="2016-05-15T00:00:00"/>
    <x v="1"/>
    <s v="GM-14680"/>
    <s v="Greg Matthias"/>
    <x v="0"/>
    <x v="0"/>
    <s v="San Jose"/>
    <x v="1"/>
    <n v="95123"/>
    <x v="1"/>
    <s v="OFF-SU-10004737"/>
    <x v="1"/>
    <x v="14"/>
    <x v="1713"/>
    <x v="5808"/>
    <x v="5"/>
    <n v="0"/>
    <n v="11.0808"/>
    <x v="1"/>
    <x v="0"/>
  </r>
  <r>
    <n v="9200"/>
    <x v="4595"/>
    <x v="1025"/>
    <d v="2016-05-15T00:00:00"/>
    <x v="1"/>
    <s v="GM-14680"/>
    <s v="Greg Matthias"/>
    <x v="0"/>
    <x v="0"/>
    <s v="San Jose"/>
    <x v="1"/>
    <n v="95123"/>
    <x v="1"/>
    <s v="FUR-CH-10002320"/>
    <x v="0"/>
    <x v="1"/>
    <x v="1463"/>
    <x v="5809"/>
    <x v="7"/>
    <n v="0.2"/>
    <n v="32.097999999999971"/>
    <x v="1"/>
    <x v="0"/>
  </r>
  <r>
    <n v="9201"/>
    <x v="4596"/>
    <x v="508"/>
    <d v="2018-10-20T00:00:00"/>
    <x v="2"/>
    <s v="NR-18550"/>
    <s v="Nick Radford"/>
    <x v="0"/>
    <x v="0"/>
    <s v="Perth Amboy"/>
    <x v="30"/>
    <n v="8861"/>
    <x v="3"/>
    <s v="FUR-BO-10001337"/>
    <x v="0"/>
    <x v="0"/>
    <x v="430"/>
    <x v="5810"/>
    <x v="7"/>
    <n v="0"/>
    <n v="12.097999999999999"/>
    <x v="3"/>
    <x v="0"/>
  </r>
  <r>
    <n v="9202"/>
    <x v="4596"/>
    <x v="508"/>
    <d v="2018-10-20T00:00:00"/>
    <x v="2"/>
    <s v="NR-18550"/>
    <s v="Nick Radford"/>
    <x v="0"/>
    <x v="0"/>
    <s v="Perth Amboy"/>
    <x v="30"/>
    <n v="8861"/>
    <x v="3"/>
    <s v="OFF-BI-10004584"/>
    <x v="1"/>
    <x v="8"/>
    <x v="383"/>
    <x v="5811"/>
    <x v="7"/>
    <n v="0"/>
    <n v="148.51060000000001"/>
    <x v="3"/>
    <x v="0"/>
  </r>
  <r>
    <n v="9203"/>
    <x v="4597"/>
    <x v="859"/>
    <d v="2018-11-03T00:00:00"/>
    <x v="1"/>
    <s v="EH-13765"/>
    <s v="Edward Hooks"/>
    <x v="1"/>
    <x v="0"/>
    <s v="New York City"/>
    <x v="15"/>
    <n v="10011"/>
    <x v="3"/>
    <s v="OFF-BI-10004817"/>
    <x v="1"/>
    <x v="8"/>
    <x v="1208"/>
    <x v="1528"/>
    <x v="1"/>
    <n v="0.2"/>
    <n v="10.0632"/>
    <x v="3"/>
    <x v="0"/>
  </r>
  <r>
    <n v="9204"/>
    <x v="4597"/>
    <x v="859"/>
    <d v="2018-11-03T00:00:00"/>
    <x v="1"/>
    <s v="EH-13765"/>
    <s v="Edward Hooks"/>
    <x v="1"/>
    <x v="0"/>
    <s v="New York City"/>
    <x v="15"/>
    <n v="10011"/>
    <x v="3"/>
    <s v="OFF-AR-10004602"/>
    <x v="1"/>
    <x v="6"/>
    <x v="1226"/>
    <x v="1164"/>
    <x v="2"/>
    <n v="0"/>
    <n v="32.186000000000007"/>
    <x v="3"/>
    <x v="0"/>
  </r>
  <r>
    <n v="9205"/>
    <x v="4598"/>
    <x v="49"/>
    <d v="2018-12-05T00:00:00"/>
    <x v="1"/>
    <s v="FH-14365"/>
    <s v="Fred Hopkins"/>
    <x v="1"/>
    <x v="0"/>
    <s v="Los Angeles"/>
    <x v="1"/>
    <n v="90004"/>
    <x v="1"/>
    <s v="OFF-AR-10001149"/>
    <x v="1"/>
    <x v="6"/>
    <x v="131"/>
    <x v="4173"/>
    <x v="8"/>
    <n v="0"/>
    <n v="6.911999999999999"/>
    <x v="1"/>
    <x v="1"/>
  </r>
  <r>
    <n v="9206"/>
    <x v="4599"/>
    <x v="438"/>
    <d v="2018-04-21T00:00:00"/>
    <x v="3"/>
    <s v="BT-11680"/>
    <s v="Brian Thompson"/>
    <x v="0"/>
    <x v="0"/>
    <s v="Milford"/>
    <x v="29"/>
    <n v="6460"/>
    <x v="3"/>
    <s v="OFF-AR-10004817"/>
    <x v="1"/>
    <x v="6"/>
    <x v="915"/>
    <x v="1154"/>
    <x v="1"/>
    <n v="0"/>
    <n v="4.4891999999999985"/>
    <x v="3"/>
    <x v="0"/>
  </r>
  <r>
    <n v="9207"/>
    <x v="4599"/>
    <x v="438"/>
    <d v="2018-04-21T00:00:00"/>
    <x v="3"/>
    <s v="BT-11680"/>
    <s v="Brian Thompson"/>
    <x v="0"/>
    <x v="0"/>
    <s v="Milford"/>
    <x v="29"/>
    <n v="6460"/>
    <x v="3"/>
    <s v="OFF-PA-10003797"/>
    <x v="1"/>
    <x v="10"/>
    <x v="1710"/>
    <x v="187"/>
    <x v="8"/>
    <n v="0"/>
    <n v="24.883200000000002"/>
    <x v="3"/>
    <x v="0"/>
  </r>
  <r>
    <n v="9208"/>
    <x v="4600"/>
    <x v="646"/>
    <d v="2019-08-07T00:00:00"/>
    <x v="1"/>
    <s v="AB-10105"/>
    <s v="Adrian Barton"/>
    <x v="0"/>
    <x v="0"/>
    <s v="Bloomington"/>
    <x v="10"/>
    <n v="61701"/>
    <x v="2"/>
    <s v="TEC-AC-10000682"/>
    <x v="2"/>
    <x v="11"/>
    <x v="1336"/>
    <x v="5812"/>
    <x v="1"/>
    <n v="0.2"/>
    <n v="7.4654999999999987"/>
    <x v="2"/>
    <x v="0"/>
  </r>
  <r>
    <n v="9209"/>
    <x v="4601"/>
    <x v="646"/>
    <d v="2019-08-08T00:00:00"/>
    <x v="0"/>
    <s v="SC-20230"/>
    <s v="Scot Coram"/>
    <x v="1"/>
    <x v="0"/>
    <s v="Seattle"/>
    <x v="4"/>
    <n v="98105"/>
    <x v="1"/>
    <s v="OFF-ST-10003996"/>
    <x v="1"/>
    <x v="4"/>
    <x v="1212"/>
    <x v="5813"/>
    <x v="7"/>
    <n v="0"/>
    <n v="4.1755999999999993"/>
    <x v="1"/>
    <x v="0"/>
  </r>
  <r>
    <n v="9210"/>
    <x v="4602"/>
    <x v="157"/>
    <d v="2019-12-14T00:00:00"/>
    <x v="0"/>
    <s v="RS-19870"/>
    <s v="Roy Skaria"/>
    <x v="2"/>
    <x v="0"/>
    <s v="Burlington"/>
    <x v="23"/>
    <n v="52601"/>
    <x v="2"/>
    <s v="OFF-EN-10003160"/>
    <x v="1"/>
    <x v="12"/>
    <x v="1036"/>
    <x v="6"/>
    <x v="7"/>
    <n v="0"/>
    <n v="3.4944000000000002"/>
    <x v="2"/>
    <x v="0"/>
  </r>
  <r>
    <n v="9211"/>
    <x v="4602"/>
    <x v="157"/>
    <d v="2019-12-14T00:00:00"/>
    <x v="0"/>
    <s v="RS-19870"/>
    <s v="Roy Skaria"/>
    <x v="2"/>
    <x v="0"/>
    <s v="Burlington"/>
    <x v="23"/>
    <n v="52601"/>
    <x v="2"/>
    <s v="OFF-BI-10002012"/>
    <x v="1"/>
    <x v="8"/>
    <x v="749"/>
    <x v="5592"/>
    <x v="1"/>
    <n v="0"/>
    <n v="2.5920000000000001"/>
    <x v="2"/>
    <x v="0"/>
  </r>
  <r>
    <n v="9212"/>
    <x v="4603"/>
    <x v="948"/>
    <d v="2017-03-19T00:00:00"/>
    <x v="1"/>
    <s v="AI-10855"/>
    <s v="Arianne Irving"/>
    <x v="0"/>
    <x v="0"/>
    <s v="Roseville"/>
    <x v="1"/>
    <n v="95661"/>
    <x v="1"/>
    <s v="OFF-PA-10002105"/>
    <x v="1"/>
    <x v="10"/>
    <x v="272"/>
    <x v="541"/>
    <x v="1"/>
    <n v="0"/>
    <n v="9.3312000000000008"/>
    <x v="1"/>
    <x v="0"/>
  </r>
  <r>
    <n v="9213"/>
    <x v="4604"/>
    <x v="589"/>
    <d v="2016-12-15T00:00:00"/>
    <x v="1"/>
    <s v="DJ-13420"/>
    <s v="Denny Joy"/>
    <x v="1"/>
    <x v="0"/>
    <s v="San Francisco"/>
    <x v="1"/>
    <n v="94110"/>
    <x v="1"/>
    <s v="FUR-FU-10000397"/>
    <x v="0"/>
    <x v="5"/>
    <x v="63"/>
    <x v="1155"/>
    <x v="0"/>
    <n v="0"/>
    <n v="11.166400000000003"/>
    <x v="1"/>
    <x v="0"/>
  </r>
  <r>
    <n v="9214"/>
    <x v="4604"/>
    <x v="589"/>
    <d v="2016-12-15T00:00:00"/>
    <x v="1"/>
    <s v="DJ-13420"/>
    <s v="Denny Joy"/>
    <x v="1"/>
    <x v="0"/>
    <s v="San Francisco"/>
    <x v="1"/>
    <n v="94110"/>
    <x v="1"/>
    <s v="FUR-FU-10000758"/>
    <x v="0"/>
    <x v="5"/>
    <x v="1082"/>
    <x v="4092"/>
    <x v="1"/>
    <n v="0"/>
    <n v="28.598399999999994"/>
    <x v="1"/>
    <x v="0"/>
  </r>
  <r>
    <n v="9215"/>
    <x v="4605"/>
    <x v="1033"/>
    <d v="2019-10-02T00:00:00"/>
    <x v="2"/>
    <s v="BF-10975"/>
    <s v="Barbara Fisher"/>
    <x v="1"/>
    <x v="0"/>
    <s v="Philadelphia"/>
    <x v="9"/>
    <n v="19120"/>
    <x v="3"/>
    <s v="OFF-LA-10004677"/>
    <x v="1"/>
    <x v="2"/>
    <x v="1840"/>
    <x v="5814"/>
    <x v="3"/>
    <n v="0.2"/>
    <n v="6.9741"/>
    <x v="3"/>
    <x v="0"/>
  </r>
  <r>
    <n v="9216"/>
    <x v="4606"/>
    <x v="831"/>
    <d v="2018-11-26T00:00:00"/>
    <x v="1"/>
    <s v="TH-21235"/>
    <s v="Tiffany House"/>
    <x v="1"/>
    <x v="0"/>
    <s v="Los Angeles"/>
    <x v="1"/>
    <n v="90049"/>
    <x v="1"/>
    <s v="OFF-PA-10004451"/>
    <x v="1"/>
    <x v="10"/>
    <x v="498"/>
    <x v="56"/>
    <x v="2"/>
    <n v="0"/>
    <n v="15.552000000000001"/>
    <x v="1"/>
    <x v="0"/>
  </r>
  <r>
    <n v="9217"/>
    <x v="4607"/>
    <x v="221"/>
    <d v="2019-11-30T00:00:00"/>
    <x v="1"/>
    <s v="JG-15310"/>
    <s v="Jason Gross"/>
    <x v="1"/>
    <x v="0"/>
    <s v="Odessa"/>
    <x v="5"/>
    <n v="79762"/>
    <x v="2"/>
    <s v="OFF-AP-10002311"/>
    <x v="1"/>
    <x v="9"/>
    <x v="14"/>
    <x v="5815"/>
    <x v="7"/>
    <n v="0.8"/>
    <n v="-24.771599999999999"/>
    <x v="2"/>
    <x v="0"/>
  </r>
  <r>
    <n v="9218"/>
    <x v="4608"/>
    <x v="237"/>
    <d v="2019-11-17T00:00:00"/>
    <x v="2"/>
    <s v="AW-10930"/>
    <s v="Arthur Wiediger"/>
    <x v="2"/>
    <x v="0"/>
    <s v="Minneapolis"/>
    <x v="11"/>
    <n v="55407"/>
    <x v="2"/>
    <s v="OFF-EN-10004459"/>
    <x v="1"/>
    <x v="12"/>
    <x v="661"/>
    <x v="770"/>
    <x v="0"/>
    <n v="0"/>
    <n v="7.4871999999999996"/>
    <x v="2"/>
    <x v="0"/>
  </r>
  <r>
    <n v="9219"/>
    <x v="4609"/>
    <x v="748"/>
    <d v="2017-08-20T00:00:00"/>
    <x v="1"/>
    <s v="JW-15955"/>
    <s v="Joni Wasserman"/>
    <x v="0"/>
    <x v="0"/>
    <s v="Philadelphia"/>
    <x v="9"/>
    <n v="19120"/>
    <x v="3"/>
    <s v="OFF-ST-10002352"/>
    <x v="1"/>
    <x v="4"/>
    <x v="855"/>
    <x v="5219"/>
    <x v="3"/>
    <n v="0.2"/>
    <n v="3.3515999999999977"/>
    <x v="3"/>
    <x v="0"/>
  </r>
  <r>
    <n v="9220"/>
    <x v="4609"/>
    <x v="748"/>
    <d v="2017-08-20T00:00:00"/>
    <x v="1"/>
    <s v="JW-15955"/>
    <s v="Joni Wasserman"/>
    <x v="0"/>
    <x v="0"/>
    <s v="Philadelphia"/>
    <x v="9"/>
    <n v="19120"/>
    <x v="3"/>
    <s v="FUR-BO-10000780"/>
    <x v="0"/>
    <x v="0"/>
    <x v="1318"/>
    <x v="5771"/>
    <x v="1"/>
    <n v="0.5"/>
    <n v="-204.99959999999996"/>
    <x v="3"/>
    <x v="0"/>
  </r>
  <r>
    <n v="9221"/>
    <x v="4610"/>
    <x v="119"/>
    <d v="2019-10-14T00:00:00"/>
    <x v="2"/>
    <s v="MH-18025"/>
    <s v="Michelle Huthwaite"/>
    <x v="0"/>
    <x v="0"/>
    <s v="Lafayette"/>
    <x v="28"/>
    <n v="70506"/>
    <x v="0"/>
    <s v="OFF-LA-10000248"/>
    <x v="1"/>
    <x v="2"/>
    <x v="1221"/>
    <x v="469"/>
    <x v="1"/>
    <n v="0"/>
    <n v="5.2028999999999996"/>
    <x v="0"/>
    <x v="0"/>
  </r>
  <r>
    <n v="9222"/>
    <x v="4610"/>
    <x v="119"/>
    <d v="2019-10-14T00:00:00"/>
    <x v="2"/>
    <s v="MH-18025"/>
    <s v="Michelle Huthwaite"/>
    <x v="0"/>
    <x v="0"/>
    <s v="Lafayette"/>
    <x v="28"/>
    <n v="70506"/>
    <x v="0"/>
    <s v="FUR-TA-10003473"/>
    <x v="0"/>
    <x v="3"/>
    <x v="216"/>
    <x v="5816"/>
    <x v="4"/>
    <n v="0"/>
    <n v="346.03960000000006"/>
    <x v="0"/>
    <x v="0"/>
  </r>
  <r>
    <n v="9223"/>
    <x v="4610"/>
    <x v="119"/>
    <d v="2019-10-14T00:00:00"/>
    <x v="2"/>
    <s v="MH-18025"/>
    <s v="Michelle Huthwaite"/>
    <x v="0"/>
    <x v="0"/>
    <s v="Lafayette"/>
    <x v="28"/>
    <n v="70506"/>
    <x v="0"/>
    <s v="OFF-PA-10004355"/>
    <x v="1"/>
    <x v="10"/>
    <x v="1103"/>
    <x v="243"/>
    <x v="4"/>
    <n v="0"/>
    <n v="12.441600000000001"/>
    <x v="0"/>
    <x v="0"/>
  </r>
  <r>
    <n v="9224"/>
    <x v="4611"/>
    <x v="259"/>
    <d v="2019-11-04T00:00:00"/>
    <x v="3"/>
    <s v="FM-14290"/>
    <s v="Frank Merwin"/>
    <x v="2"/>
    <x v="0"/>
    <s v="Bryan"/>
    <x v="5"/>
    <n v="77803"/>
    <x v="2"/>
    <s v="OFF-BI-10001308"/>
    <x v="1"/>
    <x v="8"/>
    <x v="1360"/>
    <x v="5817"/>
    <x v="5"/>
    <n v="0.8"/>
    <n v="-13.188000000000009"/>
    <x v="2"/>
    <x v="0"/>
  </r>
  <r>
    <n v="9225"/>
    <x v="4611"/>
    <x v="259"/>
    <d v="2019-11-04T00:00:00"/>
    <x v="3"/>
    <s v="FM-14290"/>
    <s v="Frank Merwin"/>
    <x v="2"/>
    <x v="0"/>
    <s v="Bryan"/>
    <x v="5"/>
    <n v="77803"/>
    <x v="2"/>
    <s v="OFF-BI-10003094"/>
    <x v="1"/>
    <x v="8"/>
    <x v="653"/>
    <x v="5818"/>
    <x v="0"/>
    <n v="0.8"/>
    <n v="-2.3232000000000008"/>
    <x v="2"/>
    <x v="0"/>
  </r>
  <r>
    <n v="9226"/>
    <x v="4611"/>
    <x v="259"/>
    <d v="2019-11-04T00:00:00"/>
    <x v="3"/>
    <s v="FM-14290"/>
    <s v="Frank Merwin"/>
    <x v="2"/>
    <x v="0"/>
    <s v="Bryan"/>
    <x v="5"/>
    <n v="77803"/>
    <x v="2"/>
    <s v="OFF-BI-10004040"/>
    <x v="1"/>
    <x v="8"/>
    <x v="1487"/>
    <x v="5819"/>
    <x v="4"/>
    <n v="0.8"/>
    <n v="-6.4232000000000014"/>
    <x v="2"/>
    <x v="0"/>
  </r>
  <r>
    <n v="9227"/>
    <x v="4611"/>
    <x v="259"/>
    <d v="2019-11-04T00:00:00"/>
    <x v="3"/>
    <s v="FM-14290"/>
    <s v="Frank Merwin"/>
    <x v="2"/>
    <x v="0"/>
    <s v="Bryan"/>
    <x v="5"/>
    <n v="77803"/>
    <x v="2"/>
    <s v="OFF-ST-10002485"/>
    <x v="1"/>
    <x v="4"/>
    <x v="211"/>
    <x v="5820"/>
    <x v="1"/>
    <n v="0.2"/>
    <n v="-12.528600000000001"/>
    <x v="2"/>
    <x v="0"/>
  </r>
  <r>
    <n v="9228"/>
    <x v="4612"/>
    <x v="498"/>
    <d v="2019-03-24T00:00:00"/>
    <x v="1"/>
    <s v="GZ-14545"/>
    <s v="George Zrebassa"/>
    <x v="1"/>
    <x v="0"/>
    <s v="Los Angeles"/>
    <x v="1"/>
    <n v="90008"/>
    <x v="1"/>
    <s v="OFF-AP-10001205"/>
    <x v="1"/>
    <x v="9"/>
    <x v="1294"/>
    <x v="5821"/>
    <x v="3"/>
    <n v="0"/>
    <n v="106.78080000000003"/>
    <x v="1"/>
    <x v="0"/>
  </r>
  <r>
    <n v="9229"/>
    <x v="4613"/>
    <x v="935"/>
    <d v="2016-11-03T00:00:00"/>
    <x v="3"/>
    <s v="TC-21535"/>
    <s v="Tracy Collins"/>
    <x v="2"/>
    <x v="0"/>
    <s v="Los Angeles"/>
    <x v="1"/>
    <n v="90049"/>
    <x v="1"/>
    <s v="OFF-AR-10001868"/>
    <x v="1"/>
    <x v="6"/>
    <x v="59"/>
    <x v="1336"/>
    <x v="4"/>
    <n v="0"/>
    <n v="3.36"/>
    <x v="1"/>
    <x v="0"/>
  </r>
  <r>
    <n v="9230"/>
    <x v="4614"/>
    <x v="283"/>
    <d v="2019-07-26T00:00:00"/>
    <x v="2"/>
    <s v="TB-21520"/>
    <s v="Tracy Blumstein"/>
    <x v="0"/>
    <x v="0"/>
    <s v="Los Angeles"/>
    <x v="1"/>
    <n v="90045"/>
    <x v="1"/>
    <s v="OFF-BI-10003429"/>
    <x v="1"/>
    <x v="8"/>
    <x v="852"/>
    <x v="5822"/>
    <x v="1"/>
    <n v="0.2"/>
    <n v="5.5070999999999994"/>
    <x v="1"/>
    <x v="0"/>
  </r>
  <r>
    <n v="9231"/>
    <x v="4614"/>
    <x v="283"/>
    <d v="2019-07-26T00:00:00"/>
    <x v="2"/>
    <s v="TB-21520"/>
    <s v="Tracy Blumstein"/>
    <x v="0"/>
    <x v="0"/>
    <s v="Los Angeles"/>
    <x v="1"/>
    <n v="90045"/>
    <x v="1"/>
    <s v="OFF-PA-10002689"/>
    <x v="1"/>
    <x v="10"/>
    <x v="1066"/>
    <x v="713"/>
    <x v="6"/>
    <n v="0"/>
    <n v="27.993600000000001"/>
    <x v="1"/>
    <x v="0"/>
  </r>
  <r>
    <n v="9232"/>
    <x v="4615"/>
    <x v="422"/>
    <d v="2016-12-31T00:00:00"/>
    <x v="1"/>
    <s v="RP-19390"/>
    <s v="Resi Pölking"/>
    <x v="0"/>
    <x v="0"/>
    <s v="Phoenix"/>
    <x v="16"/>
    <n v="85023"/>
    <x v="1"/>
    <s v="OFF-BI-10003650"/>
    <x v="1"/>
    <x v="8"/>
    <x v="115"/>
    <x v="5823"/>
    <x v="5"/>
    <n v="0.7"/>
    <n v="-694.29359999999997"/>
    <x v="1"/>
    <x v="0"/>
  </r>
  <r>
    <n v="9233"/>
    <x v="4616"/>
    <x v="476"/>
    <d v="2018-09-06T00:00:00"/>
    <x v="1"/>
    <s v="LR-16915"/>
    <s v="Lena Radford"/>
    <x v="0"/>
    <x v="0"/>
    <s v="Los Angeles"/>
    <x v="1"/>
    <n v="90036"/>
    <x v="1"/>
    <s v="FUR-FU-10001889"/>
    <x v="0"/>
    <x v="5"/>
    <x v="1158"/>
    <x v="5824"/>
    <x v="6"/>
    <n v="0"/>
    <n v="31.244399999999995"/>
    <x v="1"/>
    <x v="1"/>
  </r>
  <r>
    <n v="9234"/>
    <x v="4616"/>
    <x v="476"/>
    <d v="2018-09-06T00:00:00"/>
    <x v="1"/>
    <s v="LR-16915"/>
    <s v="Lena Radford"/>
    <x v="0"/>
    <x v="0"/>
    <s v="Los Angeles"/>
    <x v="1"/>
    <n v="90036"/>
    <x v="1"/>
    <s v="OFF-ST-10000321"/>
    <x v="1"/>
    <x v="4"/>
    <x v="1543"/>
    <x v="5825"/>
    <x v="1"/>
    <n v="0"/>
    <n v="0.94679999999999698"/>
    <x v="1"/>
    <x v="1"/>
  </r>
  <r>
    <n v="9235"/>
    <x v="4616"/>
    <x v="476"/>
    <d v="2018-09-06T00:00:00"/>
    <x v="1"/>
    <s v="LR-16915"/>
    <s v="Lena Radford"/>
    <x v="0"/>
    <x v="0"/>
    <s v="Los Angeles"/>
    <x v="1"/>
    <n v="90036"/>
    <x v="1"/>
    <s v="TEC-PH-10001530"/>
    <x v="2"/>
    <x v="7"/>
    <x v="638"/>
    <x v="2707"/>
    <x v="4"/>
    <n v="0.2"/>
    <n v="68.197999999999979"/>
    <x v="1"/>
    <x v="1"/>
  </r>
  <r>
    <n v="9236"/>
    <x v="4616"/>
    <x v="476"/>
    <d v="2018-09-06T00:00:00"/>
    <x v="1"/>
    <s v="LR-16915"/>
    <s v="Lena Radford"/>
    <x v="0"/>
    <x v="0"/>
    <s v="Los Angeles"/>
    <x v="1"/>
    <n v="90036"/>
    <x v="1"/>
    <s v="OFF-AR-10004752"/>
    <x v="1"/>
    <x v="6"/>
    <x v="1114"/>
    <x v="5476"/>
    <x v="3"/>
    <n v="0"/>
    <n v="5.2332000000000001"/>
    <x v="1"/>
    <x v="1"/>
  </r>
  <r>
    <n v="9237"/>
    <x v="4616"/>
    <x v="476"/>
    <d v="2018-09-06T00:00:00"/>
    <x v="1"/>
    <s v="LR-16915"/>
    <s v="Lena Radford"/>
    <x v="0"/>
    <x v="0"/>
    <s v="Los Angeles"/>
    <x v="1"/>
    <n v="90036"/>
    <x v="1"/>
    <s v="FUR-TA-10001539"/>
    <x v="0"/>
    <x v="3"/>
    <x v="10"/>
    <x v="2675"/>
    <x v="1"/>
    <n v="0.2"/>
    <n v="28.436399999999935"/>
    <x v="1"/>
    <x v="1"/>
  </r>
  <r>
    <n v="9238"/>
    <x v="4616"/>
    <x v="476"/>
    <d v="2018-09-06T00:00:00"/>
    <x v="1"/>
    <s v="LR-16915"/>
    <s v="Lena Radford"/>
    <x v="0"/>
    <x v="0"/>
    <s v="Los Angeles"/>
    <x v="1"/>
    <n v="90036"/>
    <x v="1"/>
    <s v="OFF-BI-10001553"/>
    <x v="1"/>
    <x v="8"/>
    <x v="1302"/>
    <x v="1775"/>
    <x v="7"/>
    <n v="0.2"/>
    <n v="2.5591999999999997"/>
    <x v="1"/>
    <x v="1"/>
  </r>
  <r>
    <n v="9239"/>
    <x v="4617"/>
    <x v="512"/>
    <d v="2019-02-14T00:00:00"/>
    <x v="2"/>
    <s v="MM-17260"/>
    <s v="Magdelene Morse"/>
    <x v="0"/>
    <x v="0"/>
    <s v="Columbus"/>
    <x v="24"/>
    <n v="43229"/>
    <x v="3"/>
    <s v="FUR-FU-10003601"/>
    <x v="0"/>
    <x v="5"/>
    <x v="736"/>
    <x v="5826"/>
    <x v="0"/>
    <n v="0.2"/>
    <n v="-3.6892000000000067"/>
    <x v="3"/>
    <x v="0"/>
  </r>
  <r>
    <n v="9240"/>
    <x v="4618"/>
    <x v="855"/>
    <d v="2019-11-02T00:00:00"/>
    <x v="1"/>
    <s v="NB-18655"/>
    <s v="Nona Balk"/>
    <x v="1"/>
    <x v="0"/>
    <s v="Tallahassee"/>
    <x v="2"/>
    <n v="32303"/>
    <x v="0"/>
    <s v="OFF-PA-10001685"/>
    <x v="1"/>
    <x v="10"/>
    <x v="33"/>
    <x v="5827"/>
    <x v="3"/>
    <n v="0.2"/>
    <n v="20.584200000000003"/>
    <x v="0"/>
    <x v="0"/>
  </r>
  <r>
    <n v="9241"/>
    <x v="4618"/>
    <x v="855"/>
    <d v="2019-11-02T00:00:00"/>
    <x v="1"/>
    <s v="NB-18655"/>
    <s v="Nona Balk"/>
    <x v="1"/>
    <x v="0"/>
    <s v="Tallahassee"/>
    <x v="2"/>
    <n v="32303"/>
    <x v="0"/>
    <s v="OFF-BI-10001097"/>
    <x v="1"/>
    <x v="8"/>
    <x v="797"/>
    <x v="1564"/>
    <x v="1"/>
    <n v="0.7"/>
    <n v="-3.9248999999999974"/>
    <x v="0"/>
    <x v="0"/>
  </r>
  <r>
    <n v="9242"/>
    <x v="4618"/>
    <x v="855"/>
    <d v="2019-11-02T00:00:00"/>
    <x v="1"/>
    <s v="NB-18655"/>
    <s v="Nona Balk"/>
    <x v="1"/>
    <x v="0"/>
    <s v="Tallahassee"/>
    <x v="2"/>
    <n v="32303"/>
    <x v="0"/>
    <s v="OFF-AR-10001662"/>
    <x v="1"/>
    <x v="6"/>
    <x v="448"/>
    <x v="5828"/>
    <x v="1"/>
    <n v="0.2"/>
    <n v="0.57540000000000058"/>
    <x v="0"/>
    <x v="0"/>
  </r>
  <r>
    <n v="9243"/>
    <x v="4619"/>
    <x v="868"/>
    <d v="2016-07-14T00:00:00"/>
    <x v="1"/>
    <s v="DS-13030"/>
    <s v="Darrin Sayre"/>
    <x v="2"/>
    <x v="0"/>
    <s v="San Francisco"/>
    <x v="1"/>
    <n v="94122"/>
    <x v="1"/>
    <s v="OFF-BI-10002609"/>
    <x v="1"/>
    <x v="8"/>
    <x v="98"/>
    <x v="1494"/>
    <x v="5"/>
    <n v="0.2"/>
    <n v="4.6487999999999987"/>
    <x v="1"/>
    <x v="0"/>
  </r>
  <r>
    <n v="9244"/>
    <x v="4619"/>
    <x v="868"/>
    <d v="2016-07-14T00:00:00"/>
    <x v="1"/>
    <s v="DS-13030"/>
    <s v="Darrin Sayre"/>
    <x v="2"/>
    <x v="0"/>
    <s v="San Francisco"/>
    <x v="1"/>
    <n v="94122"/>
    <x v="1"/>
    <s v="FUR-BO-10004218"/>
    <x v="0"/>
    <x v="0"/>
    <x v="1593"/>
    <x v="1005"/>
    <x v="7"/>
    <n v="0.15"/>
    <n v="7.0489999999999995"/>
    <x v="1"/>
    <x v="0"/>
  </r>
  <r>
    <n v="9245"/>
    <x v="4619"/>
    <x v="868"/>
    <d v="2016-07-14T00:00:00"/>
    <x v="1"/>
    <s v="DS-13030"/>
    <s v="Darrin Sayre"/>
    <x v="2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9246"/>
    <x v="4619"/>
    <x v="868"/>
    <d v="2016-07-14T00:00:00"/>
    <x v="1"/>
    <s v="DS-13030"/>
    <s v="Darrin Sayre"/>
    <x v="2"/>
    <x v="0"/>
    <s v="San Francisco"/>
    <x v="1"/>
    <n v="94122"/>
    <x v="1"/>
    <s v="OFF-PA-10002365"/>
    <x v="1"/>
    <x v="10"/>
    <x v="12"/>
    <x v="56"/>
    <x v="2"/>
    <n v="0"/>
    <n v="15.552000000000001"/>
    <x v="1"/>
    <x v="0"/>
  </r>
  <r>
    <n v="9247"/>
    <x v="4620"/>
    <x v="1053"/>
    <d v="2019-05-26T00:00:00"/>
    <x v="1"/>
    <s v="VF-21715"/>
    <s v="Vicky Freymann"/>
    <x v="2"/>
    <x v="0"/>
    <s v="San Francisco"/>
    <x v="1"/>
    <n v="94109"/>
    <x v="1"/>
    <s v="OFF-AR-10003651"/>
    <x v="1"/>
    <x v="6"/>
    <x v="279"/>
    <x v="296"/>
    <x v="1"/>
    <n v="0"/>
    <n v="2.8535999999999988"/>
    <x v="1"/>
    <x v="0"/>
  </r>
  <r>
    <n v="9248"/>
    <x v="4620"/>
    <x v="1053"/>
    <d v="2019-05-26T00:00:00"/>
    <x v="1"/>
    <s v="VF-21715"/>
    <s v="Vicky Freymann"/>
    <x v="2"/>
    <x v="0"/>
    <s v="San Francisco"/>
    <x v="1"/>
    <n v="94109"/>
    <x v="1"/>
    <s v="OFF-AR-10003732"/>
    <x v="1"/>
    <x v="6"/>
    <x v="324"/>
    <x v="1104"/>
    <x v="7"/>
    <n v="0"/>
    <n v="0.72279999999999989"/>
    <x v="1"/>
    <x v="0"/>
  </r>
  <r>
    <n v="9249"/>
    <x v="4621"/>
    <x v="338"/>
    <d v="2018-11-14T00:00:00"/>
    <x v="1"/>
    <s v="SW-20275"/>
    <s v="Scott Williamson"/>
    <x v="0"/>
    <x v="0"/>
    <s v="New York City"/>
    <x v="15"/>
    <n v="10009"/>
    <x v="3"/>
    <s v="OFF-BI-10002557"/>
    <x v="1"/>
    <x v="8"/>
    <x v="249"/>
    <x v="1034"/>
    <x v="7"/>
    <n v="0.2"/>
    <n v="1.3649999999999998"/>
    <x v="3"/>
    <x v="0"/>
  </r>
  <r>
    <n v="9250"/>
    <x v="4621"/>
    <x v="338"/>
    <d v="2018-11-14T00:00:00"/>
    <x v="1"/>
    <s v="SW-20275"/>
    <s v="Scott Williamson"/>
    <x v="0"/>
    <x v="0"/>
    <s v="New York City"/>
    <x v="15"/>
    <n v="10009"/>
    <x v="3"/>
    <s v="TEC-PH-10003691"/>
    <x v="2"/>
    <x v="7"/>
    <x v="1407"/>
    <x v="1867"/>
    <x v="3"/>
    <n v="0"/>
    <n v="220.48250000000002"/>
    <x v="3"/>
    <x v="0"/>
  </r>
  <r>
    <n v="9251"/>
    <x v="4622"/>
    <x v="499"/>
    <d v="2018-12-06T00:00:00"/>
    <x v="1"/>
    <s v="PW-19030"/>
    <s v="Pauline Webber"/>
    <x v="1"/>
    <x v="0"/>
    <s v="Marion"/>
    <x v="23"/>
    <n v="52302"/>
    <x v="2"/>
    <s v="OFF-BI-10001107"/>
    <x v="1"/>
    <x v="8"/>
    <x v="497"/>
    <x v="5829"/>
    <x v="8"/>
    <n v="0"/>
    <n v="54.444800000000001"/>
    <x v="2"/>
    <x v="0"/>
  </r>
  <r>
    <n v="9252"/>
    <x v="4623"/>
    <x v="580"/>
    <d v="2019-03-08T00:00:00"/>
    <x v="1"/>
    <s v="KD-16615"/>
    <s v="Ken Dana"/>
    <x v="1"/>
    <x v="0"/>
    <s v="Los Angeles"/>
    <x v="1"/>
    <n v="90008"/>
    <x v="1"/>
    <s v="OFF-BI-10004224"/>
    <x v="1"/>
    <x v="8"/>
    <x v="1070"/>
    <x v="3850"/>
    <x v="0"/>
    <n v="0.2"/>
    <n v="33.639999999999986"/>
    <x v="1"/>
    <x v="1"/>
  </r>
  <r>
    <n v="9253"/>
    <x v="4624"/>
    <x v="397"/>
    <d v="2019-09-25T00:00:00"/>
    <x v="0"/>
    <s v="DO-13645"/>
    <s v="Doug O'Connell"/>
    <x v="0"/>
    <x v="0"/>
    <s v="Pine Bluff"/>
    <x v="36"/>
    <n v="71603"/>
    <x v="0"/>
    <s v="TEC-AC-10001114"/>
    <x v="2"/>
    <x v="11"/>
    <x v="1211"/>
    <x v="1723"/>
    <x v="2"/>
    <n v="0"/>
    <n v="63.983999999999988"/>
    <x v="0"/>
    <x v="0"/>
  </r>
  <r>
    <n v="9254"/>
    <x v="4624"/>
    <x v="397"/>
    <d v="2019-09-25T00:00:00"/>
    <x v="0"/>
    <s v="DO-13645"/>
    <s v="Doug O'Connell"/>
    <x v="0"/>
    <x v="0"/>
    <s v="Pine Bluff"/>
    <x v="36"/>
    <n v="71603"/>
    <x v="0"/>
    <s v="OFF-PA-10002005"/>
    <x v="1"/>
    <x v="10"/>
    <x v="510"/>
    <x v="91"/>
    <x v="0"/>
    <n v="0"/>
    <n v="6.2208000000000006"/>
    <x v="0"/>
    <x v="0"/>
  </r>
  <r>
    <n v="9255"/>
    <x v="4625"/>
    <x v="1058"/>
    <d v="2016-02-15T00:00:00"/>
    <x v="0"/>
    <s v="GA-14725"/>
    <s v="Guy Armstrong"/>
    <x v="0"/>
    <x v="0"/>
    <s v="Columbia"/>
    <x v="25"/>
    <n v="65203"/>
    <x v="2"/>
    <s v="FUR-CH-10001146"/>
    <x v="0"/>
    <x v="1"/>
    <x v="64"/>
    <x v="5830"/>
    <x v="7"/>
    <n v="0"/>
    <n v="15.222499999999997"/>
    <x v="2"/>
    <x v="0"/>
  </r>
  <r>
    <n v="9256"/>
    <x v="4625"/>
    <x v="1058"/>
    <d v="2016-02-15T00:00:00"/>
    <x v="0"/>
    <s v="GA-14725"/>
    <s v="Guy Armstrong"/>
    <x v="0"/>
    <x v="0"/>
    <s v="Columbia"/>
    <x v="25"/>
    <n v="65203"/>
    <x v="2"/>
    <s v="OFF-LA-10004853"/>
    <x v="1"/>
    <x v="2"/>
    <x v="690"/>
    <x v="1830"/>
    <x v="1"/>
    <n v="0"/>
    <n v="6.8723999999999998"/>
    <x v="2"/>
    <x v="0"/>
  </r>
  <r>
    <n v="9257"/>
    <x v="4625"/>
    <x v="1058"/>
    <d v="2016-02-15T00:00:00"/>
    <x v="0"/>
    <s v="GA-14725"/>
    <s v="Guy Armstrong"/>
    <x v="0"/>
    <x v="0"/>
    <s v="Columbia"/>
    <x v="25"/>
    <n v="65203"/>
    <x v="2"/>
    <s v="OFF-BI-10004728"/>
    <x v="1"/>
    <x v="8"/>
    <x v="544"/>
    <x v="1328"/>
    <x v="0"/>
    <n v="0"/>
    <n v="4.4344000000000001"/>
    <x v="2"/>
    <x v="0"/>
  </r>
  <r>
    <n v="9258"/>
    <x v="4625"/>
    <x v="1058"/>
    <d v="2016-02-15T00:00:00"/>
    <x v="0"/>
    <s v="GA-14725"/>
    <s v="Guy Armstrong"/>
    <x v="0"/>
    <x v="0"/>
    <s v="Columbia"/>
    <x v="25"/>
    <n v="65203"/>
    <x v="2"/>
    <s v="FUR-FU-10002298"/>
    <x v="0"/>
    <x v="5"/>
    <x v="1305"/>
    <x v="743"/>
    <x v="1"/>
    <n v="0"/>
    <n v="53.270399999999995"/>
    <x v="2"/>
    <x v="0"/>
  </r>
  <r>
    <n v="9259"/>
    <x v="4625"/>
    <x v="1058"/>
    <d v="2016-02-15T00:00:00"/>
    <x v="0"/>
    <s v="GA-14725"/>
    <s v="Guy Armstrong"/>
    <x v="0"/>
    <x v="0"/>
    <s v="Columbia"/>
    <x v="25"/>
    <n v="65203"/>
    <x v="2"/>
    <s v="OFF-BI-10004654"/>
    <x v="1"/>
    <x v="8"/>
    <x v="1453"/>
    <x v="5831"/>
    <x v="1"/>
    <n v="0"/>
    <n v="24.393000000000001"/>
    <x v="2"/>
    <x v="0"/>
  </r>
  <r>
    <n v="9260"/>
    <x v="4625"/>
    <x v="1058"/>
    <d v="2016-02-15T00:00:00"/>
    <x v="0"/>
    <s v="GA-14725"/>
    <s v="Guy Armstrong"/>
    <x v="0"/>
    <x v="0"/>
    <s v="Columbia"/>
    <x v="25"/>
    <n v="65203"/>
    <x v="2"/>
    <s v="OFF-ST-10002583"/>
    <x v="1"/>
    <x v="4"/>
    <x v="571"/>
    <x v="647"/>
    <x v="0"/>
    <n v="0"/>
    <n v="2.598399999999998"/>
    <x v="2"/>
    <x v="0"/>
  </r>
  <r>
    <n v="9261"/>
    <x v="4626"/>
    <x v="343"/>
    <d v="2019-11-14T00:00:00"/>
    <x v="0"/>
    <s v="JL-15505"/>
    <s v="Jeremy Lonsdale"/>
    <x v="0"/>
    <x v="0"/>
    <s v="Aberdeen"/>
    <x v="44"/>
    <n v="57401"/>
    <x v="2"/>
    <s v="OFF-SU-10004661"/>
    <x v="1"/>
    <x v="14"/>
    <x v="1757"/>
    <x v="4198"/>
    <x v="1"/>
    <n v="0"/>
    <n v="6.63"/>
    <x v="2"/>
    <x v="0"/>
  </r>
  <r>
    <n v="9262"/>
    <x v="4627"/>
    <x v="264"/>
    <d v="2019-09-02T00:00:00"/>
    <x v="3"/>
    <s v="SU-20665"/>
    <s v="Stephanie Ulpright"/>
    <x v="2"/>
    <x v="0"/>
    <s v="Seattle"/>
    <x v="4"/>
    <n v="98103"/>
    <x v="1"/>
    <s v="FUR-CH-10003061"/>
    <x v="0"/>
    <x v="1"/>
    <x v="51"/>
    <x v="1804"/>
    <x v="1"/>
    <n v="0.2"/>
    <n v="-2.6997000000000355"/>
    <x v="1"/>
    <x v="0"/>
  </r>
  <r>
    <n v="9263"/>
    <x v="4628"/>
    <x v="330"/>
    <d v="2017-10-13T00:00:00"/>
    <x v="1"/>
    <s v="FM-14380"/>
    <s v="Fred McMath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9264"/>
    <x v="4628"/>
    <x v="330"/>
    <d v="2017-10-13T00:00:00"/>
    <x v="1"/>
    <s v="FM-14380"/>
    <s v="Fred McMath"/>
    <x v="0"/>
    <x v="0"/>
    <s v="Detroit"/>
    <x v="12"/>
    <n v="48227"/>
    <x v="2"/>
    <s v="OFF-AP-10002191"/>
    <x v="1"/>
    <x v="9"/>
    <x v="808"/>
    <x v="5832"/>
    <x v="2"/>
    <n v="0.1"/>
    <n v="53.982000000000006"/>
    <x v="2"/>
    <x v="0"/>
  </r>
  <r>
    <n v="9265"/>
    <x v="4629"/>
    <x v="221"/>
    <d v="2019-12-01T00:00:00"/>
    <x v="1"/>
    <s v="MY-17380"/>
    <s v="Maribeth Yedwab"/>
    <x v="1"/>
    <x v="0"/>
    <s v="Memphis"/>
    <x v="18"/>
    <n v="38109"/>
    <x v="0"/>
    <s v="OFF-BI-10000216"/>
    <x v="1"/>
    <x v="8"/>
    <x v="1634"/>
    <x v="3266"/>
    <x v="1"/>
    <n v="0.7"/>
    <n v="-7.782"/>
    <x v="0"/>
    <x v="0"/>
  </r>
  <r>
    <n v="9266"/>
    <x v="4629"/>
    <x v="221"/>
    <d v="2019-12-01T00:00:00"/>
    <x v="1"/>
    <s v="MY-17380"/>
    <s v="Maribeth Yedwab"/>
    <x v="1"/>
    <x v="0"/>
    <s v="Memphis"/>
    <x v="18"/>
    <n v="38109"/>
    <x v="0"/>
    <s v="OFF-EN-10003448"/>
    <x v="1"/>
    <x v="12"/>
    <x v="1711"/>
    <x v="5833"/>
    <x v="3"/>
    <n v="0.2"/>
    <n v="24.317999999999998"/>
    <x v="0"/>
    <x v="0"/>
  </r>
  <r>
    <n v="9267"/>
    <x v="4630"/>
    <x v="1213"/>
    <d v="2016-02-09T00:00:00"/>
    <x v="2"/>
    <s v="NM-18445"/>
    <s v="Nathan Mautz"/>
    <x v="2"/>
    <x v="0"/>
    <s v="North Las Vegas"/>
    <x v="33"/>
    <n v="89031"/>
    <x v="1"/>
    <s v="FUR-FU-10002111"/>
    <x v="0"/>
    <x v="5"/>
    <x v="1665"/>
    <x v="58"/>
    <x v="0"/>
    <n v="0"/>
    <n v="5.5327999999999999"/>
    <x v="1"/>
    <x v="0"/>
  </r>
  <r>
    <n v="9268"/>
    <x v="4631"/>
    <x v="12"/>
    <d v="2017-09-25T00:00:00"/>
    <x v="3"/>
    <s v="CS-11950"/>
    <s v="Carlos Soltero"/>
    <x v="0"/>
    <x v="0"/>
    <s v="Freeport"/>
    <x v="15"/>
    <n v="11520"/>
    <x v="3"/>
    <s v="FUR-CH-10001545"/>
    <x v="0"/>
    <x v="1"/>
    <x v="1746"/>
    <x v="5834"/>
    <x v="7"/>
    <n v="0.1"/>
    <n v="6.8388000000000009"/>
    <x v="3"/>
    <x v="0"/>
  </r>
  <r>
    <n v="9269"/>
    <x v="4631"/>
    <x v="12"/>
    <d v="2017-09-25T00:00:00"/>
    <x v="3"/>
    <s v="CS-11950"/>
    <s v="Carlos Soltero"/>
    <x v="0"/>
    <x v="0"/>
    <s v="Freeport"/>
    <x v="15"/>
    <n v="11520"/>
    <x v="3"/>
    <s v="OFF-PA-10002947"/>
    <x v="1"/>
    <x v="10"/>
    <x v="710"/>
    <x v="130"/>
    <x v="1"/>
    <n v="0"/>
    <n v="9.6191999999999993"/>
    <x v="3"/>
    <x v="0"/>
  </r>
  <r>
    <n v="9270"/>
    <x v="4632"/>
    <x v="170"/>
    <d v="2019-08-28T00:00:00"/>
    <x v="1"/>
    <s v="PK-19075"/>
    <s v="Pete Kriz"/>
    <x v="0"/>
    <x v="0"/>
    <s v="New York City"/>
    <x v="15"/>
    <n v="10035"/>
    <x v="3"/>
    <s v="OFF-BI-10003476"/>
    <x v="1"/>
    <x v="8"/>
    <x v="1535"/>
    <x v="5835"/>
    <x v="3"/>
    <n v="0.2"/>
    <n v="11.2308"/>
    <x v="3"/>
    <x v="0"/>
  </r>
  <r>
    <n v="9271"/>
    <x v="4632"/>
    <x v="170"/>
    <d v="2019-08-28T00:00:00"/>
    <x v="1"/>
    <s v="PK-19075"/>
    <s v="Pete Kriz"/>
    <x v="0"/>
    <x v="0"/>
    <s v="New York City"/>
    <x v="15"/>
    <n v="10035"/>
    <x v="3"/>
    <s v="OFF-BI-10001359"/>
    <x v="1"/>
    <x v="8"/>
    <x v="1162"/>
    <x v="5836"/>
    <x v="5"/>
    <n v="0.2"/>
    <n v="1453.1237999999996"/>
    <x v="3"/>
    <x v="0"/>
  </r>
  <r>
    <n v="9272"/>
    <x v="4633"/>
    <x v="536"/>
    <d v="2018-05-17T00:00:00"/>
    <x v="1"/>
    <s v="HM-14860"/>
    <s v="Harry Marie"/>
    <x v="1"/>
    <x v="0"/>
    <s v="New York City"/>
    <x v="15"/>
    <n v="10024"/>
    <x v="3"/>
    <s v="FUR-FU-10000320"/>
    <x v="0"/>
    <x v="5"/>
    <x v="1521"/>
    <x v="4807"/>
    <x v="1"/>
    <n v="0"/>
    <n v="4.4088000000000012"/>
    <x v="3"/>
    <x v="0"/>
  </r>
  <r>
    <n v="9273"/>
    <x v="4633"/>
    <x v="536"/>
    <d v="2018-05-17T00:00:00"/>
    <x v="1"/>
    <s v="HM-14860"/>
    <s v="Harry Marie"/>
    <x v="1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9274"/>
    <x v="4634"/>
    <x v="264"/>
    <d v="2019-09-06T00:00:00"/>
    <x v="1"/>
    <s v="AH-10210"/>
    <s v="Alan Hwang"/>
    <x v="0"/>
    <x v="0"/>
    <s v="Henderson"/>
    <x v="0"/>
    <n v="42420"/>
    <x v="0"/>
    <s v="OFF-BI-10003650"/>
    <x v="1"/>
    <x v="8"/>
    <x v="115"/>
    <x v="2829"/>
    <x v="1"/>
    <n v="0"/>
    <n v="757.41120000000001"/>
    <x v="0"/>
    <x v="0"/>
  </r>
  <r>
    <n v="9275"/>
    <x v="4635"/>
    <x v="982"/>
    <d v="2016-10-10T00:00:00"/>
    <x v="3"/>
    <s v="FC-14335"/>
    <s v="Fred Chung"/>
    <x v="1"/>
    <x v="0"/>
    <s v="Albuquerque"/>
    <x v="27"/>
    <n v="87105"/>
    <x v="1"/>
    <s v="OFF-AR-10000937"/>
    <x v="1"/>
    <x v="6"/>
    <x v="1821"/>
    <x v="5837"/>
    <x v="3"/>
    <n v="0"/>
    <n v="112.57400000000001"/>
    <x v="1"/>
    <x v="0"/>
  </r>
  <r>
    <n v="9276"/>
    <x v="4636"/>
    <x v="439"/>
    <d v="2018-05-29T00:00:00"/>
    <x v="0"/>
    <s v="CP-12085"/>
    <s v="Cathy Prescott"/>
    <x v="1"/>
    <x v="0"/>
    <s v="Delray Beach"/>
    <x v="2"/>
    <n v="33445"/>
    <x v="0"/>
    <s v="OFF-ST-10000532"/>
    <x v="1"/>
    <x v="4"/>
    <x v="1412"/>
    <x v="5838"/>
    <x v="5"/>
    <n v="0.2"/>
    <n v="13.852799999999995"/>
    <x v="0"/>
    <x v="0"/>
  </r>
  <r>
    <n v="9277"/>
    <x v="4636"/>
    <x v="439"/>
    <d v="2018-05-29T00:00:00"/>
    <x v="0"/>
    <s v="CP-12085"/>
    <s v="Cathy Prescott"/>
    <x v="1"/>
    <x v="0"/>
    <s v="Delray Beach"/>
    <x v="2"/>
    <n v="33445"/>
    <x v="0"/>
    <s v="TEC-AC-10001267"/>
    <x v="2"/>
    <x v="11"/>
    <x v="538"/>
    <x v="5839"/>
    <x v="0"/>
    <n v="0.2"/>
    <n v="11.98"/>
    <x v="0"/>
    <x v="0"/>
  </r>
  <r>
    <n v="9278"/>
    <x v="4637"/>
    <x v="96"/>
    <d v="2019-12-05T00:00:00"/>
    <x v="1"/>
    <s v="SC-20305"/>
    <s v="Sean Christensen"/>
    <x v="0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9279"/>
    <x v="4637"/>
    <x v="96"/>
    <d v="2019-12-05T00:00:00"/>
    <x v="1"/>
    <s v="SC-20305"/>
    <s v="Sean Christensen"/>
    <x v="0"/>
    <x v="0"/>
    <s v="Philadelphia"/>
    <x v="9"/>
    <n v="19140"/>
    <x v="3"/>
    <s v="OFF-BI-10001759"/>
    <x v="1"/>
    <x v="8"/>
    <x v="732"/>
    <x v="5840"/>
    <x v="3"/>
    <n v="0.7"/>
    <n v="-5.6006999999999962"/>
    <x v="3"/>
    <x v="0"/>
  </r>
  <r>
    <n v="9280"/>
    <x v="4637"/>
    <x v="96"/>
    <d v="2019-12-05T00:00:00"/>
    <x v="1"/>
    <s v="SC-20305"/>
    <s v="Sean Christensen"/>
    <x v="0"/>
    <x v="0"/>
    <s v="Philadelphia"/>
    <x v="9"/>
    <n v="19140"/>
    <x v="3"/>
    <s v="FUR-CH-10003379"/>
    <x v="0"/>
    <x v="1"/>
    <x v="464"/>
    <x v="5841"/>
    <x v="0"/>
    <n v="0.3"/>
    <n v="-28.49799999999999"/>
    <x v="3"/>
    <x v="0"/>
  </r>
  <r>
    <n v="9281"/>
    <x v="4638"/>
    <x v="873"/>
    <d v="2018-09-24T00:00:00"/>
    <x v="1"/>
    <s v="HJ-14875"/>
    <s v="Heather Jas"/>
    <x v="2"/>
    <x v="0"/>
    <s v="Seattle"/>
    <x v="4"/>
    <n v="98105"/>
    <x v="1"/>
    <s v="FUR-BO-10002853"/>
    <x v="0"/>
    <x v="0"/>
    <x v="1622"/>
    <x v="3514"/>
    <x v="0"/>
    <n v="0"/>
    <n v="40.97"/>
    <x v="1"/>
    <x v="0"/>
  </r>
  <r>
    <n v="9282"/>
    <x v="4639"/>
    <x v="220"/>
    <d v="2019-09-15T00:00:00"/>
    <x v="1"/>
    <s v="CB-12025"/>
    <s v="Cassandra Brandow"/>
    <x v="0"/>
    <x v="0"/>
    <s v="Richmond"/>
    <x v="17"/>
    <n v="23223"/>
    <x v="0"/>
    <s v="OFF-AP-10000027"/>
    <x v="1"/>
    <x v="9"/>
    <x v="1813"/>
    <x v="4672"/>
    <x v="2"/>
    <n v="0"/>
    <n v="20.369999999999997"/>
    <x v="0"/>
    <x v="0"/>
  </r>
  <r>
    <n v="9283"/>
    <x v="4640"/>
    <x v="945"/>
    <d v="2019-01-04T00:00:00"/>
    <x v="1"/>
    <s v="EH-14185"/>
    <s v="Evan Henry"/>
    <x v="0"/>
    <x v="0"/>
    <s v="West Palm Beach"/>
    <x v="2"/>
    <n v="33407"/>
    <x v="0"/>
    <s v="OFF-PA-10002421"/>
    <x v="1"/>
    <x v="10"/>
    <x v="1425"/>
    <x v="5842"/>
    <x v="4"/>
    <n v="0.2"/>
    <n v="25.278400000000001"/>
    <x v="0"/>
    <x v="0"/>
  </r>
  <r>
    <n v="9284"/>
    <x v="4641"/>
    <x v="264"/>
    <d v="2019-09-04T00:00:00"/>
    <x v="0"/>
    <s v="LW-17215"/>
    <s v="Luke Weiss"/>
    <x v="0"/>
    <x v="0"/>
    <s v="Fort Collins"/>
    <x v="22"/>
    <n v="80525"/>
    <x v="1"/>
    <s v="OFF-LA-10002475"/>
    <x v="1"/>
    <x v="2"/>
    <x v="149"/>
    <x v="3280"/>
    <x v="0"/>
    <n v="0.2"/>
    <n v="3.9473999999999996"/>
    <x v="1"/>
    <x v="0"/>
  </r>
  <r>
    <n v="9285"/>
    <x v="4642"/>
    <x v="728"/>
    <d v="2016-11-23T00:00:00"/>
    <x v="1"/>
    <s v="MK-17905"/>
    <s v="Michael Kennedy"/>
    <x v="1"/>
    <x v="0"/>
    <s v="Franklin"/>
    <x v="6"/>
    <n v="53132"/>
    <x v="2"/>
    <s v="FUR-CH-10001482"/>
    <x v="0"/>
    <x v="1"/>
    <x v="541"/>
    <x v="604"/>
    <x v="1"/>
    <n v="0"/>
    <n v="43.223399999999984"/>
    <x v="2"/>
    <x v="0"/>
  </r>
  <r>
    <n v="9286"/>
    <x v="4643"/>
    <x v="82"/>
    <d v="2017-11-24T00:00:00"/>
    <x v="2"/>
    <s v="JH-15820"/>
    <s v="John Huston"/>
    <x v="0"/>
    <x v="0"/>
    <s v="Monroe"/>
    <x v="3"/>
    <n v="28110"/>
    <x v="0"/>
    <s v="FUR-FU-10000087"/>
    <x v="0"/>
    <x v="5"/>
    <x v="206"/>
    <x v="269"/>
    <x v="7"/>
    <n v="0.2"/>
    <n v="4.7712000000000012"/>
    <x v="0"/>
    <x v="0"/>
  </r>
  <r>
    <n v="9287"/>
    <x v="4644"/>
    <x v="249"/>
    <d v="2019-06-26T00:00:00"/>
    <x v="1"/>
    <s v="DB-13270"/>
    <s v="Deborah Brumfield"/>
    <x v="2"/>
    <x v="0"/>
    <s v="Dallas"/>
    <x v="5"/>
    <n v="75081"/>
    <x v="2"/>
    <s v="OFF-BI-10003166"/>
    <x v="1"/>
    <x v="8"/>
    <x v="1414"/>
    <x v="5843"/>
    <x v="1"/>
    <n v="0.8"/>
    <n v="-11.020800000000005"/>
    <x v="2"/>
    <x v="0"/>
  </r>
  <r>
    <n v="9288"/>
    <x v="4644"/>
    <x v="249"/>
    <d v="2019-06-26T00:00:00"/>
    <x v="1"/>
    <s v="DB-13270"/>
    <s v="Deborah Brumfield"/>
    <x v="2"/>
    <x v="0"/>
    <s v="Dallas"/>
    <x v="5"/>
    <n v="75081"/>
    <x v="2"/>
    <s v="FUR-TA-10000688"/>
    <x v="0"/>
    <x v="3"/>
    <x v="561"/>
    <x v="5844"/>
    <x v="1"/>
    <n v="0.3"/>
    <n v="-84.961500000000029"/>
    <x v="2"/>
    <x v="0"/>
  </r>
  <r>
    <n v="9289"/>
    <x v="4645"/>
    <x v="329"/>
    <d v="2019-12-03T00:00:00"/>
    <x v="2"/>
    <s v="TB-21625"/>
    <s v="Trudy Brown"/>
    <x v="0"/>
    <x v="0"/>
    <s v="Philadelphia"/>
    <x v="9"/>
    <n v="19134"/>
    <x v="3"/>
    <s v="FUR-CH-10003981"/>
    <x v="0"/>
    <x v="1"/>
    <x v="1175"/>
    <x v="5845"/>
    <x v="5"/>
    <n v="0.3"/>
    <n v="-15.418800000000203"/>
    <x v="3"/>
    <x v="0"/>
  </r>
  <r>
    <n v="9290"/>
    <x v="4646"/>
    <x v="488"/>
    <d v="2016-04-26T00:00:00"/>
    <x v="0"/>
    <s v="NM-18445"/>
    <s v="Nathan Mautz"/>
    <x v="2"/>
    <x v="0"/>
    <s v="San Francisco"/>
    <x v="1"/>
    <n v="94109"/>
    <x v="1"/>
    <s v="OFF-PA-10001878"/>
    <x v="1"/>
    <x v="10"/>
    <x v="1170"/>
    <x v="5846"/>
    <x v="7"/>
    <n v="0"/>
    <n v="22.987699999999997"/>
    <x v="1"/>
    <x v="0"/>
  </r>
  <r>
    <n v="9291"/>
    <x v="4647"/>
    <x v="865"/>
    <d v="2016-09-25T00:00:00"/>
    <x v="2"/>
    <s v="TT-21220"/>
    <s v="Thomas Thornton"/>
    <x v="0"/>
    <x v="0"/>
    <s v="Dover"/>
    <x v="13"/>
    <n v="19901"/>
    <x v="3"/>
    <s v="OFF-AR-10002375"/>
    <x v="1"/>
    <x v="6"/>
    <x v="831"/>
    <x v="296"/>
    <x v="1"/>
    <n v="0"/>
    <n v="2.8535999999999988"/>
    <x v="3"/>
    <x v="0"/>
  </r>
  <r>
    <n v="9292"/>
    <x v="4647"/>
    <x v="865"/>
    <d v="2016-09-25T00:00:00"/>
    <x v="2"/>
    <s v="TT-21220"/>
    <s v="Thomas Thornton"/>
    <x v="0"/>
    <x v="0"/>
    <s v="Dover"/>
    <x v="13"/>
    <n v="19901"/>
    <x v="3"/>
    <s v="OFF-BI-10004965"/>
    <x v="1"/>
    <x v="8"/>
    <x v="1014"/>
    <x v="1339"/>
    <x v="1"/>
    <n v="0"/>
    <n v="15.524999999999999"/>
    <x v="3"/>
    <x v="0"/>
  </r>
  <r>
    <n v="9293"/>
    <x v="4648"/>
    <x v="580"/>
    <d v="2019-03-02T00:00:00"/>
    <x v="3"/>
    <s v="RS-19765"/>
    <s v="Roland Schwarz"/>
    <x v="1"/>
    <x v="0"/>
    <s v="Waco"/>
    <x v="5"/>
    <n v="76706"/>
    <x v="2"/>
    <s v="OFF-BI-10004022"/>
    <x v="1"/>
    <x v="8"/>
    <x v="755"/>
    <x v="5847"/>
    <x v="7"/>
    <n v="0.8"/>
    <n v="-0.94520000000000004"/>
    <x v="2"/>
    <x v="0"/>
  </r>
  <r>
    <n v="9294"/>
    <x v="4649"/>
    <x v="701"/>
    <d v="2019-11-21T00:00:00"/>
    <x v="0"/>
    <s v="TB-21625"/>
    <s v="Trudy Brown"/>
    <x v="0"/>
    <x v="0"/>
    <s v="Hagerstown"/>
    <x v="39"/>
    <n v="21740"/>
    <x v="3"/>
    <s v="OFF-BI-10000050"/>
    <x v="1"/>
    <x v="8"/>
    <x v="347"/>
    <x v="1875"/>
    <x v="5"/>
    <n v="0"/>
    <n v="20.585999999999999"/>
    <x v="3"/>
    <x v="0"/>
  </r>
  <r>
    <n v="9295"/>
    <x v="4650"/>
    <x v="39"/>
    <d v="2019-06-01T00:00:00"/>
    <x v="1"/>
    <s v="AM-10360"/>
    <s v="Alice McCarthy"/>
    <x v="1"/>
    <x v="0"/>
    <s v="Cleveland"/>
    <x v="24"/>
    <n v="44105"/>
    <x v="3"/>
    <s v="OFF-PA-10002464"/>
    <x v="1"/>
    <x v="10"/>
    <x v="1002"/>
    <x v="853"/>
    <x v="1"/>
    <n v="0.2"/>
    <n v="5.0286000000000008"/>
    <x v="3"/>
    <x v="0"/>
  </r>
  <r>
    <n v="9296"/>
    <x v="4650"/>
    <x v="39"/>
    <d v="2019-06-01T00:00:00"/>
    <x v="1"/>
    <s v="AM-10360"/>
    <s v="Alice McCarthy"/>
    <x v="1"/>
    <x v="0"/>
    <s v="Cleveland"/>
    <x v="24"/>
    <n v="44105"/>
    <x v="3"/>
    <s v="FUR-BO-10004709"/>
    <x v="0"/>
    <x v="0"/>
    <x v="266"/>
    <x v="4701"/>
    <x v="4"/>
    <n v="0.5"/>
    <n v="-64.937599999999989"/>
    <x v="3"/>
    <x v="0"/>
  </r>
  <r>
    <n v="9297"/>
    <x v="4651"/>
    <x v="24"/>
    <d v="2017-04-22T00:00:00"/>
    <x v="0"/>
    <s v="MP-17965"/>
    <s v="Michael Paige"/>
    <x v="1"/>
    <x v="0"/>
    <s v="Mcallen"/>
    <x v="5"/>
    <n v="78501"/>
    <x v="2"/>
    <s v="TEC-AC-10003590"/>
    <x v="2"/>
    <x v="11"/>
    <x v="1102"/>
    <x v="2967"/>
    <x v="0"/>
    <n v="0.2"/>
    <n v="8.2847999999999971"/>
    <x v="2"/>
    <x v="0"/>
  </r>
  <r>
    <n v="9298"/>
    <x v="4651"/>
    <x v="24"/>
    <d v="2017-04-22T00:00:00"/>
    <x v="0"/>
    <s v="MP-17965"/>
    <s v="Michael Paige"/>
    <x v="1"/>
    <x v="0"/>
    <s v="Mcallen"/>
    <x v="5"/>
    <n v="78501"/>
    <x v="2"/>
    <s v="TEC-PH-10003357"/>
    <x v="2"/>
    <x v="7"/>
    <x v="1071"/>
    <x v="4494"/>
    <x v="4"/>
    <n v="0.2"/>
    <n v="24.476800000000004"/>
    <x v="2"/>
    <x v="0"/>
  </r>
  <r>
    <n v="9299"/>
    <x v="4651"/>
    <x v="24"/>
    <d v="2017-04-22T00:00:00"/>
    <x v="0"/>
    <s v="MP-17965"/>
    <s v="Michael Paige"/>
    <x v="1"/>
    <x v="0"/>
    <s v="Mcallen"/>
    <x v="5"/>
    <n v="78501"/>
    <x v="2"/>
    <s v="OFF-AR-10003373"/>
    <x v="1"/>
    <x v="6"/>
    <x v="290"/>
    <x v="1355"/>
    <x v="1"/>
    <n v="0.2"/>
    <n v="6.5057999999999971"/>
    <x v="2"/>
    <x v="0"/>
  </r>
  <r>
    <n v="9300"/>
    <x v="4651"/>
    <x v="24"/>
    <d v="2017-04-22T00:00:00"/>
    <x v="0"/>
    <s v="MP-17965"/>
    <s v="Michael Paige"/>
    <x v="1"/>
    <x v="0"/>
    <s v="Mcallen"/>
    <x v="5"/>
    <n v="78501"/>
    <x v="2"/>
    <s v="OFF-BI-10003676"/>
    <x v="1"/>
    <x v="8"/>
    <x v="824"/>
    <x v="3176"/>
    <x v="0"/>
    <n v="0.8"/>
    <n v="-6.8992000000000022"/>
    <x v="2"/>
    <x v="0"/>
  </r>
  <r>
    <n v="9301"/>
    <x v="4651"/>
    <x v="24"/>
    <d v="2017-04-22T00:00:00"/>
    <x v="0"/>
    <s v="MP-17965"/>
    <s v="Michael Paige"/>
    <x v="1"/>
    <x v="0"/>
    <s v="Mcallen"/>
    <x v="5"/>
    <n v="78501"/>
    <x v="2"/>
    <s v="FUR-CH-10000225"/>
    <x v="0"/>
    <x v="1"/>
    <x v="406"/>
    <x v="4350"/>
    <x v="7"/>
    <n v="0.3"/>
    <n v="-20.245000000000008"/>
    <x v="2"/>
    <x v="0"/>
  </r>
  <r>
    <n v="9302"/>
    <x v="4651"/>
    <x v="24"/>
    <d v="2017-04-22T00:00:00"/>
    <x v="0"/>
    <s v="MP-17965"/>
    <s v="Michael Paige"/>
    <x v="1"/>
    <x v="0"/>
    <s v="Mcallen"/>
    <x v="5"/>
    <n v="78501"/>
    <x v="2"/>
    <s v="TEC-PH-10001870"/>
    <x v="2"/>
    <x v="7"/>
    <x v="1740"/>
    <x v="5848"/>
    <x v="0"/>
    <n v="0.2"/>
    <n v="6.122999999999994"/>
    <x v="2"/>
    <x v="0"/>
  </r>
  <r>
    <n v="9303"/>
    <x v="4651"/>
    <x v="24"/>
    <d v="2017-04-22T00:00:00"/>
    <x v="0"/>
    <s v="MP-17965"/>
    <s v="Michael Paige"/>
    <x v="1"/>
    <x v="0"/>
    <s v="Mcallen"/>
    <x v="5"/>
    <n v="78501"/>
    <x v="2"/>
    <s v="OFF-AR-10003481"/>
    <x v="1"/>
    <x v="6"/>
    <x v="1600"/>
    <x v="964"/>
    <x v="1"/>
    <n v="0.2"/>
    <n v="0.88559999999999883"/>
    <x v="2"/>
    <x v="0"/>
  </r>
  <r>
    <n v="9304"/>
    <x v="4651"/>
    <x v="24"/>
    <d v="2017-04-22T00:00:00"/>
    <x v="0"/>
    <s v="MP-17965"/>
    <s v="Michael Paige"/>
    <x v="1"/>
    <x v="0"/>
    <s v="Mcallen"/>
    <x v="5"/>
    <n v="78501"/>
    <x v="2"/>
    <s v="OFF-PA-10003936"/>
    <x v="1"/>
    <x v="10"/>
    <x v="1292"/>
    <x v="12"/>
    <x v="1"/>
    <n v="0.2"/>
    <n v="5.4432"/>
    <x v="2"/>
    <x v="0"/>
  </r>
  <r>
    <n v="9305"/>
    <x v="4651"/>
    <x v="24"/>
    <d v="2017-04-22T00:00:00"/>
    <x v="0"/>
    <s v="MP-17965"/>
    <s v="Michael Paige"/>
    <x v="1"/>
    <x v="0"/>
    <s v="Mcallen"/>
    <x v="5"/>
    <n v="78501"/>
    <x v="2"/>
    <s v="OFF-BI-10000320"/>
    <x v="1"/>
    <x v="8"/>
    <x v="776"/>
    <x v="5849"/>
    <x v="7"/>
    <n v="0.8"/>
    <n v="-2.2877999999999998"/>
    <x v="2"/>
    <x v="0"/>
  </r>
  <r>
    <n v="9306"/>
    <x v="4652"/>
    <x v="444"/>
    <d v="2017-09-24T00:00:00"/>
    <x v="1"/>
    <s v="MH-17290"/>
    <s v="Marc Harrigan"/>
    <x v="2"/>
    <x v="0"/>
    <s v="Santa Fe"/>
    <x v="27"/>
    <n v="87505"/>
    <x v="1"/>
    <s v="OFF-AR-10001972"/>
    <x v="1"/>
    <x v="6"/>
    <x v="1632"/>
    <x v="3681"/>
    <x v="2"/>
    <n v="0"/>
    <n v="2.1840000000000002"/>
    <x v="1"/>
    <x v="0"/>
  </r>
  <r>
    <n v="9307"/>
    <x v="4653"/>
    <x v="727"/>
    <d v="2016-03-30T00:00:00"/>
    <x v="1"/>
    <s v="CA-12265"/>
    <s v="Christina Anderson"/>
    <x v="0"/>
    <x v="0"/>
    <s v="San Francisco"/>
    <x v="1"/>
    <n v="94110"/>
    <x v="1"/>
    <s v="OFF-AR-10003829"/>
    <x v="1"/>
    <x v="6"/>
    <x v="943"/>
    <x v="2637"/>
    <x v="0"/>
    <n v="0"/>
    <n v="1.9023999999999992"/>
    <x v="1"/>
    <x v="0"/>
  </r>
  <r>
    <n v="9308"/>
    <x v="4653"/>
    <x v="727"/>
    <d v="2016-03-30T00:00:00"/>
    <x v="1"/>
    <s v="CA-12265"/>
    <s v="Christina Anderson"/>
    <x v="0"/>
    <x v="0"/>
    <s v="San Francisco"/>
    <x v="1"/>
    <n v="94110"/>
    <x v="1"/>
    <s v="OFF-AR-10003338"/>
    <x v="1"/>
    <x v="6"/>
    <x v="1439"/>
    <x v="3659"/>
    <x v="0"/>
    <n v="0"/>
    <n v="3.7200000000000006"/>
    <x v="1"/>
    <x v="0"/>
  </r>
  <r>
    <n v="9309"/>
    <x v="4653"/>
    <x v="727"/>
    <d v="2016-03-30T00:00:00"/>
    <x v="1"/>
    <s v="CA-12265"/>
    <s v="Christina Anderson"/>
    <x v="0"/>
    <x v="0"/>
    <s v="San Francisco"/>
    <x v="1"/>
    <n v="94110"/>
    <x v="1"/>
    <s v="TEC-AC-10002558"/>
    <x v="2"/>
    <x v="11"/>
    <x v="1555"/>
    <x v="5850"/>
    <x v="4"/>
    <n v="0"/>
    <n v="15.917999999999999"/>
    <x v="1"/>
    <x v="0"/>
  </r>
  <r>
    <n v="9310"/>
    <x v="4653"/>
    <x v="727"/>
    <d v="2016-03-30T00:00:00"/>
    <x v="1"/>
    <s v="CA-12265"/>
    <s v="Christina Anderson"/>
    <x v="0"/>
    <x v="0"/>
    <s v="San Francisco"/>
    <x v="1"/>
    <n v="94110"/>
    <x v="1"/>
    <s v="OFF-AR-10000034"/>
    <x v="1"/>
    <x v="6"/>
    <x v="751"/>
    <x v="2370"/>
    <x v="5"/>
    <n v="0"/>
    <n v="9.9215999999999998"/>
    <x v="1"/>
    <x v="0"/>
  </r>
  <r>
    <n v="9311"/>
    <x v="4654"/>
    <x v="370"/>
    <d v="2018-08-31T00:00:00"/>
    <x v="1"/>
    <s v="KD-16615"/>
    <s v="Ken Dana"/>
    <x v="1"/>
    <x v="0"/>
    <s v="New York City"/>
    <x v="15"/>
    <n v="10024"/>
    <x v="3"/>
    <s v="OFF-BI-10001510"/>
    <x v="1"/>
    <x v="8"/>
    <x v="709"/>
    <x v="5851"/>
    <x v="8"/>
    <n v="0.2"/>
    <n v="45.839999999999996"/>
    <x v="3"/>
    <x v="0"/>
  </r>
  <r>
    <n v="9312"/>
    <x v="4655"/>
    <x v="904"/>
    <d v="2019-03-12T00:00:00"/>
    <x v="1"/>
    <s v="DW-13540"/>
    <s v="Don Weiss"/>
    <x v="0"/>
    <x v="0"/>
    <s v="Dallas"/>
    <x v="5"/>
    <n v="75220"/>
    <x v="2"/>
    <s v="OFF-LA-10000134"/>
    <x v="1"/>
    <x v="2"/>
    <x v="85"/>
    <x v="1268"/>
    <x v="0"/>
    <n v="0.2"/>
    <n v="1.7247999999999997"/>
    <x v="2"/>
    <x v="0"/>
  </r>
  <r>
    <n v="9313"/>
    <x v="4655"/>
    <x v="904"/>
    <d v="2019-03-12T00:00:00"/>
    <x v="1"/>
    <s v="DW-13540"/>
    <s v="Don Weiss"/>
    <x v="0"/>
    <x v="0"/>
    <s v="Dallas"/>
    <x v="5"/>
    <n v="75220"/>
    <x v="2"/>
    <s v="OFF-AR-10000588"/>
    <x v="1"/>
    <x v="6"/>
    <x v="398"/>
    <x v="5852"/>
    <x v="4"/>
    <n v="0.2"/>
    <n v="4.7616000000000014"/>
    <x v="2"/>
    <x v="0"/>
  </r>
  <r>
    <n v="9314"/>
    <x v="4656"/>
    <x v="1214"/>
    <d v="2017-11-11T00:00:00"/>
    <x v="3"/>
    <s v="AG-10495"/>
    <s v="Andrew Gjertsen"/>
    <x v="1"/>
    <x v="0"/>
    <s v="Detroit"/>
    <x v="12"/>
    <n v="48234"/>
    <x v="2"/>
    <s v="OFF-ST-10003282"/>
    <x v="1"/>
    <x v="4"/>
    <x v="42"/>
    <x v="5853"/>
    <x v="3"/>
    <n v="0"/>
    <n v="117.12960000000004"/>
    <x v="2"/>
    <x v="1"/>
  </r>
  <r>
    <n v="9315"/>
    <x v="4656"/>
    <x v="1214"/>
    <d v="2017-11-11T00:00:00"/>
    <x v="3"/>
    <s v="AG-10495"/>
    <s v="Andrew Gjertsen"/>
    <x v="1"/>
    <x v="0"/>
    <s v="Detroit"/>
    <x v="12"/>
    <n v="48234"/>
    <x v="2"/>
    <s v="OFF-AP-10002311"/>
    <x v="1"/>
    <x v="9"/>
    <x v="14"/>
    <x v="5854"/>
    <x v="0"/>
    <n v="0.1"/>
    <n v="46.790800000000004"/>
    <x v="2"/>
    <x v="1"/>
  </r>
  <r>
    <n v="9316"/>
    <x v="4657"/>
    <x v="41"/>
    <d v="2018-04-09T00:00:00"/>
    <x v="1"/>
    <s v="JH-16180"/>
    <s v="Justin Hirsh"/>
    <x v="0"/>
    <x v="0"/>
    <s v="Philadelphia"/>
    <x v="9"/>
    <n v="19140"/>
    <x v="3"/>
    <s v="TEC-PH-10000141"/>
    <x v="2"/>
    <x v="7"/>
    <x v="1312"/>
    <x v="965"/>
    <x v="1"/>
    <n v="0.4"/>
    <n v="-27.715799999999994"/>
    <x v="3"/>
    <x v="0"/>
  </r>
  <r>
    <n v="9317"/>
    <x v="4657"/>
    <x v="41"/>
    <d v="2018-04-09T00:00:00"/>
    <x v="1"/>
    <s v="JH-16180"/>
    <s v="Justin Hirsh"/>
    <x v="0"/>
    <x v="0"/>
    <s v="Philadelphia"/>
    <x v="9"/>
    <n v="19140"/>
    <x v="3"/>
    <s v="OFF-SU-10000646"/>
    <x v="1"/>
    <x v="14"/>
    <x v="262"/>
    <x v="5855"/>
    <x v="4"/>
    <n v="0.2"/>
    <n v="-163.45159999999996"/>
    <x v="3"/>
    <x v="0"/>
  </r>
  <r>
    <n v="9318"/>
    <x v="4658"/>
    <x v="1215"/>
    <d v="2019-02-26T00:00:00"/>
    <x v="1"/>
    <s v="DK-13090"/>
    <s v="Dave Kipp"/>
    <x v="0"/>
    <x v="0"/>
    <s v="Carrollton"/>
    <x v="5"/>
    <n v="75007"/>
    <x v="2"/>
    <s v="TEC-AC-10002076"/>
    <x v="2"/>
    <x v="11"/>
    <x v="333"/>
    <x v="5856"/>
    <x v="7"/>
    <n v="0.2"/>
    <n v="-2.9940000000000015"/>
    <x v="2"/>
    <x v="0"/>
  </r>
  <r>
    <n v="9319"/>
    <x v="4659"/>
    <x v="228"/>
    <d v="2019-07-25T00:00:00"/>
    <x v="1"/>
    <s v="AR-10825"/>
    <s v="Anthony Rawles"/>
    <x v="1"/>
    <x v="0"/>
    <s v="New York City"/>
    <x v="15"/>
    <n v="10009"/>
    <x v="3"/>
    <s v="OFF-PA-10000743"/>
    <x v="1"/>
    <x v="10"/>
    <x v="578"/>
    <x v="522"/>
    <x v="0"/>
    <n v="0"/>
    <n v="6.4127999999999998"/>
    <x v="3"/>
    <x v="0"/>
  </r>
  <r>
    <n v="9320"/>
    <x v="4659"/>
    <x v="228"/>
    <d v="2019-07-25T00:00:00"/>
    <x v="1"/>
    <s v="AR-10825"/>
    <s v="Anthony Rawles"/>
    <x v="1"/>
    <x v="0"/>
    <s v="New York City"/>
    <x v="15"/>
    <n v="10009"/>
    <x v="3"/>
    <s v="FUR-CH-10002780"/>
    <x v="0"/>
    <x v="1"/>
    <x v="1841"/>
    <x v="5857"/>
    <x v="0"/>
    <n v="0.1"/>
    <n v="25.474399999999999"/>
    <x v="3"/>
    <x v="0"/>
  </r>
  <r>
    <n v="9321"/>
    <x v="4659"/>
    <x v="228"/>
    <d v="2019-07-25T00:00:00"/>
    <x v="1"/>
    <s v="AR-10825"/>
    <s v="Anthony Rawles"/>
    <x v="1"/>
    <x v="0"/>
    <s v="New York City"/>
    <x v="15"/>
    <n v="10009"/>
    <x v="3"/>
    <s v="FUR-FU-10000747"/>
    <x v="0"/>
    <x v="5"/>
    <x v="1751"/>
    <x v="5858"/>
    <x v="4"/>
    <n v="0"/>
    <n v="31.266399999999976"/>
    <x v="3"/>
    <x v="0"/>
  </r>
  <r>
    <n v="9322"/>
    <x v="4660"/>
    <x v="254"/>
    <d v="2018-11-08T00:00:00"/>
    <x v="1"/>
    <s v="SM-20005"/>
    <s v="Sally Matthias"/>
    <x v="0"/>
    <x v="0"/>
    <s v="Houston"/>
    <x v="5"/>
    <n v="77041"/>
    <x v="2"/>
    <s v="FUR-FU-10002445"/>
    <x v="0"/>
    <x v="5"/>
    <x v="1448"/>
    <x v="5859"/>
    <x v="1"/>
    <n v="0.6"/>
    <n v="-5.6879999999999988"/>
    <x v="2"/>
    <x v="0"/>
  </r>
  <r>
    <n v="9323"/>
    <x v="4660"/>
    <x v="254"/>
    <d v="2018-11-08T00:00:00"/>
    <x v="1"/>
    <s v="SM-20005"/>
    <s v="Sally Matthias"/>
    <x v="0"/>
    <x v="0"/>
    <s v="Houston"/>
    <x v="5"/>
    <n v="77041"/>
    <x v="2"/>
    <s v="FUR-FU-10000723"/>
    <x v="0"/>
    <x v="5"/>
    <x v="480"/>
    <x v="520"/>
    <x v="4"/>
    <n v="0.6"/>
    <n v="-84.292799999999986"/>
    <x v="2"/>
    <x v="0"/>
  </r>
  <r>
    <n v="9324"/>
    <x v="4661"/>
    <x v="397"/>
    <d v="2019-09-29T00:00:00"/>
    <x v="1"/>
    <s v="DB-13660"/>
    <s v="Duane Benoit"/>
    <x v="0"/>
    <x v="0"/>
    <s v="Los Angeles"/>
    <x v="1"/>
    <n v="90036"/>
    <x v="1"/>
    <s v="OFF-PA-10003641"/>
    <x v="1"/>
    <x v="10"/>
    <x v="947"/>
    <x v="5860"/>
    <x v="8"/>
    <n v="0"/>
    <n v="97.078399999999988"/>
    <x v="1"/>
    <x v="1"/>
  </r>
  <r>
    <n v="9325"/>
    <x v="4661"/>
    <x v="397"/>
    <d v="2019-09-29T00:00:00"/>
    <x v="1"/>
    <s v="DB-13660"/>
    <s v="Duane Benoit"/>
    <x v="0"/>
    <x v="0"/>
    <s v="Los Angeles"/>
    <x v="1"/>
    <n v="90036"/>
    <x v="1"/>
    <s v="FUR-CH-10003973"/>
    <x v="0"/>
    <x v="1"/>
    <x v="867"/>
    <x v="5861"/>
    <x v="0"/>
    <n v="0.2"/>
    <n v="59.481600000000014"/>
    <x v="1"/>
    <x v="1"/>
  </r>
  <r>
    <n v="9326"/>
    <x v="4661"/>
    <x v="397"/>
    <d v="2019-09-29T00:00:00"/>
    <x v="1"/>
    <s v="DB-13660"/>
    <s v="Duane Benoit"/>
    <x v="0"/>
    <x v="0"/>
    <s v="Los Angeles"/>
    <x v="1"/>
    <n v="90036"/>
    <x v="1"/>
    <s v="OFF-BI-10000977"/>
    <x v="1"/>
    <x v="8"/>
    <x v="991"/>
    <x v="5862"/>
    <x v="1"/>
    <n v="0.2"/>
    <n v="23.711999999999996"/>
    <x v="1"/>
    <x v="1"/>
  </r>
  <r>
    <n v="9327"/>
    <x v="4662"/>
    <x v="210"/>
    <d v="2019-09-10T00:00:00"/>
    <x v="2"/>
    <s v="PF-19225"/>
    <s v="Phillip Flathmann"/>
    <x v="0"/>
    <x v="0"/>
    <s v="Edmonds"/>
    <x v="4"/>
    <n v="98026"/>
    <x v="1"/>
    <s v="FUR-FU-10004053"/>
    <x v="0"/>
    <x v="5"/>
    <x v="1642"/>
    <x v="4165"/>
    <x v="4"/>
    <n v="0"/>
    <n v="34.812800000000003"/>
    <x v="1"/>
    <x v="0"/>
  </r>
  <r>
    <n v="9328"/>
    <x v="4662"/>
    <x v="210"/>
    <d v="2019-09-10T00:00:00"/>
    <x v="2"/>
    <s v="PF-19225"/>
    <s v="Phillip Flathmann"/>
    <x v="0"/>
    <x v="0"/>
    <s v="Edmonds"/>
    <x v="4"/>
    <n v="98026"/>
    <x v="1"/>
    <s v="TEC-PH-10002033"/>
    <x v="2"/>
    <x v="7"/>
    <x v="11"/>
    <x v="5863"/>
    <x v="0"/>
    <n v="0.2"/>
    <n v="34.178400000000011"/>
    <x v="1"/>
    <x v="0"/>
  </r>
  <r>
    <n v="9329"/>
    <x v="4662"/>
    <x v="210"/>
    <d v="2019-09-10T00:00:00"/>
    <x v="2"/>
    <s v="PF-19225"/>
    <s v="Phillip Flathmann"/>
    <x v="0"/>
    <x v="0"/>
    <s v="Edmonds"/>
    <x v="4"/>
    <n v="98026"/>
    <x v="1"/>
    <s v="OFF-AR-10004260"/>
    <x v="1"/>
    <x v="6"/>
    <x v="1490"/>
    <x v="2275"/>
    <x v="7"/>
    <n v="0"/>
    <n v="7.2744"/>
    <x v="1"/>
    <x v="0"/>
  </r>
  <r>
    <n v="9330"/>
    <x v="4663"/>
    <x v="109"/>
    <d v="2017-11-30T00:00:00"/>
    <x v="2"/>
    <s v="AJ-10945"/>
    <s v="Ashley Jarboe"/>
    <x v="0"/>
    <x v="0"/>
    <s v="San Francisco"/>
    <x v="1"/>
    <n v="94110"/>
    <x v="1"/>
    <s v="OFF-AP-10004655"/>
    <x v="1"/>
    <x v="9"/>
    <x v="1616"/>
    <x v="5864"/>
    <x v="4"/>
    <n v="0"/>
    <n v="15.395199999999999"/>
    <x v="1"/>
    <x v="0"/>
  </r>
  <r>
    <n v="9331"/>
    <x v="4664"/>
    <x v="768"/>
    <d v="2017-11-18T00:00:00"/>
    <x v="1"/>
    <s v="EB-14110"/>
    <s v="Eugene Barchas"/>
    <x v="0"/>
    <x v="0"/>
    <s v="New York City"/>
    <x v="15"/>
    <n v="10035"/>
    <x v="3"/>
    <s v="OFF-EN-10001539"/>
    <x v="1"/>
    <x v="12"/>
    <x v="153"/>
    <x v="2560"/>
    <x v="0"/>
    <n v="0"/>
    <n v="7.3132000000000001"/>
    <x v="3"/>
    <x v="0"/>
  </r>
  <r>
    <n v="9332"/>
    <x v="4665"/>
    <x v="321"/>
    <d v="2018-10-03T00:00:00"/>
    <x v="1"/>
    <s v="ES-14080"/>
    <s v="Erin Smith"/>
    <x v="1"/>
    <x v="0"/>
    <s v="Springfield"/>
    <x v="21"/>
    <n v="97477"/>
    <x v="1"/>
    <s v="TEC-PH-10001817"/>
    <x v="2"/>
    <x v="7"/>
    <x v="1106"/>
    <x v="4253"/>
    <x v="1"/>
    <n v="0.2"/>
    <n v="75.180000000000064"/>
    <x v="1"/>
    <x v="0"/>
  </r>
  <r>
    <n v="9333"/>
    <x v="4666"/>
    <x v="220"/>
    <d v="2019-09-13T00:00:00"/>
    <x v="0"/>
    <s v="SS-20410"/>
    <s v="Shahid Shariari"/>
    <x v="0"/>
    <x v="0"/>
    <s v="Georgetown"/>
    <x v="0"/>
    <n v="40324"/>
    <x v="0"/>
    <s v="OFF-AP-10002578"/>
    <x v="1"/>
    <x v="9"/>
    <x v="414"/>
    <x v="5865"/>
    <x v="4"/>
    <n v="0"/>
    <n v="50.876800000000003"/>
    <x v="0"/>
    <x v="0"/>
  </r>
  <r>
    <n v="9334"/>
    <x v="4666"/>
    <x v="220"/>
    <d v="2019-09-13T00:00:00"/>
    <x v="0"/>
    <s v="SS-20410"/>
    <s v="Shahid Shariari"/>
    <x v="0"/>
    <x v="0"/>
    <s v="Georgetown"/>
    <x v="0"/>
    <n v="40324"/>
    <x v="0"/>
    <s v="OFF-FA-10000992"/>
    <x v="1"/>
    <x v="13"/>
    <x v="1042"/>
    <x v="3210"/>
    <x v="4"/>
    <n v="0"/>
    <n v="6.6739999999999995"/>
    <x v="0"/>
    <x v="0"/>
  </r>
  <r>
    <n v="9335"/>
    <x v="4667"/>
    <x v="927"/>
    <d v="2019-05-02T00:00:00"/>
    <x v="2"/>
    <s v="AG-10900"/>
    <s v="Arthur Gainer"/>
    <x v="0"/>
    <x v="0"/>
    <s v="Coral Springs"/>
    <x v="2"/>
    <n v="33065"/>
    <x v="0"/>
    <s v="FUR-BO-10001798"/>
    <x v="0"/>
    <x v="0"/>
    <x v="0"/>
    <x v="2361"/>
    <x v="1"/>
    <n v="0.2"/>
    <n v="-15.71759999999999"/>
    <x v="0"/>
    <x v="0"/>
  </r>
  <r>
    <n v="9336"/>
    <x v="4667"/>
    <x v="927"/>
    <d v="2019-05-02T00:00:00"/>
    <x v="2"/>
    <s v="AG-10900"/>
    <s v="Arthur Gainer"/>
    <x v="0"/>
    <x v="0"/>
    <s v="Coral Springs"/>
    <x v="2"/>
    <n v="33065"/>
    <x v="0"/>
    <s v="OFF-LA-10004409"/>
    <x v="1"/>
    <x v="2"/>
    <x v="1559"/>
    <x v="877"/>
    <x v="0"/>
    <n v="0.2"/>
    <n v="1.4975999999999996"/>
    <x v="0"/>
    <x v="0"/>
  </r>
  <r>
    <n v="9337"/>
    <x v="4668"/>
    <x v="118"/>
    <d v="2019-09-20T00:00:00"/>
    <x v="1"/>
    <s v="CY-12745"/>
    <s v="Craig Yedwab"/>
    <x v="1"/>
    <x v="0"/>
    <s v="San Francisco"/>
    <x v="1"/>
    <n v="94110"/>
    <x v="1"/>
    <s v="OFF-FA-10000621"/>
    <x v="1"/>
    <x v="13"/>
    <x v="110"/>
    <x v="1511"/>
    <x v="2"/>
    <n v="0"/>
    <n v="8.7710000000000008"/>
    <x v="1"/>
    <x v="0"/>
  </r>
  <r>
    <n v="9338"/>
    <x v="4669"/>
    <x v="538"/>
    <d v="2016-10-22T00:00:00"/>
    <x v="0"/>
    <s v="RP-19270"/>
    <s v="Rachel Payne"/>
    <x v="1"/>
    <x v="0"/>
    <s v="San Francisco"/>
    <x v="1"/>
    <n v="94110"/>
    <x v="1"/>
    <s v="OFF-BI-10003196"/>
    <x v="1"/>
    <x v="8"/>
    <x v="1376"/>
    <x v="5866"/>
    <x v="7"/>
    <n v="0.2"/>
    <n v="1.1219999999999999"/>
    <x v="1"/>
    <x v="0"/>
  </r>
  <r>
    <n v="9339"/>
    <x v="4669"/>
    <x v="538"/>
    <d v="2016-10-22T00:00:00"/>
    <x v="0"/>
    <s v="RP-19270"/>
    <s v="Rachel Payne"/>
    <x v="1"/>
    <x v="0"/>
    <s v="San Francisco"/>
    <x v="1"/>
    <n v="94110"/>
    <x v="1"/>
    <s v="OFF-BI-10003727"/>
    <x v="1"/>
    <x v="8"/>
    <x v="805"/>
    <x v="5867"/>
    <x v="5"/>
    <n v="0.2"/>
    <n v="7.0223999999999993"/>
    <x v="1"/>
    <x v="0"/>
  </r>
  <r>
    <n v="9340"/>
    <x v="4669"/>
    <x v="538"/>
    <d v="2016-10-22T00:00:00"/>
    <x v="0"/>
    <s v="RP-19270"/>
    <s v="Rachel Payne"/>
    <x v="1"/>
    <x v="0"/>
    <s v="San Francisco"/>
    <x v="1"/>
    <n v="94110"/>
    <x v="1"/>
    <s v="OFF-PA-10003228"/>
    <x v="1"/>
    <x v="10"/>
    <x v="1677"/>
    <x v="64"/>
    <x v="1"/>
    <n v="0"/>
    <n v="68.963099999999997"/>
    <x v="1"/>
    <x v="0"/>
  </r>
  <r>
    <n v="9341"/>
    <x v="4669"/>
    <x v="538"/>
    <d v="2016-10-22T00:00:00"/>
    <x v="0"/>
    <s v="RP-19270"/>
    <s v="Rachel Payne"/>
    <x v="1"/>
    <x v="0"/>
    <s v="San Francisco"/>
    <x v="1"/>
    <n v="94110"/>
    <x v="1"/>
    <s v="OFF-LA-10002787"/>
    <x v="1"/>
    <x v="2"/>
    <x v="547"/>
    <x v="2057"/>
    <x v="2"/>
    <n v="0"/>
    <n v="9"/>
    <x v="1"/>
    <x v="0"/>
  </r>
  <r>
    <n v="9342"/>
    <x v="4669"/>
    <x v="538"/>
    <d v="2016-10-22T00:00:00"/>
    <x v="0"/>
    <s v="RP-19270"/>
    <s v="Rachel Payne"/>
    <x v="1"/>
    <x v="0"/>
    <s v="San Francisco"/>
    <x v="1"/>
    <n v="94110"/>
    <x v="1"/>
    <s v="TEC-PH-10001305"/>
    <x v="2"/>
    <x v="7"/>
    <x v="1680"/>
    <x v="5868"/>
    <x v="1"/>
    <n v="0.2"/>
    <n v="11.757600000000011"/>
    <x v="1"/>
    <x v="0"/>
  </r>
  <r>
    <n v="9343"/>
    <x v="4670"/>
    <x v="69"/>
    <d v="2018-03-18T00:00:00"/>
    <x v="1"/>
    <s v="DB-13360"/>
    <s v="Dennis Bolton"/>
    <x v="2"/>
    <x v="0"/>
    <s v="Riverside"/>
    <x v="1"/>
    <n v="92503"/>
    <x v="1"/>
    <s v="OFF-BI-10001036"/>
    <x v="1"/>
    <x v="8"/>
    <x v="624"/>
    <x v="5869"/>
    <x v="3"/>
    <n v="0.2"/>
    <n v="19.193999999999999"/>
    <x v="1"/>
    <x v="0"/>
  </r>
  <r>
    <n v="9344"/>
    <x v="4671"/>
    <x v="922"/>
    <d v="2019-02-20T00:00:00"/>
    <x v="2"/>
    <s v="CK-12325"/>
    <s v="Christine Kargatis"/>
    <x v="2"/>
    <x v="0"/>
    <s v="Troy"/>
    <x v="24"/>
    <n v="45373"/>
    <x v="3"/>
    <s v="FUR-TA-10001086"/>
    <x v="0"/>
    <x v="3"/>
    <x v="1736"/>
    <x v="4003"/>
    <x v="2"/>
    <n v="0.4"/>
    <n v="-106.39299999999997"/>
    <x v="3"/>
    <x v="1"/>
  </r>
  <r>
    <n v="9345"/>
    <x v="4671"/>
    <x v="922"/>
    <d v="2019-02-20T00:00:00"/>
    <x v="2"/>
    <s v="CK-12325"/>
    <s v="Christine Kargatis"/>
    <x v="2"/>
    <x v="0"/>
    <s v="Troy"/>
    <x v="24"/>
    <n v="45373"/>
    <x v="3"/>
    <s v="OFF-BI-10001525"/>
    <x v="1"/>
    <x v="8"/>
    <x v="31"/>
    <x v="3517"/>
    <x v="2"/>
    <n v="0.7"/>
    <n v="-4.7625000000000011"/>
    <x v="3"/>
    <x v="1"/>
  </r>
  <r>
    <n v="9346"/>
    <x v="4671"/>
    <x v="922"/>
    <d v="2019-02-20T00:00:00"/>
    <x v="2"/>
    <s v="CK-12325"/>
    <s v="Christine Kargatis"/>
    <x v="2"/>
    <x v="0"/>
    <s v="Troy"/>
    <x v="24"/>
    <n v="45373"/>
    <x v="3"/>
    <s v="TEC-PH-10000526"/>
    <x v="2"/>
    <x v="7"/>
    <x v="1472"/>
    <x v="5870"/>
    <x v="7"/>
    <n v="0.4"/>
    <n v="-11.518799999999999"/>
    <x v="3"/>
    <x v="1"/>
  </r>
  <r>
    <n v="9347"/>
    <x v="4671"/>
    <x v="922"/>
    <d v="2019-02-20T00:00:00"/>
    <x v="2"/>
    <s v="CK-12325"/>
    <s v="Christine Kargatis"/>
    <x v="2"/>
    <x v="0"/>
    <s v="Troy"/>
    <x v="24"/>
    <n v="45373"/>
    <x v="3"/>
    <s v="FUR-FU-10004973"/>
    <x v="0"/>
    <x v="5"/>
    <x v="1143"/>
    <x v="615"/>
    <x v="0"/>
    <n v="0.2"/>
    <n v="8.2896000000000001"/>
    <x v="3"/>
    <x v="1"/>
  </r>
  <r>
    <n v="9348"/>
    <x v="4671"/>
    <x v="922"/>
    <d v="2019-02-20T00:00:00"/>
    <x v="2"/>
    <s v="CK-12325"/>
    <s v="Christine Kargatis"/>
    <x v="2"/>
    <x v="0"/>
    <s v="Troy"/>
    <x v="24"/>
    <n v="45373"/>
    <x v="3"/>
    <s v="FUR-CH-10003981"/>
    <x v="0"/>
    <x v="1"/>
    <x v="1175"/>
    <x v="4448"/>
    <x v="2"/>
    <n v="0.3"/>
    <n v="-12.84900000000016"/>
    <x v="3"/>
    <x v="1"/>
  </r>
  <r>
    <n v="9349"/>
    <x v="4672"/>
    <x v="596"/>
    <d v="2018-12-28T00:00:00"/>
    <x v="1"/>
    <s v="DN-13690"/>
    <s v="Duane Noonan"/>
    <x v="0"/>
    <x v="0"/>
    <s v="Moreno Valley"/>
    <x v="1"/>
    <n v="92553"/>
    <x v="1"/>
    <s v="FUR-FU-10000277"/>
    <x v="0"/>
    <x v="5"/>
    <x v="1795"/>
    <x v="5871"/>
    <x v="8"/>
    <n v="0"/>
    <n v="202.25279999999998"/>
    <x v="1"/>
    <x v="0"/>
  </r>
  <r>
    <n v="9350"/>
    <x v="4672"/>
    <x v="596"/>
    <d v="2018-12-28T00:00:00"/>
    <x v="1"/>
    <s v="DN-13690"/>
    <s v="Duane Noonan"/>
    <x v="0"/>
    <x v="0"/>
    <s v="Moreno Valley"/>
    <x v="1"/>
    <n v="92553"/>
    <x v="1"/>
    <s v="FUR-FU-10001934"/>
    <x v="0"/>
    <x v="5"/>
    <x v="107"/>
    <x v="108"/>
    <x v="0"/>
    <n v="0"/>
    <n v="10.909600000000001"/>
    <x v="1"/>
    <x v="0"/>
  </r>
  <r>
    <n v="9351"/>
    <x v="4673"/>
    <x v="713"/>
    <d v="2018-09-27T00:00:00"/>
    <x v="1"/>
    <s v="DP-13105"/>
    <s v="Dave Poirier"/>
    <x v="1"/>
    <x v="0"/>
    <s v="Seattle"/>
    <x v="4"/>
    <n v="98115"/>
    <x v="1"/>
    <s v="OFF-BI-10004970"/>
    <x v="1"/>
    <x v="8"/>
    <x v="917"/>
    <x v="1157"/>
    <x v="4"/>
    <n v="0.2"/>
    <n v="4.4603999999999999"/>
    <x v="1"/>
    <x v="0"/>
  </r>
  <r>
    <n v="9352"/>
    <x v="4673"/>
    <x v="713"/>
    <d v="2018-09-27T00:00:00"/>
    <x v="1"/>
    <s v="DP-13105"/>
    <s v="Dave Poirier"/>
    <x v="1"/>
    <x v="0"/>
    <s v="Seattle"/>
    <x v="4"/>
    <n v="98115"/>
    <x v="1"/>
    <s v="FUR-CH-10003396"/>
    <x v="0"/>
    <x v="1"/>
    <x v="390"/>
    <x v="4236"/>
    <x v="1"/>
    <n v="0.2"/>
    <n v="-20.784600000000012"/>
    <x v="1"/>
    <x v="0"/>
  </r>
  <r>
    <n v="9353"/>
    <x v="4674"/>
    <x v="241"/>
    <d v="2019-09-26T00:00:00"/>
    <x v="2"/>
    <s v="RO-19780"/>
    <s v="Rose O'Brian"/>
    <x v="0"/>
    <x v="0"/>
    <s v="Chicago"/>
    <x v="10"/>
    <n v="60623"/>
    <x v="2"/>
    <s v="FUR-CH-10003973"/>
    <x v="0"/>
    <x v="1"/>
    <x v="867"/>
    <x v="3324"/>
    <x v="0"/>
    <n v="0.3"/>
    <n v="-14.870399999999961"/>
    <x v="2"/>
    <x v="0"/>
  </r>
  <r>
    <n v="9354"/>
    <x v="4674"/>
    <x v="241"/>
    <d v="2019-09-26T00:00:00"/>
    <x v="2"/>
    <s v="RO-19780"/>
    <s v="Rose O'Brian"/>
    <x v="0"/>
    <x v="0"/>
    <s v="Chicago"/>
    <x v="10"/>
    <n v="60623"/>
    <x v="2"/>
    <s v="OFF-PA-10002109"/>
    <x v="1"/>
    <x v="10"/>
    <x v="1780"/>
    <x v="5872"/>
    <x v="1"/>
    <n v="0.2"/>
    <n v="3.7127999999999988"/>
    <x v="2"/>
    <x v="0"/>
  </r>
  <r>
    <n v="9355"/>
    <x v="4675"/>
    <x v="494"/>
    <d v="2017-12-05T00:00:00"/>
    <x v="1"/>
    <s v="MA-17560"/>
    <s v="Matt Abelman"/>
    <x v="2"/>
    <x v="0"/>
    <s v="Jackson"/>
    <x v="12"/>
    <n v="49201"/>
    <x v="2"/>
    <s v="OFF-PA-10001826"/>
    <x v="1"/>
    <x v="10"/>
    <x v="1759"/>
    <x v="541"/>
    <x v="1"/>
    <n v="0"/>
    <n v="9.3312000000000008"/>
    <x v="2"/>
    <x v="0"/>
  </r>
  <r>
    <n v="9356"/>
    <x v="4675"/>
    <x v="494"/>
    <d v="2017-12-05T00:00:00"/>
    <x v="1"/>
    <s v="MA-17560"/>
    <s v="Matt Abelman"/>
    <x v="2"/>
    <x v="0"/>
    <s v="Jackson"/>
    <x v="12"/>
    <n v="49201"/>
    <x v="2"/>
    <s v="OFF-AR-10000823"/>
    <x v="1"/>
    <x v="6"/>
    <x v="1052"/>
    <x v="1034"/>
    <x v="0"/>
    <n v="0"/>
    <n v="1.0192000000000001"/>
    <x v="2"/>
    <x v="0"/>
  </r>
  <r>
    <n v="9357"/>
    <x v="4675"/>
    <x v="494"/>
    <d v="2017-12-05T00:00:00"/>
    <x v="1"/>
    <s v="MA-17560"/>
    <s v="Matt Abelman"/>
    <x v="2"/>
    <x v="0"/>
    <s v="Jackson"/>
    <x v="12"/>
    <n v="49201"/>
    <x v="2"/>
    <s v="OFF-PA-10001776"/>
    <x v="1"/>
    <x v="10"/>
    <x v="1272"/>
    <x v="1909"/>
    <x v="0"/>
    <n v="0"/>
    <n v="8.7137999999999991"/>
    <x v="2"/>
    <x v="0"/>
  </r>
  <r>
    <n v="9358"/>
    <x v="4676"/>
    <x v="967"/>
    <d v="2018-01-28T00:00:00"/>
    <x v="0"/>
    <s v="JD-15895"/>
    <s v="Jonathan Doherty"/>
    <x v="1"/>
    <x v="0"/>
    <s v="New York City"/>
    <x v="15"/>
    <n v="10024"/>
    <x v="3"/>
    <s v="OFF-BI-10003676"/>
    <x v="1"/>
    <x v="8"/>
    <x v="824"/>
    <x v="136"/>
    <x v="2"/>
    <n v="0.2"/>
    <n v="15.091999999999995"/>
    <x v="3"/>
    <x v="0"/>
  </r>
  <r>
    <n v="9359"/>
    <x v="4676"/>
    <x v="967"/>
    <d v="2018-01-28T00:00:00"/>
    <x v="0"/>
    <s v="JD-15895"/>
    <s v="Jonathan Doherty"/>
    <x v="1"/>
    <x v="0"/>
    <s v="New York City"/>
    <x v="15"/>
    <n v="10024"/>
    <x v="3"/>
    <s v="FUR-TA-10001095"/>
    <x v="0"/>
    <x v="3"/>
    <x v="616"/>
    <x v="5873"/>
    <x v="1"/>
    <n v="0.4"/>
    <n v="-99.34529999999998"/>
    <x v="3"/>
    <x v="0"/>
  </r>
  <r>
    <n v="9360"/>
    <x v="4676"/>
    <x v="967"/>
    <d v="2018-01-28T00:00:00"/>
    <x v="0"/>
    <s v="JD-15895"/>
    <s v="Jonathan Doherty"/>
    <x v="1"/>
    <x v="0"/>
    <s v="New York City"/>
    <x v="15"/>
    <n v="10024"/>
    <x v="3"/>
    <s v="FUR-FU-10000747"/>
    <x v="0"/>
    <x v="5"/>
    <x v="1751"/>
    <x v="44"/>
    <x v="7"/>
    <n v="0"/>
    <n v="7.816599999999994"/>
    <x v="3"/>
    <x v="0"/>
  </r>
  <r>
    <n v="9361"/>
    <x v="4676"/>
    <x v="967"/>
    <d v="2018-01-28T00:00:00"/>
    <x v="0"/>
    <s v="JD-15895"/>
    <s v="Jonathan Doherty"/>
    <x v="1"/>
    <x v="0"/>
    <s v="New York City"/>
    <x v="15"/>
    <n v="10024"/>
    <x v="3"/>
    <s v="OFF-ST-10004337"/>
    <x v="1"/>
    <x v="4"/>
    <x v="847"/>
    <x v="5874"/>
    <x v="3"/>
    <n v="0"/>
    <n v="0"/>
    <x v="3"/>
    <x v="0"/>
  </r>
  <r>
    <n v="9362"/>
    <x v="4677"/>
    <x v="708"/>
    <d v="2019-03-25T00:00:00"/>
    <x v="1"/>
    <s v="PS-18970"/>
    <s v="Paul Stevenson"/>
    <x v="2"/>
    <x v="0"/>
    <s v="Seattle"/>
    <x v="4"/>
    <n v="98105"/>
    <x v="1"/>
    <s v="OFF-BI-10004410"/>
    <x v="1"/>
    <x v="8"/>
    <x v="48"/>
    <x v="5875"/>
    <x v="5"/>
    <n v="0.2"/>
    <n v="10.3194"/>
    <x v="1"/>
    <x v="0"/>
  </r>
  <r>
    <n v="9363"/>
    <x v="4677"/>
    <x v="708"/>
    <d v="2019-03-25T00:00:00"/>
    <x v="1"/>
    <s v="PS-18970"/>
    <s v="Paul Stevenson"/>
    <x v="2"/>
    <x v="0"/>
    <s v="Seattle"/>
    <x v="4"/>
    <n v="98105"/>
    <x v="1"/>
    <s v="OFF-FA-10004838"/>
    <x v="1"/>
    <x v="13"/>
    <x v="800"/>
    <x v="5876"/>
    <x v="3"/>
    <n v="0"/>
    <n v="0.3906000000000005"/>
    <x v="1"/>
    <x v="0"/>
  </r>
  <r>
    <n v="9364"/>
    <x v="4677"/>
    <x v="708"/>
    <d v="2019-03-25T00:00:00"/>
    <x v="1"/>
    <s v="PS-18970"/>
    <s v="Paul Stevenson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9365"/>
    <x v="4677"/>
    <x v="708"/>
    <d v="2019-03-25T00:00:00"/>
    <x v="1"/>
    <s v="PS-18970"/>
    <s v="Paul Stevenson"/>
    <x v="2"/>
    <x v="0"/>
    <s v="Seattle"/>
    <x v="4"/>
    <n v="98105"/>
    <x v="1"/>
    <s v="OFF-ST-10001809"/>
    <x v="1"/>
    <x v="4"/>
    <x v="435"/>
    <x v="704"/>
    <x v="4"/>
    <n v="0"/>
    <n v="7.1863999999999919"/>
    <x v="1"/>
    <x v="0"/>
  </r>
  <r>
    <n v="9366"/>
    <x v="4678"/>
    <x v="963"/>
    <d v="2016-08-25T00:00:00"/>
    <x v="2"/>
    <s v="JF-15415"/>
    <s v="Jennifer Ferguson"/>
    <x v="0"/>
    <x v="0"/>
    <s v="Saint Charles"/>
    <x v="25"/>
    <n v="63301"/>
    <x v="2"/>
    <s v="OFF-PA-10001846"/>
    <x v="1"/>
    <x v="10"/>
    <x v="1816"/>
    <x v="1057"/>
    <x v="0"/>
    <n v="0"/>
    <n v="5.6644000000000005"/>
    <x v="2"/>
    <x v="0"/>
  </r>
  <r>
    <n v="9367"/>
    <x v="4679"/>
    <x v="785"/>
    <d v="2016-06-13T00:00:00"/>
    <x v="1"/>
    <s v="RD-19480"/>
    <s v="Rick Duston"/>
    <x v="0"/>
    <x v="0"/>
    <s v="Long Beach"/>
    <x v="15"/>
    <n v="11561"/>
    <x v="3"/>
    <s v="OFF-BI-10003876"/>
    <x v="1"/>
    <x v="8"/>
    <x v="1626"/>
    <x v="5877"/>
    <x v="0"/>
    <n v="0.2"/>
    <n v="25.679999999999996"/>
    <x v="3"/>
    <x v="0"/>
  </r>
  <r>
    <n v="9368"/>
    <x v="4679"/>
    <x v="785"/>
    <d v="2016-06-13T00:00:00"/>
    <x v="1"/>
    <s v="RD-19480"/>
    <s v="Rick Duston"/>
    <x v="0"/>
    <x v="0"/>
    <s v="Long Beach"/>
    <x v="15"/>
    <n v="11561"/>
    <x v="3"/>
    <s v="OFF-ST-10003470"/>
    <x v="1"/>
    <x v="4"/>
    <x v="1348"/>
    <x v="5878"/>
    <x v="5"/>
    <n v="0"/>
    <n v="83.843999999999937"/>
    <x v="3"/>
    <x v="0"/>
  </r>
  <r>
    <n v="9369"/>
    <x v="4680"/>
    <x v="281"/>
    <d v="2018-04-09T00:00:00"/>
    <x v="2"/>
    <s v="ES-14080"/>
    <s v="Erin Smith"/>
    <x v="1"/>
    <x v="0"/>
    <s v="Lakewood"/>
    <x v="30"/>
    <n v="8701"/>
    <x v="3"/>
    <s v="OFF-PA-10004243"/>
    <x v="1"/>
    <x v="10"/>
    <x v="274"/>
    <x v="2479"/>
    <x v="0"/>
    <n v="0"/>
    <n v="18.211199999999998"/>
    <x v="3"/>
    <x v="0"/>
  </r>
  <r>
    <n v="9370"/>
    <x v="4681"/>
    <x v="659"/>
    <d v="2019-11-09T00:00:00"/>
    <x v="0"/>
    <s v="KN-16390"/>
    <s v="Katherine Nockton"/>
    <x v="1"/>
    <x v="0"/>
    <s v="Clinton"/>
    <x v="39"/>
    <n v="20735"/>
    <x v="3"/>
    <s v="FUR-CH-10000422"/>
    <x v="0"/>
    <x v="1"/>
    <x v="1441"/>
    <x v="5879"/>
    <x v="1"/>
    <n v="0"/>
    <n v="43.675200000000018"/>
    <x v="3"/>
    <x v="0"/>
  </r>
  <r>
    <n v="9371"/>
    <x v="4682"/>
    <x v="352"/>
    <d v="2017-05-31T00:00:00"/>
    <x v="2"/>
    <s v="VP-21760"/>
    <s v="Victoria Pisteka"/>
    <x v="1"/>
    <x v="0"/>
    <s v="Columbus"/>
    <x v="24"/>
    <n v="43229"/>
    <x v="3"/>
    <s v="FUR-FU-10002506"/>
    <x v="0"/>
    <x v="5"/>
    <x v="1811"/>
    <x v="2185"/>
    <x v="4"/>
    <n v="0.2"/>
    <n v="-4.1568000000000023"/>
    <x v="3"/>
    <x v="0"/>
  </r>
  <r>
    <n v="9372"/>
    <x v="4682"/>
    <x v="352"/>
    <d v="2017-05-31T00:00:00"/>
    <x v="2"/>
    <s v="VP-21760"/>
    <s v="Victoria Pisteka"/>
    <x v="1"/>
    <x v="0"/>
    <s v="Columbus"/>
    <x v="24"/>
    <n v="43229"/>
    <x v="3"/>
    <s v="FUR-CH-10000863"/>
    <x v="0"/>
    <x v="1"/>
    <x v="83"/>
    <x v="2613"/>
    <x v="1"/>
    <n v="0.3"/>
    <n v="-86.058600000000013"/>
    <x v="3"/>
    <x v="0"/>
  </r>
  <r>
    <n v="9373"/>
    <x v="4682"/>
    <x v="352"/>
    <d v="2017-05-31T00:00:00"/>
    <x v="2"/>
    <s v="VP-21760"/>
    <s v="Victoria Pisteka"/>
    <x v="1"/>
    <x v="0"/>
    <s v="Columbus"/>
    <x v="24"/>
    <n v="43229"/>
    <x v="3"/>
    <s v="OFF-FA-10002988"/>
    <x v="1"/>
    <x v="13"/>
    <x v="132"/>
    <x v="1400"/>
    <x v="2"/>
    <n v="0.2"/>
    <n v="2.9144999999999994"/>
    <x v="3"/>
    <x v="0"/>
  </r>
  <r>
    <n v="9374"/>
    <x v="4683"/>
    <x v="917"/>
    <d v="2019-05-11T00:00:00"/>
    <x v="1"/>
    <s v="CS-11950"/>
    <s v="Carlos Soltero"/>
    <x v="0"/>
    <x v="0"/>
    <s v="Pasadena"/>
    <x v="1"/>
    <n v="91104"/>
    <x v="1"/>
    <s v="TEC-PH-10003437"/>
    <x v="2"/>
    <x v="7"/>
    <x v="922"/>
    <x v="1171"/>
    <x v="3"/>
    <n v="0.2"/>
    <n v="52.492999999999967"/>
    <x v="1"/>
    <x v="0"/>
  </r>
  <r>
    <n v="9375"/>
    <x v="4684"/>
    <x v="410"/>
    <d v="2018-06-09T00:00:00"/>
    <x v="1"/>
    <s v="KB-16600"/>
    <s v="Ken Brennan"/>
    <x v="1"/>
    <x v="0"/>
    <s v="Seattle"/>
    <x v="4"/>
    <n v="98105"/>
    <x v="1"/>
    <s v="OFF-SU-10002537"/>
    <x v="1"/>
    <x v="14"/>
    <x v="682"/>
    <x v="5880"/>
    <x v="5"/>
    <n v="0"/>
    <n v="15.958800000000004"/>
    <x v="1"/>
    <x v="0"/>
  </r>
  <r>
    <n v="9376"/>
    <x v="4685"/>
    <x v="639"/>
    <d v="2017-12-19T00:00:00"/>
    <x v="0"/>
    <s v="AJ-10945"/>
    <s v="Ashley Jarboe"/>
    <x v="0"/>
    <x v="0"/>
    <s v="Los Angeles"/>
    <x v="1"/>
    <n v="90045"/>
    <x v="1"/>
    <s v="TEC-AC-10003063"/>
    <x v="2"/>
    <x v="11"/>
    <x v="1061"/>
    <x v="1424"/>
    <x v="0"/>
    <n v="0"/>
    <n v="10.5"/>
    <x v="1"/>
    <x v="0"/>
  </r>
  <r>
    <n v="9377"/>
    <x v="4686"/>
    <x v="53"/>
    <d v="2019-12-29T00:00:00"/>
    <x v="1"/>
    <s v="PO-18865"/>
    <s v="Patrick O'Donnell"/>
    <x v="0"/>
    <x v="0"/>
    <s v="East Orange"/>
    <x v="30"/>
    <n v="7017"/>
    <x v="3"/>
    <s v="TEC-AC-10003237"/>
    <x v="2"/>
    <x v="11"/>
    <x v="1640"/>
    <x v="5881"/>
    <x v="1"/>
    <n v="0"/>
    <n v="13.674000000000003"/>
    <x v="3"/>
    <x v="0"/>
  </r>
  <r>
    <n v="9378"/>
    <x v="4687"/>
    <x v="94"/>
    <d v="2019-12-21T00:00:00"/>
    <x v="1"/>
    <s v="DP-13105"/>
    <s v="Dave Poirier"/>
    <x v="1"/>
    <x v="0"/>
    <s v="Eau Claire"/>
    <x v="6"/>
    <n v="54703"/>
    <x v="2"/>
    <s v="OFF-ST-10001031"/>
    <x v="1"/>
    <x v="4"/>
    <x v="1560"/>
    <x v="5882"/>
    <x v="0"/>
    <n v="0"/>
    <n v="8.465600000000002"/>
    <x v="2"/>
    <x v="0"/>
  </r>
  <r>
    <n v="9379"/>
    <x v="4688"/>
    <x v="1120"/>
    <d v="2018-05-15T00:00:00"/>
    <x v="1"/>
    <s v="GM-14500"/>
    <s v="Gene McClure"/>
    <x v="0"/>
    <x v="0"/>
    <s v="Chicago"/>
    <x v="10"/>
    <n v="60610"/>
    <x v="2"/>
    <s v="OFF-EN-10001535"/>
    <x v="1"/>
    <x v="12"/>
    <x v="1842"/>
    <x v="5883"/>
    <x v="0"/>
    <n v="0.2"/>
    <n v="2.3868"/>
    <x v="2"/>
    <x v="0"/>
  </r>
  <r>
    <n v="9380"/>
    <x v="4689"/>
    <x v="851"/>
    <d v="2016-12-27T00:00:00"/>
    <x v="0"/>
    <s v="CC-12670"/>
    <s v="Craig Carreira"/>
    <x v="0"/>
    <x v="0"/>
    <s v="Tampa"/>
    <x v="2"/>
    <n v="33614"/>
    <x v="0"/>
    <s v="OFF-PA-10001295"/>
    <x v="1"/>
    <x v="10"/>
    <x v="1220"/>
    <x v="2817"/>
    <x v="1"/>
    <n v="0.2"/>
    <n v="15.934799999999997"/>
    <x v="0"/>
    <x v="0"/>
  </r>
  <r>
    <n v="9381"/>
    <x v="4689"/>
    <x v="851"/>
    <d v="2016-12-27T00:00:00"/>
    <x v="0"/>
    <s v="CC-12670"/>
    <s v="Craig Carreira"/>
    <x v="0"/>
    <x v="0"/>
    <s v="Tampa"/>
    <x v="2"/>
    <n v="33614"/>
    <x v="0"/>
    <s v="FUR-CH-10004698"/>
    <x v="0"/>
    <x v="1"/>
    <x v="168"/>
    <x v="1466"/>
    <x v="7"/>
    <n v="0.2"/>
    <n v="6.4784000000000042"/>
    <x v="0"/>
    <x v="0"/>
  </r>
  <r>
    <n v="9382"/>
    <x v="4689"/>
    <x v="851"/>
    <d v="2016-12-27T00:00:00"/>
    <x v="0"/>
    <s v="CC-12670"/>
    <s v="Craig Carreira"/>
    <x v="0"/>
    <x v="0"/>
    <s v="Tampa"/>
    <x v="2"/>
    <n v="33614"/>
    <x v="0"/>
    <s v="OFF-ST-10000078"/>
    <x v="1"/>
    <x v="4"/>
    <x v="1227"/>
    <x v="5884"/>
    <x v="0"/>
    <n v="0.2"/>
    <n v="-10.60680000000005"/>
    <x v="0"/>
    <x v="0"/>
  </r>
  <r>
    <n v="9383"/>
    <x v="4689"/>
    <x v="851"/>
    <d v="2016-12-27T00:00:00"/>
    <x v="0"/>
    <s v="CC-12670"/>
    <s v="Craig Carreira"/>
    <x v="0"/>
    <x v="0"/>
    <s v="Tampa"/>
    <x v="2"/>
    <n v="33614"/>
    <x v="0"/>
    <s v="OFF-AR-10001868"/>
    <x v="1"/>
    <x v="6"/>
    <x v="59"/>
    <x v="2956"/>
    <x v="7"/>
    <n v="0.2"/>
    <n v="0.504"/>
    <x v="0"/>
    <x v="0"/>
  </r>
  <r>
    <n v="9384"/>
    <x v="4689"/>
    <x v="851"/>
    <d v="2016-12-27T00:00:00"/>
    <x v="0"/>
    <s v="CC-12670"/>
    <s v="Craig Carreira"/>
    <x v="0"/>
    <x v="0"/>
    <s v="Tampa"/>
    <x v="2"/>
    <n v="33614"/>
    <x v="0"/>
    <s v="OFF-ST-10004950"/>
    <x v="1"/>
    <x v="4"/>
    <x v="1009"/>
    <x v="2067"/>
    <x v="2"/>
    <n v="0.2"/>
    <n v="-1.049000000000003"/>
    <x v="0"/>
    <x v="0"/>
  </r>
  <r>
    <n v="9385"/>
    <x v="4690"/>
    <x v="938"/>
    <d v="2019-08-16T00:00:00"/>
    <x v="1"/>
    <s v="SJ-20125"/>
    <s v="Sanjit Jacobs"/>
    <x v="2"/>
    <x v="0"/>
    <s v="New York City"/>
    <x v="15"/>
    <n v="10009"/>
    <x v="3"/>
    <s v="OFF-PA-10003441"/>
    <x v="1"/>
    <x v="10"/>
    <x v="490"/>
    <x v="243"/>
    <x v="4"/>
    <n v="0"/>
    <n v="12.441600000000001"/>
    <x v="3"/>
    <x v="0"/>
  </r>
  <r>
    <n v="9386"/>
    <x v="4691"/>
    <x v="151"/>
    <d v="2019-08-31T00:00:00"/>
    <x v="1"/>
    <s v="SF-20200"/>
    <s v="Sarah Foster"/>
    <x v="0"/>
    <x v="0"/>
    <s v="Mesa"/>
    <x v="16"/>
    <n v="85204"/>
    <x v="1"/>
    <s v="FUR-FU-10004973"/>
    <x v="0"/>
    <x v="5"/>
    <x v="1143"/>
    <x v="5885"/>
    <x v="8"/>
    <n v="0.2"/>
    <n v="33.1584"/>
    <x v="1"/>
    <x v="0"/>
  </r>
  <r>
    <n v="9387"/>
    <x v="4692"/>
    <x v="617"/>
    <d v="2019-01-23T00:00:00"/>
    <x v="1"/>
    <s v="RM-19375"/>
    <s v="Raymond Messe"/>
    <x v="0"/>
    <x v="0"/>
    <s v="Burlington"/>
    <x v="42"/>
    <m/>
    <x v="3"/>
    <s v="OFF-PA-10000157"/>
    <x v="1"/>
    <x v="10"/>
    <x v="369"/>
    <x v="710"/>
    <x v="4"/>
    <n v="0"/>
    <n v="37.562399999999997"/>
    <x v="3"/>
    <x v="0"/>
  </r>
  <r>
    <n v="9388"/>
    <x v="4692"/>
    <x v="617"/>
    <d v="2019-01-23T00:00:00"/>
    <x v="1"/>
    <s v="RM-19375"/>
    <s v="Raymond Messe"/>
    <x v="0"/>
    <x v="0"/>
    <s v="Burlington"/>
    <x v="42"/>
    <m/>
    <x v="3"/>
    <s v="OFF-PA-10001970"/>
    <x v="1"/>
    <x v="10"/>
    <x v="314"/>
    <x v="5886"/>
    <x v="7"/>
    <n v="0"/>
    <n v="5.7715999999999994"/>
    <x v="3"/>
    <x v="0"/>
  </r>
  <r>
    <n v="9389"/>
    <x v="4692"/>
    <x v="617"/>
    <d v="2019-01-23T00:00:00"/>
    <x v="1"/>
    <s v="RM-19375"/>
    <s v="Raymond Messe"/>
    <x v="0"/>
    <x v="0"/>
    <s v="Burlington"/>
    <x v="42"/>
    <m/>
    <x v="3"/>
    <s v="OFF-AP-10000828"/>
    <x v="1"/>
    <x v="9"/>
    <x v="1096"/>
    <x v="3116"/>
    <x v="1"/>
    <n v="0"/>
    <n v="152.02319999999997"/>
    <x v="3"/>
    <x v="0"/>
  </r>
  <r>
    <n v="9390"/>
    <x v="4692"/>
    <x v="617"/>
    <d v="2019-01-23T00:00:00"/>
    <x v="1"/>
    <s v="RM-19375"/>
    <s v="Raymond Messe"/>
    <x v="0"/>
    <x v="0"/>
    <s v="Burlington"/>
    <x v="42"/>
    <m/>
    <x v="3"/>
    <s v="OFF-EN-10001509"/>
    <x v="1"/>
    <x v="12"/>
    <x v="29"/>
    <x v="5887"/>
    <x v="7"/>
    <n v="0"/>
    <n v="0.95879999999999987"/>
    <x v="3"/>
    <x v="0"/>
  </r>
  <r>
    <n v="9391"/>
    <x v="4693"/>
    <x v="974"/>
    <d v="2017-06-24T00:00:00"/>
    <x v="1"/>
    <s v="KM-16375"/>
    <s v="Katherine Murray"/>
    <x v="2"/>
    <x v="0"/>
    <s v="Houston"/>
    <x v="5"/>
    <n v="77070"/>
    <x v="2"/>
    <s v="OFF-ST-10003692"/>
    <x v="1"/>
    <x v="4"/>
    <x v="1262"/>
    <x v="1894"/>
    <x v="2"/>
    <n v="0.2"/>
    <n v="14.307499999999997"/>
    <x v="2"/>
    <x v="0"/>
  </r>
  <r>
    <n v="9392"/>
    <x v="4694"/>
    <x v="677"/>
    <d v="2019-03-16T00:00:00"/>
    <x v="2"/>
    <s v="FH-14275"/>
    <s v="Frank Hawley"/>
    <x v="1"/>
    <x v="0"/>
    <s v="Aurora"/>
    <x v="10"/>
    <n v="60505"/>
    <x v="2"/>
    <s v="TEC-PH-10004700"/>
    <x v="2"/>
    <x v="7"/>
    <x v="851"/>
    <x v="465"/>
    <x v="7"/>
    <n v="0.2"/>
    <n v="2.5973999999999995"/>
    <x v="2"/>
    <x v="0"/>
  </r>
  <r>
    <n v="9393"/>
    <x v="4695"/>
    <x v="969"/>
    <d v="2017-10-25T00:00:00"/>
    <x v="3"/>
    <s v="DG-13300"/>
    <s v="Deirdre Greer"/>
    <x v="1"/>
    <x v="0"/>
    <s v="Denver"/>
    <x v="22"/>
    <n v="80219"/>
    <x v="1"/>
    <s v="FUR-CH-10000422"/>
    <x v="0"/>
    <x v="1"/>
    <x v="1441"/>
    <x v="5888"/>
    <x v="8"/>
    <n v="0.2"/>
    <n v="-29.116799999999955"/>
    <x v="1"/>
    <x v="0"/>
  </r>
  <r>
    <n v="9394"/>
    <x v="4696"/>
    <x v="59"/>
    <d v="2016-09-23T00:00:00"/>
    <x v="2"/>
    <s v="MW-18220"/>
    <s v="Mitch Webber"/>
    <x v="0"/>
    <x v="0"/>
    <s v="New York City"/>
    <x v="15"/>
    <n v="10011"/>
    <x v="3"/>
    <s v="TEC-PH-10003484"/>
    <x v="2"/>
    <x v="7"/>
    <x v="1539"/>
    <x v="3211"/>
    <x v="2"/>
    <n v="0"/>
    <n v="157.48750000000001"/>
    <x v="3"/>
    <x v="0"/>
  </r>
  <r>
    <n v="9395"/>
    <x v="4696"/>
    <x v="59"/>
    <d v="2016-09-23T00:00:00"/>
    <x v="2"/>
    <s v="MW-18220"/>
    <s v="Mitch Webber"/>
    <x v="0"/>
    <x v="0"/>
    <s v="New York City"/>
    <x v="15"/>
    <n v="10011"/>
    <x v="3"/>
    <s v="FUR-CH-10001394"/>
    <x v="0"/>
    <x v="1"/>
    <x v="654"/>
    <x v="3317"/>
    <x v="0"/>
    <n v="0.1"/>
    <n v="140.39599999999993"/>
    <x v="3"/>
    <x v="0"/>
  </r>
  <r>
    <n v="9396"/>
    <x v="4696"/>
    <x v="59"/>
    <d v="2016-09-23T00:00:00"/>
    <x v="2"/>
    <s v="MW-18220"/>
    <s v="Mitch Webber"/>
    <x v="0"/>
    <x v="0"/>
    <s v="New York City"/>
    <x v="15"/>
    <n v="10011"/>
    <x v="3"/>
    <s v="FUR-BO-10002213"/>
    <x v="0"/>
    <x v="0"/>
    <x v="1232"/>
    <x v="479"/>
    <x v="0"/>
    <n v="0.2"/>
    <n v="-10.019600000000054"/>
    <x v="3"/>
    <x v="0"/>
  </r>
  <r>
    <n v="9397"/>
    <x v="4696"/>
    <x v="59"/>
    <d v="2016-09-23T00:00:00"/>
    <x v="2"/>
    <s v="MW-18220"/>
    <s v="Mitch Webber"/>
    <x v="0"/>
    <x v="0"/>
    <s v="New York City"/>
    <x v="15"/>
    <n v="10011"/>
    <x v="3"/>
    <s v="OFF-LA-10002762"/>
    <x v="1"/>
    <x v="2"/>
    <x v="49"/>
    <x v="50"/>
    <x v="5"/>
    <n v="0"/>
    <n v="35.334599999999995"/>
    <x v="3"/>
    <x v="0"/>
  </r>
  <r>
    <n v="9398"/>
    <x v="4696"/>
    <x v="59"/>
    <d v="2016-09-23T00:00:00"/>
    <x v="2"/>
    <s v="MW-18220"/>
    <s v="Mitch Webber"/>
    <x v="0"/>
    <x v="0"/>
    <s v="New York City"/>
    <x v="15"/>
    <n v="10011"/>
    <x v="3"/>
    <s v="OFF-AP-10003842"/>
    <x v="1"/>
    <x v="9"/>
    <x v="1256"/>
    <x v="4771"/>
    <x v="7"/>
    <n v="0"/>
    <n v="8.0548000000000002"/>
    <x v="3"/>
    <x v="0"/>
  </r>
  <r>
    <n v="9399"/>
    <x v="4696"/>
    <x v="59"/>
    <d v="2016-09-23T00:00:00"/>
    <x v="2"/>
    <s v="MW-18220"/>
    <s v="Mitch Webber"/>
    <x v="0"/>
    <x v="0"/>
    <s v="New York City"/>
    <x v="15"/>
    <n v="10011"/>
    <x v="3"/>
    <s v="TEC-PH-10003072"/>
    <x v="2"/>
    <x v="7"/>
    <x v="1319"/>
    <x v="5889"/>
    <x v="6"/>
    <n v="0"/>
    <n v="661.45590000000004"/>
    <x v="3"/>
    <x v="0"/>
  </r>
  <r>
    <n v="9400"/>
    <x v="4697"/>
    <x v="583"/>
    <d v="2018-11-15T00:00:00"/>
    <x v="1"/>
    <s v="SC-20845"/>
    <s v="Sung Chung"/>
    <x v="0"/>
    <x v="0"/>
    <s v="Arlington Heights"/>
    <x v="10"/>
    <n v="60004"/>
    <x v="2"/>
    <s v="OFF-AR-10003394"/>
    <x v="1"/>
    <x v="6"/>
    <x v="501"/>
    <x v="5890"/>
    <x v="5"/>
    <n v="0.2"/>
    <n v="1.2348000000000008"/>
    <x v="2"/>
    <x v="0"/>
  </r>
  <r>
    <n v="9401"/>
    <x v="4698"/>
    <x v="1216"/>
    <d v="2017-09-21T00:00:00"/>
    <x v="1"/>
    <s v="BD-11500"/>
    <s v="Bradley Drucker"/>
    <x v="0"/>
    <x v="0"/>
    <s v="Newport News"/>
    <x v="17"/>
    <n v="23602"/>
    <x v="0"/>
    <s v="OFF-EN-10001539"/>
    <x v="1"/>
    <x v="12"/>
    <x v="153"/>
    <x v="4995"/>
    <x v="4"/>
    <n v="0"/>
    <n v="14.6264"/>
    <x v="0"/>
    <x v="0"/>
  </r>
  <r>
    <n v="9402"/>
    <x v="4699"/>
    <x v="1217"/>
    <d v="2016-06-28T00:00:00"/>
    <x v="1"/>
    <s v="LP-17080"/>
    <s v="Liz Pelletier"/>
    <x v="0"/>
    <x v="0"/>
    <s v="Tucson"/>
    <x v="16"/>
    <n v="85705"/>
    <x v="1"/>
    <s v="FUR-FU-10001731"/>
    <x v="0"/>
    <x v="5"/>
    <x v="1556"/>
    <x v="5891"/>
    <x v="0"/>
    <n v="0.2"/>
    <n v="0.96119999999999983"/>
    <x v="1"/>
    <x v="0"/>
  </r>
  <r>
    <n v="9403"/>
    <x v="4700"/>
    <x v="399"/>
    <d v="2018-08-17T00:00:00"/>
    <x v="0"/>
    <s v="NP-18700"/>
    <s v="Nora Preis"/>
    <x v="0"/>
    <x v="0"/>
    <s v="New York City"/>
    <x v="15"/>
    <n v="10024"/>
    <x v="3"/>
    <s v="FUR-TA-10001095"/>
    <x v="0"/>
    <x v="3"/>
    <x v="616"/>
    <x v="5892"/>
    <x v="0"/>
    <n v="0.4"/>
    <n v="-66.230199999999996"/>
    <x v="3"/>
    <x v="0"/>
  </r>
  <r>
    <n v="9404"/>
    <x v="4700"/>
    <x v="399"/>
    <d v="2018-08-17T00:00:00"/>
    <x v="0"/>
    <s v="NP-18700"/>
    <s v="Nora Preis"/>
    <x v="0"/>
    <x v="0"/>
    <s v="New York City"/>
    <x v="15"/>
    <n v="10024"/>
    <x v="3"/>
    <s v="OFF-ST-10000078"/>
    <x v="1"/>
    <x v="4"/>
    <x v="1227"/>
    <x v="5893"/>
    <x v="5"/>
    <n v="0"/>
    <n v="286.38359999999989"/>
    <x v="3"/>
    <x v="0"/>
  </r>
  <r>
    <n v="9405"/>
    <x v="4701"/>
    <x v="669"/>
    <d v="2019-04-17T00:00:00"/>
    <x v="1"/>
    <s v="DP-13105"/>
    <s v="Dave Poirier"/>
    <x v="1"/>
    <x v="0"/>
    <s v="Philadelphia"/>
    <x v="9"/>
    <n v="19134"/>
    <x v="3"/>
    <s v="OFF-FA-10004076"/>
    <x v="1"/>
    <x v="13"/>
    <x v="1222"/>
    <x v="1063"/>
    <x v="2"/>
    <n v="0.2"/>
    <n v="1.6829999999999994"/>
    <x v="3"/>
    <x v="0"/>
  </r>
  <r>
    <n v="9406"/>
    <x v="4702"/>
    <x v="619"/>
    <d v="2016-03-17T00:00:00"/>
    <x v="2"/>
    <s v="RB-19465"/>
    <s v="Rick Bensley"/>
    <x v="2"/>
    <x v="0"/>
    <s v="Chicago"/>
    <x v="10"/>
    <n v="60653"/>
    <x v="2"/>
    <s v="TEC-MA-10003626"/>
    <x v="2"/>
    <x v="15"/>
    <x v="1397"/>
    <x v="5894"/>
    <x v="0"/>
    <n v="0.3"/>
    <n v="156.04699999999997"/>
    <x v="2"/>
    <x v="0"/>
  </r>
  <r>
    <n v="9407"/>
    <x v="4702"/>
    <x v="619"/>
    <d v="2016-03-17T00:00:00"/>
    <x v="2"/>
    <s v="RB-19465"/>
    <s v="Rick Bensley"/>
    <x v="2"/>
    <x v="0"/>
    <s v="Chicago"/>
    <x v="10"/>
    <n v="60653"/>
    <x v="2"/>
    <s v="OFF-PA-10001215"/>
    <x v="1"/>
    <x v="10"/>
    <x v="1726"/>
    <x v="582"/>
    <x v="0"/>
    <n v="0.2"/>
    <n v="2.6399999999999997"/>
    <x v="2"/>
    <x v="0"/>
  </r>
  <r>
    <n v="9408"/>
    <x v="4703"/>
    <x v="585"/>
    <d v="2019-09-24T00:00:00"/>
    <x v="0"/>
    <s v="LC-17140"/>
    <s v="Logan Currie"/>
    <x v="0"/>
    <x v="0"/>
    <s v="New York City"/>
    <x v="15"/>
    <n v="10035"/>
    <x v="3"/>
    <s v="TEC-AC-10002842"/>
    <x v="2"/>
    <x v="11"/>
    <x v="1185"/>
    <x v="5895"/>
    <x v="6"/>
    <n v="0"/>
    <n v="171.36000000000007"/>
    <x v="3"/>
    <x v="0"/>
  </r>
  <r>
    <n v="9409"/>
    <x v="4703"/>
    <x v="585"/>
    <d v="2019-09-24T00:00:00"/>
    <x v="0"/>
    <s v="LC-17140"/>
    <s v="Logan Currie"/>
    <x v="0"/>
    <x v="0"/>
    <s v="New York City"/>
    <x v="15"/>
    <n v="10035"/>
    <x v="3"/>
    <s v="FUR-FU-10004864"/>
    <x v="0"/>
    <x v="5"/>
    <x v="1719"/>
    <x v="5896"/>
    <x v="7"/>
    <n v="0"/>
    <n v="3.9831000000000003"/>
    <x v="3"/>
    <x v="0"/>
  </r>
  <r>
    <n v="9410"/>
    <x v="4704"/>
    <x v="389"/>
    <d v="2019-12-13T00:00:00"/>
    <x v="2"/>
    <s v="WB-21850"/>
    <s v="William Brown"/>
    <x v="0"/>
    <x v="0"/>
    <s v="Philadelphia"/>
    <x v="9"/>
    <n v="19143"/>
    <x v="3"/>
    <s v="OFF-BI-10000014"/>
    <x v="1"/>
    <x v="8"/>
    <x v="634"/>
    <x v="5897"/>
    <x v="7"/>
    <n v="0.7"/>
    <n v="-2.5092999999999996"/>
    <x v="3"/>
    <x v="0"/>
  </r>
  <r>
    <n v="9411"/>
    <x v="4704"/>
    <x v="389"/>
    <d v="2019-12-13T00:00:00"/>
    <x v="2"/>
    <s v="WB-21850"/>
    <s v="William Brown"/>
    <x v="0"/>
    <x v="0"/>
    <s v="Philadelphia"/>
    <x v="9"/>
    <n v="19143"/>
    <x v="3"/>
    <s v="FUR-FU-10001475"/>
    <x v="0"/>
    <x v="5"/>
    <x v="504"/>
    <x v="1190"/>
    <x v="2"/>
    <n v="0.2"/>
    <n v="15.385999999999999"/>
    <x v="3"/>
    <x v="0"/>
  </r>
  <r>
    <n v="9412"/>
    <x v="4705"/>
    <x v="612"/>
    <d v="2018-03-14T00:00:00"/>
    <x v="0"/>
    <s v="MH-17785"/>
    <s v="Maya Herman"/>
    <x v="1"/>
    <x v="0"/>
    <s v="Glendale"/>
    <x v="16"/>
    <n v="85301"/>
    <x v="1"/>
    <s v="OFF-ST-10001272"/>
    <x v="1"/>
    <x v="4"/>
    <x v="533"/>
    <x v="5898"/>
    <x v="7"/>
    <n v="0.2"/>
    <n v="6.5434999999999981"/>
    <x v="1"/>
    <x v="0"/>
  </r>
  <r>
    <n v="9413"/>
    <x v="4706"/>
    <x v="746"/>
    <d v="2017-01-29T00:00:00"/>
    <x v="2"/>
    <s v="SC-20305"/>
    <s v="Sean Christensen"/>
    <x v="0"/>
    <x v="0"/>
    <s v="Los Angeles"/>
    <x v="1"/>
    <n v="90036"/>
    <x v="1"/>
    <s v="FUR-CH-10002024"/>
    <x v="0"/>
    <x v="1"/>
    <x v="483"/>
    <x v="5355"/>
    <x v="2"/>
    <n v="0.2"/>
    <n v="0"/>
    <x v="1"/>
    <x v="0"/>
  </r>
  <r>
    <n v="9414"/>
    <x v="4707"/>
    <x v="182"/>
    <d v="2018-09-27T00:00:00"/>
    <x v="2"/>
    <s v="MH-17620"/>
    <s v="Matt Hagelstein"/>
    <x v="1"/>
    <x v="0"/>
    <s v="Houston"/>
    <x v="5"/>
    <n v="77041"/>
    <x v="2"/>
    <s v="OFF-BI-10004001"/>
    <x v="1"/>
    <x v="8"/>
    <x v="818"/>
    <x v="5899"/>
    <x v="0"/>
    <n v="0.8"/>
    <n v="-11.587200000000003"/>
    <x v="2"/>
    <x v="0"/>
  </r>
  <r>
    <n v="9415"/>
    <x v="4708"/>
    <x v="1090"/>
    <d v="2017-10-22T00:00:00"/>
    <x v="1"/>
    <s v="JC-15775"/>
    <s v="John Castell"/>
    <x v="0"/>
    <x v="0"/>
    <s v="Seattle"/>
    <x v="4"/>
    <n v="98115"/>
    <x v="1"/>
    <s v="TEC-PH-10004094"/>
    <x v="2"/>
    <x v="7"/>
    <x v="1797"/>
    <x v="2528"/>
    <x v="0"/>
    <n v="0.2"/>
    <n v="15.598999999999997"/>
    <x v="1"/>
    <x v="0"/>
  </r>
  <r>
    <n v="9416"/>
    <x v="4708"/>
    <x v="1090"/>
    <d v="2017-10-22T00:00:00"/>
    <x v="1"/>
    <s v="JC-15775"/>
    <s v="John Castell"/>
    <x v="0"/>
    <x v="0"/>
    <s v="Seattle"/>
    <x v="4"/>
    <n v="98115"/>
    <x v="1"/>
    <s v="OFF-PA-10001184"/>
    <x v="1"/>
    <x v="10"/>
    <x v="1316"/>
    <x v="1465"/>
    <x v="1"/>
    <n v="0"/>
    <n v="8.7906000000000013"/>
    <x v="1"/>
    <x v="0"/>
  </r>
  <r>
    <n v="9417"/>
    <x v="4708"/>
    <x v="1090"/>
    <d v="2017-10-22T00:00:00"/>
    <x v="1"/>
    <s v="JC-15775"/>
    <s v="John Castell"/>
    <x v="0"/>
    <x v="0"/>
    <s v="Seattle"/>
    <x v="4"/>
    <n v="98115"/>
    <x v="1"/>
    <s v="FUR-FU-10002505"/>
    <x v="0"/>
    <x v="5"/>
    <x v="225"/>
    <x v="3716"/>
    <x v="1"/>
    <n v="0"/>
    <n v="3.2351999999999994"/>
    <x v="1"/>
    <x v="0"/>
  </r>
  <r>
    <n v="9418"/>
    <x v="4709"/>
    <x v="1218"/>
    <d v="2016-11-01T00:00:00"/>
    <x v="1"/>
    <s v="RD-19810"/>
    <s v="Ross DeVincentis"/>
    <x v="2"/>
    <x v="0"/>
    <s v="Fayetteville"/>
    <x v="3"/>
    <n v="28314"/>
    <x v="0"/>
    <s v="OFF-PA-10001166"/>
    <x v="1"/>
    <x v="10"/>
    <x v="777"/>
    <x v="563"/>
    <x v="0"/>
    <n v="0.2"/>
    <n v="3.6288"/>
    <x v="0"/>
    <x v="0"/>
  </r>
  <r>
    <n v="9419"/>
    <x v="4709"/>
    <x v="1218"/>
    <d v="2016-11-01T00:00:00"/>
    <x v="1"/>
    <s v="RD-19810"/>
    <s v="Ross DeVincentis"/>
    <x v="2"/>
    <x v="0"/>
    <s v="Fayetteville"/>
    <x v="3"/>
    <n v="28314"/>
    <x v="0"/>
    <s v="OFF-PA-10000349"/>
    <x v="1"/>
    <x v="10"/>
    <x v="33"/>
    <x v="1655"/>
    <x v="1"/>
    <n v="0.2"/>
    <n v="4.0338000000000003"/>
    <x v="0"/>
    <x v="0"/>
  </r>
  <r>
    <n v="9420"/>
    <x v="4710"/>
    <x v="280"/>
    <d v="2019-10-04T00:00:00"/>
    <x v="0"/>
    <s v="SC-20695"/>
    <s v="Steve Chapman"/>
    <x v="1"/>
    <x v="0"/>
    <s v="Houston"/>
    <x v="5"/>
    <n v="77041"/>
    <x v="2"/>
    <s v="OFF-AP-10004708"/>
    <x v="1"/>
    <x v="9"/>
    <x v="513"/>
    <x v="5279"/>
    <x v="0"/>
    <n v="0.8"/>
    <n v="-38.821200000000012"/>
    <x v="2"/>
    <x v="0"/>
  </r>
  <r>
    <n v="9421"/>
    <x v="4710"/>
    <x v="280"/>
    <d v="2019-10-04T00:00:00"/>
    <x v="0"/>
    <s v="SC-20695"/>
    <s v="Steve Chapman"/>
    <x v="1"/>
    <x v="0"/>
    <s v="Houston"/>
    <x v="5"/>
    <n v="77041"/>
    <x v="2"/>
    <s v="OFF-AP-10001947"/>
    <x v="1"/>
    <x v="9"/>
    <x v="1537"/>
    <x v="5900"/>
    <x v="5"/>
    <n v="0.8"/>
    <n v="-56.059200000000011"/>
    <x v="2"/>
    <x v="0"/>
  </r>
  <r>
    <n v="9422"/>
    <x v="4711"/>
    <x v="149"/>
    <d v="2016-07-27T00:00:00"/>
    <x v="1"/>
    <s v="NC-18535"/>
    <s v="Nick Crebassa"/>
    <x v="1"/>
    <x v="0"/>
    <s v="San Francisco"/>
    <x v="1"/>
    <n v="94122"/>
    <x v="1"/>
    <s v="TEC-PH-10000441"/>
    <x v="2"/>
    <x v="7"/>
    <x v="1055"/>
    <x v="2821"/>
    <x v="5"/>
    <n v="0.2"/>
    <n v="60.475200000000058"/>
    <x v="1"/>
    <x v="0"/>
  </r>
  <r>
    <n v="9423"/>
    <x v="4711"/>
    <x v="149"/>
    <d v="2016-07-27T00:00:00"/>
    <x v="1"/>
    <s v="NC-18535"/>
    <s v="Nick Crebassa"/>
    <x v="1"/>
    <x v="0"/>
    <s v="San Francisco"/>
    <x v="1"/>
    <n v="94122"/>
    <x v="1"/>
    <s v="OFF-SU-10004664"/>
    <x v="1"/>
    <x v="14"/>
    <x v="597"/>
    <x v="5557"/>
    <x v="2"/>
    <n v="0"/>
    <n v="11.802999999999999"/>
    <x v="1"/>
    <x v="0"/>
  </r>
  <r>
    <n v="9424"/>
    <x v="4711"/>
    <x v="149"/>
    <d v="2016-07-27T00:00:00"/>
    <x v="1"/>
    <s v="NC-18535"/>
    <s v="Nick Crebassa"/>
    <x v="1"/>
    <x v="0"/>
    <s v="San Francisco"/>
    <x v="1"/>
    <n v="94122"/>
    <x v="1"/>
    <s v="TEC-PH-10004531"/>
    <x v="2"/>
    <x v="7"/>
    <x v="1404"/>
    <x v="214"/>
    <x v="1"/>
    <n v="0.2"/>
    <n v="37.796999999999997"/>
    <x v="1"/>
    <x v="0"/>
  </r>
  <r>
    <n v="9425"/>
    <x v="4711"/>
    <x v="149"/>
    <d v="2016-07-27T00:00:00"/>
    <x v="1"/>
    <s v="NC-18535"/>
    <s v="Nick Crebassa"/>
    <x v="1"/>
    <x v="0"/>
    <s v="San Francisco"/>
    <x v="1"/>
    <n v="94122"/>
    <x v="1"/>
    <s v="TEC-AC-10002167"/>
    <x v="2"/>
    <x v="11"/>
    <x v="46"/>
    <x v="47"/>
    <x v="1"/>
    <n v="0"/>
    <n v="4.9500000000000011"/>
    <x v="1"/>
    <x v="0"/>
  </r>
  <r>
    <n v="9426"/>
    <x v="4712"/>
    <x v="171"/>
    <d v="2016-09-17T00:00:00"/>
    <x v="0"/>
    <s v="LW-17215"/>
    <s v="Luke Weiss"/>
    <x v="0"/>
    <x v="0"/>
    <s v="New York City"/>
    <x v="15"/>
    <n v="10035"/>
    <x v="3"/>
    <s v="FUR-CH-10002024"/>
    <x v="0"/>
    <x v="1"/>
    <x v="483"/>
    <x v="5901"/>
    <x v="5"/>
    <n v="0.1"/>
    <n v="420.58800000000019"/>
    <x v="3"/>
    <x v="0"/>
  </r>
  <r>
    <n v="9427"/>
    <x v="4713"/>
    <x v="306"/>
    <d v="2018-09-20T00:00:00"/>
    <x v="1"/>
    <s v="AH-10585"/>
    <s v="Angele Hood"/>
    <x v="0"/>
    <x v="0"/>
    <s v="Seattle"/>
    <x v="4"/>
    <n v="98105"/>
    <x v="1"/>
    <s v="OFF-AR-10002445"/>
    <x v="1"/>
    <x v="6"/>
    <x v="1646"/>
    <x v="3826"/>
    <x v="2"/>
    <n v="0"/>
    <n v="13.452000000000002"/>
    <x v="1"/>
    <x v="0"/>
  </r>
  <r>
    <n v="9428"/>
    <x v="4714"/>
    <x v="501"/>
    <d v="2016-12-01T00:00:00"/>
    <x v="1"/>
    <s v="JO-15145"/>
    <s v="Jack O'Briant"/>
    <x v="1"/>
    <x v="0"/>
    <s v="Buffalo"/>
    <x v="15"/>
    <n v="14215"/>
    <x v="3"/>
    <s v="FUR-FU-10003268"/>
    <x v="0"/>
    <x v="5"/>
    <x v="885"/>
    <x v="3351"/>
    <x v="2"/>
    <n v="0"/>
    <n v="39.97999999999999"/>
    <x v="3"/>
    <x v="0"/>
  </r>
  <r>
    <n v="9429"/>
    <x v="4715"/>
    <x v="218"/>
    <d v="2016-05-16T00:00:00"/>
    <x v="1"/>
    <s v="VW-21775"/>
    <s v="Victoria Wilson"/>
    <x v="1"/>
    <x v="0"/>
    <s v="Huntsville"/>
    <x v="5"/>
    <n v="77340"/>
    <x v="2"/>
    <s v="FUR-CH-10000015"/>
    <x v="0"/>
    <x v="1"/>
    <x v="378"/>
    <x v="5902"/>
    <x v="8"/>
    <n v="0.3"/>
    <n v="-69.311999999999898"/>
    <x v="2"/>
    <x v="0"/>
  </r>
  <r>
    <n v="9430"/>
    <x v="4716"/>
    <x v="834"/>
    <d v="2017-09-01T00:00:00"/>
    <x v="1"/>
    <s v="BP-11185"/>
    <s v="Ben Peterman"/>
    <x v="1"/>
    <x v="0"/>
    <s v="Dallas"/>
    <x v="5"/>
    <n v="75081"/>
    <x v="2"/>
    <s v="TEC-PH-10004165"/>
    <x v="2"/>
    <x v="7"/>
    <x v="895"/>
    <x v="1124"/>
    <x v="2"/>
    <n v="0.2"/>
    <n v="82.496999999999957"/>
    <x v="2"/>
    <x v="0"/>
  </r>
  <r>
    <n v="9431"/>
    <x v="4716"/>
    <x v="834"/>
    <d v="2017-09-01T00:00:00"/>
    <x v="1"/>
    <s v="BP-11185"/>
    <s v="Ben Peterman"/>
    <x v="1"/>
    <x v="0"/>
    <s v="Dallas"/>
    <x v="5"/>
    <n v="75081"/>
    <x v="2"/>
    <s v="FUR-TA-10004607"/>
    <x v="0"/>
    <x v="3"/>
    <x v="1104"/>
    <x v="5903"/>
    <x v="7"/>
    <n v="0.3"/>
    <n v="-16.261300000000006"/>
    <x v="2"/>
    <x v="0"/>
  </r>
  <r>
    <n v="9432"/>
    <x v="4717"/>
    <x v="974"/>
    <d v="2017-06-19T00:00:00"/>
    <x v="3"/>
    <s v="PP-18955"/>
    <s v="Paul Prost"/>
    <x v="2"/>
    <x v="0"/>
    <s v="Philadelphia"/>
    <x v="9"/>
    <n v="19134"/>
    <x v="3"/>
    <s v="OFF-LA-10004677"/>
    <x v="1"/>
    <x v="2"/>
    <x v="1840"/>
    <x v="2184"/>
    <x v="0"/>
    <n v="0.2"/>
    <n v="1.9925999999999999"/>
    <x v="3"/>
    <x v="0"/>
  </r>
  <r>
    <n v="9433"/>
    <x v="4718"/>
    <x v="493"/>
    <d v="2017-08-23T00:00:00"/>
    <x v="1"/>
    <s v="SC-20725"/>
    <s v="Steven Cartwright"/>
    <x v="0"/>
    <x v="0"/>
    <s v="Peoria"/>
    <x v="16"/>
    <n v="85345"/>
    <x v="1"/>
    <s v="TEC-AC-10002217"/>
    <x v="2"/>
    <x v="11"/>
    <x v="1187"/>
    <x v="5520"/>
    <x v="0"/>
    <n v="0.2"/>
    <n v="-5.2640000000000002"/>
    <x v="1"/>
    <x v="0"/>
  </r>
  <r>
    <n v="9434"/>
    <x v="4718"/>
    <x v="493"/>
    <d v="2017-08-23T00:00:00"/>
    <x v="1"/>
    <s v="SC-20725"/>
    <s v="Steven Cartwright"/>
    <x v="0"/>
    <x v="0"/>
    <s v="Peoria"/>
    <x v="16"/>
    <n v="85345"/>
    <x v="1"/>
    <s v="OFF-PA-10001937"/>
    <x v="1"/>
    <x v="10"/>
    <x v="289"/>
    <x v="1590"/>
    <x v="3"/>
    <n v="0.2"/>
    <n v="12.700800000000001"/>
    <x v="1"/>
    <x v="0"/>
  </r>
  <r>
    <n v="9435"/>
    <x v="4718"/>
    <x v="493"/>
    <d v="2017-08-23T00:00:00"/>
    <x v="1"/>
    <s v="SC-20725"/>
    <s v="Steven Cartwright"/>
    <x v="0"/>
    <x v="0"/>
    <s v="Peoria"/>
    <x v="16"/>
    <n v="85345"/>
    <x v="1"/>
    <s v="OFF-AR-10000203"/>
    <x v="1"/>
    <x v="6"/>
    <x v="785"/>
    <x v="1518"/>
    <x v="1"/>
    <n v="0.2"/>
    <n v="1.1555999999999984"/>
    <x v="1"/>
    <x v="0"/>
  </r>
  <r>
    <n v="9436"/>
    <x v="4718"/>
    <x v="493"/>
    <d v="2017-08-23T00:00:00"/>
    <x v="1"/>
    <s v="SC-20725"/>
    <s v="Steven Cartwright"/>
    <x v="0"/>
    <x v="0"/>
    <s v="Peoria"/>
    <x v="16"/>
    <n v="85345"/>
    <x v="1"/>
    <s v="TEC-AC-10001142"/>
    <x v="2"/>
    <x v="11"/>
    <x v="551"/>
    <x v="5904"/>
    <x v="4"/>
    <n v="0.2"/>
    <n v="-31.600000000000037"/>
    <x v="1"/>
    <x v="0"/>
  </r>
  <r>
    <n v="9437"/>
    <x v="4719"/>
    <x v="12"/>
    <d v="2017-09-25T00:00:00"/>
    <x v="3"/>
    <s v="BM-11785"/>
    <s v="Bryan Mills"/>
    <x v="0"/>
    <x v="0"/>
    <s v="Philadelphia"/>
    <x v="9"/>
    <n v="19143"/>
    <x v="3"/>
    <s v="OFF-BI-10003712"/>
    <x v="1"/>
    <x v="8"/>
    <x v="696"/>
    <x v="194"/>
    <x v="0"/>
    <n v="0.7"/>
    <n v="-2.0621999999999998"/>
    <x v="3"/>
    <x v="0"/>
  </r>
  <r>
    <n v="9438"/>
    <x v="4720"/>
    <x v="1143"/>
    <d v="2019-05-31T00:00:00"/>
    <x v="1"/>
    <s v="CD-11920"/>
    <s v="Carlos Daly"/>
    <x v="0"/>
    <x v="0"/>
    <s v="Oceanside"/>
    <x v="1"/>
    <n v="92054"/>
    <x v="1"/>
    <s v="OFF-PA-10000520"/>
    <x v="1"/>
    <x v="10"/>
    <x v="1428"/>
    <x v="91"/>
    <x v="0"/>
    <n v="0"/>
    <n v="6.2208000000000006"/>
    <x v="1"/>
    <x v="0"/>
  </r>
  <r>
    <n v="9439"/>
    <x v="4721"/>
    <x v="689"/>
    <d v="2019-08-05T00:00:00"/>
    <x v="1"/>
    <s v="GM-14680"/>
    <s v="Greg Matthias"/>
    <x v="0"/>
    <x v="0"/>
    <s v="Philadelphia"/>
    <x v="9"/>
    <n v="19134"/>
    <x v="3"/>
    <s v="TEC-PH-10001079"/>
    <x v="2"/>
    <x v="7"/>
    <x v="1255"/>
    <x v="5905"/>
    <x v="4"/>
    <n v="0.4"/>
    <n v="-57.115200000000016"/>
    <x v="3"/>
    <x v="0"/>
  </r>
  <r>
    <n v="9440"/>
    <x v="4722"/>
    <x v="36"/>
    <d v="2016-10-17T00:00:00"/>
    <x v="1"/>
    <s v="BP-11050"/>
    <s v="Barry Pond"/>
    <x v="1"/>
    <x v="0"/>
    <s v="Chicago"/>
    <x v="10"/>
    <n v="60623"/>
    <x v="2"/>
    <s v="OFF-SU-10000898"/>
    <x v="1"/>
    <x v="14"/>
    <x v="1190"/>
    <x v="5906"/>
    <x v="0"/>
    <n v="0.2"/>
    <n v="2.5019999999999971"/>
    <x v="2"/>
    <x v="0"/>
  </r>
  <r>
    <n v="9441"/>
    <x v="4723"/>
    <x v="594"/>
    <d v="2016-05-29T00:00:00"/>
    <x v="1"/>
    <s v="BW-11065"/>
    <s v="Barry Weirich"/>
    <x v="0"/>
    <x v="0"/>
    <s v="New York City"/>
    <x v="15"/>
    <n v="10035"/>
    <x v="3"/>
    <s v="OFF-PA-10001471"/>
    <x v="1"/>
    <x v="10"/>
    <x v="1477"/>
    <x v="2"/>
    <x v="0"/>
    <n v="0"/>
    <n v="6.7251999999999992"/>
    <x v="3"/>
    <x v="0"/>
  </r>
  <r>
    <n v="9442"/>
    <x v="4724"/>
    <x v="282"/>
    <d v="2016-12-31T00:00:00"/>
    <x v="0"/>
    <s v="RE-19405"/>
    <s v="Ricardo Emerson"/>
    <x v="0"/>
    <x v="0"/>
    <s v="Kent"/>
    <x v="24"/>
    <n v="44240"/>
    <x v="3"/>
    <s v="OFF-AP-10003281"/>
    <x v="1"/>
    <x v="9"/>
    <x v="1189"/>
    <x v="5907"/>
    <x v="2"/>
    <n v="0.2"/>
    <n v="6.0449999999999946"/>
    <x v="3"/>
    <x v="0"/>
  </r>
  <r>
    <n v="9443"/>
    <x v="4725"/>
    <x v="104"/>
    <d v="2019-04-11T00:00:00"/>
    <x v="1"/>
    <s v="HR-14770"/>
    <s v="Hallie Redmond"/>
    <x v="2"/>
    <x v="0"/>
    <s v="Jacksonville"/>
    <x v="2"/>
    <n v="32216"/>
    <x v="0"/>
    <s v="OFF-AR-10003156"/>
    <x v="1"/>
    <x v="6"/>
    <x v="401"/>
    <x v="5908"/>
    <x v="0"/>
    <n v="0.2"/>
    <n v="1.2192000000000007"/>
    <x v="0"/>
    <x v="0"/>
  </r>
  <r>
    <n v="9444"/>
    <x v="4725"/>
    <x v="104"/>
    <d v="2019-04-11T00:00:00"/>
    <x v="1"/>
    <s v="HR-14770"/>
    <s v="Hallie Redmond"/>
    <x v="2"/>
    <x v="0"/>
    <s v="Jacksonville"/>
    <x v="2"/>
    <n v="32216"/>
    <x v="0"/>
    <s v="TEC-PH-10000576"/>
    <x v="2"/>
    <x v="7"/>
    <x v="815"/>
    <x v="985"/>
    <x v="0"/>
    <n v="0.2"/>
    <n v="19.178600000000003"/>
    <x v="0"/>
    <x v="0"/>
  </r>
  <r>
    <n v="9445"/>
    <x v="4726"/>
    <x v="879"/>
    <d v="2017-03-02T00:00:00"/>
    <x v="2"/>
    <s v="TP-21565"/>
    <s v="Tracy Poddar"/>
    <x v="1"/>
    <x v="0"/>
    <s v="Coppell"/>
    <x v="5"/>
    <n v="75019"/>
    <x v="2"/>
    <s v="TEC-PH-10003215"/>
    <x v="2"/>
    <x v="7"/>
    <x v="1611"/>
    <x v="3124"/>
    <x v="4"/>
    <n v="0.2"/>
    <n v="34.741999999999997"/>
    <x v="2"/>
    <x v="0"/>
  </r>
  <r>
    <n v="9446"/>
    <x v="4727"/>
    <x v="352"/>
    <d v="2017-06-03T00:00:00"/>
    <x v="1"/>
    <s v="KB-16315"/>
    <s v="Karl Braun"/>
    <x v="0"/>
    <x v="0"/>
    <s v="Indianapolis"/>
    <x v="14"/>
    <n v="46203"/>
    <x v="2"/>
    <s v="OFF-LA-10004484"/>
    <x v="1"/>
    <x v="2"/>
    <x v="617"/>
    <x v="714"/>
    <x v="1"/>
    <n v="0"/>
    <n v="5.6993999999999998"/>
    <x v="2"/>
    <x v="0"/>
  </r>
  <r>
    <n v="9447"/>
    <x v="4728"/>
    <x v="897"/>
    <d v="2018-09-28T00:00:00"/>
    <x v="1"/>
    <s v="AC-10660"/>
    <s v="Anna Chung"/>
    <x v="0"/>
    <x v="0"/>
    <s v="Lawrence"/>
    <x v="14"/>
    <n v="46226"/>
    <x v="2"/>
    <s v="OFF-PA-10002245"/>
    <x v="1"/>
    <x v="10"/>
    <x v="1343"/>
    <x v="1211"/>
    <x v="5"/>
    <n v="0"/>
    <n v="16.146000000000001"/>
    <x v="2"/>
    <x v="0"/>
  </r>
  <r>
    <n v="9448"/>
    <x v="4729"/>
    <x v="837"/>
    <d v="2019-06-03T00:00:00"/>
    <x v="1"/>
    <s v="DN-13690"/>
    <s v="Duane Noonan"/>
    <x v="0"/>
    <x v="0"/>
    <s v="Tulsa"/>
    <x v="26"/>
    <n v="74133"/>
    <x v="2"/>
    <s v="FUR-FU-10003664"/>
    <x v="0"/>
    <x v="5"/>
    <x v="35"/>
    <x v="5909"/>
    <x v="2"/>
    <n v="0"/>
    <n v="138.41699999999997"/>
    <x v="2"/>
    <x v="0"/>
  </r>
  <r>
    <n v="9449"/>
    <x v="4730"/>
    <x v="42"/>
    <d v="2018-09-23T00:00:00"/>
    <x v="1"/>
    <s v="CC-12430"/>
    <s v="Chuck Clark"/>
    <x v="2"/>
    <x v="0"/>
    <s v="Redmond"/>
    <x v="4"/>
    <n v="98052"/>
    <x v="1"/>
    <s v="OFF-LA-10002195"/>
    <x v="1"/>
    <x v="2"/>
    <x v="1028"/>
    <x v="5910"/>
    <x v="4"/>
    <n v="0"/>
    <n v="5.9135999999999997"/>
    <x v="1"/>
    <x v="1"/>
  </r>
  <r>
    <n v="9450"/>
    <x v="4731"/>
    <x v="78"/>
    <d v="2016-09-13T00:00:00"/>
    <x v="1"/>
    <s v="TS-21340"/>
    <s v="Toby Swindell"/>
    <x v="0"/>
    <x v="0"/>
    <s v="San Francisco"/>
    <x v="1"/>
    <n v="94109"/>
    <x v="1"/>
    <s v="OFF-BI-10000822"/>
    <x v="1"/>
    <x v="8"/>
    <x v="967"/>
    <x v="5911"/>
    <x v="0"/>
    <n v="0.2"/>
    <n v="3.0127999999999995"/>
    <x v="1"/>
    <x v="0"/>
  </r>
  <r>
    <n v="9451"/>
    <x v="4732"/>
    <x v="95"/>
    <d v="2019-06-07T00:00:00"/>
    <x v="1"/>
    <s v="MO-17800"/>
    <s v="Meg O'Connel"/>
    <x v="2"/>
    <x v="0"/>
    <s v="Spokane"/>
    <x v="4"/>
    <n v="99207"/>
    <x v="1"/>
    <s v="OFF-ST-10004963"/>
    <x v="1"/>
    <x v="4"/>
    <x v="465"/>
    <x v="5912"/>
    <x v="6"/>
    <n v="0"/>
    <n v="5.4503999999999913"/>
    <x v="1"/>
    <x v="0"/>
  </r>
  <r>
    <n v="9452"/>
    <x v="4733"/>
    <x v="694"/>
    <d v="2017-10-05T00:00:00"/>
    <x v="1"/>
    <s v="RP-19855"/>
    <s v="Roy Phan"/>
    <x v="1"/>
    <x v="0"/>
    <s v="Los Angeles"/>
    <x v="1"/>
    <n v="90032"/>
    <x v="1"/>
    <s v="OFF-AP-10002495"/>
    <x v="1"/>
    <x v="9"/>
    <x v="1084"/>
    <x v="5913"/>
    <x v="1"/>
    <n v="0"/>
    <n v="55.844999999999985"/>
    <x v="1"/>
    <x v="0"/>
  </r>
  <r>
    <n v="9453"/>
    <x v="4733"/>
    <x v="694"/>
    <d v="2017-10-05T00:00:00"/>
    <x v="1"/>
    <s v="RP-19855"/>
    <s v="Roy Phan"/>
    <x v="1"/>
    <x v="0"/>
    <s v="Los Angeles"/>
    <x v="1"/>
    <n v="90032"/>
    <x v="1"/>
    <s v="OFF-BI-10004001"/>
    <x v="1"/>
    <x v="8"/>
    <x v="818"/>
    <x v="5914"/>
    <x v="5"/>
    <n v="0.2"/>
    <n v="26.582399999999986"/>
    <x v="1"/>
    <x v="0"/>
  </r>
  <r>
    <n v="9454"/>
    <x v="4733"/>
    <x v="694"/>
    <d v="2017-10-05T00:00:00"/>
    <x v="1"/>
    <s v="RP-19855"/>
    <s v="Roy Phan"/>
    <x v="1"/>
    <x v="0"/>
    <s v="Los Angeles"/>
    <x v="1"/>
    <n v="90032"/>
    <x v="1"/>
    <s v="OFF-SU-10004884"/>
    <x v="1"/>
    <x v="14"/>
    <x v="1789"/>
    <x v="5915"/>
    <x v="1"/>
    <n v="0"/>
    <n v="13.685099999999995"/>
    <x v="1"/>
    <x v="0"/>
  </r>
  <r>
    <n v="9455"/>
    <x v="4733"/>
    <x v="694"/>
    <d v="2017-10-05T00:00:00"/>
    <x v="1"/>
    <s v="RP-19855"/>
    <s v="Roy Phan"/>
    <x v="1"/>
    <x v="0"/>
    <s v="Los Angeles"/>
    <x v="1"/>
    <n v="90032"/>
    <x v="1"/>
    <s v="TEC-PH-10003555"/>
    <x v="2"/>
    <x v="7"/>
    <x v="462"/>
    <x v="2862"/>
    <x v="0"/>
    <n v="0.2"/>
    <n v="-8.2763999999999971"/>
    <x v="1"/>
    <x v="0"/>
  </r>
  <r>
    <n v="9456"/>
    <x v="4734"/>
    <x v="950"/>
    <d v="2018-06-19T00:00:00"/>
    <x v="0"/>
    <s v="JL-15175"/>
    <s v="James Lanier"/>
    <x v="2"/>
    <x v="0"/>
    <s v="Chattanooga"/>
    <x v="18"/>
    <n v="37421"/>
    <x v="0"/>
    <s v="TEC-MA-10003493"/>
    <x v="2"/>
    <x v="15"/>
    <x v="1843"/>
    <x v="5916"/>
    <x v="7"/>
    <n v="0.5"/>
    <n v="-1.8294999999999959"/>
    <x v="0"/>
    <x v="0"/>
  </r>
  <r>
    <n v="9457"/>
    <x v="4735"/>
    <x v="837"/>
    <d v="2019-06-03T00:00:00"/>
    <x v="1"/>
    <s v="BW-11110"/>
    <s v="Bart Watters"/>
    <x v="1"/>
    <x v="0"/>
    <s v="Greensboro"/>
    <x v="3"/>
    <n v="27405"/>
    <x v="0"/>
    <s v="TEC-AC-10002380"/>
    <x v="2"/>
    <x v="11"/>
    <x v="1844"/>
    <x v="5917"/>
    <x v="1"/>
    <n v="0.2"/>
    <n v="0.33989999999999654"/>
    <x v="0"/>
    <x v="0"/>
  </r>
  <r>
    <n v="9458"/>
    <x v="4735"/>
    <x v="837"/>
    <d v="2019-06-03T00:00:00"/>
    <x v="1"/>
    <s v="BW-11110"/>
    <s v="Bart Watters"/>
    <x v="1"/>
    <x v="0"/>
    <s v="Greensboro"/>
    <x v="3"/>
    <n v="27405"/>
    <x v="0"/>
    <s v="OFF-BI-10004209"/>
    <x v="1"/>
    <x v="8"/>
    <x v="1215"/>
    <x v="5918"/>
    <x v="2"/>
    <n v="0.7"/>
    <n v="-10.050000000000001"/>
    <x v="0"/>
    <x v="0"/>
  </r>
  <r>
    <n v="9459"/>
    <x v="4736"/>
    <x v="1148"/>
    <d v="2016-10-14T00:00:00"/>
    <x v="1"/>
    <s v="SJ-20500"/>
    <s v="Shirley Jackson"/>
    <x v="0"/>
    <x v="0"/>
    <s v="San Francisco"/>
    <x v="1"/>
    <n v="94122"/>
    <x v="1"/>
    <s v="OFF-AR-10002135"/>
    <x v="1"/>
    <x v="6"/>
    <x v="281"/>
    <x v="5919"/>
    <x v="1"/>
    <n v="0"/>
    <n v="41.933999999999983"/>
    <x v="1"/>
    <x v="0"/>
  </r>
  <r>
    <n v="9460"/>
    <x v="4736"/>
    <x v="1148"/>
    <d v="2016-10-14T00:00:00"/>
    <x v="1"/>
    <s v="SJ-20500"/>
    <s v="Shirley Jackson"/>
    <x v="0"/>
    <x v="0"/>
    <s v="San Francisco"/>
    <x v="1"/>
    <n v="94122"/>
    <x v="1"/>
    <s v="TEC-PH-10002583"/>
    <x v="2"/>
    <x v="7"/>
    <x v="1717"/>
    <x v="314"/>
    <x v="7"/>
    <n v="0.2"/>
    <n v="-2.9985000000000022"/>
    <x v="1"/>
    <x v="0"/>
  </r>
  <r>
    <n v="9461"/>
    <x v="4737"/>
    <x v="664"/>
    <d v="2016-11-22T00:00:00"/>
    <x v="0"/>
    <s v="FG-14260"/>
    <s v="Frank Gastineau"/>
    <x v="2"/>
    <x v="0"/>
    <s v="New York City"/>
    <x v="15"/>
    <n v="10024"/>
    <x v="3"/>
    <s v="OFF-PA-10003591"/>
    <x v="1"/>
    <x v="10"/>
    <x v="693"/>
    <x v="805"/>
    <x v="1"/>
    <n v="0"/>
    <n v="17.22"/>
    <x v="3"/>
    <x v="0"/>
  </r>
  <r>
    <n v="9462"/>
    <x v="4738"/>
    <x v="538"/>
    <d v="2016-10-24T00:00:00"/>
    <x v="1"/>
    <s v="EH-14125"/>
    <s v="Eugene Hildebrand"/>
    <x v="2"/>
    <x v="0"/>
    <s v="Lakewood"/>
    <x v="1"/>
    <n v="90712"/>
    <x v="1"/>
    <s v="TEC-PH-10004922"/>
    <x v="2"/>
    <x v="7"/>
    <x v="1076"/>
    <x v="5920"/>
    <x v="5"/>
    <n v="0.2"/>
    <n v="20.097000000000008"/>
    <x v="1"/>
    <x v="1"/>
  </r>
  <r>
    <n v="9463"/>
    <x v="4739"/>
    <x v="920"/>
    <d v="2019-11-30T00:00:00"/>
    <x v="0"/>
    <s v="BS-11590"/>
    <s v="Brendan Sweed"/>
    <x v="1"/>
    <x v="0"/>
    <s v="Louisville"/>
    <x v="0"/>
    <n v="40214"/>
    <x v="0"/>
    <s v="FUR-CH-10001854"/>
    <x v="0"/>
    <x v="1"/>
    <x v="1119"/>
    <x v="4391"/>
    <x v="0"/>
    <n v="0"/>
    <n v="168.47040000000004"/>
    <x v="0"/>
    <x v="0"/>
  </r>
  <r>
    <n v="9464"/>
    <x v="4740"/>
    <x v="1219"/>
    <d v="2016-03-03T00:00:00"/>
    <x v="2"/>
    <s v="JS-16030"/>
    <s v="Joy Smith"/>
    <x v="0"/>
    <x v="0"/>
    <s v="Columbus"/>
    <x v="24"/>
    <n v="43229"/>
    <x v="3"/>
    <s v="OFF-AR-10003560"/>
    <x v="1"/>
    <x v="6"/>
    <x v="487"/>
    <x v="530"/>
    <x v="4"/>
    <n v="0.2"/>
    <n v="3.4047999999999981"/>
    <x v="3"/>
    <x v="0"/>
  </r>
  <r>
    <n v="9465"/>
    <x v="4741"/>
    <x v="1059"/>
    <d v="2016-12-25T00:00:00"/>
    <x v="1"/>
    <s v="JC-15775"/>
    <s v="John Castell"/>
    <x v="0"/>
    <x v="0"/>
    <s v="Newark"/>
    <x v="13"/>
    <n v="19711"/>
    <x v="3"/>
    <s v="OFF-LA-10004409"/>
    <x v="1"/>
    <x v="2"/>
    <x v="1559"/>
    <x v="1315"/>
    <x v="5"/>
    <n v="0"/>
    <n v="7.9487999999999985"/>
    <x v="3"/>
    <x v="0"/>
  </r>
  <r>
    <n v="9466"/>
    <x v="4742"/>
    <x v="258"/>
    <d v="2018-11-23T00:00:00"/>
    <x v="1"/>
    <s v="JM-15265"/>
    <s v="Janet Molinari"/>
    <x v="1"/>
    <x v="0"/>
    <s v="Seattle"/>
    <x v="4"/>
    <n v="98115"/>
    <x v="1"/>
    <s v="FUR-FU-10000448"/>
    <x v="0"/>
    <x v="5"/>
    <x v="469"/>
    <x v="5795"/>
    <x v="0"/>
    <n v="0"/>
    <n v="1.597999999999999"/>
    <x v="1"/>
    <x v="0"/>
  </r>
  <r>
    <n v="9467"/>
    <x v="4743"/>
    <x v="60"/>
    <d v="2019-11-10T00:00:00"/>
    <x v="0"/>
    <s v="CD-12280"/>
    <s v="Christina DeMoss"/>
    <x v="0"/>
    <x v="0"/>
    <s v="New York City"/>
    <x v="15"/>
    <n v="10024"/>
    <x v="3"/>
    <s v="OFF-BI-10002735"/>
    <x v="1"/>
    <x v="8"/>
    <x v="142"/>
    <x v="5921"/>
    <x v="5"/>
    <n v="0.2"/>
    <n v="55.582200000000007"/>
    <x v="3"/>
    <x v="0"/>
  </r>
  <r>
    <n v="9468"/>
    <x v="4743"/>
    <x v="60"/>
    <d v="2019-11-10T00:00:00"/>
    <x v="0"/>
    <s v="CD-12280"/>
    <s v="Christina DeMoss"/>
    <x v="0"/>
    <x v="0"/>
    <s v="New York City"/>
    <x v="15"/>
    <n v="10024"/>
    <x v="3"/>
    <s v="FUR-TA-10003469"/>
    <x v="0"/>
    <x v="3"/>
    <x v="1573"/>
    <x v="4365"/>
    <x v="0"/>
    <n v="0.4"/>
    <n v="-66.599999999999994"/>
    <x v="3"/>
    <x v="0"/>
  </r>
  <r>
    <n v="9469"/>
    <x v="4743"/>
    <x v="60"/>
    <d v="2019-11-10T00:00:00"/>
    <x v="0"/>
    <s v="CD-12280"/>
    <s v="Christina DeMoss"/>
    <x v="0"/>
    <x v="0"/>
    <s v="New York City"/>
    <x v="15"/>
    <n v="10024"/>
    <x v="3"/>
    <s v="OFF-PA-10001870"/>
    <x v="1"/>
    <x v="10"/>
    <x v="680"/>
    <x v="91"/>
    <x v="0"/>
    <n v="0"/>
    <n v="6.2208000000000006"/>
    <x v="3"/>
    <x v="0"/>
  </r>
  <r>
    <n v="9470"/>
    <x v="4743"/>
    <x v="60"/>
    <d v="2019-11-10T00:00:00"/>
    <x v="0"/>
    <s v="CD-12280"/>
    <s v="Christina DeMoss"/>
    <x v="0"/>
    <x v="0"/>
    <s v="New York City"/>
    <x v="15"/>
    <n v="10024"/>
    <x v="3"/>
    <s v="OFF-PA-10004071"/>
    <x v="1"/>
    <x v="10"/>
    <x v="417"/>
    <x v="168"/>
    <x v="0"/>
    <n v="0"/>
    <n v="53.260799999999996"/>
    <x v="3"/>
    <x v="0"/>
  </r>
  <r>
    <n v="9471"/>
    <x v="4743"/>
    <x v="60"/>
    <d v="2019-11-10T00:00:00"/>
    <x v="0"/>
    <s v="CD-12280"/>
    <s v="Christina DeMoss"/>
    <x v="0"/>
    <x v="0"/>
    <s v="New York City"/>
    <x v="15"/>
    <n v="10024"/>
    <x v="3"/>
    <s v="TEC-PH-10001448"/>
    <x v="2"/>
    <x v="7"/>
    <x v="141"/>
    <x v="2622"/>
    <x v="0"/>
    <n v="0"/>
    <n v="3.9991999999999877"/>
    <x v="3"/>
    <x v="0"/>
  </r>
  <r>
    <n v="9472"/>
    <x v="4743"/>
    <x v="60"/>
    <d v="2019-11-10T00:00:00"/>
    <x v="0"/>
    <s v="CD-12280"/>
    <s v="Christina DeMoss"/>
    <x v="0"/>
    <x v="0"/>
    <s v="New York City"/>
    <x v="15"/>
    <n v="10024"/>
    <x v="3"/>
    <s v="OFF-BI-10002706"/>
    <x v="1"/>
    <x v="8"/>
    <x v="276"/>
    <x v="5872"/>
    <x v="7"/>
    <n v="0.2"/>
    <n v="3.7127999999999997"/>
    <x v="3"/>
    <x v="0"/>
  </r>
  <r>
    <n v="9473"/>
    <x v="4743"/>
    <x v="60"/>
    <d v="2019-11-10T00:00:00"/>
    <x v="0"/>
    <s v="CD-12280"/>
    <s v="Christina DeMoss"/>
    <x v="0"/>
    <x v="0"/>
    <s v="New York City"/>
    <x v="15"/>
    <n v="10024"/>
    <x v="3"/>
    <s v="FUR-CH-10004875"/>
    <x v="0"/>
    <x v="1"/>
    <x v="1445"/>
    <x v="5922"/>
    <x v="0"/>
    <n v="0.1"/>
    <n v="24.2012"/>
    <x v="3"/>
    <x v="0"/>
  </r>
  <r>
    <n v="9474"/>
    <x v="4743"/>
    <x v="60"/>
    <d v="2019-11-10T00:00:00"/>
    <x v="0"/>
    <s v="CD-12280"/>
    <s v="Christina DeMoss"/>
    <x v="0"/>
    <x v="0"/>
    <s v="New York City"/>
    <x v="15"/>
    <n v="10024"/>
    <x v="3"/>
    <s v="FUR-FU-10004245"/>
    <x v="0"/>
    <x v="5"/>
    <x v="1747"/>
    <x v="5923"/>
    <x v="2"/>
    <n v="0"/>
    <n v="38.532000000000004"/>
    <x v="3"/>
    <x v="0"/>
  </r>
  <r>
    <n v="9475"/>
    <x v="4744"/>
    <x v="70"/>
    <d v="2017-06-05T00:00:00"/>
    <x v="0"/>
    <s v="JM-15265"/>
    <s v="Janet Molinari"/>
    <x v="1"/>
    <x v="0"/>
    <s v="Chicago"/>
    <x v="10"/>
    <n v="60653"/>
    <x v="2"/>
    <s v="OFF-LA-10000443"/>
    <x v="1"/>
    <x v="2"/>
    <x v="1127"/>
    <x v="2184"/>
    <x v="0"/>
    <n v="0.2"/>
    <n v="1.9925999999999999"/>
    <x v="2"/>
    <x v="0"/>
  </r>
  <r>
    <n v="9476"/>
    <x v="4744"/>
    <x v="70"/>
    <d v="2017-06-05T00:00:00"/>
    <x v="0"/>
    <s v="JM-15265"/>
    <s v="Janet Molinari"/>
    <x v="1"/>
    <x v="0"/>
    <s v="Chicago"/>
    <x v="10"/>
    <n v="60653"/>
    <x v="2"/>
    <s v="OFF-PA-10001125"/>
    <x v="1"/>
    <x v="10"/>
    <x v="1021"/>
    <x v="4259"/>
    <x v="3"/>
    <n v="0.2"/>
    <n v="54.214999999999982"/>
    <x v="2"/>
    <x v="0"/>
  </r>
  <r>
    <n v="9477"/>
    <x v="4744"/>
    <x v="70"/>
    <d v="2017-06-05T00:00:00"/>
    <x v="0"/>
    <s v="JM-15265"/>
    <s v="Janet Molinari"/>
    <x v="1"/>
    <x v="0"/>
    <s v="Chicago"/>
    <x v="10"/>
    <n v="60653"/>
    <x v="2"/>
    <s v="FUR-FU-10002703"/>
    <x v="0"/>
    <x v="5"/>
    <x v="1525"/>
    <x v="5924"/>
    <x v="0"/>
    <n v="0.6"/>
    <n v="-61.872"/>
    <x v="2"/>
    <x v="0"/>
  </r>
  <r>
    <n v="9478"/>
    <x v="4744"/>
    <x v="70"/>
    <d v="2017-06-05T00:00:00"/>
    <x v="0"/>
    <s v="JM-15265"/>
    <s v="Janet Molinari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9479"/>
    <x v="4745"/>
    <x v="557"/>
    <d v="2016-09-14T00:00:00"/>
    <x v="1"/>
    <s v="SS-20410"/>
    <s v="Shahid Shariari"/>
    <x v="0"/>
    <x v="0"/>
    <s v="Oswego"/>
    <x v="10"/>
    <n v="60543"/>
    <x v="2"/>
    <s v="OFF-FA-10000936"/>
    <x v="1"/>
    <x v="13"/>
    <x v="1307"/>
    <x v="5925"/>
    <x v="2"/>
    <n v="0.2"/>
    <n v="4.1124999999999998"/>
    <x v="2"/>
    <x v="0"/>
  </r>
  <r>
    <n v="9480"/>
    <x v="4745"/>
    <x v="557"/>
    <d v="2016-09-14T00:00:00"/>
    <x v="1"/>
    <s v="SS-20410"/>
    <s v="Shahid Shariari"/>
    <x v="0"/>
    <x v="0"/>
    <s v="Oswego"/>
    <x v="10"/>
    <n v="60543"/>
    <x v="2"/>
    <s v="OFF-BI-10001249"/>
    <x v="1"/>
    <x v="8"/>
    <x v="1191"/>
    <x v="5926"/>
    <x v="1"/>
    <n v="0.8"/>
    <n v="-6.5076000000000018"/>
    <x v="2"/>
    <x v="0"/>
  </r>
  <r>
    <n v="9481"/>
    <x v="4745"/>
    <x v="557"/>
    <d v="2016-09-14T00:00:00"/>
    <x v="1"/>
    <s v="SS-20410"/>
    <s v="Shahid Shariari"/>
    <x v="0"/>
    <x v="0"/>
    <s v="Oswego"/>
    <x v="10"/>
    <n v="60543"/>
    <x v="2"/>
    <s v="OFF-BI-10004632"/>
    <x v="1"/>
    <x v="8"/>
    <x v="569"/>
    <x v="5927"/>
    <x v="2"/>
    <n v="0.8"/>
    <n v="-533.73250000000007"/>
    <x v="2"/>
    <x v="0"/>
  </r>
  <r>
    <n v="9482"/>
    <x v="4746"/>
    <x v="44"/>
    <d v="2019-11-12T00:00:00"/>
    <x v="1"/>
    <s v="HG-14845"/>
    <s v="Harry Greene"/>
    <x v="0"/>
    <x v="0"/>
    <s v="Dallas"/>
    <x v="5"/>
    <n v="75220"/>
    <x v="2"/>
    <s v="OFF-ST-10000615"/>
    <x v="1"/>
    <x v="4"/>
    <x v="75"/>
    <x v="1333"/>
    <x v="0"/>
    <n v="0.2"/>
    <n v="1.8160000000000016"/>
    <x v="2"/>
    <x v="0"/>
  </r>
  <r>
    <n v="9483"/>
    <x v="4747"/>
    <x v="782"/>
    <d v="2017-06-24T00:00:00"/>
    <x v="0"/>
    <s v="BC-11125"/>
    <s v="Becky Castell"/>
    <x v="2"/>
    <x v="0"/>
    <s v="Philadelphia"/>
    <x v="9"/>
    <n v="19134"/>
    <x v="3"/>
    <s v="TEC-AC-10001838"/>
    <x v="2"/>
    <x v="11"/>
    <x v="651"/>
    <x v="4570"/>
    <x v="0"/>
    <n v="0.2"/>
    <n v="91.995400000000018"/>
    <x v="3"/>
    <x v="0"/>
  </r>
  <r>
    <n v="9484"/>
    <x v="4748"/>
    <x v="192"/>
    <d v="2016-07-28T00:00:00"/>
    <x v="1"/>
    <s v="AB-10255"/>
    <s v="Alejandro Ballentine"/>
    <x v="2"/>
    <x v="0"/>
    <s v="Los Angeles"/>
    <x v="1"/>
    <n v="90008"/>
    <x v="1"/>
    <s v="OFF-AR-10004757"/>
    <x v="1"/>
    <x v="6"/>
    <x v="346"/>
    <x v="1209"/>
    <x v="5"/>
    <n v="0"/>
    <n v="6.4943999999999988"/>
    <x v="1"/>
    <x v="0"/>
  </r>
  <r>
    <n v="9485"/>
    <x v="4749"/>
    <x v="499"/>
    <d v="2018-12-04T00:00:00"/>
    <x v="0"/>
    <s v="MY-18295"/>
    <s v="Muhammed Yedwab"/>
    <x v="1"/>
    <x v="0"/>
    <s v="Houston"/>
    <x v="5"/>
    <n v="77036"/>
    <x v="2"/>
    <s v="FUR-BO-10003893"/>
    <x v="0"/>
    <x v="0"/>
    <x v="1674"/>
    <x v="5928"/>
    <x v="12"/>
    <n v="0.32"/>
    <n v="-137.97600000000008"/>
    <x v="2"/>
    <x v="0"/>
  </r>
  <r>
    <n v="9486"/>
    <x v="4749"/>
    <x v="499"/>
    <d v="2018-12-04T00:00:00"/>
    <x v="0"/>
    <s v="MY-18295"/>
    <s v="Muhammed Yedwab"/>
    <x v="1"/>
    <x v="0"/>
    <s v="Houston"/>
    <x v="5"/>
    <n v="77036"/>
    <x v="2"/>
    <s v="OFF-PA-10003893"/>
    <x v="1"/>
    <x v="10"/>
    <x v="1105"/>
    <x v="2791"/>
    <x v="6"/>
    <n v="0.2"/>
    <n v="9.6299999999999955"/>
    <x v="2"/>
    <x v="0"/>
  </r>
  <r>
    <n v="9487"/>
    <x v="4750"/>
    <x v="386"/>
    <d v="2019-10-12T00:00:00"/>
    <x v="3"/>
    <s v="NF-18385"/>
    <s v="Natalie Fritzler"/>
    <x v="0"/>
    <x v="0"/>
    <s v="Wheeling"/>
    <x v="48"/>
    <n v="26003"/>
    <x v="3"/>
    <s v="FUR-TA-10001932"/>
    <x v="0"/>
    <x v="3"/>
    <x v="848"/>
    <x v="5929"/>
    <x v="1"/>
    <n v="0.3"/>
    <n v="-76.953599999999994"/>
    <x v="3"/>
    <x v="0"/>
  </r>
  <r>
    <n v="9488"/>
    <x v="4751"/>
    <x v="157"/>
    <d v="2019-12-13T00:00:00"/>
    <x v="2"/>
    <s v="NB-18655"/>
    <s v="Nona Balk"/>
    <x v="1"/>
    <x v="0"/>
    <s v="Paterson"/>
    <x v="30"/>
    <n v="7501"/>
    <x v="3"/>
    <s v="OFF-FA-10001561"/>
    <x v="1"/>
    <x v="13"/>
    <x v="839"/>
    <x v="2630"/>
    <x v="1"/>
    <n v="0"/>
    <n v="2.1581999999999999"/>
    <x v="3"/>
    <x v="0"/>
  </r>
  <r>
    <n v="9489"/>
    <x v="4752"/>
    <x v="486"/>
    <d v="2017-10-04T00:00:00"/>
    <x v="2"/>
    <s v="EM-13960"/>
    <s v="Eric Murdock"/>
    <x v="0"/>
    <x v="0"/>
    <s v="Portland"/>
    <x v="21"/>
    <n v="97206"/>
    <x v="1"/>
    <s v="TEC-PH-10001817"/>
    <x v="2"/>
    <x v="7"/>
    <x v="1106"/>
    <x v="5930"/>
    <x v="0"/>
    <n v="0.2"/>
    <n v="50.120000000000033"/>
    <x v="1"/>
    <x v="0"/>
  </r>
  <r>
    <n v="9490"/>
    <x v="4753"/>
    <x v="1220"/>
    <d v="2018-08-11T00:00:00"/>
    <x v="1"/>
    <s v="MF-17665"/>
    <s v="Maureen Fritzler"/>
    <x v="1"/>
    <x v="0"/>
    <s v="Huntsville"/>
    <x v="19"/>
    <n v="35810"/>
    <x v="0"/>
    <s v="OFF-AR-10000538"/>
    <x v="1"/>
    <x v="6"/>
    <x v="1254"/>
    <x v="5931"/>
    <x v="3"/>
    <n v="0"/>
    <n v="59.114999999999981"/>
    <x v="0"/>
    <x v="0"/>
  </r>
  <r>
    <n v="9491"/>
    <x v="4754"/>
    <x v="1032"/>
    <d v="2019-01-07T00:00:00"/>
    <x v="1"/>
    <s v="CM-12385"/>
    <s v="Christopher Martinez"/>
    <x v="0"/>
    <x v="0"/>
    <s v="San Francisco"/>
    <x v="1"/>
    <n v="94110"/>
    <x v="1"/>
    <s v="OFF-BI-10004584"/>
    <x v="1"/>
    <x v="8"/>
    <x v="383"/>
    <x v="5932"/>
    <x v="8"/>
    <n v="0.2"/>
    <n v="682.5168000000001"/>
    <x v="1"/>
    <x v="0"/>
  </r>
  <r>
    <n v="9492"/>
    <x v="4754"/>
    <x v="1032"/>
    <d v="2019-01-07T00:00:00"/>
    <x v="1"/>
    <s v="CM-12385"/>
    <s v="Christopher Martinez"/>
    <x v="0"/>
    <x v="0"/>
    <s v="San Francisco"/>
    <x v="1"/>
    <n v="94110"/>
    <x v="1"/>
    <s v="OFF-AR-10000817"/>
    <x v="1"/>
    <x v="6"/>
    <x v="1264"/>
    <x v="5933"/>
    <x v="1"/>
    <n v="0"/>
    <n v="3.1007999999999996"/>
    <x v="1"/>
    <x v="0"/>
  </r>
  <r>
    <n v="9493"/>
    <x v="4755"/>
    <x v="659"/>
    <d v="2019-11-07T00:00:00"/>
    <x v="3"/>
    <s v="EC-14050"/>
    <s v="Erin Creighton"/>
    <x v="0"/>
    <x v="0"/>
    <s v="Oklahoma City"/>
    <x v="26"/>
    <n v="73120"/>
    <x v="2"/>
    <s v="OFF-BI-10000756"/>
    <x v="1"/>
    <x v="8"/>
    <x v="15"/>
    <x v="5934"/>
    <x v="6"/>
    <n v="0"/>
    <n v="19.080000000000002"/>
    <x v="2"/>
    <x v="0"/>
  </r>
  <r>
    <n v="9494"/>
    <x v="4756"/>
    <x v="835"/>
    <d v="2018-01-08T00:00:00"/>
    <x v="1"/>
    <s v="BO-11350"/>
    <s v="Bill Overfelt"/>
    <x v="1"/>
    <x v="0"/>
    <s v="Broken Arrow"/>
    <x v="26"/>
    <n v="74012"/>
    <x v="2"/>
    <s v="FUR-TA-10000617"/>
    <x v="0"/>
    <x v="3"/>
    <x v="342"/>
    <x v="5935"/>
    <x v="3"/>
    <n v="0"/>
    <n v="350.42700000000002"/>
    <x v="2"/>
    <x v="0"/>
  </r>
  <r>
    <n v="9495"/>
    <x v="4756"/>
    <x v="835"/>
    <d v="2018-01-08T00:00:00"/>
    <x v="1"/>
    <s v="BO-11350"/>
    <s v="Bill Overfelt"/>
    <x v="1"/>
    <x v="0"/>
    <s v="Broken Arrow"/>
    <x v="26"/>
    <n v="74012"/>
    <x v="2"/>
    <s v="OFF-BI-10004364"/>
    <x v="1"/>
    <x v="8"/>
    <x v="305"/>
    <x v="5516"/>
    <x v="0"/>
    <n v="0"/>
    <n v="5.3460000000000001"/>
    <x v="2"/>
    <x v="0"/>
  </r>
  <r>
    <n v="9496"/>
    <x v="4757"/>
    <x v="536"/>
    <d v="2018-05-16T00:00:00"/>
    <x v="1"/>
    <s v="VM-21835"/>
    <s v="Vivian Mathis"/>
    <x v="0"/>
    <x v="0"/>
    <s v="Mission Viejo"/>
    <x v="1"/>
    <n v="92691"/>
    <x v="1"/>
    <s v="TEC-AC-10004518"/>
    <x v="2"/>
    <x v="11"/>
    <x v="1812"/>
    <x v="5253"/>
    <x v="5"/>
    <n v="0"/>
    <n v="46.800000000000004"/>
    <x v="1"/>
    <x v="0"/>
  </r>
  <r>
    <n v="9497"/>
    <x v="4757"/>
    <x v="536"/>
    <d v="2018-05-16T00:00:00"/>
    <x v="1"/>
    <s v="VM-21835"/>
    <s v="Vivian Mathis"/>
    <x v="0"/>
    <x v="0"/>
    <s v="Mission Viejo"/>
    <x v="1"/>
    <n v="92691"/>
    <x v="1"/>
    <s v="OFF-AP-10002222"/>
    <x v="1"/>
    <x v="9"/>
    <x v="360"/>
    <x v="1313"/>
    <x v="7"/>
    <n v="0"/>
    <n v="2.3409000000000004"/>
    <x v="1"/>
    <x v="0"/>
  </r>
  <r>
    <n v="9498"/>
    <x v="4758"/>
    <x v="60"/>
    <d v="2019-11-07T00:00:00"/>
    <x v="2"/>
    <s v="AB-10060"/>
    <s v="Adam Bellavance"/>
    <x v="2"/>
    <x v="0"/>
    <s v="Greenwood"/>
    <x v="14"/>
    <n v="46142"/>
    <x v="2"/>
    <s v="OFF-PA-10002615"/>
    <x v="1"/>
    <x v="10"/>
    <x v="250"/>
    <x v="5936"/>
    <x v="7"/>
    <n v="0"/>
    <n v="2.0286"/>
    <x v="2"/>
    <x v="0"/>
  </r>
  <r>
    <n v="9499"/>
    <x v="4758"/>
    <x v="60"/>
    <d v="2019-11-07T00:00:00"/>
    <x v="2"/>
    <s v="AB-10060"/>
    <s v="Adam Bellavance"/>
    <x v="2"/>
    <x v="0"/>
    <s v="Greenwood"/>
    <x v="14"/>
    <n v="46142"/>
    <x v="2"/>
    <s v="OFF-PA-10000565"/>
    <x v="1"/>
    <x v="10"/>
    <x v="33"/>
    <x v="3856"/>
    <x v="1"/>
    <n v="0"/>
    <n v="82.290599999999998"/>
    <x v="2"/>
    <x v="0"/>
  </r>
  <r>
    <n v="9500"/>
    <x v="4758"/>
    <x v="60"/>
    <d v="2019-11-07T00:00:00"/>
    <x v="2"/>
    <s v="AB-10060"/>
    <s v="Adam Bellavance"/>
    <x v="2"/>
    <x v="0"/>
    <s v="Greenwood"/>
    <x v="14"/>
    <n v="46142"/>
    <x v="2"/>
    <s v="OFF-PA-10003673"/>
    <x v="1"/>
    <x v="10"/>
    <x v="980"/>
    <x v="766"/>
    <x v="12"/>
    <n v="0"/>
    <n v="31.187999999999999"/>
    <x v="2"/>
    <x v="0"/>
  </r>
  <r>
    <n v="9501"/>
    <x v="4759"/>
    <x v="439"/>
    <d v="2018-05-30T00:00:00"/>
    <x v="1"/>
    <s v="CM-12235"/>
    <s v="Chris McAfee"/>
    <x v="0"/>
    <x v="0"/>
    <s v="Milwaukee"/>
    <x v="6"/>
    <n v="53209"/>
    <x v="2"/>
    <s v="FUR-FU-10002088"/>
    <x v="0"/>
    <x v="5"/>
    <x v="1093"/>
    <x v="5937"/>
    <x v="1"/>
    <n v="0"/>
    <n v="11.314800000000002"/>
    <x v="2"/>
    <x v="0"/>
  </r>
  <r>
    <n v="9502"/>
    <x v="4760"/>
    <x v="312"/>
    <d v="2017-11-24T00:00:00"/>
    <x v="1"/>
    <s v="KW-16570"/>
    <s v="Kelly Williams"/>
    <x v="0"/>
    <x v="0"/>
    <s v="San Francisco"/>
    <x v="1"/>
    <n v="94109"/>
    <x v="1"/>
    <s v="FUR-FU-10001546"/>
    <x v="0"/>
    <x v="5"/>
    <x v="1432"/>
    <x v="4674"/>
    <x v="1"/>
    <n v="0"/>
    <n v="8.01"/>
    <x v="1"/>
    <x v="0"/>
  </r>
  <r>
    <n v="9503"/>
    <x v="4761"/>
    <x v="183"/>
    <d v="2018-04-29T00:00:00"/>
    <x v="1"/>
    <s v="MM-17920"/>
    <s v="Michael Moore"/>
    <x v="0"/>
    <x v="0"/>
    <s v="Rome"/>
    <x v="15"/>
    <n v="13440"/>
    <x v="3"/>
    <s v="OFF-AR-10000614"/>
    <x v="1"/>
    <x v="6"/>
    <x v="1731"/>
    <x v="5938"/>
    <x v="6"/>
    <n v="0"/>
    <n v="8.3537999999999997"/>
    <x v="3"/>
    <x v="0"/>
  </r>
  <r>
    <n v="9504"/>
    <x v="4761"/>
    <x v="183"/>
    <d v="2018-04-29T00:00:00"/>
    <x v="1"/>
    <s v="MM-17920"/>
    <s v="Michael Moore"/>
    <x v="0"/>
    <x v="0"/>
    <s v="Rome"/>
    <x v="15"/>
    <n v="13440"/>
    <x v="3"/>
    <s v="OFF-AR-10003190"/>
    <x v="1"/>
    <x v="6"/>
    <x v="649"/>
    <x v="709"/>
    <x v="7"/>
    <n v="0"/>
    <n v="0.80640000000000001"/>
    <x v="3"/>
    <x v="0"/>
  </r>
  <r>
    <n v="9505"/>
    <x v="4762"/>
    <x v="500"/>
    <d v="2018-10-18T00:00:00"/>
    <x v="1"/>
    <s v="PW-19030"/>
    <s v="Pauline Webber"/>
    <x v="1"/>
    <x v="0"/>
    <s v="New York City"/>
    <x v="15"/>
    <n v="10009"/>
    <x v="3"/>
    <s v="TEC-PH-10004094"/>
    <x v="2"/>
    <x v="7"/>
    <x v="1797"/>
    <x v="5939"/>
    <x v="3"/>
    <n v="0"/>
    <n v="272.98250000000002"/>
    <x v="3"/>
    <x v="0"/>
  </r>
  <r>
    <n v="9506"/>
    <x v="4762"/>
    <x v="500"/>
    <d v="2018-10-18T00:00:00"/>
    <x v="1"/>
    <s v="PW-19030"/>
    <s v="Pauline Webber"/>
    <x v="1"/>
    <x v="0"/>
    <s v="New York City"/>
    <x v="15"/>
    <n v="10009"/>
    <x v="3"/>
    <s v="OFF-PA-10001970"/>
    <x v="1"/>
    <x v="10"/>
    <x v="366"/>
    <x v="1375"/>
    <x v="0"/>
    <n v="0"/>
    <n v="54.860399999999998"/>
    <x v="3"/>
    <x v="0"/>
  </r>
  <r>
    <n v="9507"/>
    <x v="4763"/>
    <x v="267"/>
    <d v="2016-04-07T00:00:00"/>
    <x v="0"/>
    <s v="RD-19900"/>
    <s v="Ruben Dartt"/>
    <x v="0"/>
    <x v="0"/>
    <s v="Dearborn Heights"/>
    <x v="12"/>
    <n v="48127"/>
    <x v="2"/>
    <s v="OFF-AR-10002952"/>
    <x v="1"/>
    <x v="6"/>
    <x v="814"/>
    <x v="4327"/>
    <x v="0"/>
    <n v="0"/>
    <n v="7.4759999999999991"/>
    <x v="2"/>
    <x v="0"/>
  </r>
  <r>
    <n v="9508"/>
    <x v="4763"/>
    <x v="267"/>
    <d v="2016-04-07T00:00:00"/>
    <x v="0"/>
    <s v="RD-19900"/>
    <s v="Ruben Dartt"/>
    <x v="0"/>
    <x v="0"/>
    <s v="Dearborn Heights"/>
    <x v="12"/>
    <n v="48127"/>
    <x v="2"/>
    <s v="OFF-BI-10004209"/>
    <x v="1"/>
    <x v="8"/>
    <x v="1215"/>
    <x v="5940"/>
    <x v="2"/>
    <n v="0"/>
    <n v="18.089999999999996"/>
    <x v="2"/>
    <x v="0"/>
  </r>
  <r>
    <n v="9509"/>
    <x v="4763"/>
    <x v="267"/>
    <d v="2016-04-07T00:00:00"/>
    <x v="0"/>
    <s v="RD-19900"/>
    <s v="Ruben Dartt"/>
    <x v="0"/>
    <x v="0"/>
    <s v="Dearborn Heights"/>
    <x v="12"/>
    <n v="48127"/>
    <x v="2"/>
    <s v="OFF-AR-10004685"/>
    <x v="1"/>
    <x v="6"/>
    <x v="183"/>
    <x v="4808"/>
    <x v="1"/>
    <n v="0"/>
    <n v="4.5836999999999994"/>
    <x v="2"/>
    <x v="0"/>
  </r>
  <r>
    <n v="9510"/>
    <x v="4763"/>
    <x v="267"/>
    <d v="2016-04-07T00:00:00"/>
    <x v="0"/>
    <s v="RD-19900"/>
    <s v="Ruben Dartt"/>
    <x v="0"/>
    <x v="0"/>
    <s v="Dearborn Heights"/>
    <x v="12"/>
    <n v="48127"/>
    <x v="2"/>
    <s v="OFF-ST-10000991"/>
    <x v="1"/>
    <x v="4"/>
    <x v="157"/>
    <x v="5941"/>
    <x v="5"/>
    <n v="0"/>
    <n v="20.694600000000008"/>
    <x v="2"/>
    <x v="0"/>
  </r>
  <r>
    <n v="9511"/>
    <x v="4764"/>
    <x v="876"/>
    <d v="2018-08-11T00:00:00"/>
    <x v="1"/>
    <s v="LM-17065"/>
    <s v="Liz MacKendrick"/>
    <x v="0"/>
    <x v="0"/>
    <s v="New York City"/>
    <x v="15"/>
    <n v="10024"/>
    <x v="3"/>
    <s v="OFF-AR-10002399"/>
    <x v="1"/>
    <x v="6"/>
    <x v="319"/>
    <x v="3747"/>
    <x v="6"/>
    <n v="0"/>
    <n v="15.7194"/>
    <x v="3"/>
    <x v="0"/>
  </r>
  <r>
    <n v="9512"/>
    <x v="4765"/>
    <x v="637"/>
    <d v="2016-12-16T00:00:00"/>
    <x v="2"/>
    <s v="CS-11845"/>
    <s v="Cari Sayre"/>
    <x v="1"/>
    <x v="0"/>
    <s v="Chicago"/>
    <x v="10"/>
    <n v="60623"/>
    <x v="2"/>
    <s v="OFF-BI-10002353"/>
    <x v="1"/>
    <x v="8"/>
    <x v="1077"/>
    <x v="1844"/>
    <x v="1"/>
    <n v="0.8"/>
    <n v="-13.895999999999997"/>
    <x v="2"/>
    <x v="0"/>
  </r>
  <r>
    <n v="9513"/>
    <x v="4766"/>
    <x v="1109"/>
    <d v="2019-06-03T00:00:00"/>
    <x v="0"/>
    <s v="KT-16480"/>
    <s v="Kean Thornton"/>
    <x v="0"/>
    <x v="0"/>
    <s v="Dallas"/>
    <x v="5"/>
    <n v="75217"/>
    <x v="2"/>
    <s v="FUR-BO-10001811"/>
    <x v="0"/>
    <x v="0"/>
    <x v="787"/>
    <x v="5942"/>
    <x v="7"/>
    <n v="0.32"/>
    <n v="-6.0196000000000254"/>
    <x v="2"/>
    <x v="0"/>
  </r>
  <r>
    <n v="9514"/>
    <x v="4767"/>
    <x v="500"/>
    <d v="2018-10-19T00:00:00"/>
    <x v="1"/>
    <s v="BE-11410"/>
    <s v="Bobby Elias"/>
    <x v="0"/>
    <x v="0"/>
    <s v="Appleton"/>
    <x v="6"/>
    <n v="54915"/>
    <x v="2"/>
    <s v="TEC-AC-10003033"/>
    <x v="2"/>
    <x v="11"/>
    <x v="763"/>
    <x v="5943"/>
    <x v="2"/>
    <n v="0"/>
    <n v="544.41749999999979"/>
    <x v="2"/>
    <x v="0"/>
  </r>
  <r>
    <n v="9515"/>
    <x v="4768"/>
    <x v="619"/>
    <d v="2016-03-18T00:00:00"/>
    <x v="1"/>
    <s v="NF-18475"/>
    <s v="Neil Französisch"/>
    <x v="2"/>
    <x v="0"/>
    <s v="Jacksonville"/>
    <x v="2"/>
    <n v="32216"/>
    <x v="0"/>
    <s v="OFF-PA-10000176"/>
    <x v="1"/>
    <x v="10"/>
    <x v="640"/>
    <x v="5944"/>
    <x v="5"/>
    <n v="0.2"/>
    <n v="31.869599999999995"/>
    <x v="0"/>
    <x v="0"/>
  </r>
  <r>
    <n v="9516"/>
    <x v="4769"/>
    <x v="1221"/>
    <d v="2016-02-24T00:00:00"/>
    <x v="1"/>
    <s v="DL-13315"/>
    <s v="Delfina Latchford"/>
    <x v="0"/>
    <x v="0"/>
    <s v="Chicago"/>
    <x v="10"/>
    <n v="60653"/>
    <x v="2"/>
    <s v="OFF-AR-10003631"/>
    <x v="1"/>
    <x v="6"/>
    <x v="772"/>
    <x v="5945"/>
    <x v="9"/>
    <n v="0.2"/>
    <n v="8.808799999999998"/>
    <x v="2"/>
    <x v="0"/>
  </r>
  <r>
    <n v="9517"/>
    <x v="4770"/>
    <x v="252"/>
    <d v="2017-08-26T00:00:00"/>
    <x v="0"/>
    <s v="MS-17710"/>
    <s v="Maurice Satty"/>
    <x v="0"/>
    <x v="0"/>
    <s v="Bowling Green"/>
    <x v="24"/>
    <n v="43402"/>
    <x v="3"/>
    <s v="TEC-PH-10000923"/>
    <x v="2"/>
    <x v="7"/>
    <x v="1234"/>
    <x v="5946"/>
    <x v="1"/>
    <n v="0.4"/>
    <n v="4.0472999999999999"/>
    <x v="3"/>
    <x v="0"/>
  </r>
  <r>
    <n v="9518"/>
    <x v="4770"/>
    <x v="252"/>
    <d v="2017-08-26T00:00:00"/>
    <x v="0"/>
    <s v="MS-17710"/>
    <s v="Maurice Satty"/>
    <x v="0"/>
    <x v="0"/>
    <s v="Bowling Green"/>
    <x v="24"/>
    <n v="43402"/>
    <x v="3"/>
    <s v="OFF-LA-10003190"/>
    <x v="1"/>
    <x v="2"/>
    <x v="1172"/>
    <x v="2789"/>
    <x v="1"/>
    <n v="0.2"/>
    <n v="2.5056000000000003"/>
    <x v="3"/>
    <x v="0"/>
  </r>
  <r>
    <n v="9519"/>
    <x v="4770"/>
    <x v="252"/>
    <d v="2017-08-26T00:00:00"/>
    <x v="0"/>
    <s v="MS-17710"/>
    <s v="Maurice Satty"/>
    <x v="0"/>
    <x v="0"/>
    <s v="Bowling Green"/>
    <x v="24"/>
    <n v="43402"/>
    <x v="3"/>
    <s v="OFF-ST-10003208"/>
    <x v="1"/>
    <x v="4"/>
    <x v="246"/>
    <x v="2774"/>
    <x v="1"/>
    <n v="0.2"/>
    <n v="48.994199999999921"/>
    <x v="3"/>
    <x v="0"/>
  </r>
  <r>
    <n v="9520"/>
    <x v="4771"/>
    <x v="540"/>
    <d v="2019-05-12T00:00:00"/>
    <x v="0"/>
    <s v="MM-18055"/>
    <s v="Michelle Moray"/>
    <x v="0"/>
    <x v="0"/>
    <s v="San Francisco"/>
    <x v="1"/>
    <n v="94110"/>
    <x v="1"/>
    <s v="OFF-AP-10000692"/>
    <x v="1"/>
    <x v="9"/>
    <x v="1250"/>
    <x v="5947"/>
    <x v="4"/>
    <n v="0"/>
    <n v="22.702400000000004"/>
    <x v="1"/>
    <x v="0"/>
  </r>
  <r>
    <n v="9521"/>
    <x v="4772"/>
    <x v="1084"/>
    <d v="2018-02-09T00:00:00"/>
    <x v="1"/>
    <s v="JB-15400"/>
    <s v="Jennifer Braxton"/>
    <x v="1"/>
    <x v="0"/>
    <s v="Los Angeles"/>
    <x v="1"/>
    <n v="90049"/>
    <x v="1"/>
    <s v="OFF-ST-10004180"/>
    <x v="1"/>
    <x v="4"/>
    <x v="244"/>
    <x v="5948"/>
    <x v="0"/>
    <n v="0"/>
    <n v="3.720799999999997"/>
    <x v="1"/>
    <x v="0"/>
  </r>
  <r>
    <n v="9522"/>
    <x v="4773"/>
    <x v="174"/>
    <d v="2016-12-25T00:00:00"/>
    <x v="1"/>
    <s v="SG-20605"/>
    <s v="Speros Goranitis"/>
    <x v="0"/>
    <x v="0"/>
    <s v="Chicago"/>
    <x v="10"/>
    <n v="60623"/>
    <x v="2"/>
    <s v="TEC-PH-10002817"/>
    <x v="2"/>
    <x v="7"/>
    <x v="1845"/>
    <x v="830"/>
    <x v="1"/>
    <n v="0.2"/>
    <n v="36.44729999999997"/>
    <x v="2"/>
    <x v="0"/>
  </r>
  <r>
    <n v="9523"/>
    <x v="4773"/>
    <x v="174"/>
    <d v="2016-12-25T00:00:00"/>
    <x v="1"/>
    <s v="SG-20605"/>
    <s v="Speros Goranitis"/>
    <x v="0"/>
    <x v="0"/>
    <s v="Chicago"/>
    <x v="10"/>
    <n v="60623"/>
    <x v="2"/>
    <s v="OFF-PA-10000295"/>
    <x v="1"/>
    <x v="10"/>
    <x v="1788"/>
    <x v="12"/>
    <x v="1"/>
    <n v="0.2"/>
    <n v="5.4432"/>
    <x v="2"/>
    <x v="0"/>
  </r>
  <r>
    <n v="9524"/>
    <x v="4773"/>
    <x v="174"/>
    <d v="2016-12-25T00:00:00"/>
    <x v="1"/>
    <s v="SG-20605"/>
    <s v="Speros Goranitis"/>
    <x v="0"/>
    <x v="0"/>
    <s v="Chicago"/>
    <x v="10"/>
    <n v="60623"/>
    <x v="2"/>
    <s v="OFF-ST-10000419"/>
    <x v="1"/>
    <x v="4"/>
    <x v="1024"/>
    <x v="5949"/>
    <x v="1"/>
    <n v="0.2"/>
    <n v="-7.7406000000000006"/>
    <x v="2"/>
    <x v="0"/>
  </r>
  <r>
    <n v="9525"/>
    <x v="4774"/>
    <x v="256"/>
    <d v="2019-12-06T00:00:00"/>
    <x v="2"/>
    <s v="PB-18805"/>
    <s v="Patrick Bzostek"/>
    <x v="2"/>
    <x v="0"/>
    <s v="Seattle"/>
    <x v="4"/>
    <n v="98115"/>
    <x v="1"/>
    <s v="OFF-BI-10001524"/>
    <x v="1"/>
    <x v="8"/>
    <x v="301"/>
    <x v="2067"/>
    <x v="2"/>
    <n v="0.2"/>
    <n v="29.371999999999993"/>
    <x v="1"/>
    <x v="1"/>
  </r>
  <r>
    <n v="9526"/>
    <x v="4774"/>
    <x v="256"/>
    <d v="2019-12-06T00:00:00"/>
    <x v="2"/>
    <s v="PB-18805"/>
    <s v="Patrick Bzostek"/>
    <x v="2"/>
    <x v="0"/>
    <s v="Seattle"/>
    <x v="4"/>
    <n v="98115"/>
    <x v="1"/>
    <s v="FUR-FU-10003268"/>
    <x v="0"/>
    <x v="5"/>
    <x v="885"/>
    <x v="3351"/>
    <x v="2"/>
    <n v="0"/>
    <n v="39.97999999999999"/>
    <x v="1"/>
    <x v="1"/>
  </r>
  <r>
    <n v="9527"/>
    <x v="4774"/>
    <x v="256"/>
    <d v="2019-12-06T00:00:00"/>
    <x v="2"/>
    <s v="PB-18805"/>
    <s v="Patrick Bzostek"/>
    <x v="2"/>
    <x v="0"/>
    <s v="Seattle"/>
    <x v="4"/>
    <n v="98115"/>
    <x v="1"/>
    <s v="TEC-PH-10000148"/>
    <x v="2"/>
    <x v="7"/>
    <x v="779"/>
    <x v="5231"/>
    <x v="1"/>
    <n v="0.2"/>
    <n v="-7.0145999999999997"/>
    <x v="1"/>
    <x v="1"/>
  </r>
  <r>
    <n v="9528"/>
    <x v="4774"/>
    <x v="256"/>
    <d v="2019-12-06T00:00:00"/>
    <x v="2"/>
    <s v="PB-18805"/>
    <s v="Patrick Bzostek"/>
    <x v="2"/>
    <x v="0"/>
    <s v="Seattle"/>
    <x v="4"/>
    <n v="98115"/>
    <x v="1"/>
    <s v="OFF-BI-10001543"/>
    <x v="1"/>
    <x v="8"/>
    <x v="380"/>
    <x v="5950"/>
    <x v="5"/>
    <n v="0.2"/>
    <n v="60.463200000000015"/>
    <x v="1"/>
    <x v="1"/>
  </r>
  <r>
    <n v="9529"/>
    <x v="4774"/>
    <x v="256"/>
    <d v="2019-12-06T00:00:00"/>
    <x v="2"/>
    <s v="PB-18805"/>
    <s v="Patrick Bzostek"/>
    <x v="2"/>
    <x v="0"/>
    <s v="Seattle"/>
    <x v="4"/>
    <n v="98115"/>
    <x v="1"/>
    <s v="OFF-BI-10002071"/>
    <x v="1"/>
    <x v="8"/>
    <x v="699"/>
    <x v="3396"/>
    <x v="0"/>
    <n v="0.2"/>
    <n v="3.0211999999999994"/>
    <x v="1"/>
    <x v="1"/>
  </r>
  <r>
    <n v="9530"/>
    <x v="4775"/>
    <x v="668"/>
    <d v="2019-03-25T00:00:00"/>
    <x v="3"/>
    <s v="AC-10615"/>
    <s v="Ann Chong"/>
    <x v="1"/>
    <x v="0"/>
    <s v="Beaumont"/>
    <x v="5"/>
    <n v="77705"/>
    <x v="2"/>
    <s v="OFF-ST-10002352"/>
    <x v="1"/>
    <x v="4"/>
    <x v="855"/>
    <x v="2600"/>
    <x v="0"/>
    <n v="0.2"/>
    <n v="0.95759999999999934"/>
    <x v="2"/>
    <x v="0"/>
  </r>
  <r>
    <n v="9531"/>
    <x v="4776"/>
    <x v="141"/>
    <d v="2019-07-12T00:00:00"/>
    <x v="1"/>
    <s v="MR-17545"/>
    <s v="Mathew Reese"/>
    <x v="2"/>
    <x v="0"/>
    <s v="Seattle"/>
    <x v="4"/>
    <n v="98103"/>
    <x v="1"/>
    <s v="OFF-PA-10003127"/>
    <x v="1"/>
    <x v="10"/>
    <x v="33"/>
    <x v="4984"/>
    <x v="0"/>
    <n v="0"/>
    <n v="24.269599999999997"/>
    <x v="1"/>
    <x v="0"/>
  </r>
  <r>
    <n v="9532"/>
    <x v="4777"/>
    <x v="40"/>
    <d v="2019-10-31T00:00:00"/>
    <x v="1"/>
    <s v="BF-11215"/>
    <s v="Benjamin Farhat"/>
    <x v="2"/>
    <x v="0"/>
    <s v="Dallas"/>
    <x v="5"/>
    <n v="75217"/>
    <x v="2"/>
    <s v="OFF-ST-10000464"/>
    <x v="1"/>
    <x v="4"/>
    <x v="1144"/>
    <x v="5951"/>
    <x v="0"/>
    <n v="0.2"/>
    <n v="5.5616000000000021"/>
    <x v="2"/>
    <x v="0"/>
  </r>
  <r>
    <n v="9533"/>
    <x v="4778"/>
    <x v="189"/>
    <d v="2018-10-31T00:00:00"/>
    <x v="1"/>
    <s v="BW-11200"/>
    <s v="Ben Wallace"/>
    <x v="0"/>
    <x v="0"/>
    <s v="New York City"/>
    <x v="15"/>
    <n v="10011"/>
    <x v="3"/>
    <s v="FUR-CH-10000553"/>
    <x v="0"/>
    <x v="1"/>
    <x v="1257"/>
    <x v="5952"/>
    <x v="9"/>
    <n v="0.1"/>
    <n v="80.777199999999979"/>
    <x v="3"/>
    <x v="0"/>
  </r>
  <r>
    <n v="9534"/>
    <x v="4778"/>
    <x v="189"/>
    <d v="2018-10-31T00:00:00"/>
    <x v="1"/>
    <s v="BW-11200"/>
    <s v="Ben Wallace"/>
    <x v="0"/>
    <x v="0"/>
    <s v="New York City"/>
    <x v="15"/>
    <n v="10011"/>
    <x v="3"/>
    <s v="OFF-FA-10000134"/>
    <x v="1"/>
    <x v="13"/>
    <x v="196"/>
    <x v="5953"/>
    <x v="3"/>
    <n v="0"/>
    <n v="12.607699999999999"/>
    <x v="3"/>
    <x v="0"/>
  </r>
  <r>
    <n v="9535"/>
    <x v="4778"/>
    <x v="189"/>
    <d v="2018-10-31T00:00:00"/>
    <x v="1"/>
    <s v="BW-11200"/>
    <s v="Ben Wallace"/>
    <x v="0"/>
    <x v="0"/>
    <s v="New York City"/>
    <x v="15"/>
    <n v="10011"/>
    <x v="3"/>
    <s v="OFF-ST-10000636"/>
    <x v="1"/>
    <x v="4"/>
    <x v="1753"/>
    <x v="3446"/>
    <x v="0"/>
    <n v="0"/>
    <n v="1.3391999999999982"/>
    <x v="3"/>
    <x v="0"/>
  </r>
  <r>
    <n v="9536"/>
    <x v="4778"/>
    <x v="189"/>
    <d v="2018-10-31T00:00:00"/>
    <x v="1"/>
    <s v="BW-11200"/>
    <s v="Ben Wallace"/>
    <x v="0"/>
    <x v="0"/>
    <s v="New York City"/>
    <x v="15"/>
    <n v="10011"/>
    <x v="3"/>
    <s v="OFF-BI-10002949"/>
    <x v="1"/>
    <x v="8"/>
    <x v="525"/>
    <x v="1276"/>
    <x v="0"/>
    <n v="0.2"/>
    <n v="3.283199999999999"/>
    <x v="3"/>
    <x v="0"/>
  </r>
  <r>
    <n v="9537"/>
    <x v="4779"/>
    <x v="492"/>
    <d v="2019-06-14T00:00:00"/>
    <x v="0"/>
    <s v="TS-21610"/>
    <s v="Troy Staebel"/>
    <x v="0"/>
    <x v="0"/>
    <s v="Chicago"/>
    <x v="10"/>
    <n v="60610"/>
    <x v="2"/>
    <s v="FUR-FU-10002364"/>
    <x v="0"/>
    <x v="5"/>
    <x v="1240"/>
    <x v="3179"/>
    <x v="1"/>
    <n v="0.6"/>
    <n v="-6.8634000000000013"/>
    <x v="2"/>
    <x v="0"/>
  </r>
  <r>
    <n v="9538"/>
    <x v="4780"/>
    <x v="477"/>
    <d v="2018-09-27T00:00:00"/>
    <x v="2"/>
    <s v="AS-10045"/>
    <s v="Aaron Smayling"/>
    <x v="1"/>
    <x v="0"/>
    <s v="San Francisco"/>
    <x v="1"/>
    <n v="94110"/>
    <x v="1"/>
    <s v="FUR-BO-10002613"/>
    <x v="0"/>
    <x v="0"/>
    <x v="179"/>
    <x v="5954"/>
    <x v="0"/>
    <n v="0.15"/>
    <n v="84.293999999999969"/>
    <x v="1"/>
    <x v="0"/>
  </r>
  <r>
    <n v="9539"/>
    <x v="4781"/>
    <x v="210"/>
    <d v="2019-09-09T00:00:00"/>
    <x v="2"/>
    <s v="AA-10375"/>
    <s v="Allen Armold"/>
    <x v="0"/>
    <x v="0"/>
    <s v="Providence"/>
    <x v="34"/>
    <n v="2908"/>
    <x v="3"/>
    <s v="OFF-PA-10002659"/>
    <x v="1"/>
    <x v="10"/>
    <x v="931"/>
    <x v="2952"/>
    <x v="2"/>
    <n v="0"/>
    <n v="7.7739999999999991"/>
    <x v="3"/>
    <x v="0"/>
  </r>
  <r>
    <n v="9540"/>
    <x v="4781"/>
    <x v="210"/>
    <d v="2019-09-09T00:00:00"/>
    <x v="2"/>
    <s v="AA-10375"/>
    <s v="Allen Armold"/>
    <x v="0"/>
    <x v="0"/>
    <s v="Providence"/>
    <x v="34"/>
    <n v="2908"/>
    <x v="3"/>
    <s v="OFF-PA-10000157"/>
    <x v="1"/>
    <x v="10"/>
    <x v="369"/>
    <x v="792"/>
    <x v="0"/>
    <n v="0"/>
    <n v="18.781199999999998"/>
    <x v="3"/>
    <x v="0"/>
  </r>
  <r>
    <n v="9541"/>
    <x v="4782"/>
    <x v="1222"/>
    <d v="2017-05-16T00:00:00"/>
    <x v="0"/>
    <s v="PS-18970"/>
    <s v="Paul Stevenson"/>
    <x v="2"/>
    <x v="0"/>
    <s v="Phoenix"/>
    <x v="16"/>
    <n v="85023"/>
    <x v="1"/>
    <s v="FUR-CH-10004540"/>
    <x v="0"/>
    <x v="1"/>
    <x v="871"/>
    <x v="3029"/>
    <x v="3"/>
    <n v="0.2"/>
    <n v="16.797200000000004"/>
    <x v="1"/>
    <x v="0"/>
  </r>
  <r>
    <n v="9542"/>
    <x v="4783"/>
    <x v="705"/>
    <d v="2017-08-10T00:00:00"/>
    <x v="1"/>
    <s v="RP-19270"/>
    <s v="Rachel Payne"/>
    <x v="1"/>
    <x v="0"/>
    <s v="Houston"/>
    <x v="5"/>
    <n v="77095"/>
    <x v="2"/>
    <s v="OFF-LA-10004544"/>
    <x v="1"/>
    <x v="2"/>
    <x v="199"/>
    <x v="5955"/>
    <x v="1"/>
    <n v="0.2"/>
    <n v="13.320000000000002"/>
    <x v="2"/>
    <x v="0"/>
  </r>
  <r>
    <n v="9543"/>
    <x v="4783"/>
    <x v="705"/>
    <d v="2017-08-10T00:00:00"/>
    <x v="1"/>
    <s v="RP-19270"/>
    <s v="Rachel Payne"/>
    <x v="1"/>
    <x v="0"/>
    <s v="Houston"/>
    <x v="5"/>
    <n v="77095"/>
    <x v="2"/>
    <s v="OFF-BI-10001097"/>
    <x v="1"/>
    <x v="8"/>
    <x v="797"/>
    <x v="5956"/>
    <x v="2"/>
    <n v="0.8"/>
    <n v="-9.6565000000000047"/>
    <x v="2"/>
    <x v="0"/>
  </r>
  <r>
    <n v="9544"/>
    <x v="4783"/>
    <x v="705"/>
    <d v="2017-08-10T00:00:00"/>
    <x v="1"/>
    <s v="RP-19270"/>
    <s v="Rachel Payne"/>
    <x v="1"/>
    <x v="0"/>
    <s v="Houston"/>
    <x v="5"/>
    <n v="77095"/>
    <x v="2"/>
    <s v="OFF-PA-10003302"/>
    <x v="1"/>
    <x v="10"/>
    <x v="1721"/>
    <x v="3987"/>
    <x v="0"/>
    <n v="0.2"/>
    <n v="19.137599999999992"/>
    <x v="2"/>
    <x v="0"/>
  </r>
  <r>
    <n v="9545"/>
    <x v="4783"/>
    <x v="705"/>
    <d v="2017-08-10T00:00:00"/>
    <x v="1"/>
    <s v="RP-19270"/>
    <s v="Rachel Payne"/>
    <x v="1"/>
    <x v="0"/>
    <s v="Houston"/>
    <x v="5"/>
    <n v="77095"/>
    <x v="2"/>
    <s v="FUR-BO-10003965"/>
    <x v="0"/>
    <x v="0"/>
    <x v="1092"/>
    <x v="5957"/>
    <x v="1"/>
    <n v="0.32"/>
    <n v="-114.01739999999995"/>
    <x v="2"/>
    <x v="0"/>
  </r>
  <r>
    <n v="9546"/>
    <x v="4784"/>
    <x v="194"/>
    <d v="2016-11-02T00:00:00"/>
    <x v="1"/>
    <s v="NC-18625"/>
    <s v="Noah Childs"/>
    <x v="1"/>
    <x v="0"/>
    <s v="Columbus"/>
    <x v="14"/>
    <n v="47201"/>
    <x v="2"/>
    <s v="TEC-AC-10003433"/>
    <x v="2"/>
    <x v="11"/>
    <x v="1418"/>
    <x v="5237"/>
    <x v="0"/>
    <n v="0"/>
    <n v="0.89100000000000001"/>
    <x v="2"/>
    <x v="0"/>
  </r>
  <r>
    <n v="9547"/>
    <x v="4784"/>
    <x v="194"/>
    <d v="2016-11-02T00:00:00"/>
    <x v="1"/>
    <s v="NC-18625"/>
    <s v="Noah Childs"/>
    <x v="1"/>
    <x v="0"/>
    <s v="Columbus"/>
    <x v="14"/>
    <n v="47201"/>
    <x v="2"/>
    <s v="OFF-PA-10000482"/>
    <x v="1"/>
    <x v="10"/>
    <x v="67"/>
    <x v="69"/>
    <x v="0"/>
    <n v="0"/>
    <n v="35.663599999999995"/>
    <x v="2"/>
    <x v="0"/>
  </r>
  <r>
    <n v="9548"/>
    <x v="4785"/>
    <x v="1133"/>
    <d v="2018-06-20T00:00:00"/>
    <x v="0"/>
    <s v="SC-20770"/>
    <s v="Stewart Carmichael"/>
    <x v="1"/>
    <x v="0"/>
    <s v="Philadelphia"/>
    <x v="9"/>
    <n v="19134"/>
    <x v="3"/>
    <s v="OFF-PA-10004610"/>
    <x v="1"/>
    <x v="10"/>
    <x v="1520"/>
    <x v="1312"/>
    <x v="0"/>
    <n v="0.2"/>
    <n v="2.1399999999999992"/>
    <x v="3"/>
    <x v="0"/>
  </r>
  <r>
    <n v="9549"/>
    <x v="4785"/>
    <x v="1133"/>
    <d v="2018-06-20T00:00:00"/>
    <x v="0"/>
    <s v="SC-20770"/>
    <s v="Stewart Carmichael"/>
    <x v="1"/>
    <x v="0"/>
    <s v="Philadelphia"/>
    <x v="9"/>
    <n v="19134"/>
    <x v="3"/>
    <s v="OFF-BI-10003910"/>
    <x v="1"/>
    <x v="8"/>
    <x v="8"/>
    <x v="5958"/>
    <x v="0"/>
    <n v="0.7"/>
    <n v="-3.8549999999999986"/>
    <x v="3"/>
    <x v="0"/>
  </r>
  <r>
    <n v="9550"/>
    <x v="4785"/>
    <x v="1133"/>
    <d v="2018-06-20T00:00:00"/>
    <x v="0"/>
    <s v="SC-20770"/>
    <s v="Stewart Carmichael"/>
    <x v="1"/>
    <x v="0"/>
    <s v="Philadelphia"/>
    <x v="9"/>
    <n v="19134"/>
    <x v="3"/>
    <s v="OFF-AP-10001394"/>
    <x v="1"/>
    <x v="9"/>
    <x v="1129"/>
    <x v="5959"/>
    <x v="1"/>
    <n v="0.2"/>
    <n v="90.71999999999997"/>
    <x v="3"/>
    <x v="0"/>
  </r>
  <r>
    <n v="9551"/>
    <x v="4786"/>
    <x v="910"/>
    <d v="2017-05-06T00:00:00"/>
    <x v="2"/>
    <s v="NF-18595"/>
    <s v="Nicole Fjeld"/>
    <x v="2"/>
    <x v="0"/>
    <s v="San Jose"/>
    <x v="1"/>
    <n v="95123"/>
    <x v="1"/>
    <s v="OFF-BI-10004654"/>
    <x v="1"/>
    <x v="8"/>
    <x v="68"/>
    <x v="5960"/>
    <x v="1"/>
    <n v="0.2"/>
    <n v="5.1929999999999996"/>
    <x v="1"/>
    <x v="0"/>
  </r>
  <r>
    <n v="9552"/>
    <x v="4787"/>
    <x v="113"/>
    <d v="2017-11-14T00:00:00"/>
    <x v="1"/>
    <s v="SC-20020"/>
    <s v="Sam Craven"/>
    <x v="0"/>
    <x v="0"/>
    <s v="Philadelphia"/>
    <x v="9"/>
    <n v="19140"/>
    <x v="3"/>
    <s v="OFF-ST-10001526"/>
    <x v="1"/>
    <x v="4"/>
    <x v="771"/>
    <x v="5961"/>
    <x v="5"/>
    <n v="0.2"/>
    <n v="43.318799999999953"/>
    <x v="3"/>
    <x v="0"/>
  </r>
  <r>
    <n v="9553"/>
    <x v="4788"/>
    <x v="1051"/>
    <d v="2017-06-03T00:00:00"/>
    <x v="1"/>
    <s v="BD-11560"/>
    <s v="Brendan Dodson"/>
    <x v="2"/>
    <x v="0"/>
    <s v="Springfield"/>
    <x v="17"/>
    <n v="22153"/>
    <x v="0"/>
    <s v="TEC-AC-10000358"/>
    <x v="2"/>
    <x v="11"/>
    <x v="1287"/>
    <x v="3025"/>
    <x v="4"/>
    <n v="0"/>
    <n v="36.470399999999998"/>
    <x v="0"/>
    <x v="0"/>
  </r>
  <r>
    <n v="9554"/>
    <x v="4789"/>
    <x v="897"/>
    <d v="2018-09-27T00:00:00"/>
    <x v="1"/>
    <s v="SM-20950"/>
    <s v="Suzanne McNair"/>
    <x v="1"/>
    <x v="0"/>
    <s v="Broomfield"/>
    <x v="22"/>
    <n v="80020"/>
    <x v="1"/>
    <s v="FUR-FU-10000246"/>
    <x v="0"/>
    <x v="5"/>
    <x v="391"/>
    <x v="5962"/>
    <x v="3"/>
    <n v="0.2"/>
    <n v="8.5539999999999878"/>
    <x v="1"/>
    <x v="0"/>
  </r>
  <r>
    <n v="9555"/>
    <x v="4790"/>
    <x v="109"/>
    <d v="2017-12-02T00:00:00"/>
    <x v="1"/>
    <s v="EB-14110"/>
    <s v="Eugene Barchas"/>
    <x v="0"/>
    <x v="0"/>
    <s v="Columbus"/>
    <x v="24"/>
    <n v="43229"/>
    <x v="3"/>
    <s v="FUR-FU-10003799"/>
    <x v="0"/>
    <x v="5"/>
    <x v="90"/>
    <x v="4192"/>
    <x v="2"/>
    <n v="0.2"/>
    <n v="9.7789999999999964"/>
    <x v="3"/>
    <x v="0"/>
  </r>
  <r>
    <n v="9556"/>
    <x v="4790"/>
    <x v="109"/>
    <d v="2017-12-02T00:00:00"/>
    <x v="1"/>
    <s v="EB-14110"/>
    <s v="Eugene Barchas"/>
    <x v="0"/>
    <x v="0"/>
    <s v="Columbus"/>
    <x v="24"/>
    <n v="43229"/>
    <x v="3"/>
    <s v="OFF-FA-10003021"/>
    <x v="1"/>
    <x v="13"/>
    <x v="128"/>
    <x v="5133"/>
    <x v="0"/>
    <n v="0.2"/>
    <n v="0.56399999999999983"/>
    <x v="3"/>
    <x v="0"/>
  </r>
  <r>
    <n v="9557"/>
    <x v="4791"/>
    <x v="155"/>
    <d v="2017-12-05T00:00:00"/>
    <x v="0"/>
    <s v="HP-14815"/>
    <s v="Harold Pawlan"/>
    <x v="2"/>
    <x v="0"/>
    <s v="Concord"/>
    <x v="38"/>
    <n v="3301"/>
    <x v="3"/>
    <s v="OFF-PA-10003656"/>
    <x v="1"/>
    <x v="10"/>
    <x v="778"/>
    <x v="2381"/>
    <x v="3"/>
    <n v="0"/>
    <n v="84.943599999999989"/>
    <x v="3"/>
    <x v="0"/>
  </r>
  <r>
    <n v="9558"/>
    <x v="4792"/>
    <x v="1136"/>
    <d v="2016-10-19T00:00:00"/>
    <x v="0"/>
    <s v="EB-14170"/>
    <s v="Evan Bailliet"/>
    <x v="0"/>
    <x v="0"/>
    <s v="Houston"/>
    <x v="5"/>
    <n v="77095"/>
    <x v="2"/>
    <s v="FUR-FU-10004586"/>
    <x v="0"/>
    <x v="5"/>
    <x v="1482"/>
    <x v="5963"/>
    <x v="0"/>
    <n v="0.6"/>
    <n v="-1.5935999999999995"/>
    <x v="2"/>
    <x v="0"/>
  </r>
  <r>
    <n v="9559"/>
    <x v="4793"/>
    <x v="973"/>
    <d v="2018-05-05T00:00:00"/>
    <x v="2"/>
    <s v="SM-20905"/>
    <s v="Susan MacKendrick"/>
    <x v="0"/>
    <x v="0"/>
    <s v="Newark"/>
    <x v="24"/>
    <n v="43055"/>
    <x v="3"/>
    <s v="TEC-AC-10003832"/>
    <x v="2"/>
    <x v="11"/>
    <x v="463"/>
    <x v="5964"/>
    <x v="2"/>
    <n v="0.2"/>
    <n v="34.786500000000004"/>
    <x v="3"/>
    <x v="0"/>
  </r>
  <r>
    <n v="9560"/>
    <x v="4793"/>
    <x v="973"/>
    <d v="2018-05-05T00:00:00"/>
    <x v="2"/>
    <s v="SM-20905"/>
    <s v="Susan MacKendrick"/>
    <x v="0"/>
    <x v="0"/>
    <s v="Newark"/>
    <x v="24"/>
    <n v="43055"/>
    <x v="3"/>
    <s v="OFF-ST-10002554"/>
    <x v="1"/>
    <x v="4"/>
    <x v="1153"/>
    <x v="3589"/>
    <x v="2"/>
    <n v="0.2"/>
    <n v="-44.018999999999991"/>
    <x v="3"/>
    <x v="0"/>
  </r>
  <r>
    <n v="9561"/>
    <x v="4793"/>
    <x v="973"/>
    <d v="2018-05-05T00:00:00"/>
    <x v="2"/>
    <s v="SM-20905"/>
    <s v="Susan MacKendrick"/>
    <x v="0"/>
    <x v="0"/>
    <s v="Newark"/>
    <x v="24"/>
    <n v="43055"/>
    <x v="3"/>
    <s v="FUR-FU-10001876"/>
    <x v="0"/>
    <x v="5"/>
    <x v="1403"/>
    <x v="3518"/>
    <x v="0"/>
    <n v="0.2"/>
    <n v="10.393599999999998"/>
    <x v="3"/>
    <x v="0"/>
  </r>
  <r>
    <n v="9562"/>
    <x v="4793"/>
    <x v="973"/>
    <d v="2018-05-05T00:00:00"/>
    <x v="2"/>
    <s v="SM-20905"/>
    <s v="Susan MacKendrick"/>
    <x v="0"/>
    <x v="0"/>
    <s v="Newark"/>
    <x v="24"/>
    <n v="43055"/>
    <x v="3"/>
    <s v="TEC-AC-10002637"/>
    <x v="2"/>
    <x v="11"/>
    <x v="1317"/>
    <x v="2404"/>
    <x v="1"/>
    <n v="0.2"/>
    <n v="-75.59580000000004"/>
    <x v="3"/>
    <x v="0"/>
  </r>
  <r>
    <n v="9563"/>
    <x v="4793"/>
    <x v="973"/>
    <d v="2018-05-05T00:00:00"/>
    <x v="2"/>
    <s v="SM-20905"/>
    <s v="Susan MacKendrick"/>
    <x v="0"/>
    <x v="0"/>
    <s v="Newark"/>
    <x v="24"/>
    <n v="43055"/>
    <x v="3"/>
    <s v="TEC-MA-10003589"/>
    <x v="2"/>
    <x v="15"/>
    <x v="1846"/>
    <x v="5965"/>
    <x v="1"/>
    <n v="0.7"/>
    <n v="-164.9538"/>
    <x v="3"/>
    <x v="0"/>
  </r>
  <r>
    <n v="9564"/>
    <x v="4793"/>
    <x v="973"/>
    <d v="2018-05-05T00:00:00"/>
    <x v="2"/>
    <s v="SM-20905"/>
    <s v="Susan MacKendrick"/>
    <x v="0"/>
    <x v="0"/>
    <s v="Newark"/>
    <x v="24"/>
    <n v="43055"/>
    <x v="3"/>
    <s v="OFF-LA-10000081"/>
    <x v="1"/>
    <x v="2"/>
    <x v="1330"/>
    <x v="1628"/>
    <x v="0"/>
    <n v="0.2"/>
    <n v="2.0999999999999996"/>
    <x v="3"/>
    <x v="0"/>
  </r>
  <r>
    <n v="9565"/>
    <x v="4794"/>
    <x v="932"/>
    <d v="2017-06-08T00:00:00"/>
    <x v="1"/>
    <s v="CG-12040"/>
    <s v="Catherine Glotzbach"/>
    <x v="2"/>
    <x v="0"/>
    <s v="Los Angeles"/>
    <x v="1"/>
    <n v="90045"/>
    <x v="1"/>
    <s v="OFF-PA-10001838"/>
    <x v="1"/>
    <x v="10"/>
    <x v="1008"/>
    <x v="2722"/>
    <x v="0"/>
    <n v="0"/>
    <n v="5.7623999999999995"/>
    <x v="1"/>
    <x v="0"/>
  </r>
  <r>
    <n v="9566"/>
    <x v="4795"/>
    <x v="691"/>
    <d v="2016-03-31T00:00:00"/>
    <x v="3"/>
    <s v="TG-21640"/>
    <s v="Trudy Glocke"/>
    <x v="0"/>
    <x v="0"/>
    <s v="Tampa"/>
    <x v="2"/>
    <n v="33614"/>
    <x v="0"/>
    <s v="FUR-CH-10002965"/>
    <x v="0"/>
    <x v="1"/>
    <x v="229"/>
    <x v="5966"/>
    <x v="3"/>
    <n v="0.2"/>
    <n v="98.480200000000082"/>
    <x v="0"/>
    <x v="0"/>
  </r>
  <r>
    <n v="9567"/>
    <x v="4795"/>
    <x v="691"/>
    <d v="2016-03-31T00:00:00"/>
    <x v="3"/>
    <s v="TG-21640"/>
    <s v="Trudy Glocke"/>
    <x v="0"/>
    <x v="0"/>
    <s v="Tampa"/>
    <x v="2"/>
    <n v="33614"/>
    <x v="0"/>
    <s v="OFF-BI-10001636"/>
    <x v="1"/>
    <x v="8"/>
    <x v="674"/>
    <x v="5967"/>
    <x v="2"/>
    <n v="0.7"/>
    <n v="-10.116"/>
    <x v="0"/>
    <x v="0"/>
  </r>
  <r>
    <n v="9568"/>
    <x v="4795"/>
    <x v="691"/>
    <d v="2016-03-31T00:00:00"/>
    <x v="3"/>
    <s v="TG-21640"/>
    <s v="Trudy Glocke"/>
    <x v="0"/>
    <x v="0"/>
    <s v="Tampa"/>
    <x v="2"/>
    <n v="33614"/>
    <x v="0"/>
    <s v="OFF-AR-10004027"/>
    <x v="1"/>
    <x v="6"/>
    <x v="184"/>
    <x v="5968"/>
    <x v="0"/>
    <n v="0.2"/>
    <n v="1.0584000000000002"/>
    <x v="0"/>
    <x v="0"/>
  </r>
  <r>
    <n v="9569"/>
    <x v="4796"/>
    <x v="957"/>
    <d v="2019-07-07T00:00:00"/>
    <x v="2"/>
    <s v="DK-12835"/>
    <s v="Damala Kotsonis"/>
    <x v="1"/>
    <x v="0"/>
    <s v="Fremont"/>
    <x v="8"/>
    <n v="68025"/>
    <x v="2"/>
    <s v="TEC-PH-10002293"/>
    <x v="2"/>
    <x v="7"/>
    <x v="126"/>
    <x v="1105"/>
    <x v="4"/>
    <n v="0"/>
    <n v="22.388800000000003"/>
    <x v="2"/>
    <x v="0"/>
  </r>
  <r>
    <n v="9570"/>
    <x v="4797"/>
    <x v="496"/>
    <d v="2017-09-24T00:00:00"/>
    <x v="3"/>
    <s v="MB-17305"/>
    <s v="Maria Bertelson"/>
    <x v="0"/>
    <x v="0"/>
    <s v="Columbus"/>
    <x v="24"/>
    <n v="43229"/>
    <x v="3"/>
    <s v="OFF-BI-10003196"/>
    <x v="1"/>
    <x v="8"/>
    <x v="1376"/>
    <x v="5969"/>
    <x v="5"/>
    <n v="0.7"/>
    <n v="-4.4879999999999978"/>
    <x v="3"/>
    <x v="0"/>
  </r>
  <r>
    <n v="9571"/>
    <x v="4797"/>
    <x v="496"/>
    <d v="2017-09-24T00:00:00"/>
    <x v="3"/>
    <s v="MB-17305"/>
    <s v="Maria Bertelson"/>
    <x v="0"/>
    <x v="0"/>
    <s v="Columbus"/>
    <x v="24"/>
    <n v="43229"/>
    <x v="3"/>
    <s v="OFF-ST-10001172"/>
    <x v="1"/>
    <x v="4"/>
    <x v="1206"/>
    <x v="3295"/>
    <x v="0"/>
    <n v="0.2"/>
    <n v="1.6783999999999981"/>
    <x v="3"/>
    <x v="0"/>
  </r>
  <r>
    <n v="9572"/>
    <x v="4797"/>
    <x v="496"/>
    <d v="2017-09-24T00:00:00"/>
    <x v="3"/>
    <s v="MB-17305"/>
    <s v="Maria Bertelson"/>
    <x v="0"/>
    <x v="0"/>
    <s v="Columbus"/>
    <x v="24"/>
    <n v="43229"/>
    <x v="3"/>
    <s v="OFF-EN-10003068"/>
    <x v="1"/>
    <x v="12"/>
    <x v="1641"/>
    <x v="4073"/>
    <x v="0"/>
    <n v="0.2"/>
    <n v="5.5439999999999987"/>
    <x v="3"/>
    <x v="0"/>
  </r>
  <r>
    <n v="9573"/>
    <x v="4797"/>
    <x v="496"/>
    <d v="2017-09-24T00:00:00"/>
    <x v="3"/>
    <s v="MB-17305"/>
    <s v="Maria Bertelson"/>
    <x v="0"/>
    <x v="0"/>
    <s v="Columbus"/>
    <x v="24"/>
    <n v="43229"/>
    <x v="3"/>
    <s v="OFF-LA-10003510"/>
    <x v="1"/>
    <x v="2"/>
    <x v="580"/>
    <x v="4529"/>
    <x v="7"/>
    <n v="0.2"/>
    <n v="7.9378000000000002"/>
    <x v="3"/>
    <x v="0"/>
  </r>
  <r>
    <n v="9574"/>
    <x v="4797"/>
    <x v="496"/>
    <d v="2017-09-24T00:00:00"/>
    <x v="3"/>
    <s v="MB-17305"/>
    <s v="Maria Bertelson"/>
    <x v="0"/>
    <x v="0"/>
    <s v="Columbus"/>
    <x v="24"/>
    <n v="43229"/>
    <x v="3"/>
    <s v="OFF-AR-10003504"/>
    <x v="1"/>
    <x v="6"/>
    <x v="1035"/>
    <x v="860"/>
    <x v="2"/>
    <n v="0.2"/>
    <n v="1.9259999999999975"/>
    <x v="3"/>
    <x v="0"/>
  </r>
  <r>
    <n v="9575"/>
    <x v="4798"/>
    <x v="863"/>
    <d v="2017-08-13T00:00:00"/>
    <x v="3"/>
    <s v="SF-20065"/>
    <s v="Sandra Flanagan"/>
    <x v="0"/>
    <x v="0"/>
    <s v="Pomona"/>
    <x v="1"/>
    <n v="91767"/>
    <x v="1"/>
    <s v="FUR-FU-10001889"/>
    <x v="0"/>
    <x v="5"/>
    <x v="1158"/>
    <x v="1629"/>
    <x v="1"/>
    <n v="0"/>
    <n v="10.4148"/>
    <x v="1"/>
    <x v="0"/>
  </r>
  <r>
    <n v="9576"/>
    <x v="4799"/>
    <x v="989"/>
    <d v="2017-05-28T00:00:00"/>
    <x v="0"/>
    <s v="PS-18760"/>
    <s v="Pamela Stobb"/>
    <x v="0"/>
    <x v="0"/>
    <s v="San Antonio"/>
    <x v="5"/>
    <n v="78207"/>
    <x v="2"/>
    <s v="FUR-CH-10000863"/>
    <x v="0"/>
    <x v="1"/>
    <x v="83"/>
    <x v="5970"/>
    <x v="7"/>
    <n v="0.3"/>
    <n v="-28.686199999999999"/>
    <x v="2"/>
    <x v="0"/>
  </r>
  <r>
    <n v="9577"/>
    <x v="4799"/>
    <x v="989"/>
    <d v="2017-05-28T00:00:00"/>
    <x v="0"/>
    <s v="PS-18760"/>
    <s v="Pamela Stobb"/>
    <x v="0"/>
    <x v="0"/>
    <s v="San Antonio"/>
    <x v="5"/>
    <n v="78207"/>
    <x v="2"/>
    <s v="TEC-MA-10004679"/>
    <x v="2"/>
    <x v="15"/>
    <x v="1083"/>
    <x v="5971"/>
    <x v="0"/>
    <n v="0.4"/>
    <n v="-79.908000000000015"/>
    <x v="2"/>
    <x v="0"/>
  </r>
  <r>
    <n v="9578"/>
    <x v="4799"/>
    <x v="989"/>
    <d v="2017-05-28T00:00:00"/>
    <x v="0"/>
    <s v="PS-18760"/>
    <s v="Pamela Stobb"/>
    <x v="0"/>
    <x v="0"/>
    <s v="San Antonio"/>
    <x v="5"/>
    <n v="78207"/>
    <x v="2"/>
    <s v="FUR-CH-10004754"/>
    <x v="0"/>
    <x v="1"/>
    <x v="1132"/>
    <x v="5972"/>
    <x v="2"/>
    <n v="0.3"/>
    <n v="-4.4969999999999999"/>
    <x v="2"/>
    <x v="0"/>
  </r>
  <r>
    <n v="9579"/>
    <x v="4800"/>
    <x v="32"/>
    <d v="2019-09-16T00:00:00"/>
    <x v="2"/>
    <s v="RB-19705"/>
    <s v="Roger Barcio"/>
    <x v="2"/>
    <x v="0"/>
    <s v="New York City"/>
    <x v="15"/>
    <n v="10035"/>
    <x v="3"/>
    <s v="TEC-PH-10004586"/>
    <x v="2"/>
    <x v="7"/>
    <x v="899"/>
    <x v="5973"/>
    <x v="1"/>
    <n v="0"/>
    <n v="323.95499999999993"/>
    <x v="3"/>
    <x v="0"/>
  </r>
  <r>
    <n v="9580"/>
    <x v="4800"/>
    <x v="32"/>
    <d v="2019-09-16T00:00:00"/>
    <x v="2"/>
    <s v="RB-19705"/>
    <s v="Roger Barcio"/>
    <x v="2"/>
    <x v="0"/>
    <s v="New York City"/>
    <x v="15"/>
    <n v="10035"/>
    <x v="3"/>
    <s v="OFF-ST-10001370"/>
    <x v="1"/>
    <x v="4"/>
    <x v="1032"/>
    <x v="558"/>
    <x v="7"/>
    <n v="0"/>
    <n v="3.5489999999999924"/>
    <x v="3"/>
    <x v="0"/>
  </r>
  <r>
    <n v="9581"/>
    <x v="4800"/>
    <x v="32"/>
    <d v="2019-09-16T00:00:00"/>
    <x v="2"/>
    <s v="RB-19705"/>
    <s v="Roger Barcio"/>
    <x v="2"/>
    <x v="0"/>
    <s v="New York City"/>
    <x v="15"/>
    <n v="10035"/>
    <x v="3"/>
    <s v="OFF-AR-10001988"/>
    <x v="1"/>
    <x v="6"/>
    <x v="756"/>
    <x v="5734"/>
    <x v="2"/>
    <n v="0"/>
    <n v="8.6854999999999993"/>
    <x v="3"/>
    <x v="0"/>
  </r>
  <r>
    <n v="9582"/>
    <x v="4800"/>
    <x v="32"/>
    <d v="2019-09-16T00:00:00"/>
    <x v="2"/>
    <s v="RB-19705"/>
    <s v="Roger Barcio"/>
    <x v="2"/>
    <x v="0"/>
    <s v="New York City"/>
    <x v="15"/>
    <n v="10035"/>
    <x v="3"/>
    <s v="FUR-CH-10003298"/>
    <x v="0"/>
    <x v="1"/>
    <x v="1576"/>
    <x v="4464"/>
    <x v="2"/>
    <n v="0.1"/>
    <n v="-6.5490000000000492"/>
    <x v="3"/>
    <x v="0"/>
  </r>
  <r>
    <n v="9583"/>
    <x v="4801"/>
    <x v="843"/>
    <d v="2018-06-11T00:00:00"/>
    <x v="1"/>
    <s v="RS-19870"/>
    <s v="Roy Skaria"/>
    <x v="2"/>
    <x v="0"/>
    <s v="Philadelphia"/>
    <x v="9"/>
    <n v="19120"/>
    <x v="3"/>
    <s v="OFF-FA-10002988"/>
    <x v="1"/>
    <x v="13"/>
    <x v="132"/>
    <x v="5974"/>
    <x v="5"/>
    <n v="0.2"/>
    <n v="3.4973999999999998"/>
    <x v="3"/>
    <x v="0"/>
  </r>
  <r>
    <n v="9584"/>
    <x v="4802"/>
    <x v="643"/>
    <d v="2019-06-27T00:00:00"/>
    <x v="0"/>
    <s v="SB-20185"/>
    <s v="Sarah Brown"/>
    <x v="0"/>
    <x v="0"/>
    <s v="New York City"/>
    <x v="15"/>
    <n v="10024"/>
    <x v="3"/>
    <s v="FUR-BO-10002213"/>
    <x v="0"/>
    <x v="0"/>
    <x v="1232"/>
    <x v="5975"/>
    <x v="7"/>
    <n v="0.2"/>
    <n v="-5.0098000000000269"/>
    <x v="3"/>
    <x v="0"/>
  </r>
  <r>
    <n v="9585"/>
    <x v="4803"/>
    <x v="775"/>
    <d v="2019-08-27T00:00:00"/>
    <x v="2"/>
    <s v="HJ-14875"/>
    <s v="Heather Jas"/>
    <x v="2"/>
    <x v="0"/>
    <s v="Detroit"/>
    <x v="12"/>
    <n v="48234"/>
    <x v="2"/>
    <s v="OFF-ST-10000344"/>
    <x v="1"/>
    <x v="4"/>
    <x v="1022"/>
    <x v="2099"/>
    <x v="4"/>
    <n v="0"/>
    <n v="13.967199999999998"/>
    <x v="2"/>
    <x v="0"/>
  </r>
  <r>
    <n v="9586"/>
    <x v="4804"/>
    <x v="370"/>
    <d v="2018-08-28T00:00:00"/>
    <x v="2"/>
    <s v="SV-20815"/>
    <s v="Stuart Van"/>
    <x v="1"/>
    <x v="0"/>
    <s v="Miami"/>
    <x v="2"/>
    <n v="33142"/>
    <x v="0"/>
    <s v="OFF-PA-10002319"/>
    <x v="1"/>
    <x v="10"/>
    <x v="1400"/>
    <x v="5976"/>
    <x v="7"/>
    <n v="0.2"/>
    <n v="11.240400000000001"/>
    <x v="0"/>
    <x v="0"/>
  </r>
  <r>
    <n v="9587"/>
    <x v="4805"/>
    <x v="741"/>
    <d v="2018-11-18T00:00:00"/>
    <x v="3"/>
    <s v="BE-11410"/>
    <s v="Bobby Elias"/>
    <x v="0"/>
    <x v="0"/>
    <s v="Concord"/>
    <x v="1"/>
    <n v="94521"/>
    <x v="1"/>
    <s v="OFF-BI-10002437"/>
    <x v="1"/>
    <x v="8"/>
    <x v="1314"/>
    <x v="5977"/>
    <x v="2"/>
    <n v="0.2"/>
    <n v="22.155999999999999"/>
    <x v="1"/>
    <x v="0"/>
  </r>
  <r>
    <n v="9588"/>
    <x v="4806"/>
    <x v="827"/>
    <d v="2019-04-22T00:00:00"/>
    <x v="1"/>
    <s v="BM-11575"/>
    <s v="Brendan Murry"/>
    <x v="1"/>
    <x v="0"/>
    <s v="Chicago"/>
    <x v="10"/>
    <n v="60653"/>
    <x v="2"/>
    <s v="OFF-ST-10001418"/>
    <x v="1"/>
    <x v="4"/>
    <x v="879"/>
    <x v="2468"/>
    <x v="4"/>
    <n v="0.2"/>
    <n v="-43.9056"/>
    <x v="2"/>
    <x v="0"/>
  </r>
  <r>
    <n v="9589"/>
    <x v="4807"/>
    <x v="283"/>
    <d v="2019-07-28T00:00:00"/>
    <x v="1"/>
    <s v="AZ-10750"/>
    <s v="Annie Zypern"/>
    <x v="0"/>
    <x v="0"/>
    <s v="Wheeling"/>
    <x v="10"/>
    <n v="60090"/>
    <x v="2"/>
    <s v="OFF-AR-10000380"/>
    <x v="1"/>
    <x v="6"/>
    <x v="108"/>
    <x v="5978"/>
    <x v="4"/>
    <n v="0.2"/>
    <n v="15.191999999999979"/>
    <x v="2"/>
    <x v="0"/>
  </r>
  <r>
    <n v="9590"/>
    <x v="4808"/>
    <x v="218"/>
    <d v="2016-05-15T00:00:00"/>
    <x v="1"/>
    <s v="HD-14785"/>
    <s v="Harold Dahlen"/>
    <x v="2"/>
    <x v="0"/>
    <s v="Chicago"/>
    <x v="10"/>
    <n v="60610"/>
    <x v="2"/>
    <s v="OFF-PA-10003036"/>
    <x v="1"/>
    <x v="10"/>
    <x v="1739"/>
    <x v="1133"/>
    <x v="1"/>
    <n v="0.2"/>
    <n v="5.6783999999999981"/>
    <x v="2"/>
    <x v="0"/>
  </r>
  <r>
    <n v="9591"/>
    <x v="4808"/>
    <x v="218"/>
    <d v="2016-05-15T00:00:00"/>
    <x v="1"/>
    <s v="HD-14785"/>
    <s v="Harold Dahlen"/>
    <x v="2"/>
    <x v="0"/>
    <s v="Chicago"/>
    <x v="10"/>
    <n v="60610"/>
    <x v="2"/>
    <s v="OFF-BI-10002026"/>
    <x v="1"/>
    <x v="8"/>
    <x v="912"/>
    <x v="5979"/>
    <x v="6"/>
    <n v="0.8"/>
    <n v="-172.55700000000007"/>
    <x v="2"/>
    <x v="0"/>
  </r>
  <r>
    <n v="9592"/>
    <x v="4809"/>
    <x v="1062"/>
    <d v="2018-08-01T00:00:00"/>
    <x v="1"/>
    <s v="BF-11005"/>
    <s v="Barry Franz"/>
    <x v="2"/>
    <x v="0"/>
    <s v="Pasadena"/>
    <x v="5"/>
    <n v="77506"/>
    <x v="2"/>
    <s v="FUR-FU-10003691"/>
    <x v="0"/>
    <x v="5"/>
    <x v="886"/>
    <x v="3224"/>
    <x v="2"/>
    <n v="0.6"/>
    <n v="-9.8799999999999955"/>
    <x v="2"/>
    <x v="0"/>
  </r>
  <r>
    <n v="9593"/>
    <x v="4809"/>
    <x v="1062"/>
    <d v="2018-08-01T00:00:00"/>
    <x v="1"/>
    <s v="BF-11005"/>
    <s v="Barry Franz"/>
    <x v="2"/>
    <x v="0"/>
    <s v="Pasadena"/>
    <x v="5"/>
    <n v="77506"/>
    <x v="2"/>
    <s v="FUR-FU-10003806"/>
    <x v="0"/>
    <x v="5"/>
    <x v="1804"/>
    <x v="5980"/>
    <x v="2"/>
    <n v="0.6"/>
    <n v="-378.40000000000009"/>
    <x v="2"/>
    <x v="0"/>
  </r>
  <r>
    <n v="9594"/>
    <x v="4810"/>
    <x v="32"/>
    <d v="2019-09-19T00:00:00"/>
    <x v="1"/>
    <s v="HZ-14950"/>
    <s v="Henia Zydlo"/>
    <x v="0"/>
    <x v="0"/>
    <s v="New York City"/>
    <x v="15"/>
    <n v="10024"/>
    <x v="3"/>
    <s v="OFF-PA-10002741"/>
    <x v="1"/>
    <x v="10"/>
    <x v="1476"/>
    <x v="18"/>
    <x v="0"/>
    <n v="0"/>
    <n v="3.8519999999999994"/>
    <x v="3"/>
    <x v="1"/>
  </r>
  <r>
    <n v="9595"/>
    <x v="4810"/>
    <x v="32"/>
    <d v="2019-09-19T00:00:00"/>
    <x v="1"/>
    <s v="HZ-14950"/>
    <s v="Henia Zydlo"/>
    <x v="0"/>
    <x v="0"/>
    <s v="New York City"/>
    <x v="15"/>
    <n v="10024"/>
    <x v="3"/>
    <s v="OFF-PA-10003845"/>
    <x v="1"/>
    <x v="10"/>
    <x v="372"/>
    <x v="1057"/>
    <x v="0"/>
    <n v="0"/>
    <n v="5.6644000000000005"/>
    <x v="3"/>
    <x v="1"/>
  </r>
  <r>
    <n v="9596"/>
    <x v="4811"/>
    <x v="714"/>
    <d v="2019-01-29T00:00:00"/>
    <x v="1"/>
    <s v="KD-16495"/>
    <s v="Keith Dawkins"/>
    <x v="1"/>
    <x v="0"/>
    <s v="San Jose"/>
    <x v="1"/>
    <n v="95123"/>
    <x v="1"/>
    <s v="OFF-AP-10001492"/>
    <x v="1"/>
    <x v="9"/>
    <x v="22"/>
    <x v="3119"/>
    <x v="1"/>
    <n v="0"/>
    <n v="6.7236000000000002"/>
    <x v="1"/>
    <x v="0"/>
  </r>
  <r>
    <n v="9597"/>
    <x v="4811"/>
    <x v="714"/>
    <d v="2019-01-29T00:00:00"/>
    <x v="1"/>
    <s v="KD-16495"/>
    <s v="Keith Dawkins"/>
    <x v="1"/>
    <x v="0"/>
    <s v="San Jose"/>
    <x v="1"/>
    <n v="95123"/>
    <x v="1"/>
    <s v="OFF-BI-10004318"/>
    <x v="1"/>
    <x v="8"/>
    <x v="1583"/>
    <x v="4795"/>
    <x v="0"/>
    <n v="0.2"/>
    <n v="89.954799999999992"/>
    <x v="1"/>
    <x v="0"/>
  </r>
  <r>
    <n v="9598"/>
    <x v="4811"/>
    <x v="714"/>
    <d v="2019-01-29T00:00:00"/>
    <x v="1"/>
    <s v="KD-16495"/>
    <s v="Keith Dawkins"/>
    <x v="1"/>
    <x v="0"/>
    <s v="San Jose"/>
    <x v="1"/>
    <n v="95123"/>
    <x v="1"/>
    <s v="TEC-PH-10000193"/>
    <x v="2"/>
    <x v="7"/>
    <x v="1664"/>
    <x v="3440"/>
    <x v="1"/>
    <n v="0.2"/>
    <n v="8.2763999999999953"/>
    <x v="1"/>
    <x v="0"/>
  </r>
  <r>
    <n v="9599"/>
    <x v="4812"/>
    <x v="444"/>
    <d v="2017-09-23T00:00:00"/>
    <x v="1"/>
    <s v="FC-14245"/>
    <s v="Frank Carlisle"/>
    <x v="2"/>
    <x v="0"/>
    <s v="Sacramento"/>
    <x v="1"/>
    <n v="95823"/>
    <x v="1"/>
    <s v="FUR-FU-10003464"/>
    <x v="0"/>
    <x v="5"/>
    <x v="1479"/>
    <x v="4053"/>
    <x v="1"/>
    <n v="0"/>
    <n v="19.468799999999998"/>
    <x v="1"/>
    <x v="0"/>
  </r>
  <r>
    <n v="9600"/>
    <x v="4813"/>
    <x v="1223"/>
    <d v="2017-04-18T00:00:00"/>
    <x v="1"/>
    <s v="TP-21130"/>
    <s v="Theone Pippenger"/>
    <x v="0"/>
    <x v="0"/>
    <s v="Springfield"/>
    <x v="21"/>
    <n v="97477"/>
    <x v="1"/>
    <s v="OFF-AP-10002403"/>
    <x v="1"/>
    <x v="9"/>
    <x v="1311"/>
    <x v="5981"/>
    <x v="7"/>
    <n v="0.2"/>
    <n v="2.6405999999999992"/>
    <x v="1"/>
    <x v="0"/>
  </r>
  <r>
    <n v="9601"/>
    <x v="4814"/>
    <x v="540"/>
    <d v="2019-05-11T00:00:00"/>
    <x v="0"/>
    <s v="EB-13705"/>
    <s v="Ed Braxton"/>
    <x v="1"/>
    <x v="0"/>
    <s v="Mansfield"/>
    <x v="5"/>
    <n v="76063"/>
    <x v="2"/>
    <s v="OFF-PA-10003848"/>
    <x v="1"/>
    <x v="10"/>
    <x v="1451"/>
    <x v="759"/>
    <x v="8"/>
    <n v="0.2"/>
    <n v="14.5152"/>
    <x v="2"/>
    <x v="0"/>
  </r>
  <r>
    <n v="9602"/>
    <x v="4815"/>
    <x v="913"/>
    <d v="2018-09-09T00:00:00"/>
    <x v="1"/>
    <s v="JP-15520"/>
    <s v="Jeremy Pistek"/>
    <x v="0"/>
    <x v="0"/>
    <s v="Jonesboro"/>
    <x v="36"/>
    <n v="72401"/>
    <x v="0"/>
    <s v="OFF-PA-10001357"/>
    <x v="1"/>
    <x v="10"/>
    <x v="1041"/>
    <x v="5982"/>
    <x v="2"/>
    <n v="0"/>
    <n v="114.95999999999998"/>
    <x v="0"/>
    <x v="0"/>
  </r>
  <r>
    <n v="9603"/>
    <x v="4816"/>
    <x v="946"/>
    <d v="2016-05-22T00:00:00"/>
    <x v="2"/>
    <s v="TD-20995"/>
    <s v="Tamara Dahlen"/>
    <x v="0"/>
    <x v="0"/>
    <s v="Virginia Beach"/>
    <x v="17"/>
    <n v="23464"/>
    <x v="0"/>
    <s v="OFF-SU-10004737"/>
    <x v="1"/>
    <x v="14"/>
    <x v="1713"/>
    <x v="5983"/>
    <x v="2"/>
    <n v="0"/>
    <n v="9.234"/>
    <x v="0"/>
    <x v="0"/>
  </r>
  <r>
    <n v="9604"/>
    <x v="4817"/>
    <x v="26"/>
    <d v="2018-06-23T00:00:00"/>
    <x v="1"/>
    <s v="DM-13345"/>
    <s v="Denise Monton"/>
    <x v="1"/>
    <x v="0"/>
    <s v="Rochester"/>
    <x v="15"/>
    <n v="14609"/>
    <x v="3"/>
    <s v="FUR-TA-10003715"/>
    <x v="0"/>
    <x v="3"/>
    <x v="1012"/>
    <x v="5984"/>
    <x v="1"/>
    <n v="0.4"/>
    <n v="-213.55740000000006"/>
    <x v="3"/>
    <x v="0"/>
  </r>
  <r>
    <n v="9605"/>
    <x v="4818"/>
    <x v="121"/>
    <d v="2017-11-05T00:00:00"/>
    <x v="2"/>
    <s v="EG-13900"/>
    <s v="Emily Grady"/>
    <x v="0"/>
    <x v="0"/>
    <s v="Chesapeake"/>
    <x v="17"/>
    <n v="23320"/>
    <x v="0"/>
    <s v="OFF-AP-10003099"/>
    <x v="1"/>
    <x v="9"/>
    <x v="1847"/>
    <x v="5985"/>
    <x v="4"/>
    <n v="0"/>
    <n v="55.36160000000001"/>
    <x v="0"/>
    <x v="0"/>
  </r>
  <r>
    <n v="9606"/>
    <x v="4819"/>
    <x v="259"/>
    <d v="2019-11-09T00:00:00"/>
    <x v="1"/>
    <s v="HG-14965"/>
    <s v="Henry Goldwyn"/>
    <x v="1"/>
    <x v="0"/>
    <s v="Lancaster"/>
    <x v="24"/>
    <n v="43130"/>
    <x v="3"/>
    <s v="TEC-AC-10002323"/>
    <x v="2"/>
    <x v="11"/>
    <x v="177"/>
    <x v="5986"/>
    <x v="4"/>
    <n v="0.2"/>
    <n v="-6.1879999999999988"/>
    <x v="3"/>
    <x v="0"/>
  </r>
  <r>
    <n v="9607"/>
    <x v="4819"/>
    <x v="259"/>
    <d v="2019-11-09T00:00:00"/>
    <x v="1"/>
    <s v="HG-14965"/>
    <s v="Henry Goldwyn"/>
    <x v="1"/>
    <x v="0"/>
    <s v="Lancaster"/>
    <x v="24"/>
    <n v="43130"/>
    <x v="3"/>
    <s v="OFF-ST-10002344"/>
    <x v="1"/>
    <x v="4"/>
    <x v="865"/>
    <x v="4934"/>
    <x v="1"/>
    <n v="0.2"/>
    <n v="-43.729199999999992"/>
    <x v="3"/>
    <x v="0"/>
  </r>
  <r>
    <n v="9608"/>
    <x v="4820"/>
    <x v="256"/>
    <d v="2019-12-08T00:00:00"/>
    <x v="0"/>
    <s v="BF-11080"/>
    <s v="Bart Folk"/>
    <x v="0"/>
    <x v="0"/>
    <s v="New York City"/>
    <x v="15"/>
    <n v="10024"/>
    <x v="3"/>
    <s v="OFF-PA-10000007"/>
    <x v="1"/>
    <x v="10"/>
    <x v="1540"/>
    <x v="5987"/>
    <x v="5"/>
    <n v="0"/>
    <n v="9.9359999999999999"/>
    <x v="3"/>
    <x v="0"/>
  </r>
  <r>
    <n v="9609"/>
    <x v="4820"/>
    <x v="256"/>
    <d v="2019-12-08T00:00:00"/>
    <x v="0"/>
    <s v="BF-11080"/>
    <s v="Bart Folk"/>
    <x v="0"/>
    <x v="0"/>
    <s v="New York City"/>
    <x v="15"/>
    <n v="10024"/>
    <x v="3"/>
    <s v="OFF-LA-10000248"/>
    <x v="1"/>
    <x v="2"/>
    <x v="1221"/>
    <x v="469"/>
    <x v="1"/>
    <n v="0"/>
    <n v="5.2028999999999996"/>
    <x v="3"/>
    <x v="0"/>
  </r>
  <r>
    <n v="9610"/>
    <x v="4821"/>
    <x v="458"/>
    <d v="2018-05-19T00:00:00"/>
    <x v="0"/>
    <s v="SC-20095"/>
    <s v="Sanjit Chand"/>
    <x v="0"/>
    <x v="0"/>
    <s v="Los Angeles"/>
    <x v="1"/>
    <n v="90045"/>
    <x v="1"/>
    <s v="FUR-FU-10002116"/>
    <x v="0"/>
    <x v="5"/>
    <x v="1440"/>
    <x v="5988"/>
    <x v="4"/>
    <n v="0"/>
    <n v="19.798799999999972"/>
    <x v="1"/>
    <x v="1"/>
  </r>
  <r>
    <n v="9611"/>
    <x v="4821"/>
    <x v="458"/>
    <d v="2018-05-19T00:00:00"/>
    <x v="0"/>
    <s v="SC-20095"/>
    <s v="Sanjit Chand"/>
    <x v="0"/>
    <x v="0"/>
    <s v="Los Angeles"/>
    <x v="1"/>
    <n v="90045"/>
    <x v="1"/>
    <s v="OFF-LA-10002195"/>
    <x v="1"/>
    <x v="2"/>
    <x v="1028"/>
    <x v="1806"/>
    <x v="6"/>
    <n v="0"/>
    <n v="13.3056"/>
    <x v="1"/>
    <x v="1"/>
  </r>
  <r>
    <n v="9612"/>
    <x v="4822"/>
    <x v="1200"/>
    <d v="2019-10-30T00:00:00"/>
    <x v="1"/>
    <s v="CS-11950"/>
    <s v="Carlos Soltero"/>
    <x v="0"/>
    <x v="0"/>
    <s v="Jackson"/>
    <x v="35"/>
    <n v="39212"/>
    <x v="0"/>
    <s v="OFF-FA-10000735"/>
    <x v="1"/>
    <x v="13"/>
    <x v="128"/>
    <x v="2643"/>
    <x v="4"/>
    <n v="0"/>
    <n v="5.2559999999999993"/>
    <x v="0"/>
    <x v="0"/>
  </r>
  <r>
    <n v="9613"/>
    <x v="4823"/>
    <x v="31"/>
    <d v="2018-09-22T00:00:00"/>
    <x v="1"/>
    <s v="BD-11320"/>
    <s v="Bill Donatelli"/>
    <x v="0"/>
    <x v="0"/>
    <s v="Woodland"/>
    <x v="1"/>
    <n v="95695"/>
    <x v="1"/>
    <s v="TEC-PH-10001299"/>
    <x v="2"/>
    <x v="7"/>
    <x v="1489"/>
    <x v="2562"/>
    <x v="0"/>
    <n v="0.2"/>
    <n v="23.998400000000004"/>
    <x v="1"/>
    <x v="0"/>
  </r>
  <r>
    <n v="9614"/>
    <x v="4824"/>
    <x v="7"/>
    <d v="2016-11-13T00:00:00"/>
    <x v="2"/>
    <s v="MZ-17515"/>
    <s v="Mary Zewe"/>
    <x v="1"/>
    <x v="0"/>
    <s v="Seattle"/>
    <x v="4"/>
    <n v="98115"/>
    <x v="1"/>
    <s v="OFF-AP-10002892"/>
    <x v="1"/>
    <x v="9"/>
    <x v="9"/>
    <x v="5989"/>
    <x v="7"/>
    <n v="0"/>
    <n v="6.8939999999999984"/>
    <x v="1"/>
    <x v="0"/>
  </r>
  <r>
    <n v="9615"/>
    <x v="4824"/>
    <x v="7"/>
    <d v="2016-11-13T00:00:00"/>
    <x v="2"/>
    <s v="MZ-17515"/>
    <s v="Mary Zewe"/>
    <x v="1"/>
    <x v="0"/>
    <s v="Seattle"/>
    <x v="4"/>
    <n v="98115"/>
    <x v="1"/>
    <s v="TEC-AC-10002718"/>
    <x v="2"/>
    <x v="11"/>
    <x v="1192"/>
    <x v="5990"/>
    <x v="3"/>
    <n v="0"/>
    <n v="15.319499999999996"/>
    <x v="1"/>
    <x v="0"/>
  </r>
  <r>
    <n v="9616"/>
    <x v="4824"/>
    <x v="7"/>
    <d v="2016-11-13T00:00:00"/>
    <x v="2"/>
    <s v="MZ-17515"/>
    <s v="Mary Zewe"/>
    <x v="1"/>
    <x v="0"/>
    <s v="Seattle"/>
    <x v="4"/>
    <n v="98115"/>
    <x v="1"/>
    <s v="OFF-BI-10003527"/>
    <x v="1"/>
    <x v="8"/>
    <x v="451"/>
    <x v="5991"/>
    <x v="0"/>
    <n v="0.2"/>
    <n v="762.59400000000005"/>
    <x v="1"/>
    <x v="0"/>
  </r>
  <r>
    <n v="9617"/>
    <x v="4825"/>
    <x v="250"/>
    <d v="2018-08-29T00:00:00"/>
    <x v="1"/>
    <s v="PW-19030"/>
    <s v="Pauline Webber"/>
    <x v="1"/>
    <x v="0"/>
    <s v="Los Angeles"/>
    <x v="1"/>
    <n v="90049"/>
    <x v="1"/>
    <s v="OFF-AR-10002255"/>
    <x v="1"/>
    <x v="6"/>
    <x v="822"/>
    <x v="1784"/>
    <x v="0"/>
    <n v="0"/>
    <n v="1.6703999999999999"/>
    <x v="1"/>
    <x v="0"/>
  </r>
  <r>
    <n v="9618"/>
    <x v="4826"/>
    <x v="673"/>
    <d v="2019-11-21T00:00:00"/>
    <x v="1"/>
    <s v="BS-11380"/>
    <s v="Bill Stewart"/>
    <x v="1"/>
    <x v="0"/>
    <s v="Bowling Green"/>
    <x v="24"/>
    <n v="43402"/>
    <x v="3"/>
    <s v="TEC-CO-10002095"/>
    <x v="2"/>
    <x v="16"/>
    <x v="615"/>
    <x v="5992"/>
    <x v="1"/>
    <n v="0.4"/>
    <n v="74.998499999999922"/>
    <x v="3"/>
    <x v="0"/>
  </r>
  <r>
    <n v="9619"/>
    <x v="4826"/>
    <x v="673"/>
    <d v="2019-11-21T00:00:00"/>
    <x v="1"/>
    <s v="BS-11380"/>
    <s v="Bill Stewart"/>
    <x v="1"/>
    <x v="0"/>
    <s v="Bowling Green"/>
    <x v="24"/>
    <n v="43402"/>
    <x v="3"/>
    <s v="OFF-AR-10004022"/>
    <x v="1"/>
    <x v="6"/>
    <x v="907"/>
    <x v="1146"/>
    <x v="1"/>
    <n v="0.2"/>
    <n v="5.3969999999999914"/>
    <x v="3"/>
    <x v="0"/>
  </r>
  <r>
    <n v="9620"/>
    <x v="4826"/>
    <x v="673"/>
    <d v="2019-11-21T00:00:00"/>
    <x v="1"/>
    <s v="BS-11380"/>
    <s v="Bill Stewart"/>
    <x v="1"/>
    <x v="0"/>
    <s v="Bowling Green"/>
    <x v="24"/>
    <n v="43402"/>
    <x v="3"/>
    <s v="TEC-AC-10002335"/>
    <x v="2"/>
    <x v="11"/>
    <x v="343"/>
    <x v="4089"/>
    <x v="2"/>
    <n v="0.2"/>
    <n v="-1.7495000000000118"/>
    <x v="3"/>
    <x v="0"/>
  </r>
  <r>
    <n v="9621"/>
    <x v="4827"/>
    <x v="467"/>
    <d v="2016-09-30T00:00:00"/>
    <x v="1"/>
    <s v="DA-13450"/>
    <s v="Dianna Arnett"/>
    <x v="2"/>
    <x v="0"/>
    <s v="Lancaster"/>
    <x v="24"/>
    <n v="43130"/>
    <x v="3"/>
    <s v="OFF-AP-10001634"/>
    <x v="1"/>
    <x v="9"/>
    <x v="1799"/>
    <x v="5993"/>
    <x v="5"/>
    <n v="0.2"/>
    <n v="1.2527999999999988"/>
    <x v="3"/>
    <x v="0"/>
  </r>
  <r>
    <n v="9622"/>
    <x v="4827"/>
    <x v="467"/>
    <d v="2016-09-30T00:00:00"/>
    <x v="1"/>
    <s v="DA-13450"/>
    <s v="Dianna Arnett"/>
    <x v="2"/>
    <x v="0"/>
    <s v="Lancaster"/>
    <x v="24"/>
    <n v="43130"/>
    <x v="3"/>
    <s v="TEC-AC-10002370"/>
    <x v="2"/>
    <x v="11"/>
    <x v="1825"/>
    <x v="5994"/>
    <x v="0"/>
    <n v="0.2"/>
    <n v="0.47279999999999966"/>
    <x v="3"/>
    <x v="0"/>
  </r>
  <r>
    <n v="9623"/>
    <x v="4827"/>
    <x v="467"/>
    <d v="2016-09-30T00:00:00"/>
    <x v="1"/>
    <s v="DA-13450"/>
    <s v="Dianna Arnett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9624"/>
    <x v="4828"/>
    <x v="222"/>
    <d v="2019-06-30T00:00:00"/>
    <x v="2"/>
    <s v="ME-17725"/>
    <s v="Max Engle"/>
    <x v="0"/>
    <x v="0"/>
    <s v="Dallas"/>
    <x v="5"/>
    <n v="75220"/>
    <x v="2"/>
    <s v="OFF-AP-10000240"/>
    <x v="1"/>
    <x v="9"/>
    <x v="650"/>
    <x v="5995"/>
    <x v="0"/>
    <n v="0.8"/>
    <n v="-54.549600000000012"/>
    <x v="2"/>
    <x v="0"/>
  </r>
  <r>
    <n v="9625"/>
    <x v="4828"/>
    <x v="222"/>
    <d v="2019-06-30T00:00:00"/>
    <x v="2"/>
    <s v="ME-17725"/>
    <s v="Max Engle"/>
    <x v="0"/>
    <x v="0"/>
    <s v="Dallas"/>
    <x v="5"/>
    <n v="75220"/>
    <x v="2"/>
    <s v="FUR-TA-10002855"/>
    <x v="0"/>
    <x v="3"/>
    <x v="1198"/>
    <x v="5996"/>
    <x v="1"/>
    <n v="0.3"/>
    <n v="-39.511800000000036"/>
    <x v="2"/>
    <x v="0"/>
  </r>
  <r>
    <n v="9626"/>
    <x v="4828"/>
    <x v="222"/>
    <d v="2019-06-30T00:00:00"/>
    <x v="2"/>
    <s v="ME-17725"/>
    <s v="Max Engle"/>
    <x v="0"/>
    <x v="0"/>
    <s v="Dallas"/>
    <x v="5"/>
    <n v="75220"/>
    <x v="2"/>
    <s v="FUR-BO-10000780"/>
    <x v="0"/>
    <x v="0"/>
    <x v="1318"/>
    <x v="5997"/>
    <x v="1"/>
    <n v="0.32"/>
    <n v="-96.470399999999955"/>
    <x v="2"/>
    <x v="0"/>
  </r>
  <r>
    <n v="9627"/>
    <x v="4829"/>
    <x v="397"/>
    <d v="2019-09-25T00:00:00"/>
    <x v="2"/>
    <s v="MH-17785"/>
    <s v="Maya Herman"/>
    <x v="1"/>
    <x v="0"/>
    <s v="Lubbock"/>
    <x v="5"/>
    <n v="79424"/>
    <x v="2"/>
    <s v="OFF-PA-10001846"/>
    <x v="1"/>
    <x v="10"/>
    <x v="1816"/>
    <x v="4766"/>
    <x v="0"/>
    <n v="0.2"/>
    <n v="3.3524000000000003"/>
    <x v="2"/>
    <x v="0"/>
  </r>
  <r>
    <n v="9628"/>
    <x v="4830"/>
    <x v="533"/>
    <d v="2016-11-27T00:00:00"/>
    <x v="1"/>
    <s v="BT-11440"/>
    <s v="Bobby Trafton"/>
    <x v="0"/>
    <x v="0"/>
    <s v="Detroit"/>
    <x v="12"/>
    <n v="48227"/>
    <x v="2"/>
    <s v="OFF-BI-10002049"/>
    <x v="1"/>
    <x v="8"/>
    <x v="765"/>
    <x v="1865"/>
    <x v="1"/>
    <n v="0"/>
    <n v="6.7481999999999989"/>
    <x v="2"/>
    <x v="0"/>
  </r>
  <r>
    <n v="9629"/>
    <x v="4831"/>
    <x v="286"/>
    <d v="2016-01-18T00:00:00"/>
    <x v="1"/>
    <s v="MM-17920"/>
    <s v="Michael Moore"/>
    <x v="0"/>
    <x v="0"/>
    <s v="Newark"/>
    <x v="24"/>
    <n v="43055"/>
    <x v="3"/>
    <s v="OFF-PA-10002947"/>
    <x v="1"/>
    <x v="10"/>
    <x v="710"/>
    <x v="5577"/>
    <x v="3"/>
    <n v="0.2"/>
    <n v="13.0928"/>
    <x v="3"/>
    <x v="0"/>
  </r>
  <r>
    <n v="9630"/>
    <x v="4831"/>
    <x v="286"/>
    <d v="2016-01-18T00:00:00"/>
    <x v="1"/>
    <s v="MM-17920"/>
    <s v="Michael Moore"/>
    <x v="0"/>
    <x v="0"/>
    <s v="Newark"/>
    <x v="24"/>
    <n v="43055"/>
    <x v="3"/>
    <s v="OFF-BI-10003476"/>
    <x v="1"/>
    <x v="8"/>
    <x v="1535"/>
    <x v="5998"/>
    <x v="0"/>
    <n v="0.7"/>
    <n v="-2.5212000000000003"/>
    <x v="3"/>
    <x v="0"/>
  </r>
  <r>
    <n v="9631"/>
    <x v="4832"/>
    <x v="1206"/>
    <d v="2018-06-06T00:00:00"/>
    <x v="1"/>
    <s v="NM-18520"/>
    <s v="Neoma Murray"/>
    <x v="0"/>
    <x v="0"/>
    <s v="New York City"/>
    <x v="15"/>
    <n v="10011"/>
    <x v="3"/>
    <s v="OFF-BI-10002609"/>
    <x v="1"/>
    <x v="8"/>
    <x v="98"/>
    <x v="489"/>
    <x v="1"/>
    <n v="0.2"/>
    <n v="2.3243999999999994"/>
    <x v="3"/>
    <x v="0"/>
  </r>
  <r>
    <n v="9632"/>
    <x v="4832"/>
    <x v="1206"/>
    <d v="2018-06-06T00:00:00"/>
    <x v="1"/>
    <s v="NM-18520"/>
    <s v="Neoma Murray"/>
    <x v="0"/>
    <x v="0"/>
    <s v="New York City"/>
    <x v="15"/>
    <n v="10011"/>
    <x v="3"/>
    <s v="TEC-PH-10003215"/>
    <x v="2"/>
    <x v="7"/>
    <x v="1611"/>
    <x v="5999"/>
    <x v="5"/>
    <n v="0"/>
    <n v="88.052999999999997"/>
    <x v="3"/>
    <x v="0"/>
  </r>
  <r>
    <n v="9633"/>
    <x v="4833"/>
    <x v="778"/>
    <d v="2019-02-17T00:00:00"/>
    <x v="1"/>
    <s v="MH-17455"/>
    <s v="Mark Hamilton"/>
    <x v="0"/>
    <x v="0"/>
    <s v="Minneapolis"/>
    <x v="11"/>
    <n v="55407"/>
    <x v="2"/>
    <s v="OFF-AP-10004785"/>
    <x v="1"/>
    <x v="9"/>
    <x v="1186"/>
    <x v="6000"/>
    <x v="8"/>
    <n v="0"/>
    <n v="38.975200000000008"/>
    <x v="2"/>
    <x v="0"/>
  </r>
  <r>
    <n v="9634"/>
    <x v="4834"/>
    <x v="1005"/>
    <d v="2016-10-17T00:00:00"/>
    <x v="2"/>
    <s v="TC-21295"/>
    <s v="Toby Carlisle"/>
    <x v="0"/>
    <x v="0"/>
    <s v="Everett"/>
    <x v="31"/>
    <n v="2149"/>
    <x v="3"/>
    <s v="TEC-AC-10000865"/>
    <x v="2"/>
    <x v="11"/>
    <x v="1005"/>
    <x v="1322"/>
    <x v="1"/>
    <n v="0"/>
    <n v="30.089999999999982"/>
    <x v="3"/>
    <x v="0"/>
  </r>
  <r>
    <n v="9635"/>
    <x v="4834"/>
    <x v="1005"/>
    <d v="2016-10-17T00:00:00"/>
    <x v="2"/>
    <s v="TC-21295"/>
    <s v="Toby Carlisle"/>
    <x v="0"/>
    <x v="0"/>
    <s v="Everett"/>
    <x v="31"/>
    <n v="2149"/>
    <x v="3"/>
    <s v="OFF-ST-10000615"/>
    <x v="1"/>
    <x v="4"/>
    <x v="75"/>
    <x v="6001"/>
    <x v="3"/>
    <n v="0"/>
    <n v="22.246000000000006"/>
    <x v="3"/>
    <x v="0"/>
  </r>
  <r>
    <n v="9636"/>
    <x v="4834"/>
    <x v="1005"/>
    <d v="2016-10-17T00:00:00"/>
    <x v="2"/>
    <s v="TC-21295"/>
    <s v="Toby Carlisle"/>
    <x v="0"/>
    <x v="0"/>
    <s v="Everett"/>
    <x v="31"/>
    <n v="2149"/>
    <x v="3"/>
    <s v="FUR-CH-10000749"/>
    <x v="0"/>
    <x v="1"/>
    <x v="1676"/>
    <x v="2356"/>
    <x v="6"/>
    <n v="0"/>
    <n v="260.61120000000017"/>
    <x v="3"/>
    <x v="0"/>
  </r>
  <r>
    <n v="9637"/>
    <x v="4835"/>
    <x v="728"/>
    <d v="2016-11-25T00:00:00"/>
    <x v="1"/>
    <s v="MH-17785"/>
    <s v="Maya Herman"/>
    <x v="1"/>
    <x v="0"/>
    <s v="Seattle"/>
    <x v="4"/>
    <n v="98105"/>
    <x v="1"/>
    <s v="FUR-FU-10003553"/>
    <x v="0"/>
    <x v="5"/>
    <x v="568"/>
    <x v="6002"/>
    <x v="0"/>
    <n v="0"/>
    <n v="55.016000000000005"/>
    <x v="1"/>
    <x v="0"/>
  </r>
  <r>
    <n v="9638"/>
    <x v="4835"/>
    <x v="728"/>
    <d v="2016-11-25T00:00:00"/>
    <x v="1"/>
    <s v="MH-17785"/>
    <s v="Maya Herman"/>
    <x v="1"/>
    <x v="0"/>
    <s v="Seattle"/>
    <x v="4"/>
    <n v="98105"/>
    <x v="1"/>
    <s v="FUR-TA-10003008"/>
    <x v="0"/>
    <x v="3"/>
    <x v="955"/>
    <x v="6003"/>
    <x v="4"/>
    <n v="0"/>
    <n v="94.926000000000045"/>
    <x v="1"/>
    <x v="0"/>
  </r>
  <r>
    <n v="9639"/>
    <x v="4836"/>
    <x v="105"/>
    <d v="2019-11-15T00:00:00"/>
    <x v="0"/>
    <s v="EP-13915"/>
    <s v="Emily Phan"/>
    <x v="0"/>
    <x v="0"/>
    <s v="Los Angeles"/>
    <x v="1"/>
    <n v="90032"/>
    <x v="1"/>
    <s v="OFF-PA-10001846"/>
    <x v="1"/>
    <x v="10"/>
    <x v="1816"/>
    <x v="1057"/>
    <x v="0"/>
    <n v="0"/>
    <n v="5.6644000000000005"/>
    <x v="1"/>
    <x v="0"/>
  </r>
  <r>
    <n v="9640"/>
    <x v="4837"/>
    <x v="1224"/>
    <d v="2017-01-31T00:00:00"/>
    <x v="0"/>
    <s v="JH-15985"/>
    <s v="Joseph Holt"/>
    <x v="0"/>
    <x v="0"/>
    <s v="Concord"/>
    <x v="3"/>
    <n v="28027"/>
    <x v="0"/>
    <s v="FUR-TA-10000198"/>
    <x v="0"/>
    <x v="3"/>
    <x v="594"/>
    <x v="6004"/>
    <x v="11"/>
    <n v="0.4"/>
    <n v="-1862.3124000000003"/>
    <x v="0"/>
    <x v="0"/>
  </r>
  <r>
    <n v="9641"/>
    <x v="4838"/>
    <x v="1009"/>
    <d v="2016-03-12T00:00:00"/>
    <x v="1"/>
    <s v="CM-12715"/>
    <s v="Craig Molinari"/>
    <x v="1"/>
    <x v="0"/>
    <s v="Seattle"/>
    <x v="4"/>
    <n v="98103"/>
    <x v="1"/>
    <s v="OFF-AR-10000390"/>
    <x v="1"/>
    <x v="6"/>
    <x v="105"/>
    <x v="2809"/>
    <x v="2"/>
    <n v="0"/>
    <n v="9.4989999999999988"/>
    <x v="1"/>
    <x v="0"/>
  </r>
  <r>
    <n v="9642"/>
    <x v="4838"/>
    <x v="1009"/>
    <d v="2016-03-12T00:00:00"/>
    <x v="1"/>
    <s v="CM-12715"/>
    <s v="Craig Molinari"/>
    <x v="1"/>
    <x v="0"/>
    <s v="Seattle"/>
    <x v="4"/>
    <n v="98103"/>
    <x v="1"/>
    <s v="OFF-ST-10000934"/>
    <x v="1"/>
    <x v="4"/>
    <x v="356"/>
    <x v="6005"/>
    <x v="2"/>
    <n v="0"/>
    <n v="0"/>
    <x v="1"/>
    <x v="0"/>
  </r>
  <r>
    <n v="9643"/>
    <x v="4838"/>
    <x v="1009"/>
    <d v="2016-03-12T00:00:00"/>
    <x v="1"/>
    <s v="CM-12715"/>
    <s v="Craig Molinari"/>
    <x v="1"/>
    <x v="0"/>
    <s v="Seattle"/>
    <x v="4"/>
    <n v="98103"/>
    <x v="1"/>
    <s v="FUR-CH-10002780"/>
    <x v="0"/>
    <x v="1"/>
    <x v="1841"/>
    <x v="5404"/>
    <x v="5"/>
    <n v="0.2"/>
    <n v="21.835199999999986"/>
    <x v="1"/>
    <x v="0"/>
  </r>
  <r>
    <n v="9644"/>
    <x v="4838"/>
    <x v="1009"/>
    <d v="2016-03-12T00:00:00"/>
    <x v="1"/>
    <s v="CM-12715"/>
    <s v="Craig Molinari"/>
    <x v="1"/>
    <x v="0"/>
    <s v="Seattle"/>
    <x v="4"/>
    <n v="98103"/>
    <x v="1"/>
    <s v="FUR-CH-10004495"/>
    <x v="0"/>
    <x v="1"/>
    <x v="1484"/>
    <x v="6006"/>
    <x v="0"/>
    <n v="0.2"/>
    <n v="54.17639999999993"/>
    <x v="1"/>
    <x v="0"/>
  </r>
  <r>
    <n v="9645"/>
    <x v="4839"/>
    <x v="110"/>
    <d v="2019-06-13T00:00:00"/>
    <x v="1"/>
    <s v="FO-14305"/>
    <s v="Frank Olsen"/>
    <x v="0"/>
    <x v="0"/>
    <s v="Glendale"/>
    <x v="16"/>
    <n v="85301"/>
    <x v="1"/>
    <s v="TEC-AC-10002006"/>
    <x v="2"/>
    <x v="11"/>
    <x v="1087"/>
    <x v="6007"/>
    <x v="3"/>
    <n v="0.2"/>
    <n v="12.312299999999993"/>
    <x v="1"/>
    <x v="0"/>
  </r>
  <r>
    <n v="9646"/>
    <x v="4839"/>
    <x v="110"/>
    <d v="2019-06-13T00:00:00"/>
    <x v="1"/>
    <s v="FO-14305"/>
    <s v="Frank Olsen"/>
    <x v="0"/>
    <x v="0"/>
    <s v="Glendale"/>
    <x v="16"/>
    <n v="85301"/>
    <x v="1"/>
    <s v="OFF-ST-10002485"/>
    <x v="1"/>
    <x v="4"/>
    <x v="211"/>
    <x v="2083"/>
    <x v="0"/>
    <n v="0.2"/>
    <n v="-8.3524000000000012"/>
    <x v="1"/>
    <x v="0"/>
  </r>
  <r>
    <n v="9647"/>
    <x v="4839"/>
    <x v="110"/>
    <d v="2019-06-13T00:00:00"/>
    <x v="1"/>
    <s v="FO-14305"/>
    <s v="Frank Olsen"/>
    <x v="0"/>
    <x v="0"/>
    <s v="Glendale"/>
    <x v="16"/>
    <n v="85301"/>
    <x v="1"/>
    <s v="OFF-BI-10000778"/>
    <x v="1"/>
    <x v="8"/>
    <x v="261"/>
    <x v="1270"/>
    <x v="0"/>
    <n v="0.7"/>
    <n v="-48.391999999999982"/>
    <x v="1"/>
    <x v="0"/>
  </r>
  <r>
    <n v="9648"/>
    <x v="4840"/>
    <x v="84"/>
    <d v="2016-11-24T00:00:00"/>
    <x v="1"/>
    <s v="MW-18220"/>
    <s v="Mitch Webber"/>
    <x v="0"/>
    <x v="0"/>
    <s v="Coon Rapids"/>
    <x v="11"/>
    <n v="55433"/>
    <x v="2"/>
    <s v="OFF-ST-10000877"/>
    <x v="1"/>
    <x v="4"/>
    <x v="1113"/>
    <x v="3552"/>
    <x v="4"/>
    <n v="0"/>
    <n v="57.501599999999996"/>
    <x v="2"/>
    <x v="0"/>
  </r>
  <r>
    <n v="9649"/>
    <x v="4840"/>
    <x v="84"/>
    <d v="2016-11-24T00:00:00"/>
    <x v="1"/>
    <s v="MW-18220"/>
    <s v="Mitch Webber"/>
    <x v="0"/>
    <x v="0"/>
    <s v="Coon Rapids"/>
    <x v="11"/>
    <n v="55433"/>
    <x v="2"/>
    <s v="TEC-PH-10002103"/>
    <x v="2"/>
    <x v="7"/>
    <x v="539"/>
    <x v="1694"/>
    <x v="1"/>
    <n v="0"/>
    <n v="78.951599999999999"/>
    <x v="2"/>
    <x v="0"/>
  </r>
  <r>
    <n v="9650"/>
    <x v="4841"/>
    <x v="491"/>
    <d v="2018-11-30T00:00:00"/>
    <x v="1"/>
    <s v="MS-17365"/>
    <s v="Maribeth Schnelling"/>
    <x v="0"/>
    <x v="0"/>
    <s v="Los Angeles"/>
    <x v="1"/>
    <n v="90045"/>
    <x v="1"/>
    <s v="FUR-BO-10002213"/>
    <x v="0"/>
    <x v="0"/>
    <x v="1232"/>
    <x v="6008"/>
    <x v="8"/>
    <n v="0.15"/>
    <n v="160.31359999999984"/>
    <x v="1"/>
    <x v="0"/>
  </r>
  <r>
    <n v="9651"/>
    <x v="4841"/>
    <x v="491"/>
    <d v="2018-11-30T00:00:00"/>
    <x v="1"/>
    <s v="MS-17365"/>
    <s v="Maribeth Schnelling"/>
    <x v="0"/>
    <x v="0"/>
    <s v="Los Angeles"/>
    <x v="1"/>
    <n v="90045"/>
    <x v="1"/>
    <s v="OFF-AR-10004269"/>
    <x v="1"/>
    <x v="6"/>
    <x v="1550"/>
    <x v="5389"/>
    <x v="6"/>
    <n v="0"/>
    <n v="10.4076"/>
    <x v="1"/>
    <x v="0"/>
  </r>
  <r>
    <n v="9652"/>
    <x v="4841"/>
    <x v="491"/>
    <d v="2018-11-30T00:00:00"/>
    <x v="1"/>
    <s v="MS-17365"/>
    <s v="Maribeth Schnelling"/>
    <x v="0"/>
    <x v="0"/>
    <s v="Los Angeles"/>
    <x v="1"/>
    <n v="90045"/>
    <x v="1"/>
    <s v="OFF-AP-10000055"/>
    <x v="1"/>
    <x v="9"/>
    <x v="789"/>
    <x v="647"/>
    <x v="0"/>
    <n v="0"/>
    <n v="19.487999999999992"/>
    <x v="1"/>
    <x v="0"/>
  </r>
  <r>
    <n v="9653"/>
    <x v="4841"/>
    <x v="491"/>
    <d v="2018-11-30T00:00:00"/>
    <x v="1"/>
    <s v="MS-17365"/>
    <s v="Maribeth Schnelling"/>
    <x v="0"/>
    <x v="0"/>
    <s v="Los Angeles"/>
    <x v="1"/>
    <n v="90045"/>
    <x v="1"/>
    <s v="FUR-FU-10002937"/>
    <x v="0"/>
    <x v="5"/>
    <x v="1060"/>
    <x v="1930"/>
    <x v="5"/>
    <n v="0"/>
    <n v="297.69"/>
    <x v="1"/>
    <x v="0"/>
  </r>
  <r>
    <n v="9654"/>
    <x v="4842"/>
    <x v="205"/>
    <d v="2019-01-27T00:00:00"/>
    <x v="1"/>
    <s v="HP-14815"/>
    <s v="Harold Pawlan"/>
    <x v="2"/>
    <x v="0"/>
    <s v="Tucson"/>
    <x v="16"/>
    <n v="85705"/>
    <x v="1"/>
    <s v="TEC-AC-10001874"/>
    <x v="2"/>
    <x v="11"/>
    <x v="1571"/>
    <x v="916"/>
    <x v="0"/>
    <n v="0.2"/>
    <n v="11.997999999999998"/>
    <x v="1"/>
    <x v="0"/>
  </r>
  <r>
    <n v="9655"/>
    <x v="4842"/>
    <x v="205"/>
    <d v="2019-01-27T00:00:00"/>
    <x v="1"/>
    <s v="HP-14815"/>
    <s v="Harold Pawlan"/>
    <x v="2"/>
    <x v="0"/>
    <s v="Tucson"/>
    <x v="16"/>
    <n v="85705"/>
    <x v="1"/>
    <s v="OFF-BI-10004506"/>
    <x v="1"/>
    <x v="8"/>
    <x v="1247"/>
    <x v="6009"/>
    <x v="0"/>
    <n v="0.7"/>
    <n v="-3.6212"/>
    <x v="1"/>
    <x v="0"/>
  </r>
  <r>
    <n v="9656"/>
    <x v="4843"/>
    <x v="358"/>
    <d v="2016-09-29T00:00:00"/>
    <x v="1"/>
    <s v="AS-10090"/>
    <s v="Adam Shillingsburg"/>
    <x v="0"/>
    <x v="0"/>
    <s v="New York City"/>
    <x v="15"/>
    <n v="10035"/>
    <x v="3"/>
    <s v="FUR-FU-10001876"/>
    <x v="0"/>
    <x v="5"/>
    <x v="1403"/>
    <x v="6010"/>
    <x v="1"/>
    <n v="0"/>
    <n v="35.078399999999995"/>
    <x v="3"/>
    <x v="0"/>
  </r>
  <r>
    <n v="9657"/>
    <x v="4843"/>
    <x v="358"/>
    <d v="2016-09-29T00:00:00"/>
    <x v="1"/>
    <s v="AS-10090"/>
    <s v="Adam Shillingsburg"/>
    <x v="0"/>
    <x v="0"/>
    <s v="New York City"/>
    <x v="15"/>
    <n v="10035"/>
    <x v="3"/>
    <s v="OFF-BI-10003355"/>
    <x v="1"/>
    <x v="8"/>
    <x v="591"/>
    <x v="2217"/>
    <x v="7"/>
    <n v="0.2"/>
    <n v="1.3944000000000001"/>
    <x v="3"/>
    <x v="0"/>
  </r>
  <r>
    <n v="9658"/>
    <x v="4843"/>
    <x v="358"/>
    <d v="2016-09-29T00:00:00"/>
    <x v="1"/>
    <s v="AS-10090"/>
    <s v="Adam Shillingsburg"/>
    <x v="0"/>
    <x v="0"/>
    <s v="New York City"/>
    <x v="15"/>
    <n v="10035"/>
    <x v="3"/>
    <s v="OFF-AR-10003876"/>
    <x v="1"/>
    <x v="6"/>
    <x v="1718"/>
    <x v="6011"/>
    <x v="4"/>
    <n v="0"/>
    <n v="5.7376000000000005"/>
    <x v="3"/>
    <x v="0"/>
  </r>
  <r>
    <n v="9659"/>
    <x v="4843"/>
    <x v="358"/>
    <d v="2016-09-29T00:00:00"/>
    <x v="1"/>
    <s v="AS-10090"/>
    <s v="Adam Shillingsburg"/>
    <x v="0"/>
    <x v="0"/>
    <s v="New York City"/>
    <x v="15"/>
    <n v="10035"/>
    <x v="3"/>
    <s v="FUR-CH-10004983"/>
    <x v="0"/>
    <x v="1"/>
    <x v="1569"/>
    <x v="6012"/>
    <x v="4"/>
    <n v="0.1"/>
    <n v="83.709599999999966"/>
    <x v="3"/>
    <x v="0"/>
  </r>
  <r>
    <n v="9660"/>
    <x v="4844"/>
    <x v="959"/>
    <d v="2016-03-30T00:00:00"/>
    <x v="0"/>
    <s v="CS-12505"/>
    <s v="Cindy Stewart"/>
    <x v="0"/>
    <x v="0"/>
    <s v="Pomona"/>
    <x v="1"/>
    <n v="91767"/>
    <x v="1"/>
    <s v="OFF-LA-10001982"/>
    <x v="1"/>
    <x v="2"/>
    <x v="1538"/>
    <x v="2057"/>
    <x v="2"/>
    <n v="0"/>
    <n v="9"/>
    <x v="1"/>
    <x v="0"/>
  </r>
  <r>
    <n v="9661"/>
    <x v="4845"/>
    <x v="112"/>
    <d v="2018-06-11T00:00:00"/>
    <x v="1"/>
    <s v="ME-17320"/>
    <s v="Maria Etezadi"/>
    <x v="2"/>
    <x v="0"/>
    <s v="Santa Barbara"/>
    <x v="1"/>
    <n v="93101"/>
    <x v="1"/>
    <s v="TEC-PH-10001459"/>
    <x v="2"/>
    <x v="7"/>
    <x v="1447"/>
    <x v="6013"/>
    <x v="6"/>
    <n v="0.2"/>
    <n v="226.79460000000006"/>
    <x v="1"/>
    <x v="0"/>
  </r>
  <r>
    <n v="9662"/>
    <x v="4845"/>
    <x v="112"/>
    <d v="2018-06-11T00:00:00"/>
    <x v="1"/>
    <s v="ME-17320"/>
    <s v="Maria Etezadi"/>
    <x v="2"/>
    <x v="0"/>
    <s v="Santa Barbara"/>
    <x v="1"/>
    <n v="93101"/>
    <x v="1"/>
    <s v="TEC-AC-10002134"/>
    <x v="2"/>
    <x v="11"/>
    <x v="1545"/>
    <x v="1165"/>
    <x v="0"/>
    <n v="0"/>
    <n v="3.7744"/>
    <x v="1"/>
    <x v="0"/>
  </r>
  <r>
    <n v="9663"/>
    <x v="4845"/>
    <x v="112"/>
    <d v="2018-06-11T00:00:00"/>
    <x v="1"/>
    <s v="ME-17320"/>
    <s v="Maria Etezadi"/>
    <x v="2"/>
    <x v="0"/>
    <s v="Santa Barbara"/>
    <x v="1"/>
    <n v="93101"/>
    <x v="1"/>
    <s v="TEC-PH-10001760"/>
    <x v="2"/>
    <x v="7"/>
    <x v="257"/>
    <x v="6014"/>
    <x v="1"/>
    <n v="0.2"/>
    <n v="161.19000000000003"/>
    <x v="1"/>
    <x v="0"/>
  </r>
  <r>
    <n v="9664"/>
    <x v="4846"/>
    <x v="515"/>
    <d v="2019-09-05T00:00:00"/>
    <x v="1"/>
    <s v="MS-17770"/>
    <s v="Maxwell Schwartz"/>
    <x v="0"/>
    <x v="0"/>
    <s v="San Francisco"/>
    <x v="1"/>
    <n v="94109"/>
    <x v="1"/>
    <s v="OFF-ST-10001511"/>
    <x v="1"/>
    <x v="4"/>
    <x v="556"/>
    <x v="2714"/>
    <x v="1"/>
    <n v="0"/>
    <n v="9.6974999999999838"/>
    <x v="1"/>
    <x v="0"/>
  </r>
  <r>
    <n v="9665"/>
    <x v="4847"/>
    <x v="214"/>
    <d v="2017-12-07T00:00:00"/>
    <x v="3"/>
    <s v="KH-16690"/>
    <s v="Kristen Hastings"/>
    <x v="1"/>
    <x v="0"/>
    <s v="Riverside"/>
    <x v="1"/>
    <n v="92503"/>
    <x v="1"/>
    <s v="OFF-PA-10003953"/>
    <x v="1"/>
    <x v="10"/>
    <x v="644"/>
    <x v="91"/>
    <x v="0"/>
    <n v="0"/>
    <n v="6.2208000000000006"/>
    <x v="1"/>
    <x v="0"/>
  </r>
  <r>
    <n v="9666"/>
    <x v="4848"/>
    <x v="673"/>
    <d v="2019-11-20T00:00:00"/>
    <x v="1"/>
    <s v="LC-16885"/>
    <s v="Lena Creighton"/>
    <x v="0"/>
    <x v="0"/>
    <s v="Los Angeles"/>
    <x v="1"/>
    <n v="90049"/>
    <x v="1"/>
    <s v="FUR-FU-10003268"/>
    <x v="0"/>
    <x v="5"/>
    <x v="885"/>
    <x v="5001"/>
    <x v="1"/>
    <n v="0"/>
    <n v="23.987999999999996"/>
    <x v="1"/>
    <x v="0"/>
  </r>
  <r>
    <n v="9667"/>
    <x v="4848"/>
    <x v="673"/>
    <d v="2019-11-20T00:00:00"/>
    <x v="1"/>
    <s v="LC-16885"/>
    <s v="Lena Creighton"/>
    <x v="0"/>
    <x v="0"/>
    <s v="Los Angeles"/>
    <x v="1"/>
    <n v="90049"/>
    <x v="1"/>
    <s v="FUR-FU-10001847"/>
    <x v="0"/>
    <x v="5"/>
    <x v="1364"/>
    <x v="2162"/>
    <x v="1"/>
    <n v="0"/>
    <n v="4.4711999999999996"/>
    <x v="1"/>
    <x v="0"/>
  </r>
  <r>
    <n v="9668"/>
    <x v="4849"/>
    <x v="131"/>
    <d v="2018-04-27T00:00:00"/>
    <x v="1"/>
    <s v="AF-10870"/>
    <s v="Art Ferguson"/>
    <x v="0"/>
    <x v="0"/>
    <s v="San Clemente"/>
    <x v="1"/>
    <n v="92672"/>
    <x v="1"/>
    <s v="OFF-BI-10002764"/>
    <x v="1"/>
    <x v="8"/>
    <x v="507"/>
    <x v="2314"/>
    <x v="3"/>
    <n v="0.2"/>
    <n v="6.5569000000000006"/>
    <x v="1"/>
    <x v="0"/>
  </r>
  <r>
    <n v="9669"/>
    <x v="4849"/>
    <x v="131"/>
    <d v="2018-04-27T00:00:00"/>
    <x v="1"/>
    <s v="AF-10870"/>
    <s v="Art Ferguson"/>
    <x v="0"/>
    <x v="0"/>
    <s v="San Clemente"/>
    <x v="1"/>
    <n v="92672"/>
    <x v="1"/>
    <s v="OFF-EN-10004386"/>
    <x v="1"/>
    <x v="12"/>
    <x v="245"/>
    <x v="2941"/>
    <x v="1"/>
    <n v="0"/>
    <n v="35.984999999999999"/>
    <x v="1"/>
    <x v="0"/>
  </r>
  <r>
    <n v="9670"/>
    <x v="4850"/>
    <x v="459"/>
    <d v="2019-04-06T00:00:00"/>
    <x v="1"/>
    <s v="AH-10465"/>
    <s v="Amy Hunt"/>
    <x v="0"/>
    <x v="0"/>
    <s v="Decatur"/>
    <x v="19"/>
    <n v="35601"/>
    <x v="0"/>
    <s v="OFF-LA-10001569"/>
    <x v="1"/>
    <x v="2"/>
    <x v="639"/>
    <x v="1830"/>
    <x v="1"/>
    <n v="0"/>
    <n v="6.8723999999999998"/>
    <x v="0"/>
    <x v="0"/>
  </r>
  <r>
    <n v="9671"/>
    <x v="4851"/>
    <x v="863"/>
    <d v="2017-08-15T00:00:00"/>
    <x v="2"/>
    <s v="GK-14620"/>
    <s v="Grace Kelly"/>
    <x v="1"/>
    <x v="0"/>
    <s v="Greensboro"/>
    <x v="3"/>
    <n v="27405"/>
    <x v="0"/>
    <s v="OFF-AR-10001446"/>
    <x v="1"/>
    <x v="6"/>
    <x v="1161"/>
    <x v="6015"/>
    <x v="3"/>
    <n v="0.2"/>
    <n v="8.0849999999999973"/>
    <x v="0"/>
    <x v="0"/>
  </r>
  <r>
    <n v="9672"/>
    <x v="4852"/>
    <x v="38"/>
    <d v="2019-11-19T00:00:00"/>
    <x v="1"/>
    <s v="KL-16645"/>
    <s v="Ken Lonsdale"/>
    <x v="0"/>
    <x v="0"/>
    <s v="Dublin"/>
    <x v="1"/>
    <n v="94568"/>
    <x v="1"/>
    <s v="TEC-PH-10003442"/>
    <x v="2"/>
    <x v="7"/>
    <x v="888"/>
    <x v="1114"/>
    <x v="2"/>
    <n v="0.2"/>
    <n v="1.375"/>
    <x v="1"/>
    <x v="0"/>
  </r>
  <r>
    <n v="9673"/>
    <x v="4853"/>
    <x v="443"/>
    <d v="2018-12-28T00:00:00"/>
    <x v="1"/>
    <s v="FM-14290"/>
    <s v="Frank Merwin"/>
    <x v="2"/>
    <x v="0"/>
    <s v="Philadelphia"/>
    <x v="9"/>
    <n v="19143"/>
    <x v="3"/>
    <s v="OFF-PA-10000477"/>
    <x v="1"/>
    <x v="10"/>
    <x v="1214"/>
    <x v="892"/>
    <x v="0"/>
    <n v="0.2"/>
    <n v="2.6892000000000005"/>
    <x v="3"/>
    <x v="0"/>
  </r>
  <r>
    <n v="9674"/>
    <x v="4853"/>
    <x v="443"/>
    <d v="2018-12-28T00:00:00"/>
    <x v="1"/>
    <s v="FM-14290"/>
    <s v="Frank Merwin"/>
    <x v="2"/>
    <x v="0"/>
    <s v="Philadelphia"/>
    <x v="9"/>
    <n v="19143"/>
    <x v="3"/>
    <s v="TEC-PH-10002645"/>
    <x v="2"/>
    <x v="7"/>
    <x v="1848"/>
    <x v="6016"/>
    <x v="2"/>
    <n v="0.4"/>
    <n v="-374.99250000000006"/>
    <x v="3"/>
    <x v="0"/>
  </r>
  <r>
    <n v="9675"/>
    <x v="4854"/>
    <x v="192"/>
    <d v="2016-07-24T00:00:00"/>
    <x v="0"/>
    <s v="JL-15850"/>
    <s v="John Lucas"/>
    <x v="0"/>
    <x v="0"/>
    <s v="Houston"/>
    <x v="5"/>
    <n v="77095"/>
    <x v="2"/>
    <s v="OFF-ST-10003123"/>
    <x v="1"/>
    <x v="4"/>
    <x v="1277"/>
    <x v="6017"/>
    <x v="7"/>
    <n v="0.2"/>
    <n v="1.331599999999999"/>
    <x v="2"/>
    <x v="0"/>
  </r>
  <r>
    <n v="9676"/>
    <x v="4855"/>
    <x v="715"/>
    <d v="2018-05-10T00:00:00"/>
    <x v="1"/>
    <s v="GM-14500"/>
    <s v="Gene McClure"/>
    <x v="0"/>
    <x v="0"/>
    <s v="Bakersfield"/>
    <x v="1"/>
    <n v="93309"/>
    <x v="1"/>
    <s v="FUR-FU-10001617"/>
    <x v="0"/>
    <x v="5"/>
    <x v="1150"/>
    <x v="2416"/>
    <x v="4"/>
    <n v="0"/>
    <n v="14.143999999999998"/>
    <x v="1"/>
    <x v="0"/>
  </r>
  <r>
    <n v="9677"/>
    <x v="4856"/>
    <x v="683"/>
    <d v="2016-12-03T00:00:00"/>
    <x v="1"/>
    <s v="MC-17635"/>
    <s v="Matthew Clasen"/>
    <x v="1"/>
    <x v="0"/>
    <s v="Richmond"/>
    <x v="14"/>
    <n v="47374"/>
    <x v="2"/>
    <s v="OFF-EN-10003862"/>
    <x v="1"/>
    <x v="12"/>
    <x v="760"/>
    <x v="6018"/>
    <x v="5"/>
    <n v="0"/>
    <n v="29.449199999999998"/>
    <x v="2"/>
    <x v="0"/>
  </r>
  <r>
    <n v="9678"/>
    <x v="4857"/>
    <x v="724"/>
    <d v="2018-04-23T00:00:00"/>
    <x v="1"/>
    <s v="CS-12490"/>
    <s v="Cindy Schnelling"/>
    <x v="1"/>
    <x v="0"/>
    <s v="New York City"/>
    <x v="15"/>
    <n v="10009"/>
    <x v="3"/>
    <s v="OFF-AR-10001573"/>
    <x v="1"/>
    <x v="6"/>
    <x v="373"/>
    <x v="4562"/>
    <x v="1"/>
    <n v="0"/>
    <n v="2.027099999999999"/>
    <x v="3"/>
    <x v="0"/>
  </r>
  <r>
    <n v="9679"/>
    <x v="4857"/>
    <x v="724"/>
    <d v="2018-04-23T00:00:00"/>
    <x v="1"/>
    <s v="CS-12490"/>
    <s v="Cindy Schnelling"/>
    <x v="1"/>
    <x v="0"/>
    <s v="New York City"/>
    <x v="15"/>
    <n v="10009"/>
    <x v="3"/>
    <s v="OFF-SU-10004290"/>
    <x v="1"/>
    <x v="14"/>
    <x v="1827"/>
    <x v="6019"/>
    <x v="7"/>
    <n v="0"/>
    <n v="1.8468"/>
    <x v="3"/>
    <x v="0"/>
  </r>
  <r>
    <n v="9680"/>
    <x v="4858"/>
    <x v="17"/>
    <d v="2017-12-31T00:00:00"/>
    <x v="1"/>
    <s v="AH-10030"/>
    <s v="Aaron Hawkins"/>
    <x v="1"/>
    <x v="0"/>
    <s v="San Francisco"/>
    <x v="1"/>
    <n v="94122"/>
    <x v="1"/>
    <s v="OFF-ST-10000046"/>
    <x v="1"/>
    <x v="4"/>
    <x v="764"/>
    <x v="2144"/>
    <x v="0"/>
    <n v="0"/>
    <n v="61.38900000000001"/>
    <x v="1"/>
    <x v="0"/>
  </r>
  <r>
    <n v="9681"/>
    <x v="4858"/>
    <x v="17"/>
    <d v="2017-12-31T00:00:00"/>
    <x v="1"/>
    <s v="AH-10030"/>
    <s v="Aaron Hawkins"/>
    <x v="1"/>
    <x v="0"/>
    <s v="San Francisco"/>
    <x v="1"/>
    <n v="94122"/>
    <x v="1"/>
    <s v="TEC-PH-10003505"/>
    <x v="2"/>
    <x v="7"/>
    <x v="910"/>
    <x v="6020"/>
    <x v="6"/>
    <n v="0.2"/>
    <n v="75.167999999999921"/>
    <x v="1"/>
    <x v="0"/>
  </r>
  <r>
    <n v="9682"/>
    <x v="4859"/>
    <x v="1096"/>
    <d v="2019-12-18T00:00:00"/>
    <x v="1"/>
    <s v="EP-13915"/>
    <s v="Emily Phan"/>
    <x v="0"/>
    <x v="0"/>
    <s v="San Francisco"/>
    <x v="1"/>
    <n v="94122"/>
    <x v="1"/>
    <s v="OFF-LA-10004559"/>
    <x v="1"/>
    <x v="2"/>
    <x v="1349"/>
    <x v="880"/>
    <x v="1"/>
    <n v="0"/>
    <n v="4.2336"/>
    <x v="1"/>
    <x v="0"/>
  </r>
  <r>
    <n v="9683"/>
    <x v="4859"/>
    <x v="1096"/>
    <d v="2019-12-18T00:00:00"/>
    <x v="1"/>
    <s v="EP-13915"/>
    <s v="Emily Phan"/>
    <x v="0"/>
    <x v="0"/>
    <s v="San Francisco"/>
    <x v="1"/>
    <n v="94122"/>
    <x v="1"/>
    <s v="OFF-PA-10003172"/>
    <x v="1"/>
    <x v="10"/>
    <x v="854"/>
    <x v="789"/>
    <x v="5"/>
    <n v="0"/>
    <n v="18.662400000000002"/>
    <x v="1"/>
    <x v="0"/>
  </r>
  <r>
    <n v="9684"/>
    <x v="4859"/>
    <x v="1096"/>
    <d v="2019-12-18T00:00:00"/>
    <x v="1"/>
    <s v="EP-13915"/>
    <s v="Emily Phan"/>
    <x v="0"/>
    <x v="0"/>
    <s v="San Francisco"/>
    <x v="1"/>
    <n v="94122"/>
    <x v="1"/>
    <s v="FUR-FU-10001473"/>
    <x v="0"/>
    <x v="5"/>
    <x v="1253"/>
    <x v="6021"/>
    <x v="8"/>
    <n v="0"/>
    <n v="54.280799999999999"/>
    <x v="1"/>
    <x v="0"/>
  </r>
  <r>
    <n v="9685"/>
    <x v="4859"/>
    <x v="1096"/>
    <d v="2019-12-18T00:00:00"/>
    <x v="1"/>
    <s v="EP-13915"/>
    <s v="Emily Phan"/>
    <x v="0"/>
    <x v="0"/>
    <s v="San Francisco"/>
    <x v="1"/>
    <n v="94122"/>
    <x v="1"/>
    <s v="OFF-PA-10000232"/>
    <x v="1"/>
    <x v="10"/>
    <x v="1631"/>
    <x v="91"/>
    <x v="0"/>
    <n v="0"/>
    <n v="6.3504000000000005"/>
    <x v="1"/>
    <x v="0"/>
  </r>
  <r>
    <n v="9686"/>
    <x v="4860"/>
    <x v="460"/>
    <d v="2019-01-04T00:00:00"/>
    <x v="0"/>
    <s v="FW-14395"/>
    <s v="Fred Wasserman"/>
    <x v="1"/>
    <x v="0"/>
    <s v="Los Angeles"/>
    <x v="1"/>
    <n v="90032"/>
    <x v="1"/>
    <s v="TEC-AC-10000682"/>
    <x v="2"/>
    <x v="11"/>
    <x v="1336"/>
    <x v="6022"/>
    <x v="7"/>
    <n v="0"/>
    <n v="5.8064999999999998"/>
    <x v="1"/>
    <x v="0"/>
  </r>
  <r>
    <n v="9687"/>
    <x v="4861"/>
    <x v="1109"/>
    <d v="2019-06-03T00:00:00"/>
    <x v="1"/>
    <s v="KA-16525"/>
    <s v="Kelly Andreada"/>
    <x v="0"/>
    <x v="0"/>
    <s v="San Diego"/>
    <x v="1"/>
    <n v="92037"/>
    <x v="1"/>
    <s v="OFF-AR-10003405"/>
    <x v="1"/>
    <x v="6"/>
    <x v="628"/>
    <x v="1863"/>
    <x v="5"/>
    <n v="0"/>
    <n v="10.178999999999997"/>
    <x v="1"/>
    <x v="0"/>
  </r>
  <r>
    <n v="9688"/>
    <x v="4862"/>
    <x v="1033"/>
    <d v="2019-10-06T00:00:00"/>
    <x v="1"/>
    <s v="SC-20050"/>
    <s v="Sample Company A"/>
    <x v="2"/>
    <x v="0"/>
    <s v="Arlington"/>
    <x v="5"/>
    <n v="76017"/>
    <x v="2"/>
    <s v="OFF-BI-10000301"/>
    <x v="1"/>
    <x v="8"/>
    <x v="625"/>
    <x v="6023"/>
    <x v="6"/>
    <n v="0.8"/>
    <n v="-17.469000000000005"/>
    <x v="2"/>
    <x v="0"/>
  </r>
  <r>
    <n v="9689"/>
    <x v="4863"/>
    <x v="308"/>
    <d v="2019-06-27T00:00:00"/>
    <x v="1"/>
    <s v="PG-18895"/>
    <s v="Paul Gonzalez"/>
    <x v="0"/>
    <x v="0"/>
    <s v="Richmond"/>
    <x v="17"/>
    <n v="23223"/>
    <x v="0"/>
    <s v="OFF-PA-10001534"/>
    <x v="1"/>
    <x v="10"/>
    <x v="1470"/>
    <x v="56"/>
    <x v="2"/>
    <n v="0"/>
    <n v="15.552000000000001"/>
    <x v="0"/>
    <x v="0"/>
  </r>
  <r>
    <n v="9690"/>
    <x v="4863"/>
    <x v="308"/>
    <d v="2019-06-27T00:00:00"/>
    <x v="1"/>
    <s v="PG-18895"/>
    <s v="Paul Gonzalez"/>
    <x v="0"/>
    <x v="0"/>
    <s v="Richmond"/>
    <x v="17"/>
    <n v="23223"/>
    <x v="0"/>
    <s v="TEC-PH-10003691"/>
    <x v="2"/>
    <x v="7"/>
    <x v="1407"/>
    <x v="178"/>
    <x v="4"/>
    <n v="0"/>
    <n v="125.99000000000001"/>
    <x v="0"/>
    <x v="0"/>
  </r>
  <r>
    <n v="9691"/>
    <x v="4864"/>
    <x v="1095"/>
    <d v="2019-04-05T00:00:00"/>
    <x v="2"/>
    <s v="TA-21385"/>
    <s v="Tom Ashbrook"/>
    <x v="2"/>
    <x v="0"/>
    <s v="New York City"/>
    <x v="15"/>
    <n v="10035"/>
    <x v="3"/>
    <s v="OFF-AR-10001545"/>
    <x v="1"/>
    <x v="6"/>
    <x v="820"/>
    <x v="991"/>
    <x v="4"/>
    <n v="0"/>
    <n v="2.0415999999999999"/>
    <x v="3"/>
    <x v="0"/>
  </r>
  <r>
    <n v="9692"/>
    <x v="4865"/>
    <x v="50"/>
    <d v="2017-11-17T00:00:00"/>
    <x v="1"/>
    <s v="PO-18850"/>
    <s v="Patrick O'Brill"/>
    <x v="0"/>
    <x v="0"/>
    <s v="Houston"/>
    <x v="5"/>
    <n v="77041"/>
    <x v="2"/>
    <s v="FUR-BO-10001811"/>
    <x v="0"/>
    <x v="0"/>
    <x v="787"/>
    <x v="6024"/>
    <x v="1"/>
    <n v="0.32"/>
    <n v="-18.058800000000076"/>
    <x v="2"/>
    <x v="0"/>
  </r>
  <r>
    <n v="9693"/>
    <x v="4866"/>
    <x v="834"/>
    <d v="2017-09-02T00:00:00"/>
    <x v="1"/>
    <s v="SM-20950"/>
    <s v="Suzanne McNair"/>
    <x v="1"/>
    <x v="0"/>
    <s v="Fairfield"/>
    <x v="29"/>
    <n v="6824"/>
    <x v="3"/>
    <s v="OFF-ST-10001837"/>
    <x v="1"/>
    <x v="4"/>
    <x v="1340"/>
    <x v="6025"/>
    <x v="10"/>
    <n v="0"/>
    <n v="122.2936"/>
    <x v="3"/>
    <x v="0"/>
  </r>
  <r>
    <n v="9694"/>
    <x v="4867"/>
    <x v="241"/>
    <d v="2019-09-28T00:00:00"/>
    <x v="0"/>
    <s v="NK-18490"/>
    <s v="Neil Knudson"/>
    <x v="2"/>
    <x v="0"/>
    <s v="San Francisco"/>
    <x v="1"/>
    <n v="94110"/>
    <x v="1"/>
    <s v="OFF-PA-10000551"/>
    <x v="1"/>
    <x v="10"/>
    <x v="1246"/>
    <x v="4747"/>
    <x v="5"/>
    <n v="0"/>
    <n v="15.229199999999999"/>
    <x v="1"/>
    <x v="0"/>
  </r>
  <r>
    <n v="9695"/>
    <x v="4867"/>
    <x v="241"/>
    <d v="2019-09-28T00:00:00"/>
    <x v="0"/>
    <s v="NK-18490"/>
    <s v="Neil Knudson"/>
    <x v="2"/>
    <x v="0"/>
    <s v="San Francisco"/>
    <x v="1"/>
    <n v="94110"/>
    <x v="1"/>
    <s v="OFF-SU-10001574"/>
    <x v="1"/>
    <x v="14"/>
    <x v="503"/>
    <x v="549"/>
    <x v="0"/>
    <n v="0"/>
    <n v="2.1899999999999995"/>
    <x v="1"/>
    <x v="0"/>
  </r>
  <r>
    <n v="9696"/>
    <x v="4868"/>
    <x v="25"/>
    <d v="2018-12-14T00:00:00"/>
    <x v="2"/>
    <s v="SC-20695"/>
    <s v="Steve Chapman"/>
    <x v="1"/>
    <x v="0"/>
    <s v="Springfield"/>
    <x v="24"/>
    <n v="45503"/>
    <x v="3"/>
    <s v="OFF-AP-10002892"/>
    <x v="1"/>
    <x v="9"/>
    <x v="9"/>
    <x v="6026"/>
    <x v="4"/>
    <n v="0.2"/>
    <n v="9.1919999999999931"/>
    <x v="3"/>
    <x v="0"/>
  </r>
  <r>
    <n v="9697"/>
    <x v="4869"/>
    <x v="1225"/>
    <d v="2016-06-15T00:00:00"/>
    <x v="0"/>
    <s v="HK-14890"/>
    <s v="Heather Kirkland"/>
    <x v="1"/>
    <x v="0"/>
    <s v="Detroit"/>
    <x v="12"/>
    <n v="48234"/>
    <x v="2"/>
    <s v="OFF-LA-10003930"/>
    <x v="1"/>
    <x v="2"/>
    <x v="508"/>
    <x v="4712"/>
    <x v="2"/>
    <n v="0"/>
    <n v="240.8595"/>
    <x v="2"/>
    <x v="0"/>
  </r>
  <r>
    <n v="9698"/>
    <x v="4870"/>
    <x v="21"/>
    <d v="2018-03-11T00:00:00"/>
    <x v="3"/>
    <s v="BT-11485"/>
    <s v="Brad Thomas"/>
    <x v="2"/>
    <x v="0"/>
    <s v="Philadelphia"/>
    <x v="9"/>
    <n v="19140"/>
    <x v="3"/>
    <s v="FUR-FU-10001037"/>
    <x v="0"/>
    <x v="5"/>
    <x v="1169"/>
    <x v="6027"/>
    <x v="4"/>
    <n v="0.2"/>
    <n v="9.48"/>
    <x v="3"/>
    <x v="0"/>
  </r>
  <r>
    <n v="9699"/>
    <x v="4871"/>
    <x v="934"/>
    <d v="2019-12-19T00:00:00"/>
    <x v="1"/>
    <s v="KM-16660"/>
    <s v="Khloe Miller"/>
    <x v="0"/>
    <x v="0"/>
    <s v="Inglewood"/>
    <x v="1"/>
    <n v="90301"/>
    <x v="1"/>
    <s v="OFF-PA-10004569"/>
    <x v="1"/>
    <x v="10"/>
    <x v="230"/>
    <x v="4861"/>
    <x v="1"/>
    <n v="0"/>
    <n v="10.7301"/>
    <x v="1"/>
    <x v="0"/>
  </r>
  <r>
    <n v="9700"/>
    <x v="4871"/>
    <x v="934"/>
    <d v="2019-12-19T00:00:00"/>
    <x v="1"/>
    <s v="KM-16660"/>
    <s v="Khloe Miller"/>
    <x v="0"/>
    <x v="0"/>
    <s v="Inglewood"/>
    <x v="1"/>
    <n v="90301"/>
    <x v="1"/>
    <s v="OFF-AP-10000027"/>
    <x v="1"/>
    <x v="9"/>
    <x v="1813"/>
    <x v="3287"/>
    <x v="4"/>
    <n v="0"/>
    <n v="16.295999999999999"/>
    <x v="1"/>
    <x v="0"/>
  </r>
  <r>
    <n v="9701"/>
    <x v="4871"/>
    <x v="934"/>
    <d v="2019-12-19T00:00:00"/>
    <x v="1"/>
    <s v="KM-16660"/>
    <s v="Khloe Miller"/>
    <x v="0"/>
    <x v="0"/>
    <s v="Inglewood"/>
    <x v="1"/>
    <n v="90301"/>
    <x v="1"/>
    <s v="TEC-PH-10000675"/>
    <x v="2"/>
    <x v="7"/>
    <x v="1347"/>
    <x v="2103"/>
    <x v="1"/>
    <n v="0.2"/>
    <n v="14.758199999999995"/>
    <x v="1"/>
    <x v="0"/>
  </r>
  <r>
    <n v="9702"/>
    <x v="4872"/>
    <x v="859"/>
    <d v="2018-11-04T00:00:00"/>
    <x v="1"/>
    <s v="SP-20920"/>
    <s v="Susan Pistek"/>
    <x v="0"/>
    <x v="0"/>
    <s v="San Luis Obispo"/>
    <x v="1"/>
    <n v="93405"/>
    <x v="1"/>
    <s v="OFF-FA-10003059"/>
    <x v="1"/>
    <x v="13"/>
    <x v="802"/>
    <x v="3657"/>
    <x v="0"/>
    <n v="0"/>
    <n v="1.1945999999999999"/>
    <x v="1"/>
    <x v="1"/>
  </r>
  <r>
    <n v="9703"/>
    <x v="4873"/>
    <x v="689"/>
    <d v="2019-08-04T00:00:00"/>
    <x v="1"/>
    <s v="LB-16795"/>
    <s v="Laurel Beltran"/>
    <x v="2"/>
    <x v="0"/>
    <s v="Wilmington"/>
    <x v="13"/>
    <n v="19805"/>
    <x v="3"/>
    <s v="OFF-PA-10003256"/>
    <x v="1"/>
    <x v="10"/>
    <x v="96"/>
    <x v="1042"/>
    <x v="7"/>
    <n v="0"/>
    <n v="5.5391999999999992"/>
    <x v="3"/>
    <x v="0"/>
  </r>
  <r>
    <n v="9704"/>
    <x v="4873"/>
    <x v="689"/>
    <d v="2019-08-04T00:00:00"/>
    <x v="1"/>
    <s v="LB-16795"/>
    <s v="Laurel Beltran"/>
    <x v="2"/>
    <x v="0"/>
    <s v="Wilmington"/>
    <x v="13"/>
    <n v="19805"/>
    <x v="3"/>
    <s v="OFF-BI-10003656"/>
    <x v="1"/>
    <x v="8"/>
    <x v="13"/>
    <x v="6028"/>
    <x v="2"/>
    <n v="0"/>
    <n v="390.97699999999998"/>
    <x v="3"/>
    <x v="0"/>
  </r>
  <r>
    <n v="9705"/>
    <x v="4873"/>
    <x v="689"/>
    <d v="2019-08-04T00:00:00"/>
    <x v="1"/>
    <s v="LB-16795"/>
    <s v="Laurel Beltran"/>
    <x v="2"/>
    <x v="0"/>
    <s v="Wilmington"/>
    <x v="13"/>
    <n v="19805"/>
    <x v="3"/>
    <s v="OFF-BI-10002897"/>
    <x v="1"/>
    <x v="8"/>
    <x v="1802"/>
    <x v="6029"/>
    <x v="1"/>
    <n v="0"/>
    <n v="5.3948999999999998"/>
    <x v="3"/>
    <x v="0"/>
  </r>
  <r>
    <n v="9706"/>
    <x v="4874"/>
    <x v="15"/>
    <d v="2019-10-23T00:00:00"/>
    <x v="1"/>
    <s v="JS-16030"/>
    <s v="Joy Smith"/>
    <x v="0"/>
    <x v="0"/>
    <s v="San Francisco"/>
    <x v="1"/>
    <n v="94122"/>
    <x v="1"/>
    <s v="OFF-BI-10004826"/>
    <x v="1"/>
    <x v="8"/>
    <x v="728"/>
    <x v="5524"/>
    <x v="1"/>
    <n v="0.2"/>
    <n v="13.868400000000001"/>
    <x v="1"/>
    <x v="0"/>
  </r>
  <r>
    <n v="9707"/>
    <x v="4875"/>
    <x v="147"/>
    <d v="2018-10-27T00:00:00"/>
    <x v="1"/>
    <s v="CS-11950"/>
    <s v="Carlos Soltero"/>
    <x v="0"/>
    <x v="0"/>
    <s v="Los Angeles"/>
    <x v="1"/>
    <n v="90045"/>
    <x v="1"/>
    <s v="FUR-CH-10004626"/>
    <x v="0"/>
    <x v="1"/>
    <x v="1706"/>
    <x v="6030"/>
    <x v="1"/>
    <n v="0.2"/>
    <n v="12.106799999999993"/>
    <x v="1"/>
    <x v="1"/>
  </r>
  <r>
    <n v="9708"/>
    <x v="4875"/>
    <x v="147"/>
    <d v="2018-10-27T00:00:00"/>
    <x v="1"/>
    <s v="CS-11950"/>
    <s v="Carlos Soltero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1"/>
  </r>
  <r>
    <n v="9709"/>
    <x v="4875"/>
    <x v="147"/>
    <d v="2018-10-27T00:00:00"/>
    <x v="1"/>
    <s v="CS-11950"/>
    <s v="Carlos Soltero"/>
    <x v="0"/>
    <x v="0"/>
    <s v="Los Angeles"/>
    <x v="1"/>
    <n v="90045"/>
    <x v="1"/>
    <s v="FUR-FU-10003731"/>
    <x v="0"/>
    <x v="5"/>
    <x v="1602"/>
    <x v="3002"/>
    <x v="0"/>
    <n v="0"/>
    <n v="5.5888000000000009"/>
    <x v="1"/>
    <x v="1"/>
  </r>
  <r>
    <n v="9710"/>
    <x v="4875"/>
    <x v="147"/>
    <d v="2018-10-27T00:00:00"/>
    <x v="1"/>
    <s v="CS-11950"/>
    <s v="Carlos Soltero"/>
    <x v="0"/>
    <x v="0"/>
    <s v="Los Angeles"/>
    <x v="1"/>
    <n v="90045"/>
    <x v="1"/>
    <s v="OFF-ST-10002743"/>
    <x v="1"/>
    <x v="4"/>
    <x v="418"/>
    <x v="448"/>
    <x v="1"/>
    <n v="0"/>
    <n v="3.4091999999999842"/>
    <x v="1"/>
    <x v="1"/>
  </r>
  <r>
    <n v="9711"/>
    <x v="4876"/>
    <x v="1127"/>
    <d v="2016-11-10T00:00:00"/>
    <x v="1"/>
    <s v="MD-17350"/>
    <s v="Maribeth Dona"/>
    <x v="0"/>
    <x v="0"/>
    <s v="Philadelphia"/>
    <x v="9"/>
    <n v="19143"/>
    <x v="3"/>
    <s v="FUR-FU-10001468"/>
    <x v="0"/>
    <x v="5"/>
    <x v="1289"/>
    <x v="6031"/>
    <x v="0"/>
    <n v="0.2"/>
    <n v="-34.196000000000026"/>
    <x v="3"/>
    <x v="0"/>
  </r>
  <r>
    <n v="9712"/>
    <x v="4876"/>
    <x v="1127"/>
    <d v="2016-11-10T00:00:00"/>
    <x v="1"/>
    <s v="MD-17350"/>
    <s v="Maribeth Dona"/>
    <x v="0"/>
    <x v="0"/>
    <s v="Philadelphia"/>
    <x v="9"/>
    <n v="19143"/>
    <x v="3"/>
    <s v="OFF-BI-10003684"/>
    <x v="1"/>
    <x v="8"/>
    <x v="714"/>
    <x v="6032"/>
    <x v="0"/>
    <n v="0.7"/>
    <n v="-8.7959999999999958"/>
    <x v="3"/>
    <x v="0"/>
  </r>
  <r>
    <n v="9713"/>
    <x v="4876"/>
    <x v="1127"/>
    <d v="2016-11-10T00:00:00"/>
    <x v="1"/>
    <s v="MD-17350"/>
    <s v="Maribeth Dona"/>
    <x v="0"/>
    <x v="0"/>
    <s v="Philadelphia"/>
    <x v="9"/>
    <n v="19143"/>
    <x v="3"/>
    <s v="OFF-ST-10003716"/>
    <x v="1"/>
    <x v="4"/>
    <x v="898"/>
    <x v="6033"/>
    <x v="5"/>
    <n v="0.2"/>
    <n v="-94.508399999999995"/>
    <x v="3"/>
    <x v="0"/>
  </r>
  <r>
    <n v="9714"/>
    <x v="4876"/>
    <x v="1127"/>
    <d v="2016-11-10T00:00:00"/>
    <x v="1"/>
    <s v="MD-17350"/>
    <s v="Maribeth Dona"/>
    <x v="0"/>
    <x v="0"/>
    <s v="Philadelphia"/>
    <x v="9"/>
    <n v="19143"/>
    <x v="3"/>
    <s v="TEC-AC-10001101"/>
    <x v="2"/>
    <x v="11"/>
    <x v="552"/>
    <x v="5924"/>
    <x v="2"/>
    <n v="0.2"/>
    <n v="-6.4450000000000021"/>
    <x v="3"/>
    <x v="0"/>
  </r>
  <r>
    <n v="9715"/>
    <x v="4876"/>
    <x v="1127"/>
    <d v="2016-11-10T00:00:00"/>
    <x v="1"/>
    <s v="MD-17350"/>
    <s v="Maribeth Dona"/>
    <x v="0"/>
    <x v="0"/>
    <s v="Philadelphia"/>
    <x v="9"/>
    <n v="19143"/>
    <x v="3"/>
    <s v="TEC-AC-10004864"/>
    <x v="2"/>
    <x v="11"/>
    <x v="1298"/>
    <x v="2860"/>
    <x v="0"/>
    <n v="0.2"/>
    <n v="16.794600000000003"/>
    <x v="3"/>
    <x v="0"/>
  </r>
  <r>
    <n v="9716"/>
    <x v="4877"/>
    <x v="77"/>
    <d v="2018-11-12T00:00:00"/>
    <x v="1"/>
    <s v="LD-17005"/>
    <s v="Lisa DeCherney"/>
    <x v="0"/>
    <x v="0"/>
    <s v="San Francisco"/>
    <x v="1"/>
    <n v="94122"/>
    <x v="1"/>
    <s v="OFF-BI-10001543"/>
    <x v="1"/>
    <x v="8"/>
    <x v="380"/>
    <x v="382"/>
    <x v="0"/>
    <n v="0.2"/>
    <n v="20.154400000000003"/>
    <x v="1"/>
    <x v="0"/>
  </r>
  <r>
    <n v="9717"/>
    <x v="4878"/>
    <x v="399"/>
    <d v="2018-08-14T00:00:00"/>
    <x v="0"/>
    <s v="DB-13270"/>
    <s v="Deborah Brumfield"/>
    <x v="2"/>
    <x v="0"/>
    <s v="Philadelphia"/>
    <x v="9"/>
    <n v="19134"/>
    <x v="3"/>
    <s v="OFF-AR-10000914"/>
    <x v="1"/>
    <x v="6"/>
    <x v="1748"/>
    <x v="6034"/>
    <x v="4"/>
    <n v="0.2"/>
    <n v="2.7984000000000027"/>
    <x v="3"/>
    <x v="0"/>
  </r>
  <r>
    <n v="9718"/>
    <x v="4879"/>
    <x v="198"/>
    <d v="2018-05-31T00:00:00"/>
    <x v="3"/>
    <s v="AT-10735"/>
    <s v="Annie Thurman"/>
    <x v="0"/>
    <x v="0"/>
    <s v="Houston"/>
    <x v="5"/>
    <n v="77041"/>
    <x v="2"/>
    <s v="TEC-PH-10002293"/>
    <x v="2"/>
    <x v="7"/>
    <x v="126"/>
    <x v="1105"/>
    <x v="2"/>
    <n v="0.2"/>
    <n v="7.9960000000000058"/>
    <x v="2"/>
    <x v="0"/>
  </r>
  <r>
    <n v="9719"/>
    <x v="4879"/>
    <x v="198"/>
    <d v="2018-05-31T00:00:00"/>
    <x v="3"/>
    <s v="AT-10735"/>
    <s v="Annie Thurman"/>
    <x v="0"/>
    <x v="0"/>
    <s v="Houston"/>
    <x v="5"/>
    <n v="77041"/>
    <x v="2"/>
    <s v="TEC-AC-10000109"/>
    <x v="2"/>
    <x v="11"/>
    <x v="202"/>
    <x v="1922"/>
    <x v="2"/>
    <n v="0.2"/>
    <n v="11.198000000000015"/>
    <x v="2"/>
    <x v="0"/>
  </r>
  <r>
    <n v="9720"/>
    <x v="4880"/>
    <x v="105"/>
    <d v="2019-11-14T00:00:00"/>
    <x v="0"/>
    <s v="DK-13375"/>
    <s v="Dennis Kane"/>
    <x v="0"/>
    <x v="0"/>
    <s v="Lancaster"/>
    <x v="9"/>
    <n v="17602"/>
    <x v="3"/>
    <s v="OFF-ST-10002574"/>
    <x v="1"/>
    <x v="4"/>
    <x v="935"/>
    <x v="3167"/>
    <x v="0"/>
    <n v="0.2"/>
    <n v="-55.256"/>
    <x v="3"/>
    <x v="0"/>
  </r>
  <r>
    <n v="9721"/>
    <x v="4881"/>
    <x v="897"/>
    <d v="2018-09-26T00:00:00"/>
    <x v="1"/>
    <s v="CS-12250"/>
    <s v="Chris Selesnick"/>
    <x v="1"/>
    <x v="0"/>
    <s v="Green Bay"/>
    <x v="6"/>
    <n v="54302"/>
    <x v="2"/>
    <s v="FUR-FU-10002445"/>
    <x v="0"/>
    <x v="5"/>
    <x v="1448"/>
    <x v="1651"/>
    <x v="0"/>
    <n v="0"/>
    <n v="7.5840000000000014"/>
    <x v="2"/>
    <x v="0"/>
  </r>
  <r>
    <n v="9722"/>
    <x v="4882"/>
    <x v="595"/>
    <d v="2018-02-20T00:00:00"/>
    <x v="1"/>
    <s v="JF-15565"/>
    <s v="Jill Fjeld"/>
    <x v="0"/>
    <x v="0"/>
    <s v="New York City"/>
    <x v="15"/>
    <n v="10024"/>
    <x v="3"/>
    <s v="FUR-CH-10001802"/>
    <x v="0"/>
    <x v="1"/>
    <x v="1697"/>
    <x v="6035"/>
    <x v="1"/>
    <n v="0.1"/>
    <n v="39.923399999999994"/>
    <x v="3"/>
    <x v="0"/>
  </r>
  <r>
    <n v="9723"/>
    <x v="4882"/>
    <x v="595"/>
    <d v="2018-02-20T00:00:00"/>
    <x v="1"/>
    <s v="JF-15565"/>
    <s v="Jill Fjeld"/>
    <x v="0"/>
    <x v="0"/>
    <s v="New York City"/>
    <x v="15"/>
    <n v="10024"/>
    <x v="3"/>
    <s v="TEC-AC-10003628"/>
    <x v="2"/>
    <x v="11"/>
    <x v="247"/>
    <x v="1324"/>
    <x v="1"/>
    <n v="0"/>
    <n v="39.586800000000011"/>
    <x v="3"/>
    <x v="0"/>
  </r>
  <r>
    <n v="9724"/>
    <x v="4883"/>
    <x v="1091"/>
    <d v="2016-12-26T00:00:00"/>
    <x v="1"/>
    <s v="TW-21025"/>
    <s v="Tamara Willingham"/>
    <x v="2"/>
    <x v="0"/>
    <s v="New York City"/>
    <x v="15"/>
    <n v="10011"/>
    <x v="3"/>
    <s v="OFF-BI-10003984"/>
    <x v="1"/>
    <x v="8"/>
    <x v="697"/>
    <x v="6036"/>
    <x v="11"/>
    <n v="0.2"/>
    <n v="100.14029999999998"/>
    <x v="3"/>
    <x v="0"/>
  </r>
  <r>
    <n v="9725"/>
    <x v="4884"/>
    <x v="901"/>
    <d v="2017-12-11T00:00:00"/>
    <x v="1"/>
    <s v="TB-21250"/>
    <s v="Tim Brockman"/>
    <x v="0"/>
    <x v="0"/>
    <s v="Bloomington"/>
    <x v="10"/>
    <n v="61701"/>
    <x v="2"/>
    <s v="OFF-EN-10004459"/>
    <x v="1"/>
    <x v="12"/>
    <x v="661"/>
    <x v="2096"/>
    <x v="0"/>
    <n v="0.2"/>
    <n v="4.4311999999999996"/>
    <x v="2"/>
    <x v="0"/>
  </r>
  <r>
    <n v="9726"/>
    <x v="4885"/>
    <x v="697"/>
    <d v="2019-09-20T00:00:00"/>
    <x v="2"/>
    <s v="SC-20380"/>
    <s v="Shahid Collister"/>
    <x v="0"/>
    <x v="0"/>
    <s v="Boise"/>
    <x v="45"/>
    <n v="83704"/>
    <x v="1"/>
    <s v="TEC-AC-10001109"/>
    <x v="2"/>
    <x v="11"/>
    <x v="1007"/>
    <x v="1324"/>
    <x v="1"/>
    <n v="0"/>
    <n v="37.787400000000005"/>
    <x v="1"/>
    <x v="0"/>
  </r>
  <r>
    <n v="9727"/>
    <x v="4886"/>
    <x v="574"/>
    <d v="2019-12-04T00:00:00"/>
    <x v="2"/>
    <s v="KM-16720"/>
    <s v="Kunst Miller"/>
    <x v="0"/>
    <x v="0"/>
    <s v="Lowell"/>
    <x v="31"/>
    <n v="1852"/>
    <x v="3"/>
    <s v="OFF-AP-10001293"/>
    <x v="1"/>
    <x v="9"/>
    <x v="1346"/>
    <x v="6037"/>
    <x v="3"/>
    <n v="0"/>
    <n v="80.320799999999991"/>
    <x v="3"/>
    <x v="1"/>
  </r>
  <r>
    <n v="9728"/>
    <x v="4886"/>
    <x v="574"/>
    <d v="2019-12-04T00:00:00"/>
    <x v="2"/>
    <s v="KM-16720"/>
    <s v="Kunst Miller"/>
    <x v="0"/>
    <x v="0"/>
    <s v="Lowell"/>
    <x v="31"/>
    <n v="1852"/>
    <x v="3"/>
    <s v="TEC-PH-10004977"/>
    <x v="2"/>
    <x v="7"/>
    <x v="34"/>
    <x v="508"/>
    <x v="2"/>
    <n v="0"/>
    <n v="284.18549999999993"/>
    <x v="3"/>
    <x v="1"/>
  </r>
  <r>
    <n v="9729"/>
    <x v="4886"/>
    <x v="574"/>
    <d v="2019-12-04T00:00:00"/>
    <x v="2"/>
    <s v="KM-16720"/>
    <s v="Kunst Miller"/>
    <x v="0"/>
    <x v="0"/>
    <s v="Lowell"/>
    <x v="31"/>
    <n v="1852"/>
    <x v="3"/>
    <s v="OFF-SU-10001935"/>
    <x v="1"/>
    <x v="14"/>
    <x v="327"/>
    <x v="1009"/>
    <x v="0"/>
    <n v="0"/>
    <n v="0.17439999999999944"/>
    <x v="3"/>
    <x v="1"/>
  </r>
  <r>
    <n v="9730"/>
    <x v="4887"/>
    <x v="411"/>
    <d v="2016-10-04T00:00:00"/>
    <x v="1"/>
    <s v="EB-14170"/>
    <s v="Evan Bailliet"/>
    <x v="0"/>
    <x v="0"/>
    <s v="Seattle"/>
    <x v="4"/>
    <n v="98115"/>
    <x v="1"/>
    <s v="OFF-BI-10001308"/>
    <x v="1"/>
    <x v="8"/>
    <x v="1360"/>
    <x v="3769"/>
    <x v="0"/>
    <n v="0.2"/>
    <n v="3.1399999999999988"/>
    <x v="1"/>
    <x v="0"/>
  </r>
  <r>
    <n v="9731"/>
    <x v="4887"/>
    <x v="411"/>
    <d v="2016-10-04T00:00:00"/>
    <x v="1"/>
    <s v="EB-14170"/>
    <s v="Evan Bailliet"/>
    <x v="0"/>
    <x v="0"/>
    <s v="Seattle"/>
    <x v="4"/>
    <n v="98115"/>
    <x v="1"/>
    <s v="OFF-ST-10000046"/>
    <x v="1"/>
    <x v="4"/>
    <x v="764"/>
    <x v="6038"/>
    <x v="2"/>
    <n v="0"/>
    <n v="153.47250000000003"/>
    <x v="1"/>
    <x v="0"/>
  </r>
  <r>
    <n v="9732"/>
    <x v="4888"/>
    <x v="237"/>
    <d v="2019-11-19T00:00:00"/>
    <x v="1"/>
    <s v="JE-15715"/>
    <s v="Joe Elijah"/>
    <x v="0"/>
    <x v="0"/>
    <s v="Los Angeles"/>
    <x v="1"/>
    <n v="90049"/>
    <x v="1"/>
    <s v="OFF-AR-10003504"/>
    <x v="1"/>
    <x v="6"/>
    <x v="1035"/>
    <x v="1369"/>
    <x v="8"/>
    <n v="0"/>
    <n v="9.9295999999999971"/>
    <x v="1"/>
    <x v="0"/>
  </r>
  <r>
    <n v="9733"/>
    <x v="4889"/>
    <x v="1071"/>
    <d v="2016-08-25T00:00:00"/>
    <x v="1"/>
    <s v="NC-18535"/>
    <s v="Nick Crebassa"/>
    <x v="1"/>
    <x v="0"/>
    <s v="Hampton"/>
    <x v="17"/>
    <n v="23666"/>
    <x v="0"/>
    <s v="FUR-CH-10001797"/>
    <x v="0"/>
    <x v="1"/>
    <x v="1450"/>
    <x v="6039"/>
    <x v="11"/>
    <n v="0"/>
    <n v="145.06959999999992"/>
    <x v="0"/>
    <x v="0"/>
  </r>
  <r>
    <n v="9734"/>
    <x v="4889"/>
    <x v="1071"/>
    <d v="2016-08-25T00:00:00"/>
    <x v="1"/>
    <s v="NC-18535"/>
    <s v="Nick Crebassa"/>
    <x v="1"/>
    <x v="0"/>
    <s v="Hampton"/>
    <x v="17"/>
    <n v="23666"/>
    <x v="0"/>
    <s v="OFF-PA-10000246"/>
    <x v="1"/>
    <x v="10"/>
    <x v="1595"/>
    <x v="6040"/>
    <x v="0"/>
    <n v="0"/>
    <n v="9.2552000000000003"/>
    <x v="0"/>
    <x v="0"/>
  </r>
  <r>
    <n v="9735"/>
    <x v="4889"/>
    <x v="1071"/>
    <d v="2016-08-25T00:00:00"/>
    <x v="1"/>
    <s v="NC-18535"/>
    <s v="Nick Crebassa"/>
    <x v="1"/>
    <x v="0"/>
    <s v="Hampton"/>
    <x v="17"/>
    <n v="23666"/>
    <x v="0"/>
    <s v="OFF-BI-10001359"/>
    <x v="1"/>
    <x v="8"/>
    <x v="1162"/>
    <x v="6041"/>
    <x v="7"/>
    <n v="0"/>
    <n v="421.58529999999996"/>
    <x v="0"/>
    <x v="0"/>
  </r>
  <r>
    <n v="9736"/>
    <x v="4890"/>
    <x v="84"/>
    <d v="2016-11-22T00:00:00"/>
    <x v="0"/>
    <s v="AD-10180"/>
    <s v="Alan Dominguez"/>
    <x v="2"/>
    <x v="0"/>
    <s v="Philadelphia"/>
    <x v="9"/>
    <n v="19134"/>
    <x v="3"/>
    <s v="OFF-PA-10001583"/>
    <x v="1"/>
    <x v="10"/>
    <x v="1831"/>
    <x v="490"/>
    <x v="7"/>
    <n v="0.2"/>
    <n v="1.9844999999999995"/>
    <x v="3"/>
    <x v="0"/>
  </r>
  <r>
    <n v="9737"/>
    <x v="4891"/>
    <x v="685"/>
    <d v="2017-07-03T00:00:00"/>
    <x v="1"/>
    <s v="NF-18475"/>
    <s v="Neil Französisch"/>
    <x v="2"/>
    <x v="0"/>
    <s v="Omaha"/>
    <x v="8"/>
    <n v="68104"/>
    <x v="2"/>
    <s v="TEC-PH-10004667"/>
    <x v="2"/>
    <x v="7"/>
    <x v="524"/>
    <x v="3420"/>
    <x v="0"/>
    <n v="0"/>
    <n v="72.894599999999997"/>
    <x v="2"/>
    <x v="0"/>
  </r>
  <r>
    <n v="9738"/>
    <x v="4892"/>
    <x v="633"/>
    <d v="2019-03-21T00:00:00"/>
    <x v="1"/>
    <s v="KD-16615"/>
    <s v="Ken Dana"/>
    <x v="1"/>
    <x v="0"/>
    <s v="Los Angeles"/>
    <x v="1"/>
    <n v="90032"/>
    <x v="1"/>
    <s v="OFF-ST-10002615"/>
    <x v="1"/>
    <x v="4"/>
    <x v="1436"/>
    <x v="2385"/>
    <x v="0"/>
    <n v="0"/>
    <n v="80.631200000000007"/>
    <x v="1"/>
    <x v="0"/>
  </r>
  <r>
    <n v="9739"/>
    <x v="4892"/>
    <x v="633"/>
    <d v="2019-03-21T00:00:00"/>
    <x v="1"/>
    <s v="KD-16615"/>
    <s v="Ken Dana"/>
    <x v="1"/>
    <x v="0"/>
    <s v="Los Angeles"/>
    <x v="1"/>
    <n v="90032"/>
    <x v="1"/>
    <s v="OFF-BI-10004236"/>
    <x v="1"/>
    <x v="8"/>
    <x v="900"/>
    <x v="6042"/>
    <x v="5"/>
    <n v="0.2"/>
    <n v="22.900799999999997"/>
    <x v="1"/>
    <x v="0"/>
  </r>
  <r>
    <n v="9740"/>
    <x v="4892"/>
    <x v="633"/>
    <d v="2019-03-21T00:00:00"/>
    <x v="1"/>
    <s v="KD-16615"/>
    <s v="Ken Dana"/>
    <x v="1"/>
    <x v="0"/>
    <s v="Los Angeles"/>
    <x v="1"/>
    <n v="90032"/>
    <x v="1"/>
    <s v="OFF-BI-10001757"/>
    <x v="1"/>
    <x v="8"/>
    <x v="1167"/>
    <x v="1209"/>
    <x v="2"/>
    <n v="0.2"/>
    <n v="6.8879999999999981"/>
    <x v="1"/>
    <x v="0"/>
  </r>
  <r>
    <n v="9741"/>
    <x v="4892"/>
    <x v="633"/>
    <d v="2019-03-21T00:00:00"/>
    <x v="1"/>
    <s v="KD-16615"/>
    <s v="Ken Dana"/>
    <x v="1"/>
    <x v="0"/>
    <s v="Los Angeles"/>
    <x v="1"/>
    <n v="90032"/>
    <x v="1"/>
    <s v="OFF-AP-10001154"/>
    <x v="1"/>
    <x v="9"/>
    <x v="589"/>
    <x v="6043"/>
    <x v="1"/>
    <n v="0"/>
    <n v="54.861300000000007"/>
    <x v="1"/>
    <x v="0"/>
  </r>
  <r>
    <n v="9742"/>
    <x v="4893"/>
    <x v="627"/>
    <d v="2017-11-12T00:00:00"/>
    <x v="1"/>
    <s v="QJ-19255"/>
    <s v="Quincy Jones"/>
    <x v="1"/>
    <x v="0"/>
    <s v="Burlington"/>
    <x v="42"/>
    <m/>
    <x v="3"/>
    <s v="FUR-BO-10004834"/>
    <x v="0"/>
    <x v="0"/>
    <x v="26"/>
    <x v="6044"/>
    <x v="2"/>
    <n v="0"/>
    <n v="1013.1270000000001"/>
    <x v="3"/>
    <x v="0"/>
  </r>
  <r>
    <n v="9743"/>
    <x v="4894"/>
    <x v="354"/>
    <d v="2019-12-02T00:00:00"/>
    <x v="1"/>
    <s v="EP-13915"/>
    <s v="Emily Phan"/>
    <x v="0"/>
    <x v="0"/>
    <s v="San Diego"/>
    <x v="1"/>
    <n v="92037"/>
    <x v="1"/>
    <s v="OFF-LA-10001074"/>
    <x v="1"/>
    <x v="2"/>
    <x v="300"/>
    <x v="6045"/>
    <x v="2"/>
    <n v="0"/>
    <n v="29.445499999999996"/>
    <x v="1"/>
    <x v="0"/>
  </r>
  <r>
    <n v="9744"/>
    <x v="4895"/>
    <x v="950"/>
    <d v="2018-06-22T00:00:00"/>
    <x v="1"/>
    <s v="JJ-15445"/>
    <s v="Jennifer Jackson"/>
    <x v="0"/>
    <x v="0"/>
    <s v="Newark"/>
    <x v="13"/>
    <n v="19711"/>
    <x v="3"/>
    <s v="OFF-LA-10001641"/>
    <x v="1"/>
    <x v="2"/>
    <x v="1031"/>
    <x v="1242"/>
    <x v="1"/>
    <n v="0"/>
    <n v="4.5359999999999996"/>
    <x v="3"/>
    <x v="0"/>
  </r>
  <r>
    <n v="9745"/>
    <x v="4896"/>
    <x v="276"/>
    <d v="2019-01-25T00:00:00"/>
    <x v="1"/>
    <s v="BE-11410"/>
    <s v="Bobby Elias"/>
    <x v="0"/>
    <x v="0"/>
    <s v="Aurora"/>
    <x v="10"/>
    <n v="60505"/>
    <x v="2"/>
    <s v="OFF-EN-10002230"/>
    <x v="1"/>
    <x v="12"/>
    <x v="555"/>
    <x v="6046"/>
    <x v="4"/>
    <n v="0.2"/>
    <n v="90.64439999999999"/>
    <x v="2"/>
    <x v="0"/>
  </r>
  <r>
    <n v="9746"/>
    <x v="4897"/>
    <x v="221"/>
    <d v="2019-11-24T00:00:00"/>
    <x v="3"/>
    <s v="BP-11290"/>
    <s v="Beth Paige"/>
    <x v="0"/>
    <x v="0"/>
    <s v="Los Angeles"/>
    <x v="1"/>
    <n v="90008"/>
    <x v="1"/>
    <s v="FUR-TA-10000617"/>
    <x v="0"/>
    <x v="3"/>
    <x v="342"/>
    <x v="6047"/>
    <x v="0"/>
    <n v="0.2"/>
    <n v="9.1020000000000039"/>
    <x v="1"/>
    <x v="0"/>
  </r>
  <r>
    <n v="9747"/>
    <x v="4897"/>
    <x v="221"/>
    <d v="2019-11-24T00:00:00"/>
    <x v="3"/>
    <s v="BP-11290"/>
    <s v="Beth Paige"/>
    <x v="0"/>
    <x v="0"/>
    <s v="Los Angeles"/>
    <x v="1"/>
    <n v="90008"/>
    <x v="1"/>
    <s v="FUR-TA-10001676"/>
    <x v="0"/>
    <x v="3"/>
    <x v="966"/>
    <x v="4085"/>
    <x v="0"/>
    <n v="0.2"/>
    <n v="-1.7772000000000041"/>
    <x v="1"/>
    <x v="0"/>
  </r>
  <r>
    <n v="9748"/>
    <x v="4898"/>
    <x v="7"/>
    <d v="2016-11-15T00:00:00"/>
    <x v="1"/>
    <s v="BH-11710"/>
    <s v="Brosina Hoffman"/>
    <x v="0"/>
    <x v="0"/>
    <s v="Chicago"/>
    <x v="10"/>
    <n v="60653"/>
    <x v="2"/>
    <s v="FUR-FU-10000175"/>
    <x v="0"/>
    <x v="5"/>
    <x v="1638"/>
    <x v="6048"/>
    <x v="0"/>
    <n v="0.6"/>
    <n v="-7.9634"/>
    <x v="2"/>
    <x v="0"/>
  </r>
  <r>
    <n v="9749"/>
    <x v="4898"/>
    <x v="7"/>
    <d v="2016-11-15T00:00:00"/>
    <x v="1"/>
    <s v="BH-11710"/>
    <s v="Brosina Hoffman"/>
    <x v="0"/>
    <x v="0"/>
    <s v="Chicago"/>
    <x v="10"/>
    <n v="60653"/>
    <x v="2"/>
    <s v="FUR-CH-10003379"/>
    <x v="0"/>
    <x v="1"/>
    <x v="464"/>
    <x v="840"/>
    <x v="4"/>
    <n v="0.3"/>
    <n v="-56.995999999999981"/>
    <x v="2"/>
    <x v="0"/>
  </r>
  <r>
    <n v="9750"/>
    <x v="4899"/>
    <x v="758"/>
    <d v="2018-03-08T00:00:00"/>
    <x v="1"/>
    <s v="EM-13810"/>
    <s v="Eleni McCrary"/>
    <x v="1"/>
    <x v="0"/>
    <s v="Dover"/>
    <x v="38"/>
    <n v="3820"/>
    <x v="3"/>
    <s v="TEC-AC-10002567"/>
    <x v="2"/>
    <x v="11"/>
    <x v="428"/>
    <x v="460"/>
    <x v="0"/>
    <n v="0"/>
    <n v="57.592799999999997"/>
    <x v="3"/>
    <x v="0"/>
  </r>
  <r>
    <n v="9751"/>
    <x v="4900"/>
    <x v="1226"/>
    <d v="2018-10-15T00:00:00"/>
    <x v="1"/>
    <s v="EP-13915"/>
    <s v="Emily Phan"/>
    <x v="0"/>
    <x v="0"/>
    <s v="Chicago"/>
    <x v="10"/>
    <n v="60610"/>
    <x v="2"/>
    <s v="OFF-AR-10003183"/>
    <x v="1"/>
    <x v="6"/>
    <x v="1399"/>
    <x v="758"/>
    <x v="0"/>
    <n v="0.2"/>
    <n v="0.66799999999999948"/>
    <x v="2"/>
    <x v="0"/>
  </r>
  <r>
    <n v="9752"/>
    <x v="4900"/>
    <x v="1226"/>
    <d v="2018-10-15T00:00:00"/>
    <x v="1"/>
    <s v="EP-13915"/>
    <s v="Emily Phan"/>
    <x v="0"/>
    <x v="0"/>
    <s v="Chicago"/>
    <x v="10"/>
    <n v="60610"/>
    <x v="2"/>
    <s v="OFF-AR-10001446"/>
    <x v="1"/>
    <x v="6"/>
    <x v="1161"/>
    <x v="1806"/>
    <x v="1"/>
    <n v="0.2"/>
    <n v="3.4649999999999999"/>
    <x v="2"/>
    <x v="0"/>
  </r>
  <r>
    <n v="9753"/>
    <x v="4901"/>
    <x v="949"/>
    <d v="2018-07-02T00:00:00"/>
    <x v="2"/>
    <s v="NZ-18565"/>
    <s v="Nick Zandusky"/>
    <x v="2"/>
    <x v="0"/>
    <s v="Seattle"/>
    <x v="4"/>
    <n v="98115"/>
    <x v="1"/>
    <s v="OFF-BI-10000145"/>
    <x v="1"/>
    <x v="8"/>
    <x v="742"/>
    <x v="6049"/>
    <x v="7"/>
    <n v="0.2"/>
    <n v="0.90479999999999983"/>
    <x v="1"/>
    <x v="0"/>
  </r>
  <r>
    <n v="9754"/>
    <x v="4902"/>
    <x v="996"/>
    <d v="2019-03-29T00:00:00"/>
    <x v="0"/>
    <s v="LC-16870"/>
    <s v="Lena Cacioppo"/>
    <x v="0"/>
    <x v="0"/>
    <s v="Richmond"/>
    <x v="17"/>
    <n v="23223"/>
    <x v="0"/>
    <s v="OFF-LA-10000476"/>
    <x v="1"/>
    <x v="2"/>
    <x v="1561"/>
    <x v="341"/>
    <x v="0"/>
    <n v="0"/>
    <n v="3.7995999999999999"/>
    <x v="0"/>
    <x v="0"/>
  </r>
  <r>
    <n v="9755"/>
    <x v="4902"/>
    <x v="996"/>
    <d v="2019-03-29T00:00:00"/>
    <x v="0"/>
    <s v="LC-16870"/>
    <s v="Lena Cacioppo"/>
    <x v="0"/>
    <x v="0"/>
    <s v="Richmond"/>
    <x v="17"/>
    <n v="23223"/>
    <x v="0"/>
    <s v="OFF-BI-10001679"/>
    <x v="1"/>
    <x v="8"/>
    <x v="214"/>
    <x v="2788"/>
    <x v="0"/>
    <n v="0"/>
    <n v="8.8800000000000008"/>
    <x v="0"/>
    <x v="0"/>
  </r>
  <r>
    <n v="9756"/>
    <x v="4902"/>
    <x v="996"/>
    <d v="2019-03-29T00:00:00"/>
    <x v="0"/>
    <s v="LC-16870"/>
    <s v="Lena Cacioppo"/>
    <x v="0"/>
    <x v="0"/>
    <s v="Richmond"/>
    <x v="17"/>
    <n v="23223"/>
    <x v="0"/>
    <s v="OFF-ST-10001128"/>
    <x v="1"/>
    <x v="4"/>
    <x v="1427"/>
    <x v="743"/>
    <x v="1"/>
    <n v="0"/>
    <n v="9.9882000000000204"/>
    <x v="0"/>
    <x v="0"/>
  </r>
  <r>
    <n v="9757"/>
    <x v="4902"/>
    <x v="996"/>
    <d v="2019-03-29T00:00:00"/>
    <x v="0"/>
    <s v="LC-16870"/>
    <s v="Lena Cacioppo"/>
    <x v="0"/>
    <x v="0"/>
    <s v="Richmond"/>
    <x v="17"/>
    <n v="23223"/>
    <x v="0"/>
    <s v="FUR-TA-10002533"/>
    <x v="0"/>
    <x v="3"/>
    <x v="277"/>
    <x v="4898"/>
    <x v="0"/>
    <n v="0"/>
    <n v="58.419999999999987"/>
    <x v="0"/>
    <x v="0"/>
  </r>
  <r>
    <n v="9758"/>
    <x v="4902"/>
    <x v="996"/>
    <d v="2019-03-29T00:00:00"/>
    <x v="0"/>
    <s v="LC-16870"/>
    <s v="Lena Cacioppo"/>
    <x v="0"/>
    <x v="0"/>
    <s v="Richmond"/>
    <x v="17"/>
    <n v="23223"/>
    <x v="0"/>
    <s v="TEC-PH-10004006"/>
    <x v="2"/>
    <x v="7"/>
    <x v="1773"/>
    <x v="6050"/>
    <x v="2"/>
    <n v="0"/>
    <n v="55.647000000000006"/>
    <x v="0"/>
    <x v="0"/>
  </r>
  <r>
    <n v="9759"/>
    <x v="4902"/>
    <x v="996"/>
    <d v="2019-03-29T00:00:00"/>
    <x v="0"/>
    <s v="LC-16870"/>
    <s v="Lena Cacioppo"/>
    <x v="0"/>
    <x v="0"/>
    <s v="Richmond"/>
    <x v="17"/>
    <n v="23223"/>
    <x v="0"/>
    <s v="OFF-PA-10002615"/>
    <x v="1"/>
    <x v="10"/>
    <x v="250"/>
    <x v="4634"/>
    <x v="4"/>
    <n v="0"/>
    <n v="8.1143999999999998"/>
    <x v="0"/>
    <x v="0"/>
  </r>
  <r>
    <n v="9760"/>
    <x v="4903"/>
    <x v="731"/>
    <d v="2018-11-05T00:00:00"/>
    <x v="1"/>
    <s v="SF-20965"/>
    <s v="Sylvia Foulston"/>
    <x v="1"/>
    <x v="0"/>
    <s v="San Francisco"/>
    <x v="1"/>
    <n v="94109"/>
    <x v="1"/>
    <s v="FUR-CH-10001854"/>
    <x v="0"/>
    <x v="1"/>
    <x v="1119"/>
    <x v="4707"/>
    <x v="2"/>
    <n v="0.2"/>
    <n v="70.196000000000026"/>
    <x v="1"/>
    <x v="0"/>
  </r>
  <r>
    <n v="9761"/>
    <x v="4904"/>
    <x v="259"/>
    <d v="2019-11-08T00:00:00"/>
    <x v="1"/>
    <s v="KM-16375"/>
    <s v="Katherine Murray"/>
    <x v="2"/>
    <x v="0"/>
    <s v="Springdale"/>
    <x v="36"/>
    <n v="72762"/>
    <x v="0"/>
    <s v="OFF-AR-10000657"/>
    <x v="1"/>
    <x v="6"/>
    <x v="1527"/>
    <x v="6051"/>
    <x v="0"/>
    <n v="0"/>
    <n v="1.4189999999999996"/>
    <x v="0"/>
    <x v="0"/>
  </r>
  <r>
    <n v="9762"/>
    <x v="4905"/>
    <x v="1047"/>
    <d v="2016-02-18T00:00:00"/>
    <x v="1"/>
    <s v="ML-17395"/>
    <s v="Marina Lichtenstein"/>
    <x v="1"/>
    <x v="0"/>
    <s v="Seattle"/>
    <x v="4"/>
    <n v="98103"/>
    <x v="1"/>
    <s v="TEC-AC-10000736"/>
    <x v="2"/>
    <x v="11"/>
    <x v="1094"/>
    <x v="764"/>
    <x v="1"/>
    <n v="0"/>
    <n v="86.389199999999988"/>
    <x v="1"/>
    <x v="0"/>
  </r>
  <r>
    <n v="9763"/>
    <x v="4905"/>
    <x v="1047"/>
    <d v="2016-02-18T00:00:00"/>
    <x v="1"/>
    <s v="ML-17395"/>
    <s v="Marina Lichtenstein"/>
    <x v="1"/>
    <x v="0"/>
    <s v="Seattle"/>
    <x v="4"/>
    <n v="98103"/>
    <x v="1"/>
    <s v="OFF-AP-10001293"/>
    <x v="1"/>
    <x v="9"/>
    <x v="1346"/>
    <x v="3411"/>
    <x v="0"/>
    <n v="0"/>
    <n v="22.948799999999999"/>
    <x v="1"/>
    <x v="0"/>
  </r>
  <r>
    <n v="9764"/>
    <x v="4905"/>
    <x v="1047"/>
    <d v="2016-02-18T00:00:00"/>
    <x v="1"/>
    <s v="ML-17395"/>
    <s v="Marina Lichtenstein"/>
    <x v="1"/>
    <x v="0"/>
    <s v="Seattle"/>
    <x v="4"/>
    <n v="98103"/>
    <x v="1"/>
    <s v="OFF-SU-10000157"/>
    <x v="1"/>
    <x v="14"/>
    <x v="1408"/>
    <x v="4148"/>
    <x v="0"/>
    <n v="0"/>
    <n v="4.7724000000000046"/>
    <x v="1"/>
    <x v="0"/>
  </r>
  <r>
    <n v="9765"/>
    <x v="4906"/>
    <x v="1227"/>
    <d v="2016-06-23T00:00:00"/>
    <x v="1"/>
    <s v="MC-18100"/>
    <s v="Mick Crebagga"/>
    <x v="0"/>
    <x v="0"/>
    <s v="Los Angeles"/>
    <x v="1"/>
    <n v="90036"/>
    <x v="1"/>
    <s v="TEC-PH-10000215"/>
    <x v="2"/>
    <x v="7"/>
    <x v="140"/>
    <x v="6052"/>
    <x v="2"/>
    <n v="0.2"/>
    <n v="12.232500000000009"/>
    <x v="1"/>
    <x v="0"/>
  </r>
  <r>
    <n v="9766"/>
    <x v="4907"/>
    <x v="1228"/>
    <d v="2019-03-06T00:00:00"/>
    <x v="1"/>
    <s v="DB-13660"/>
    <s v="Duane Benoit"/>
    <x v="0"/>
    <x v="0"/>
    <s v="Middletown"/>
    <x v="29"/>
    <n v="6457"/>
    <x v="3"/>
    <s v="OFF-BI-10001757"/>
    <x v="1"/>
    <x v="8"/>
    <x v="1167"/>
    <x v="296"/>
    <x v="0"/>
    <n v="0"/>
    <n v="4.7231999999999994"/>
    <x v="3"/>
    <x v="0"/>
  </r>
  <r>
    <n v="9767"/>
    <x v="4907"/>
    <x v="1228"/>
    <d v="2019-03-06T00:00:00"/>
    <x v="1"/>
    <s v="DB-13660"/>
    <s v="Duane Benoit"/>
    <x v="0"/>
    <x v="0"/>
    <s v="Middletown"/>
    <x v="29"/>
    <n v="6457"/>
    <x v="3"/>
    <s v="OFF-PA-10002137"/>
    <x v="1"/>
    <x v="10"/>
    <x v="565"/>
    <x v="4034"/>
    <x v="7"/>
    <n v="0"/>
    <n v="3.5009999999999994"/>
    <x v="3"/>
    <x v="0"/>
  </r>
  <r>
    <n v="9768"/>
    <x v="4908"/>
    <x v="34"/>
    <d v="2019-12-15T00:00:00"/>
    <x v="1"/>
    <s v="LW-17215"/>
    <s v="Luke Weiss"/>
    <x v="0"/>
    <x v="0"/>
    <s v="Grand Rapids"/>
    <x v="12"/>
    <n v="49505"/>
    <x v="2"/>
    <s v="OFF-BI-10000088"/>
    <x v="1"/>
    <x v="8"/>
    <x v="1034"/>
    <x v="2803"/>
    <x v="2"/>
    <n v="0"/>
    <n v="26.901000000000003"/>
    <x v="2"/>
    <x v="0"/>
  </r>
  <r>
    <n v="9769"/>
    <x v="4909"/>
    <x v="226"/>
    <d v="2019-12-14T00:00:00"/>
    <x v="1"/>
    <s v="TC-21535"/>
    <s v="Tracy Collins"/>
    <x v="2"/>
    <x v="0"/>
    <s v="San Francisco"/>
    <x v="1"/>
    <n v="94122"/>
    <x v="1"/>
    <s v="OFF-PA-10000380"/>
    <x v="1"/>
    <x v="10"/>
    <x v="1290"/>
    <x v="6053"/>
    <x v="5"/>
    <n v="0"/>
    <n v="25.02"/>
    <x v="1"/>
    <x v="1"/>
  </r>
  <r>
    <n v="9770"/>
    <x v="4910"/>
    <x v="390"/>
    <d v="2018-11-30T00:00:00"/>
    <x v="1"/>
    <s v="SC-20050"/>
    <s v="Sample Company A"/>
    <x v="2"/>
    <x v="0"/>
    <s v="Hialeah"/>
    <x v="2"/>
    <n v="33012"/>
    <x v="0"/>
    <s v="FUR-BO-10001619"/>
    <x v="0"/>
    <x v="0"/>
    <x v="604"/>
    <x v="6054"/>
    <x v="2"/>
    <n v="0.2"/>
    <n v="8.4979999999999762"/>
    <x v="0"/>
    <x v="0"/>
  </r>
  <r>
    <n v="9771"/>
    <x v="4910"/>
    <x v="390"/>
    <d v="2018-11-30T00:00:00"/>
    <x v="1"/>
    <s v="SC-20050"/>
    <s v="Sample Company A"/>
    <x v="2"/>
    <x v="0"/>
    <s v="Hialeah"/>
    <x v="2"/>
    <n v="33012"/>
    <x v="0"/>
    <s v="OFF-PA-10001609"/>
    <x v="1"/>
    <x v="10"/>
    <x v="1116"/>
    <x v="3330"/>
    <x v="4"/>
    <n v="0.2"/>
    <n v="3.4215999999999993"/>
    <x v="0"/>
    <x v="0"/>
  </r>
  <r>
    <n v="9772"/>
    <x v="4910"/>
    <x v="390"/>
    <d v="2018-11-30T00:00:00"/>
    <x v="1"/>
    <s v="SC-20050"/>
    <s v="Sample Company A"/>
    <x v="2"/>
    <x v="0"/>
    <s v="Hialeah"/>
    <x v="2"/>
    <n v="33012"/>
    <x v="0"/>
    <s v="OFF-AP-10002765"/>
    <x v="1"/>
    <x v="9"/>
    <x v="1261"/>
    <x v="6055"/>
    <x v="0"/>
    <n v="0.2"/>
    <n v="4.2384000000000022"/>
    <x v="0"/>
    <x v="0"/>
  </r>
  <r>
    <n v="9773"/>
    <x v="4911"/>
    <x v="894"/>
    <d v="2018-07-03T00:00:00"/>
    <x v="3"/>
    <s v="FM-14215"/>
    <s v="Filia McAdams"/>
    <x v="1"/>
    <x v="0"/>
    <s v="Philadelphia"/>
    <x v="9"/>
    <n v="19143"/>
    <x v="3"/>
    <s v="OFF-PA-10000167"/>
    <x v="1"/>
    <x v="10"/>
    <x v="1080"/>
    <x v="3971"/>
    <x v="2"/>
    <n v="0.2"/>
    <n v="38.724999999999994"/>
    <x v="3"/>
    <x v="0"/>
  </r>
  <r>
    <n v="9774"/>
    <x v="4912"/>
    <x v="190"/>
    <d v="2018-07-03T00:00:00"/>
    <x v="1"/>
    <s v="PF-19225"/>
    <s v="Phillip Flathmann"/>
    <x v="0"/>
    <x v="0"/>
    <s v="Atlanta"/>
    <x v="32"/>
    <n v="30318"/>
    <x v="0"/>
    <s v="TEC-PH-10004434"/>
    <x v="2"/>
    <x v="7"/>
    <x v="1613"/>
    <x v="6056"/>
    <x v="7"/>
    <n v="0"/>
    <n v="39.425499999999985"/>
    <x v="0"/>
    <x v="0"/>
  </r>
  <r>
    <n v="9775"/>
    <x v="4913"/>
    <x v="711"/>
    <d v="2016-07-30T00:00:00"/>
    <x v="1"/>
    <s v="LF-17185"/>
    <s v="Luke Foster"/>
    <x v="0"/>
    <x v="0"/>
    <s v="San Antonio"/>
    <x v="5"/>
    <n v="78207"/>
    <x v="2"/>
    <s v="OFF-BI-10004995"/>
    <x v="1"/>
    <x v="8"/>
    <x v="316"/>
    <x v="6057"/>
    <x v="8"/>
    <n v="0.8"/>
    <n v="-3701.8928000000014"/>
    <x v="2"/>
    <x v="1"/>
  </r>
  <r>
    <n v="9776"/>
    <x v="4913"/>
    <x v="711"/>
    <d v="2016-07-30T00:00:00"/>
    <x v="1"/>
    <s v="LF-17185"/>
    <s v="Luke Foster"/>
    <x v="0"/>
    <x v="0"/>
    <s v="San Antonio"/>
    <x v="5"/>
    <n v="78207"/>
    <x v="2"/>
    <s v="FUR-FU-10004666"/>
    <x v="0"/>
    <x v="5"/>
    <x v="1461"/>
    <x v="3770"/>
    <x v="1"/>
    <n v="0.6"/>
    <n v="-10.060199999999998"/>
    <x v="2"/>
    <x v="1"/>
  </r>
  <r>
    <n v="9777"/>
    <x v="4913"/>
    <x v="711"/>
    <d v="2016-07-30T00:00:00"/>
    <x v="1"/>
    <s v="LF-17185"/>
    <s v="Luke Foster"/>
    <x v="0"/>
    <x v="0"/>
    <s v="San Antonio"/>
    <x v="5"/>
    <n v="78207"/>
    <x v="2"/>
    <s v="OFF-BI-10001524"/>
    <x v="1"/>
    <x v="8"/>
    <x v="301"/>
    <x v="6058"/>
    <x v="4"/>
    <n v="0.8"/>
    <n v="-26.854400000000012"/>
    <x v="2"/>
    <x v="1"/>
  </r>
  <r>
    <n v="9778"/>
    <x v="4913"/>
    <x v="711"/>
    <d v="2016-07-30T00:00:00"/>
    <x v="1"/>
    <s v="LF-17185"/>
    <s v="Luke Foster"/>
    <x v="0"/>
    <x v="0"/>
    <s v="San Antonio"/>
    <x v="5"/>
    <n v="78207"/>
    <x v="2"/>
    <s v="TEC-AC-10002076"/>
    <x v="2"/>
    <x v="11"/>
    <x v="333"/>
    <x v="6059"/>
    <x v="6"/>
    <n v="0.2"/>
    <n v="-26.946000000000012"/>
    <x v="2"/>
    <x v="1"/>
  </r>
  <r>
    <n v="9779"/>
    <x v="4913"/>
    <x v="711"/>
    <d v="2016-07-30T00:00:00"/>
    <x v="1"/>
    <s v="LF-17185"/>
    <s v="Luke Foster"/>
    <x v="0"/>
    <x v="0"/>
    <s v="San Antonio"/>
    <x v="5"/>
    <n v="78207"/>
    <x v="2"/>
    <s v="OFF-BI-10001679"/>
    <x v="1"/>
    <x v="8"/>
    <x v="214"/>
    <x v="6060"/>
    <x v="2"/>
    <n v="0.8"/>
    <n v="-13.32"/>
    <x v="2"/>
    <x v="1"/>
  </r>
  <r>
    <n v="9780"/>
    <x v="4913"/>
    <x v="711"/>
    <d v="2016-07-30T00:00:00"/>
    <x v="1"/>
    <s v="LF-17185"/>
    <s v="Luke Foster"/>
    <x v="0"/>
    <x v="0"/>
    <s v="San Antonio"/>
    <x v="5"/>
    <n v="78207"/>
    <x v="2"/>
    <s v="OFF-AP-10003281"/>
    <x v="1"/>
    <x v="9"/>
    <x v="1189"/>
    <x v="6061"/>
    <x v="0"/>
    <n v="0.8"/>
    <n v="-12.090000000000003"/>
    <x v="2"/>
    <x v="1"/>
  </r>
  <r>
    <n v="9781"/>
    <x v="4914"/>
    <x v="749"/>
    <d v="2018-09-18T00:00:00"/>
    <x v="1"/>
    <s v="CL-12565"/>
    <s v="Clay Ludtke"/>
    <x v="0"/>
    <x v="0"/>
    <s v="Long Beach"/>
    <x v="15"/>
    <n v="11561"/>
    <x v="3"/>
    <s v="TEC-PH-10001944"/>
    <x v="2"/>
    <x v="7"/>
    <x v="1271"/>
    <x v="1907"/>
    <x v="1"/>
    <n v="0"/>
    <n v="131.35499999999996"/>
    <x v="3"/>
    <x v="0"/>
  </r>
  <r>
    <n v="9782"/>
    <x v="4914"/>
    <x v="749"/>
    <d v="2018-09-18T00:00:00"/>
    <x v="1"/>
    <s v="CL-12565"/>
    <s v="Clay Ludtke"/>
    <x v="0"/>
    <x v="0"/>
    <s v="Long Beach"/>
    <x v="15"/>
    <n v="11561"/>
    <x v="3"/>
    <s v="OFF-BI-10004390"/>
    <x v="1"/>
    <x v="8"/>
    <x v="1164"/>
    <x v="1891"/>
    <x v="0"/>
    <n v="0.2"/>
    <n v="252.58799999999999"/>
    <x v="3"/>
    <x v="0"/>
  </r>
  <r>
    <n v="9783"/>
    <x v="4915"/>
    <x v="70"/>
    <d v="2017-06-02T00:00:00"/>
    <x v="0"/>
    <s v="EM-13825"/>
    <s v="Elizabeth Moffitt"/>
    <x v="1"/>
    <x v="0"/>
    <s v="Paterson"/>
    <x v="30"/>
    <n v="7501"/>
    <x v="3"/>
    <s v="OFF-PA-10002120"/>
    <x v="1"/>
    <x v="10"/>
    <x v="519"/>
    <x v="4310"/>
    <x v="2"/>
    <n v="0"/>
    <n v="134.65199999999999"/>
    <x v="3"/>
    <x v="0"/>
  </r>
  <r>
    <n v="9784"/>
    <x v="4915"/>
    <x v="70"/>
    <d v="2017-06-02T00:00:00"/>
    <x v="0"/>
    <s v="EM-13825"/>
    <s v="Elizabeth Moffitt"/>
    <x v="1"/>
    <x v="0"/>
    <s v="Paterson"/>
    <x v="30"/>
    <n v="7501"/>
    <x v="3"/>
    <s v="OFF-ST-10004340"/>
    <x v="1"/>
    <x v="4"/>
    <x v="817"/>
    <x v="1028"/>
    <x v="7"/>
    <n v="0"/>
    <n v="16.788600000000002"/>
    <x v="3"/>
    <x v="0"/>
  </r>
  <r>
    <n v="9785"/>
    <x v="4915"/>
    <x v="70"/>
    <d v="2017-06-02T00:00:00"/>
    <x v="0"/>
    <s v="EM-13825"/>
    <s v="Elizabeth Moffitt"/>
    <x v="1"/>
    <x v="0"/>
    <s v="Paterson"/>
    <x v="30"/>
    <n v="7501"/>
    <x v="3"/>
    <s v="FUR-FU-10001847"/>
    <x v="0"/>
    <x v="5"/>
    <x v="1364"/>
    <x v="5768"/>
    <x v="0"/>
    <n v="0"/>
    <n v="2.9807999999999995"/>
    <x v="3"/>
    <x v="0"/>
  </r>
  <r>
    <n v="9786"/>
    <x v="4916"/>
    <x v="1229"/>
    <d v="2017-05-13T00:00:00"/>
    <x v="1"/>
    <s v="ME-17725"/>
    <s v="Max Engle"/>
    <x v="0"/>
    <x v="0"/>
    <s v="Louisville"/>
    <x v="0"/>
    <n v="40214"/>
    <x v="0"/>
    <s v="OFF-BI-10000962"/>
    <x v="1"/>
    <x v="8"/>
    <x v="1513"/>
    <x v="6062"/>
    <x v="1"/>
    <n v="0"/>
    <n v="23.916899999999998"/>
    <x v="0"/>
    <x v="0"/>
  </r>
  <r>
    <n v="9787"/>
    <x v="4917"/>
    <x v="1127"/>
    <d v="2016-11-05T00:00:00"/>
    <x v="3"/>
    <s v="BG-11035"/>
    <s v="Barry Gonzalez"/>
    <x v="0"/>
    <x v="0"/>
    <s v="Hampton"/>
    <x v="17"/>
    <n v="23666"/>
    <x v="0"/>
    <s v="FUR-CH-10004754"/>
    <x v="0"/>
    <x v="1"/>
    <x v="1132"/>
    <x v="6063"/>
    <x v="2"/>
    <n v="0"/>
    <n v="40.472999999999999"/>
    <x v="0"/>
    <x v="0"/>
  </r>
  <r>
    <n v="9788"/>
    <x v="4918"/>
    <x v="996"/>
    <d v="2019-04-01T00:00:00"/>
    <x v="1"/>
    <s v="CJ-12010"/>
    <s v="Caroline Jumper"/>
    <x v="0"/>
    <x v="0"/>
    <s v="Houston"/>
    <x v="5"/>
    <n v="77070"/>
    <x v="2"/>
    <s v="FUR-BO-10001811"/>
    <x v="0"/>
    <x v="0"/>
    <x v="787"/>
    <x v="6064"/>
    <x v="2"/>
    <n v="0.32"/>
    <n v="-30.098000000000127"/>
    <x v="2"/>
    <x v="0"/>
  </r>
  <r>
    <n v="9789"/>
    <x v="4918"/>
    <x v="996"/>
    <d v="2019-04-01T00:00:00"/>
    <x v="1"/>
    <s v="CJ-12010"/>
    <s v="Caroline Jumper"/>
    <x v="0"/>
    <x v="0"/>
    <s v="Houston"/>
    <x v="5"/>
    <n v="77070"/>
    <x v="2"/>
    <s v="FUR-CH-10004063"/>
    <x v="0"/>
    <x v="1"/>
    <x v="120"/>
    <x v="121"/>
    <x v="1"/>
    <n v="0.3"/>
    <n v="-8.5794000000000779"/>
    <x v="2"/>
    <x v="0"/>
  </r>
  <r>
    <n v="9790"/>
    <x v="4918"/>
    <x v="996"/>
    <d v="2019-04-01T00:00:00"/>
    <x v="1"/>
    <s v="CJ-12010"/>
    <s v="Caroline Jumper"/>
    <x v="0"/>
    <x v="0"/>
    <s v="Houston"/>
    <x v="5"/>
    <n v="77070"/>
    <x v="2"/>
    <s v="TEC-AC-10004901"/>
    <x v="2"/>
    <x v="11"/>
    <x v="648"/>
    <x v="3149"/>
    <x v="7"/>
    <n v="0.2"/>
    <n v="6.9985999999999997"/>
    <x v="2"/>
    <x v="0"/>
  </r>
  <r>
    <n v="9791"/>
    <x v="4918"/>
    <x v="996"/>
    <d v="2019-04-01T00:00:00"/>
    <x v="1"/>
    <s v="CJ-12010"/>
    <s v="Caroline Jumper"/>
    <x v="0"/>
    <x v="0"/>
    <s v="Houston"/>
    <x v="5"/>
    <n v="77070"/>
    <x v="2"/>
    <s v="FUR-CH-10001714"/>
    <x v="0"/>
    <x v="1"/>
    <x v="1304"/>
    <x v="6065"/>
    <x v="0"/>
    <n v="0.3"/>
    <n v="-66.391599999999983"/>
    <x v="2"/>
    <x v="0"/>
  </r>
  <r>
    <n v="9792"/>
    <x v="4919"/>
    <x v="371"/>
    <d v="2016-05-23T00:00:00"/>
    <x v="0"/>
    <s v="KH-16360"/>
    <s v="Katherine Hughes"/>
    <x v="0"/>
    <x v="0"/>
    <s v="Houston"/>
    <x v="5"/>
    <n v="77070"/>
    <x v="2"/>
    <s v="OFF-EN-10003134"/>
    <x v="1"/>
    <x v="12"/>
    <x v="153"/>
    <x v="6066"/>
    <x v="5"/>
    <n v="0.2"/>
    <n v="21.024000000000001"/>
    <x v="2"/>
    <x v="0"/>
  </r>
  <r>
    <n v="9793"/>
    <x v="4919"/>
    <x v="371"/>
    <d v="2016-05-23T00:00:00"/>
    <x v="0"/>
    <s v="KH-16360"/>
    <s v="Katherine Hughes"/>
    <x v="0"/>
    <x v="0"/>
    <s v="Houston"/>
    <x v="5"/>
    <n v="77070"/>
    <x v="2"/>
    <s v="FUR-CH-10003396"/>
    <x v="0"/>
    <x v="1"/>
    <x v="390"/>
    <x v="961"/>
    <x v="0"/>
    <n v="0.3"/>
    <n v="-29.252400000000009"/>
    <x v="2"/>
    <x v="0"/>
  </r>
  <r>
    <n v="9794"/>
    <x v="4919"/>
    <x v="371"/>
    <d v="2016-05-23T00:00:00"/>
    <x v="0"/>
    <s v="KH-16360"/>
    <s v="Katherine Hughes"/>
    <x v="0"/>
    <x v="0"/>
    <s v="Houston"/>
    <x v="5"/>
    <n v="77070"/>
    <x v="2"/>
    <s v="OFF-PA-10001560"/>
    <x v="1"/>
    <x v="10"/>
    <x v="670"/>
    <x v="6067"/>
    <x v="7"/>
    <n v="0.2"/>
    <n v="1.6307999999999998"/>
    <x v="2"/>
    <x v="0"/>
  </r>
  <r>
    <n v="9795"/>
    <x v="4919"/>
    <x v="371"/>
    <d v="2016-05-23T00:00:00"/>
    <x v="0"/>
    <s v="KH-16360"/>
    <s v="Katherine Hughes"/>
    <x v="0"/>
    <x v="0"/>
    <s v="Houston"/>
    <x v="5"/>
    <n v="77070"/>
    <x v="2"/>
    <s v="OFF-BI-10000977"/>
    <x v="1"/>
    <x v="8"/>
    <x v="991"/>
    <x v="6068"/>
    <x v="1"/>
    <n v="0.8"/>
    <n v="-31.00800000000001"/>
    <x v="2"/>
    <x v="0"/>
  </r>
  <r>
    <n v="9796"/>
    <x v="4920"/>
    <x v="206"/>
    <d v="2018-05-28T00:00:00"/>
    <x v="1"/>
    <s v="SH-19975"/>
    <s v="Sally Hughsby"/>
    <x v="1"/>
    <x v="0"/>
    <s v="Chicago"/>
    <x v="10"/>
    <n v="60610"/>
    <x v="2"/>
    <s v="OFF-BI-10003429"/>
    <x v="1"/>
    <x v="8"/>
    <x v="852"/>
    <x v="6069"/>
    <x v="1"/>
    <n v="0.8"/>
    <n v="-5.8869000000000007"/>
    <x v="2"/>
    <x v="0"/>
  </r>
  <r>
    <n v="9797"/>
    <x v="4921"/>
    <x v="1026"/>
    <d v="2017-01-17T00:00:00"/>
    <x v="1"/>
    <s v="CS-12490"/>
    <s v="Cindy Schnelling"/>
    <x v="1"/>
    <x v="0"/>
    <s v="Toledo"/>
    <x v="24"/>
    <n v="43615"/>
    <x v="3"/>
    <s v="OFF-AR-10001374"/>
    <x v="1"/>
    <x v="6"/>
    <x v="313"/>
    <x v="563"/>
    <x v="0"/>
    <n v="0.2"/>
    <n v="1.5551999999999992"/>
    <x v="3"/>
    <x v="0"/>
  </r>
  <r>
    <n v="9798"/>
    <x v="4921"/>
    <x v="1026"/>
    <d v="2017-01-17T00:00:00"/>
    <x v="1"/>
    <s v="CS-12490"/>
    <s v="Cindy Schnelling"/>
    <x v="1"/>
    <x v="0"/>
    <s v="Toledo"/>
    <x v="24"/>
    <n v="43615"/>
    <x v="3"/>
    <s v="TEC-PH-10004977"/>
    <x v="2"/>
    <x v="7"/>
    <x v="34"/>
    <x v="6070"/>
    <x v="0"/>
    <n v="0.4"/>
    <n v="-43.117800000000045"/>
    <x v="3"/>
    <x v="0"/>
  </r>
  <r>
    <n v="9799"/>
    <x v="4921"/>
    <x v="1026"/>
    <d v="2017-01-17T00:00:00"/>
    <x v="1"/>
    <s v="CS-12490"/>
    <s v="Cindy Schnelling"/>
    <x v="1"/>
    <x v="0"/>
    <s v="Toledo"/>
    <x v="24"/>
    <n v="43615"/>
    <x v="3"/>
    <s v="TEC-PH-10000912"/>
    <x v="2"/>
    <x v="7"/>
    <x v="1339"/>
    <x v="6071"/>
    <x v="4"/>
    <n v="0.4"/>
    <n v="2.6375999999999991"/>
    <x v="3"/>
    <x v="0"/>
  </r>
  <r>
    <n v="9800"/>
    <x v="4921"/>
    <x v="1026"/>
    <d v="2017-01-17T00:00:00"/>
    <x v="1"/>
    <s v="CS-12490"/>
    <s v="Cindy Schnelling"/>
    <x v="1"/>
    <x v="0"/>
    <s v="Toledo"/>
    <x v="24"/>
    <n v="43615"/>
    <x v="3"/>
    <s v="TEC-AC-10000487"/>
    <x v="2"/>
    <x v="11"/>
    <x v="1682"/>
    <x v="6072"/>
    <x v="0"/>
    <n v="0.2"/>
    <n v="2.2065999999999999"/>
    <x v="3"/>
    <x v="0"/>
  </r>
  <r>
    <n v="9801"/>
    <x v="4921"/>
    <x v="1026"/>
    <d v="2017-01-17T00:00:00"/>
    <x v="1"/>
    <s v="CS-12490"/>
    <s v="Cindy Schnelling"/>
    <x v="1"/>
    <x v="0"/>
    <s v="Toledo"/>
    <x v="24"/>
    <n v="43615"/>
    <x v="3"/>
    <s v="TEC-PH-10002262"/>
    <x v="2"/>
    <x v="7"/>
    <x v="477"/>
    <x v="6073"/>
    <x v="1"/>
    <n v="0.4"/>
    <n v="-21.423599999999993"/>
    <x v="3"/>
    <x v="0"/>
  </r>
  <r>
    <n v="9802"/>
    <x v="4922"/>
    <x v="365"/>
    <d v="2019-10-06T00:00:00"/>
    <x v="1"/>
    <s v="JK-15730"/>
    <s v="Joe Kamberova"/>
    <x v="0"/>
    <x v="0"/>
    <s v="Lodi"/>
    <x v="1"/>
    <n v="95240"/>
    <x v="1"/>
    <s v="OFF-SU-10000898"/>
    <x v="1"/>
    <x v="14"/>
    <x v="1190"/>
    <x v="6074"/>
    <x v="3"/>
    <n v="0"/>
    <n v="28.216999999999992"/>
    <x v="1"/>
    <x v="0"/>
  </r>
  <r>
    <n v="9803"/>
    <x v="4923"/>
    <x v="1074"/>
    <d v="2017-07-20T00:00:00"/>
    <x v="0"/>
    <s v="PJ-19015"/>
    <s v="Pauline Johnson"/>
    <x v="0"/>
    <x v="0"/>
    <s v="New York City"/>
    <x v="15"/>
    <n v="10024"/>
    <x v="3"/>
    <s v="OFF-BI-10004182"/>
    <x v="1"/>
    <x v="8"/>
    <x v="73"/>
    <x v="5353"/>
    <x v="0"/>
    <n v="0.2"/>
    <n v="1.2064000000000001"/>
    <x v="3"/>
    <x v="0"/>
  </r>
  <r>
    <n v="9804"/>
    <x v="4923"/>
    <x v="1074"/>
    <d v="2017-07-20T00:00:00"/>
    <x v="0"/>
    <s v="PJ-19015"/>
    <s v="Pauline Johnson"/>
    <x v="0"/>
    <x v="0"/>
    <s v="New York City"/>
    <x v="15"/>
    <n v="10024"/>
    <x v="3"/>
    <s v="TEC-PH-10002468"/>
    <x v="2"/>
    <x v="7"/>
    <x v="1219"/>
    <x v="4472"/>
    <x v="7"/>
    <n v="0"/>
    <n v="36.717300000000009"/>
    <x v="3"/>
    <x v="0"/>
  </r>
  <r>
    <n v="9805"/>
    <x v="4923"/>
    <x v="1074"/>
    <d v="2017-07-20T00:00:00"/>
    <x v="0"/>
    <s v="PJ-19015"/>
    <s v="Pauline Johnson"/>
    <x v="0"/>
    <x v="0"/>
    <s v="New York City"/>
    <x v="15"/>
    <n v="10024"/>
    <x v="3"/>
    <s v="FUR-FU-10002364"/>
    <x v="0"/>
    <x v="5"/>
    <x v="1240"/>
    <x v="1576"/>
    <x v="7"/>
    <n v="0"/>
    <n v="2.1401999999999992"/>
    <x v="3"/>
    <x v="0"/>
  </r>
  <r>
    <n v="9806"/>
    <x v="4924"/>
    <x v="147"/>
    <d v="2018-10-26T00:00:00"/>
    <x v="1"/>
    <s v="AP-10720"/>
    <s v="Anne Pryor"/>
    <x v="2"/>
    <x v="0"/>
    <s v="Fort Lauderdale"/>
    <x v="2"/>
    <n v="33311"/>
    <x v="0"/>
    <s v="FUR-FU-10002878"/>
    <x v="0"/>
    <x v="5"/>
    <x v="1134"/>
    <x v="6075"/>
    <x v="0"/>
    <n v="0.2"/>
    <n v="9.6832000000000011"/>
    <x v="0"/>
    <x v="0"/>
  </r>
  <r>
    <n v="9807"/>
    <x v="4924"/>
    <x v="147"/>
    <d v="2018-10-26T00:00:00"/>
    <x v="1"/>
    <s v="AP-10720"/>
    <s v="Anne Pryor"/>
    <x v="2"/>
    <x v="0"/>
    <s v="Fort Lauderdale"/>
    <x v="2"/>
    <n v="33311"/>
    <x v="0"/>
    <s v="OFF-BI-10004817"/>
    <x v="1"/>
    <x v="8"/>
    <x v="1208"/>
    <x v="6076"/>
    <x v="8"/>
    <n v="0.7"/>
    <n v="-21.084799999999994"/>
    <x v="0"/>
    <x v="0"/>
  </r>
  <r>
    <n v="9808"/>
    <x v="4925"/>
    <x v="944"/>
    <d v="2019-08-01T00:00:00"/>
    <x v="0"/>
    <s v="JW-15955"/>
    <s v="Joni Wasserman"/>
    <x v="0"/>
    <x v="0"/>
    <s v="Raleigh"/>
    <x v="3"/>
    <n v="27604"/>
    <x v="0"/>
    <s v="FUR-CH-10001146"/>
    <x v="0"/>
    <x v="1"/>
    <x v="64"/>
    <x v="968"/>
    <x v="4"/>
    <n v="0.2"/>
    <n v="12.177999999999983"/>
    <x v="0"/>
    <x v="0"/>
  </r>
  <r>
    <n v="9809"/>
    <x v="4926"/>
    <x v="246"/>
    <d v="2019-07-26T00:00:00"/>
    <x v="1"/>
    <s v="PT-19090"/>
    <s v="Pete Takahito"/>
    <x v="0"/>
    <x v="0"/>
    <s v="Chicago"/>
    <x v="10"/>
    <n v="60623"/>
    <x v="2"/>
    <s v="OFF-BI-10001116"/>
    <x v="1"/>
    <x v="8"/>
    <x v="1075"/>
    <x v="6077"/>
    <x v="0"/>
    <n v="0.8"/>
    <n v="-3.3792"/>
    <x v="2"/>
    <x v="0"/>
  </r>
  <r>
    <n v="9810"/>
    <x v="4927"/>
    <x v="845"/>
    <d v="2016-11-11T00:00:00"/>
    <x v="0"/>
    <s v="TB-21595"/>
    <s v="Troy Blackwell"/>
    <x v="0"/>
    <x v="0"/>
    <s v="Portland"/>
    <x v="21"/>
    <n v="97206"/>
    <x v="1"/>
    <s v="OFF-PA-10000304"/>
    <x v="1"/>
    <x v="10"/>
    <x v="88"/>
    <x v="233"/>
    <x v="2"/>
    <n v="0.2"/>
    <n v="9.0719999999999992"/>
    <x v="1"/>
    <x v="0"/>
  </r>
  <r>
    <n v="9811"/>
    <x v="4927"/>
    <x v="845"/>
    <d v="2016-11-11T00:00:00"/>
    <x v="0"/>
    <s v="TB-21595"/>
    <s v="Troy Blackwell"/>
    <x v="0"/>
    <x v="0"/>
    <s v="Portland"/>
    <x v="21"/>
    <n v="97206"/>
    <x v="1"/>
    <s v="OFF-AR-10002240"/>
    <x v="1"/>
    <x v="6"/>
    <x v="971"/>
    <x v="6078"/>
    <x v="4"/>
    <n v="0.2"/>
    <n v="9.0575999999999972"/>
    <x v="1"/>
    <x v="0"/>
  </r>
  <r>
    <n v="9812"/>
    <x v="4928"/>
    <x v="581"/>
    <d v="2018-11-30T00:00:00"/>
    <x v="2"/>
    <s v="CB-12025"/>
    <s v="Cassandra Brandow"/>
    <x v="0"/>
    <x v="0"/>
    <s v="East Orange"/>
    <x v="30"/>
    <n v="7017"/>
    <x v="3"/>
    <s v="OFF-PA-10001246"/>
    <x v="1"/>
    <x v="10"/>
    <x v="1401"/>
    <x v="243"/>
    <x v="4"/>
    <n v="0"/>
    <n v="12.441600000000001"/>
    <x v="3"/>
    <x v="0"/>
  </r>
  <r>
    <n v="9813"/>
    <x v="4928"/>
    <x v="581"/>
    <d v="2018-11-30T00:00:00"/>
    <x v="2"/>
    <s v="CB-12025"/>
    <s v="Cassandra Brandow"/>
    <x v="0"/>
    <x v="0"/>
    <s v="East Orange"/>
    <x v="30"/>
    <n v="7017"/>
    <x v="3"/>
    <s v="OFF-AR-10000658"/>
    <x v="1"/>
    <x v="6"/>
    <x v="332"/>
    <x v="1637"/>
    <x v="1"/>
    <n v="0"/>
    <n v="9.702"/>
    <x v="3"/>
    <x v="0"/>
  </r>
  <r>
    <n v="9814"/>
    <x v="4928"/>
    <x v="581"/>
    <d v="2018-11-30T00:00:00"/>
    <x v="2"/>
    <s v="CB-12025"/>
    <s v="Cassandra Brandow"/>
    <x v="0"/>
    <x v="0"/>
    <s v="East Orange"/>
    <x v="30"/>
    <n v="7017"/>
    <x v="3"/>
    <s v="OFF-PA-10000100"/>
    <x v="1"/>
    <x v="10"/>
    <x v="833"/>
    <x v="2929"/>
    <x v="2"/>
    <n v="0"/>
    <n v="100.4255"/>
    <x v="3"/>
    <x v="0"/>
  </r>
  <r>
    <n v="9815"/>
    <x v="4928"/>
    <x v="581"/>
    <d v="2018-11-30T00:00:00"/>
    <x v="2"/>
    <s v="CB-12025"/>
    <s v="Cassandra Brandow"/>
    <x v="0"/>
    <x v="0"/>
    <s v="East Orange"/>
    <x v="30"/>
    <n v="7017"/>
    <x v="3"/>
    <s v="OFF-BI-10004233"/>
    <x v="1"/>
    <x v="8"/>
    <x v="1386"/>
    <x v="6079"/>
    <x v="2"/>
    <n v="0"/>
    <n v="38.376000000000005"/>
    <x v="3"/>
    <x v="0"/>
  </r>
  <r>
    <n v="9816"/>
    <x v="4929"/>
    <x v="1212"/>
    <d v="2017-06-12T00:00:00"/>
    <x v="1"/>
    <s v="AG-10495"/>
    <s v="Andrew Gjertsen"/>
    <x v="1"/>
    <x v="0"/>
    <s v="Saint Petersburg"/>
    <x v="2"/>
    <n v="33710"/>
    <x v="0"/>
    <s v="OFF-PA-10002581"/>
    <x v="1"/>
    <x v="10"/>
    <x v="1309"/>
    <x v="4259"/>
    <x v="3"/>
    <n v="0.2"/>
    <n v="54.214999999999982"/>
    <x v="0"/>
    <x v="0"/>
  </r>
  <r>
    <n v="9817"/>
    <x v="4929"/>
    <x v="1212"/>
    <d v="2017-06-12T00:00:00"/>
    <x v="1"/>
    <s v="AG-10495"/>
    <s v="Andrew Gjertsen"/>
    <x v="1"/>
    <x v="0"/>
    <s v="Saint Petersburg"/>
    <x v="2"/>
    <n v="33710"/>
    <x v="0"/>
    <s v="OFF-ST-10000046"/>
    <x v="1"/>
    <x v="4"/>
    <x v="764"/>
    <x v="6080"/>
    <x v="4"/>
    <n v="0.2"/>
    <n v="-6.4619999999999891"/>
    <x v="0"/>
    <x v="0"/>
  </r>
  <r>
    <n v="9818"/>
    <x v="4929"/>
    <x v="1212"/>
    <d v="2017-06-12T00:00:00"/>
    <x v="1"/>
    <s v="AG-10495"/>
    <s v="Andrew Gjertsen"/>
    <x v="1"/>
    <x v="0"/>
    <s v="Saint Petersburg"/>
    <x v="2"/>
    <n v="33710"/>
    <x v="0"/>
    <s v="FUR-FU-10001185"/>
    <x v="0"/>
    <x v="5"/>
    <x v="1423"/>
    <x v="6081"/>
    <x v="3"/>
    <n v="0.2"/>
    <n v="45.467100000000009"/>
    <x v="0"/>
    <x v="0"/>
  </r>
  <r>
    <n v="9819"/>
    <x v="4929"/>
    <x v="1212"/>
    <d v="2017-06-12T00:00:00"/>
    <x v="1"/>
    <s v="AG-10495"/>
    <s v="Andrew Gjertsen"/>
    <x v="1"/>
    <x v="0"/>
    <s v="Saint Petersburg"/>
    <x v="2"/>
    <n v="33710"/>
    <x v="0"/>
    <s v="OFF-AR-10003856"/>
    <x v="1"/>
    <x v="6"/>
    <x v="449"/>
    <x v="3079"/>
    <x v="0"/>
    <n v="0.2"/>
    <n v="0.3335999999999999"/>
    <x v="0"/>
    <x v="0"/>
  </r>
  <r>
    <n v="9820"/>
    <x v="4929"/>
    <x v="1212"/>
    <d v="2017-06-12T00:00:00"/>
    <x v="1"/>
    <s v="AG-10495"/>
    <s v="Andrew Gjertsen"/>
    <x v="1"/>
    <x v="0"/>
    <s v="Saint Petersburg"/>
    <x v="2"/>
    <n v="33710"/>
    <x v="0"/>
    <s v="OFF-LA-10001982"/>
    <x v="1"/>
    <x v="2"/>
    <x v="1538"/>
    <x v="6082"/>
    <x v="1"/>
    <n v="0.2"/>
    <n v="3.1499999999999995"/>
    <x v="0"/>
    <x v="0"/>
  </r>
  <r>
    <n v="9821"/>
    <x v="4929"/>
    <x v="1212"/>
    <d v="2017-06-12T00:00:00"/>
    <x v="1"/>
    <s v="AG-10495"/>
    <s v="Andrew Gjertsen"/>
    <x v="1"/>
    <x v="0"/>
    <s v="Saint Petersburg"/>
    <x v="2"/>
    <n v="33710"/>
    <x v="0"/>
    <s v="OFF-PA-10001215"/>
    <x v="1"/>
    <x v="10"/>
    <x v="1726"/>
    <x v="3085"/>
    <x v="12"/>
    <n v="0.2"/>
    <n v="13.199999999999998"/>
    <x v="0"/>
    <x v="0"/>
  </r>
  <r>
    <n v="9822"/>
    <x v="4929"/>
    <x v="1212"/>
    <d v="2017-06-12T00:00:00"/>
    <x v="1"/>
    <s v="AG-10495"/>
    <s v="Andrew Gjertsen"/>
    <x v="1"/>
    <x v="0"/>
    <s v="Saint Petersburg"/>
    <x v="2"/>
    <n v="33710"/>
    <x v="0"/>
    <s v="OFF-BI-10002429"/>
    <x v="1"/>
    <x v="8"/>
    <x v="472"/>
    <x v="3594"/>
    <x v="0"/>
    <n v="0.7"/>
    <n v="-13.393599999999999"/>
    <x v="0"/>
    <x v="0"/>
  </r>
  <r>
    <n v="9823"/>
    <x v="4930"/>
    <x v="860"/>
    <d v="2016-08-19T00:00:00"/>
    <x v="1"/>
    <s v="BD-11605"/>
    <s v="Brian Dahlen"/>
    <x v="0"/>
    <x v="0"/>
    <s v="San Francisco"/>
    <x v="1"/>
    <n v="94122"/>
    <x v="1"/>
    <s v="OFF-AP-10003287"/>
    <x v="1"/>
    <x v="9"/>
    <x v="543"/>
    <x v="6083"/>
    <x v="1"/>
    <n v="0"/>
    <n v="42.814799999999998"/>
    <x v="1"/>
    <x v="1"/>
  </r>
  <r>
    <n v="9824"/>
    <x v="4930"/>
    <x v="860"/>
    <d v="2016-08-19T00:00:00"/>
    <x v="1"/>
    <s v="BD-11605"/>
    <s v="Brian Dahlen"/>
    <x v="0"/>
    <x v="0"/>
    <s v="San Francisco"/>
    <x v="1"/>
    <n v="94122"/>
    <x v="1"/>
    <s v="OFF-PA-10000167"/>
    <x v="1"/>
    <x v="10"/>
    <x v="1080"/>
    <x v="1663"/>
    <x v="1"/>
    <n v="0"/>
    <n v="41.822999999999993"/>
    <x v="1"/>
    <x v="1"/>
  </r>
  <r>
    <n v="9825"/>
    <x v="4930"/>
    <x v="860"/>
    <d v="2016-08-19T00:00:00"/>
    <x v="1"/>
    <s v="BD-11605"/>
    <s v="Brian Dahlen"/>
    <x v="0"/>
    <x v="0"/>
    <s v="San Francisco"/>
    <x v="1"/>
    <n v="94122"/>
    <x v="1"/>
    <s v="OFF-BI-10002309"/>
    <x v="1"/>
    <x v="8"/>
    <x v="78"/>
    <x v="329"/>
    <x v="4"/>
    <n v="0.2"/>
    <n v="6.2495999999999992"/>
    <x v="1"/>
    <x v="1"/>
  </r>
  <r>
    <n v="9826"/>
    <x v="4930"/>
    <x v="860"/>
    <d v="2016-08-19T00:00:00"/>
    <x v="1"/>
    <s v="BD-11605"/>
    <s v="Brian Dahlen"/>
    <x v="0"/>
    <x v="0"/>
    <s v="San Francisco"/>
    <x v="1"/>
    <n v="94122"/>
    <x v="1"/>
    <s v="OFF-BI-10003638"/>
    <x v="1"/>
    <x v="8"/>
    <x v="612"/>
    <x v="6084"/>
    <x v="1"/>
    <n v="0.2"/>
    <n v="15.092999999999998"/>
    <x v="1"/>
    <x v="1"/>
  </r>
  <r>
    <n v="9827"/>
    <x v="4930"/>
    <x v="860"/>
    <d v="2016-08-19T00:00:00"/>
    <x v="1"/>
    <s v="BD-11605"/>
    <s v="Brian Dahlen"/>
    <x v="0"/>
    <x v="0"/>
    <s v="San Francisco"/>
    <x v="1"/>
    <n v="94122"/>
    <x v="1"/>
    <s v="FUR-CH-10003833"/>
    <x v="0"/>
    <x v="1"/>
    <x v="1209"/>
    <x v="2468"/>
    <x v="4"/>
    <n v="0.2"/>
    <n v="-12.196000000000005"/>
    <x v="1"/>
    <x v="1"/>
  </r>
  <r>
    <n v="9828"/>
    <x v="4931"/>
    <x v="249"/>
    <d v="2019-06-26T00:00:00"/>
    <x v="1"/>
    <s v="JS-15685"/>
    <s v="Jim Sink"/>
    <x v="1"/>
    <x v="0"/>
    <s v="New York City"/>
    <x v="15"/>
    <n v="10035"/>
    <x v="3"/>
    <s v="OFF-ST-10001511"/>
    <x v="1"/>
    <x v="4"/>
    <x v="556"/>
    <x v="2396"/>
    <x v="0"/>
    <n v="0"/>
    <n v="6.4649999999999892"/>
    <x v="3"/>
    <x v="0"/>
  </r>
  <r>
    <n v="9829"/>
    <x v="4931"/>
    <x v="249"/>
    <d v="2019-06-26T00:00:00"/>
    <x v="1"/>
    <s v="JS-15685"/>
    <s v="Jim Sink"/>
    <x v="1"/>
    <x v="0"/>
    <s v="New York City"/>
    <x v="15"/>
    <n v="10035"/>
    <x v="3"/>
    <s v="OFF-BI-10004728"/>
    <x v="1"/>
    <x v="8"/>
    <x v="544"/>
    <x v="5668"/>
    <x v="1"/>
    <n v="0.2"/>
    <n v="3.7595999999999998"/>
    <x v="3"/>
    <x v="0"/>
  </r>
  <r>
    <n v="9830"/>
    <x v="4932"/>
    <x v="11"/>
    <d v="2019-07-23T00:00:00"/>
    <x v="1"/>
    <s v="NF-18385"/>
    <s v="Natalie Fritzler"/>
    <x v="0"/>
    <x v="0"/>
    <s v="Charlotte"/>
    <x v="3"/>
    <n v="28205"/>
    <x v="0"/>
    <s v="FUR-CH-10004218"/>
    <x v="0"/>
    <x v="1"/>
    <x v="38"/>
    <x v="2516"/>
    <x v="1"/>
    <n v="0.2"/>
    <n v="15.147000000000006"/>
    <x v="0"/>
    <x v="0"/>
  </r>
  <r>
    <n v="9831"/>
    <x v="4933"/>
    <x v="757"/>
    <d v="2016-12-18T00:00:00"/>
    <x v="0"/>
    <s v="SC-20305"/>
    <s v="Sean Christensen"/>
    <x v="0"/>
    <x v="0"/>
    <s v="Beaumont"/>
    <x v="5"/>
    <n v="77705"/>
    <x v="2"/>
    <s v="TEC-AC-10004171"/>
    <x v="2"/>
    <x v="11"/>
    <x v="1321"/>
    <x v="1895"/>
    <x v="4"/>
    <n v="0.2"/>
    <n v="95.990400000000008"/>
    <x v="2"/>
    <x v="0"/>
  </r>
  <r>
    <n v="9832"/>
    <x v="4933"/>
    <x v="757"/>
    <d v="2016-12-18T00:00:00"/>
    <x v="0"/>
    <s v="SC-20305"/>
    <s v="Sean Christensen"/>
    <x v="0"/>
    <x v="0"/>
    <s v="Beaumont"/>
    <x v="5"/>
    <n v="77705"/>
    <x v="2"/>
    <s v="FUR-FU-10001706"/>
    <x v="0"/>
    <x v="5"/>
    <x v="50"/>
    <x v="6085"/>
    <x v="3"/>
    <n v="0.6"/>
    <n v="-2.5872000000000011"/>
    <x v="2"/>
    <x v="0"/>
  </r>
  <r>
    <n v="9833"/>
    <x v="4934"/>
    <x v="598"/>
    <d v="2016-05-22T00:00:00"/>
    <x v="0"/>
    <s v="GA-14515"/>
    <s v="George Ashbrook"/>
    <x v="0"/>
    <x v="0"/>
    <s v="Dallas"/>
    <x v="5"/>
    <n v="75220"/>
    <x v="2"/>
    <s v="OFF-PA-10001526"/>
    <x v="1"/>
    <x v="10"/>
    <x v="1039"/>
    <x v="2217"/>
    <x v="7"/>
    <n v="0.2"/>
    <n v="1.4442000000000004"/>
    <x v="2"/>
    <x v="0"/>
  </r>
  <r>
    <n v="9834"/>
    <x v="4935"/>
    <x v="32"/>
    <d v="2019-09-19T00:00:00"/>
    <x v="1"/>
    <s v="CY-12745"/>
    <s v="Craig Yedwab"/>
    <x v="1"/>
    <x v="0"/>
    <s v="Springfield"/>
    <x v="24"/>
    <n v="45503"/>
    <x v="3"/>
    <s v="TEC-AC-10002001"/>
    <x v="2"/>
    <x v="11"/>
    <x v="265"/>
    <x v="6086"/>
    <x v="3"/>
    <n v="0.2"/>
    <n v="190.38810000000001"/>
    <x v="3"/>
    <x v="0"/>
  </r>
  <r>
    <n v="9835"/>
    <x v="4936"/>
    <x v="1155"/>
    <d v="2018-10-12T00:00:00"/>
    <x v="2"/>
    <s v="WB-21850"/>
    <s v="William Brown"/>
    <x v="0"/>
    <x v="0"/>
    <s v="La Porte"/>
    <x v="5"/>
    <n v="77571"/>
    <x v="2"/>
    <s v="FUR-FU-10004963"/>
    <x v="0"/>
    <x v="5"/>
    <x v="1443"/>
    <x v="6087"/>
    <x v="4"/>
    <n v="0.6"/>
    <n v="-6.2999999999999972"/>
    <x v="2"/>
    <x v="0"/>
  </r>
  <r>
    <n v="9836"/>
    <x v="4936"/>
    <x v="1155"/>
    <d v="2018-10-12T00:00:00"/>
    <x v="2"/>
    <s v="WB-21850"/>
    <s v="William Brown"/>
    <x v="0"/>
    <x v="0"/>
    <s v="La Porte"/>
    <x v="5"/>
    <n v="77571"/>
    <x v="2"/>
    <s v="OFF-BI-10001597"/>
    <x v="1"/>
    <x v="8"/>
    <x v="798"/>
    <x v="6088"/>
    <x v="0"/>
    <n v="0.8"/>
    <n v="-26.227200000000003"/>
    <x v="2"/>
    <x v="0"/>
  </r>
  <r>
    <n v="9837"/>
    <x v="4937"/>
    <x v="477"/>
    <d v="2018-10-01T00:00:00"/>
    <x v="1"/>
    <s v="DL-12865"/>
    <s v="Dan Lawera"/>
    <x v="0"/>
    <x v="0"/>
    <s v="Long Beach"/>
    <x v="1"/>
    <n v="90805"/>
    <x v="1"/>
    <s v="OFF-PA-10000141"/>
    <x v="1"/>
    <x v="10"/>
    <x v="829"/>
    <x v="2943"/>
    <x v="2"/>
    <n v="0"/>
    <n v="5.1229999999999993"/>
    <x v="1"/>
    <x v="0"/>
  </r>
  <r>
    <n v="9838"/>
    <x v="4937"/>
    <x v="477"/>
    <d v="2018-10-01T00:00:00"/>
    <x v="1"/>
    <s v="DL-12865"/>
    <s v="Dan Lawera"/>
    <x v="0"/>
    <x v="0"/>
    <s v="Long Beach"/>
    <x v="1"/>
    <n v="90805"/>
    <x v="1"/>
    <s v="OFF-LA-10003923"/>
    <x v="1"/>
    <x v="2"/>
    <x v="429"/>
    <x v="461"/>
    <x v="0"/>
    <n v="0"/>
    <n v="14.8"/>
    <x v="1"/>
    <x v="0"/>
  </r>
  <r>
    <n v="9839"/>
    <x v="4937"/>
    <x v="477"/>
    <d v="2018-10-01T00:00:00"/>
    <x v="1"/>
    <s v="DL-12865"/>
    <s v="Dan Lawera"/>
    <x v="0"/>
    <x v="0"/>
    <s v="Long Beach"/>
    <x v="1"/>
    <n v="90805"/>
    <x v="1"/>
    <s v="OFF-LA-10001771"/>
    <x v="1"/>
    <x v="2"/>
    <x v="1128"/>
    <x v="1393"/>
    <x v="7"/>
    <n v="0"/>
    <n v="2.2907999999999999"/>
    <x v="1"/>
    <x v="0"/>
  </r>
  <r>
    <n v="9840"/>
    <x v="4937"/>
    <x v="477"/>
    <d v="2018-10-01T00:00:00"/>
    <x v="1"/>
    <s v="DL-12865"/>
    <s v="Dan Lawera"/>
    <x v="0"/>
    <x v="0"/>
    <s v="Long Beach"/>
    <x v="1"/>
    <n v="90805"/>
    <x v="1"/>
    <s v="TEC-CO-10001943"/>
    <x v="2"/>
    <x v="16"/>
    <x v="1675"/>
    <x v="5478"/>
    <x v="1"/>
    <n v="0.2"/>
    <n v="161.99189999999999"/>
    <x v="1"/>
    <x v="0"/>
  </r>
  <r>
    <n v="9841"/>
    <x v="4937"/>
    <x v="477"/>
    <d v="2018-10-01T00:00:00"/>
    <x v="1"/>
    <s v="DL-12865"/>
    <s v="Dan Lawera"/>
    <x v="0"/>
    <x v="0"/>
    <s v="Long Beach"/>
    <x v="1"/>
    <n v="90805"/>
    <x v="1"/>
    <s v="TEC-PH-10003356"/>
    <x v="2"/>
    <x v="7"/>
    <x v="1698"/>
    <x v="6089"/>
    <x v="8"/>
    <n v="0.2"/>
    <n v="4.4736000000000011"/>
    <x v="1"/>
    <x v="0"/>
  </r>
  <r>
    <n v="9842"/>
    <x v="4937"/>
    <x v="477"/>
    <d v="2018-10-01T00:00:00"/>
    <x v="1"/>
    <s v="DL-12865"/>
    <s v="Dan Lawera"/>
    <x v="0"/>
    <x v="0"/>
    <s v="Long Beach"/>
    <x v="1"/>
    <n v="90805"/>
    <x v="1"/>
    <s v="OFF-AR-10002255"/>
    <x v="1"/>
    <x v="6"/>
    <x v="822"/>
    <x v="1784"/>
    <x v="0"/>
    <n v="0"/>
    <n v="1.6703999999999999"/>
    <x v="1"/>
    <x v="0"/>
  </r>
  <r>
    <n v="9843"/>
    <x v="4937"/>
    <x v="477"/>
    <d v="2018-10-01T00:00:00"/>
    <x v="1"/>
    <s v="DL-12865"/>
    <s v="Dan Lawera"/>
    <x v="0"/>
    <x v="0"/>
    <s v="Long Beach"/>
    <x v="1"/>
    <n v="90805"/>
    <x v="1"/>
    <s v="FUR-CH-10000665"/>
    <x v="0"/>
    <x v="1"/>
    <x v="662"/>
    <x v="5019"/>
    <x v="4"/>
    <n v="0.2"/>
    <n v="60.391999999999939"/>
    <x v="1"/>
    <x v="0"/>
  </r>
  <r>
    <n v="9844"/>
    <x v="4938"/>
    <x v="561"/>
    <d v="2016-06-06T00:00:00"/>
    <x v="2"/>
    <s v="RE-19450"/>
    <s v="Richard Eichhorn"/>
    <x v="0"/>
    <x v="0"/>
    <s v="Decatur"/>
    <x v="10"/>
    <n v="62521"/>
    <x v="2"/>
    <s v="OFF-LA-10001771"/>
    <x v="1"/>
    <x v="2"/>
    <x v="1128"/>
    <x v="801"/>
    <x v="4"/>
    <n v="0.2"/>
    <n v="5.1791999999999998"/>
    <x v="2"/>
    <x v="0"/>
  </r>
  <r>
    <n v="9845"/>
    <x v="4938"/>
    <x v="561"/>
    <d v="2016-06-06T00:00:00"/>
    <x v="2"/>
    <s v="RE-19450"/>
    <s v="Richard Eichhorn"/>
    <x v="0"/>
    <x v="0"/>
    <s v="Decatur"/>
    <x v="10"/>
    <n v="62521"/>
    <x v="2"/>
    <s v="FUR-FU-10001475"/>
    <x v="0"/>
    <x v="5"/>
    <x v="504"/>
    <x v="6090"/>
    <x v="3"/>
    <n v="0.6"/>
    <n v="-40.003599999999999"/>
    <x v="2"/>
    <x v="0"/>
  </r>
  <r>
    <n v="9846"/>
    <x v="4938"/>
    <x v="561"/>
    <d v="2016-06-06T00:00:00"/>
    <x v="2"/>
    <s v="RE-19450"/>
    <s v="Richard Eichhorn"/>
    <x v="0"/>
    <x v="0"/>
    <s v="Decatur"/>
    <x v="10"/>
    <n v="62521"/>
    <x v="2"/>
    <s v="OFF-ST-10000877"/>
    <x v="1"/>
    <x v="4"/>
    <x v="1113"/>
    <x v="6091"/>
    <x v="1"/>
    <n v="0.2"/>
    <n v="9.9521999999999977"/>
    <x v="2"/>
    <x v="0"/>
  </r>
  <r>
    <n v="9847"/>
    <x v="4939"/>
    <x v="264"/>
    <d v="2019-09-04T00:00:00"/>
    <x v="0"/>
    <s v="MH-17290"/>
    <s v="Marc Harrigan"/>
    <x v="2"/>
    <x v="0"/>
    <s v="Los Angeles"/>
    <x v="1"/>
    <n v="90008"/>
    <x v="1"/>
    <s v="OFF-AP-10001492"/>
    <x v="1"/>
    <x v="9"/>
    <x v="22"/>
    <x v="2526"/>
    <x v="2"/>
    <n v="0"/>
    <n v="11.206"/>
    <x v="1"/>
    <x v="1"/>
  </r>
  <r>
    <n v="9848"/>
    <x v="4939"/>
    <x v="264"/>
    <d v="2019-09-04T00:00:00"/>
    <x v="0"/>
    <s v="MH-17290"/>
    <s v="Marc Harrigan"/>
    <x v="2"/>
    <x v="0"/>
    <s v="Los Angeles"/>
    <x v="1"/>
    <n v="90008"/>
    <x v="1"/>
    <s v="FUR-FU-10004188"/>
    <x v="0"/>
    <x v="5"/>
    <x v="741"/>
    <x v="6092"/>
    <x v="2"/>
    <n v="0"/>
    <n v="132.99"/>
    <x v="1"/>
    <x v="1"/>
  </r>
  <r>
    <n v="9849"/>
    <x v="4939"/>
    <x v="264"/>
    <d v="2019-09-04T00:00:00"/>
    <x v="0"/>
    <s v="MH-17290"/>
    <s v="Marc Harrigan"/>
    <x v="2"/>
    <x v="0"/>
    <s v="Los Angeles"/>
    <x v="1"/>
    <n v="90008"/>
    <x v="1"/>
    <s v="OFF-BI-10004330"/>
    <x v="1"/>
    <x v="8"/>
    <x v="803"/>
    <x v="5442"/>
    <x v="2"/>
    <n v="0.2"/>
    <n v="46.224999999999987"/>
    <x v="1"/>
    <x v="1"/>
  </r>
  <r>
    <n v="9850"/>
    <x v="4940"/>
    <x v="791"/>
    <d v="2016-04-18T00:00:00"/>
    <x v="1"/>
    <s v="EH-13765"/>
    <s v="Edward Hooks"/>
    <x v="1"/>
    <x v="0"/>
    <s v="Lodi"/>
    <x v="1"/>
    <n v="95240"/>
    <x v="1"/>
    <s v="OFF-AR-10002987"/>
    <x v="1"/>
    <x v="6"/>
    <x v="1562"/>
    <x v="2010"/>
    <x v="0"/>
    <n v="0"/>
    <n v="16.268800000000002"/>
    <x v="1"/>
    <x v="0"/>
  </r>
  <r>
    <n v="9851"/>
    <x v="4941"/>
    <x v="440"/>
    <d v="2018-05-06T00:00:00"/>
    <x v="1"/>
    <s v="EH-13765"/>
    <s v="Edward Hooks"/>
    <x v="1"/>
    <x v="0"/>
    <s v="New York City"/>
    <x v="15"/>
    <n v="10009"/>
    <x v="3"/>
    <s v="FUR-FU-10000732"/>
    <x v="0"/>
    <x v="5"/>
    <x v="545"/>
    <x v="2391"/>
    <x v="0"/>
    <n v="0"/>
    <n v="4.0191999999999997"/>
    <x v="3"/>
    <x v="0"/>
  </r>
  <r>
    <n v="9852"/>
    <x v="4941"/>
    <x v="440"/>
    <d v="2018-05-06T00:00:00"/>
    <x v="1"/>
    <s v="EH-13765"/>
    <s v="Edward Hooks"/>
    <x v="1"/>
    <x v="0"/>
    <s v="New York City"/>
    <x v="15"/>
    <n v="10009"/>
    <x v="3"/>
    <s v="OFF-BI-10001670"/>
    <x v="1"/>
    <x v="8"/>
    <x v="443"/>
    <x v="3476"/>
    <x v="1"/>
    <n v="0.2"/>
    <n v="33.93"/>
    <x v="3"/>
    <x v="0"/>
  </r>
  <r>
    <n v="9853"/>
    <x v="4941"/>
    <x v="440"/>
    <d v="2018-05-06T00:00:00"/>
    <x v="1"/>
    <s v="EH-13765"/>
    <s v="Edward Hooks"/>
    <x v="1"/>
    <x v="0"/>
    <s v="New York City"/>
    <x v="15"/>
    <n v="10009"/>
    <x v="3"/>
    <s v="OFF-PA-10000533"/>
    <x v="1"/>
    <x v="10"/>
    <x v="1205"/>
    <x v="1733"/>
    <x v="0"/>
    <n v="0"/>
    <n v="6.0167999999999999"/>
    <x v="3"/>
    <x v="0"/>
  </r>
  <r>
    <n v="9854"/>
    <x v="4941"/>
    <x v="440"/>
    <d v="2018-05-06T00:00:00"/>
    <x v="1"/>
    <s v="EH-13765"/>
    <s v="Edward Hooks"/>
    <x v="1"/>
    <x v="0"/>
    <s v="New York City"/>
    <x v="15"/>
    <n v="10009"/>
    <x v="3"/>
    <s v="FUR-FU-10002253"/>
    <x v="0"/>
    <x v="5"/>
    <x v="592"/>
    <x v="6093"/>
    <x v="2"/>
    <n v="0"/>
    <n v="83.733000000000004"/>
    <x v="3"/>
    <x v="0"/>
  </r>
  <r>
    <n v="9855"/>
    <x v="4942"/>
    <x v="249"/>
    <d v="2019-06-23T00:00:00"/>
    <x v="1"/>
    <s v="GA-14515"/>
    <s v="George Ashbrook"/>
    <x v="0"/>
    <x v="0"/>
    <s v="San Francisco"/>
    <x v="1"/>
    <n v="94109"/>
    <x v="1"/>
    <s v="FUR-FU-10002396"/>
    <x v="0"/>
    <x v="5"/>
    <x v="1590"/>
    <x v="6094"/>
    <x v="4"/>
    <n v="0"/>
    <n v="21.134400000000003"/>
    <x v="1"/>
    <x v="0"/>
  </r>
  <r>
    <n v="9856"/>
    <x v="4942"/>
    <x v="249"/>
    <d v="2019-06-23T00:00:00"/>
    <x v="1"/>
    <s v="GA-14515"/>
    <s v="George Ashbrook"/>
    <x v="0"/>
    <x v="0"/>
    <s v="San Francisco"/>
    <x v="1"/>
    <n v="94109"/>
    <x v="1"/>
    <s v="OFF-PA-10004438"/>
    <x v="1"/>
    <x v="10"/>
    <x v="1481"/>
    <x v="335"/>
    <x v="0"/>
    <n v="0"/>
    <n v="11.543199999999999"/>
    <x v="1"/>
    <x v="0"/>
  </r>
  <r>
    <n v="9857"/>
    <x v="4943"/>
    <x v="1230"/>
    <d v="2016-11-11T00:00:00"/>
    <x v="1"/>
    <s v="GA-14515"/>
    <s v="George Ashbrook"/>
    <x v="0"/>
    <x v="0"/>
    <s v="Columbus"/>
    <x v="32"/>
    <n v="31907"/>
    <x v="0"/>
    <s v="OFF-PA-10000587"/>
    <x v="1"/>
    <x v="10"/>
    <x v="57"/>
    <x v="2908"/>
    <x v="5"/>
    <n v="0"/>
    <n v="20.9664"/>
    <x v="0"/>
    <x v="0"/>
  </r>
  <r>
    <n v="9858"/>
    <x v="4944"/>
    <x v="514"/>
    <d v="2017-03-30T00:00:00"/>
    <x v="1"/>
    <s v="EB-13840"/>
    <s v="Ellis Ballard"/>
    <x v="1"/>
    <x v="0"/>
    <s v="Seattle"/>
    <x v="4"/>
    <n v="98103"/>
    <x v="1"/>
    <s v="FUR-TA-10001889"/>
    <x v="0"/>
    <x v="3"/>
    <x v="411"/>
    <x v="6095"/>
    <x v="8"/>
    <n v="0"/>
    <n v="610.86239999999998"/>
    <x v="1"/>
    <x v="0"/>
  </r>
  <r>
    <n v="9859"/>
    <x v="4945"/>
    <x v="424"/>
    <d v="2019-01-20T00:00:00"/>
    <x v="1"/>
    <s v="HR-14770"/>
    <s v="Hallie Redmond"/>
    <x v="2"/>
    <x v="0"/>
    <s v="Richmond"/>
    <x v="14"/>
    <n v="47374"/>
    <x v="2"/>
    <s v="OFF-ST-10001590"/>
    <x v="1"/>
    <x v="4"/>
    <x v="147"/>
    <x v="4005"/>
    <x v="2"/>
    <n v="0"/>
    <n v="17.523999999999997"/>
    <x v="2"/>
    <x v="0"/>
  </r>
  <r>
    <n v="9860"/>
    <x v="4945"/>
    <x v="424"/>
    <d v="2019-01-20T00:00:00"/>
    <x v="1"/>
    <s v="HR-14770"/>
    <s v="Hallie Redmond"/>
    <x v="2"/>
    <x v="0"/>
    <s v="Richmond"/>
    <x v="14"/>
    <n v="47374"/>
    <x v="2"/>
    <s v="OFF-FA-10003472"/>
    <x v="1"/>
    <x v="13"/>
    <x v="243"/>
    <x v="2182"/>
    <x v="0"/>
    <n v="0"/>
    <n v="0.1008"/>
    <x v="2"/>
    <x v="0"/>
  </r>
  <r>
    <n v="9861"/>
    <x v="4945"/>
    <x v="424"/>
    <d v="2019-01-20T00:00:00"/>
    <x v="1"/>
    <s v="HR-14770"/>
    <s v="Hallie Redmond"/>
    <x v="2"/>
    <x v="0"/>
    <s v="Richmond"/>
    <x v="14"/>
    <n v="47374"/>
    <x v="2"/>
    <s v="TEC-PH-10000169"/>
    <x v="2"/>
    <x v="7"/>
    <x v="1038"/>
    <x v="766"/>
    <x v="4"/>
    <n v="0"/>
    <n v="1.3559999999999945"/>
    <x v="2"/>
    <x v="0"/>
  </r>
  <r>
    <n v="9862"/>
    <x v="4945"/>
    <x v="424"/>
    <d v="2019-01-20T00:00:00"/>
    <x v="1"/>
    <s v="HR-14770"/>
    <s v="Hallie Redmond"/>
    <x v="2"/>
    <x v="0"/>
    <s v="Richmond"/>
    <x v="14"/>
    <n v="47374"/>
    <x v="2"/>
    <s v="OFF-ST-10002562"/>
    <x v="1"/>
    <x v="4"/>
    <x v="683"/>
    <x v="2572"/>
    <x v="0"/>
    <n v="0"/>
    <n v="5.2528000000000006"/>
    <x v="2"/>
    <x v="0"/>
  </r>
  <r>
    <n v="9863"/>
    <x v="4945"/>
    <x v="424"/>
    <d v="2019-01-20T00:00:00"/>
    <x v="1"/>
    <s v="HR-14770"/>
    <s v="Hallie Redmond"/>
    <x v="2"/>
    <x v="0"/>
    <s v="Richmond"/>
    <x v="14"/>
    <n v="47374"/>
    <x v="2"/>
    <s v="TEC-AC-10001445"/>
    <x v="2"/>
    <x v="11"/>
    <x v="427"/>
    <x v="6096"/>
    <x v="4"/>
    <n v="0"/>
    <n v="2.5451999999999995"/>
    <x v="2"/>
    <x v="0"/>
  </r>
  <r>
    <n v="9864"/>
    <x v="4945"/>
    <x v="424"/>
    <d v="2019-01-20T00:00:00"/>
    <x v="1"/>
    <s v="HR-14770"/>
    <s v="Hallie Redmond"/>
    <x v="2"/>
    <x v="0"/>
    <s v="Richmond"/>
    <x v="14"/>
    <n v="47374"/>
    <x v="2"/>
    <s v="OFF-PA-10004156"/>
    <x v="1"/>
    <x v="10"/>
    <x v="750"/>
    <x v="1189"/>
    <x v="7"/>
    <n v="0"/>
    <n v="5.5565999999999995"/>
    <x v="2"/>
    <x v="0"/>
  </r>
  <r>
    <n v="9865"/>
    <x v="4945"/>
    <x v="424"/>
    <d v="2019-01-20T00:00:00"/>
    <x v="1"/>
    <s v="HR-14770"/>
    <s v="Hallie Redmond"/>
    <x v="2"/>
    <x v="0"/>
    <s v="Richmond"/>
    <x v="14"/>
    <n v="47374"/>
    <x v="2"/>
    <s v="TEC-AC-10004469"/>
    <x v="2"/>
    <x v="11"/>
    <x v="241"/>
    <x v="3863"/>
    <x v="4"/>
    <n v="0"/>
    <n v="70.312000000000012"/>
    <x v="2"/>
    <x v="0"/>
  </r>
  <r>
    <n v="9866"/>
    <x v="4945"/>
    <x v="424"/>
    <d v="2019-01-20T00:00:00"/>
    <x v="1"/>
    <s v="HR-14770"/>
    <s v="Hallie Redmond"/>
    <x v="2"/>
    <x v="0"/>
    <s v="Richmond"/>
    <x v="14"/>
    <n v="47374"/>
    <x v="2"/>
    <s v="FUR-FU-10001037"/>
    <x v="0"/>
    <x v="5"/>
    <x v="1169"/>
    <x v="1651"/>
    <x v="0"/>
    <n v="0"/>
    <n v="8.532"/>
    <x v="2"/>
    <x v="0"/>
  </r>
  <r>
    <n v="9867"/>
    <x v="4946"/>
    <x v="514"/>
    <d v="2017-03-28T00:00:00"/>
    <x v="0"/>
    <s v="SM-20950"/>
    <s v="Suzanne McNair"/>
    <x v="1"/>
    <x v="0"/>
    <s v="New York City"/>
    <x v="15"/>
    <n v="10009"/>
    <x v="3"/>
    <s v="OFF-ST-10002615"/>
    <x v="1"/>
    <x v="4"/>
    <x v="1436"/>
    <x v="2969"/>
    <x v="3"/>
    <n v="0"/>
    <n v="282.20920000000001"/>
    <x v="3"/>
    <x v="0"/>
  </r>
  <r>
    <n v="9868"/>
    <x v="4946"/>
    <x v="514"/>
    <d v="2017-03-28T00:00:00"/>
    <x v="0"/>
    <s v="SM-20950"/>
    <s v="Suzanne McNair"/>
    <x v="1"/>
    <x v="0"/>
    <s v="New York City"/>
    <x v="15"/>
    <n v="10009"/>
    <x v="3"/>
    <s v="OFF-AP-10000595"/>
    <x v="1"/>
    <x v="9"/>
    <x v="1505"/>
    <x v="2638"/>
    <x v="1"/>
    <n v="0"/>
    <n v="3.4086000000000003"/>
    <x v="3"/>
    <x v="0"/>
  </r>
  <r>
    <n v="9869"/>
    <x v="4947"/>
    <x v="301"/>
    <d v="2016-11-03T00:00:00"/>
    <x v="2"/>
    <s v="EA-14035"/>
    <s v="Erin Ashbrook"/>
    <x v="1"/>
    <x v="0"/>
    <s v="Mason"/>
    <x v="24"/>
    <n v="45040"/>
    <x v="3"/>
    <s v="FUR-FU-10002253"/>
    <x v="0"/>
    <x v="5"/>
    <x v="592"/>
    <x v="4574"/>
    <x v="0"/>
    <n v="0.2"/>
    <n v="16.317200000000003"/>
    <x v="3"/>
    <x v="0"/>
  </r>
  <r>
    <n v="9870"/>
    <x v="4947"/>
    <x v="301"/>
    <d v="2016-11-03T00:00:00"/>
    <x v="2"/>
    <s v="EA-14035"/>
    <s v="Erin Ashbrook"/>
    <x v="1"/>
    <x v="0"/>
    <s v="Mason"/>
    <x v="24"/>
    <n v="45040"/>
    <x v="3"/>
    <s v="OFF-BI-10000494"/>
    <x v="1"/>
    <x v="8"/>
    <x v="1572"/>
    <x v="2968"/>
    <x v="0"/>
    <n v="0.7"/>
    <n v="-2.6099999999999994"/>
    <x v="3"/>
    <x v="0"/>
  </r>
  <r>
    <n v="9871"/>
    <x v="4947"/>
    <x v="301"/>
    <d v="2016-11-03T00:00:00"/>
    <x v="2"/>
    <s v="EA-14035"/>
    <s v="Erin Ashbrook"/>
    <x v="1"/>
    <x v="0"/>
    <s v="Mason"/>
    <x v="24"/>
    <n v="45040"/>
    <x v="3"/>
    <s v="OFF-BI-10001658"/>
    <x v="1"/>
    <x v="8"/>
    <x v="444"/>
    <x v="2849"/>
    <x v="1"/>
    <n v="0.7"/>
    <n v="-17.942399999999992"/>
    <x v="3"/>
    <x v="0"/>
  </r>
  <r>
    <n v="9872"/>
    <x v="4948"/>
    <x v="833"/>
    <d v="2019-10-06T00:00:00"/>
    <x v="3"/>
    <s v="MH-17455"/>
    <s v="Mark Hamilton"/>
    <x v="0"/>
    <x v="0"/>
    <s v="Chicago"/>
    <x v="10"/>
    <n v="60623"/>
    <x v="2"/>
    <s v="OFF-ST-10003208"/>
    <x v="1"/>
    <x v="4"/>
    <x v="246"/>
    <x v="6097"/>
    <x v="0"/>
    <n v="0.2"/>
    <n v="32.662799999999947"/>
    <x v="2"/>
    <x v="0"/>
  </r>
  <r>
    <n v="9873"/>
    <x v="4948"/>
    <x v="833"/>
    <d v="2019-10-06T00:00:00"/>
    <x v="3"/>
    <s v="MH-17455"/>
    <s v="Mark Hamilton"/>
    <x v="0"/>
    <x v="0"/>
    <s v="Chicago"/>
    <x v="10"/>
    <n v="60623"/>
    <x v="2"/>
    <s v="OFF-AR-10004790"/>
    <x v="1"/>
    <x v="6"/>
    <x v="772"/>
    <x v="3764"/>
    <x v="0"/>
    <n v="0.2"/>
    <n v="1.1969999999999992"/>
    <x v="2"/>
    <x v="0"/>
  </r>
  <r>
    <n v="9874"/>
    <x v="4949"/>
    <x v="107"/>
    <d v="2018-12-14T00:00:00"/>
    <x v="1"/>
    <s v="SL-20155"/>
    <s v="Sara Luxemburg"/>
    <x v="2"/>
    <x v="0"/>
    <s v="New York City"/>
    <x v="15"/>
    <n v="10024"/>
    <x v="3"/>
    <s v="OFF-PA-10004609"/>
    <x v="1"/>
    <x v="10"/>
    <x v="1503"/>
    <x v="90"/>
    <x v="7"/>
    <n v="0"/>
    <n v="3.1104000000000003"/>
    <x v="3"/>
    <x v="0"/>
  </r>
  <r>
    <n v="9875"/>
    <x v="4950"/>
    <x v="897"/>
    <d v="2018-09-24T00:00:00"/>
    <x v="0"/>
    <s v="NP-18685"/>
    <s v="Nora Pelletier"/>
    <x v="2"/>
    <x v="0"/>
    <s v="Parma"/>
    <x v="24"/>
    <n v="44134"/>
    <x v="3"/>
    <s v="OFF-EN-10003055"/>
    <x v="1"/>
    <x v="12"/>
    <x v="882"/>
    <x v="1109"/>
    <x v="0"/>
    <n v="0.2"/>
    <n v="19.989999999999995"/>
    <x v="3"/>
    <x v="0"/>
  </r>
  <r>
    <n v="9876"/>
    <x v="4951"/>
    <x v="1231"/>
    <d v="2018-01-05T00:00:00"/>
    <x v="1"/>
    <s v="RF-19840"/>
    <s v="Roy Französisch"/>
    <x v="0"/>
    <x v="0"/>
    <s v="New York City"/>
    <x v="15"/>
    <n v="10035"/>
    <x v="3"/>
    <s v="OFF-SU-10003936"/>
    <x v="1"/>
    <x v="14"/>
    <x v="1835"/>
    <x v="6098"/>
    <x v="0"/>
    <n v="0"/>
    <n v="6.3600000000000101E-2"/>
    <x v="3"/>
    <x v="0"/>
  </r>
  <r>
    <n v="9877"/>
    <x v="4952"/>
    <x v="693"/>
    <d v="2019-04-21T00:00:00"/>
    <x v="2"/>
    <s v="BE-11455"/>
    <s v="Brad Eason"/>
    <x v="2"/>
    <x v="0"/>
    <s v="Cleveland"/>
    <x v="24"/>
    <n v="44105"/>
    <x v="3"/>
    <s v="OFF-ST-10000078"/>
    <x v="1"/>
    <x v="4"/>
    <x v="1227"/>
    <x v="6099"/>
    <x v="4"/>
    <n v="0.2"/>
    <n v="-21.213600000000099"/>
    <x v="3"/>
    <x v="0"/>
  </r>
  <r>
    <n v="9878"/>
    <x v="4952"/>
    <x v="693"/>
    <d v="2019-04-21T00:00:00"/>
    <x v="2"/>
    <s v="BE-11455"/>
    <s v="Brad Eason"/>
    <x v="2"/>
    <x v="0"/>
    <s v="Cleveland"/>
    <x v="24"/>
    <n v="44105"/>
    <x v="3"/>
    <s v="OFF-BI-10000174"/>
    <x v="1"/>
    <x v="8"/>
    <x v="1444"/>
    <x v="6100"/>
    <x v="2"/>
    <n v="0.7"/>
    <n v="-6.379999999999999"/>
    <x v="3"/>
    <x v="0"/>
  </r>
  <r>
    <n v="9879"/>
    <x v="4952"/>
    <x v="693"/>
    <d v="2019-04-21T00:00:00"/>
    <x v="2"/>
    <s v="BE-11455"/>
    <s v="Brad Eason"/>
    <x v="2"/>
    <x v="0"/>
    <s v="Cleveland"/>
    <x v="24"/>
    <n v="44105"/>
    <x v="3"/>
    <s v="TEC-PH-10004080"/>
    <x v="2"/>
    <x v="7"/>
    <x v="1777"/>
    <x v="4457"/>
    <x v="1"/>
    <n v="0.4"/>
    <n v="-24.476399999999998"/>
    <x v="3"/>
    <x v="0"/>
  </r>
  <r>
    <n v="9880"/>
    <x v="4953"/>
    <x v="1036"/>
    <d v="2018-08-25T00:00:00"/>
    <x v="1"/>
    <s v="JK-15370"/>
    <s v="Jay Kimmel"/>
    <x v="0"/>
    <x v="0"/>
    <s v="New York City"/>
    <x v="15"/>
    <n v="10035"/>
    <x v="3"/>
    <s v="FUR-CH-10002961"/>
    <x v="0"/>
    <x v="1"/>
    <x v="948"/>
    <x v="6101"/>
    <x v="3"/>
    <n v="0.1"/>
    <n v="63.685999999999979"/>
    <x v="3"/>
    <x v="0"/>
  </r>
  <r>
    <n v="9881"/>
    <x v="4954"/>
    <x v="352"/>
    <d v="2017-05-31T00:00:00"/>
    <x v="2"/>
    <s v="CC-12100"/>
    <s v="Chad Cunningham"/>
    <x v="2"/>
    <x v="0"/>
    <s v="Cleveland"/>
    <x v="24"/>
    <n v="44105"/>
    <x v="3"/>
    <s v="OFF-PA-10000474"/>
    <x v="1"/>
    <x v="10"/>
    <x v="33"/>
    <x v="633"/>
    <x v="1"/>
    <n v="0.2"/>
    <n v="28.706399999999991"/>
    <x v="3"/>
    <x v="0"/>
  </r>
  <r>
    <n v="9882"/>
    <x v="4955"/>
    <x v="1132"/>
    <d v="2016-08-13T00:00:00"/>
    <x v="2"/>
    <s v="LL-16840"/>
    <s v="Lauren Leatherbury"/>
    <x v="0"/>
    <x v="0"/>
    <s v="Woodstock"/>
    <x v="32"/>
    <n v="30188"/>
    <x v="0"/>
    <s v="OFF-BI-10000138"/>
    <x v="1"/>
    <x v="8"/>
    <x v="605"/>
    <x v="1230"/>
    <x v="1"/>
    <n v="0"/>
    <n v="6.7392000000000003"/>
    <x v="0"/>
    <x v="0"/>
  </r>
  <r>
    <n v="9883"/>
    <x v="4955"/>
    <x v="1132"/>
    <d v="2016-08-13T00:00:00"/>
    <x v="2"/>
    <s v="LL-16840"/>
    <s v="Lauren Leatherbury"/>
    <x v="0"/>
    <x v="0"/>
    <s v="Woodstock"/>
    <x v="32"/>
    <n v="30188"/>
    <x v="0"/>
    <s v="TEC-AC-10000023"/>
    <x v="2"/>
    <x v="11"/>
    <x v="909"/>
    <x v="6102"/>
    <x v="11"/>
    <n v="0"/>
    <n v="98.139599999999987"/>
    <x v="0"/>
    <x v="0"/>
  </r>
  <r>
    <n v="9884"/>
    <x v="4956"/>
    <x v="1232"/>
    <d v="2016-04-08T00:00:00"/>
    <x v="1"/>
    <s v="KE-16420"/>
    <s v="Katrina Edelman"/>
    <x v="1"/>
    <x v="0"/>
    <s v="Los Angeles"/>
    <x v="1"/>
    <n v="90008"/>
    <x v="1"/>
    <s v="OFF-EN-10001415"/>
    <x v="1"/>
    <x v="12"/>
    <x v="153"/>
    <x v="954"/>
    <x v="0"/>
    <n v="0"/>
    <n v="5.58"/>
    <x v="1"/>
    <x v="0"/>
  </r>
  <r>
    <n v="9885"/>
    <x v="4956"/>
    <x v="1232"/>
    <d v="2016-04-08T00:00:00"/>
    <x v="1"/>
    <s v="KE-16420"/>
    <s v="Katrina Edelman"/>
    <x v="1"/>
    <x v="0"/>
    <s v="Los Angeles"/>
    <x v="1"/>
    <n v="90008"/>
    <x v="1"/>
    <s v="TEC-AC-10001284"/>
    <x v="2"/>
    <x v="11"/>
    <x v="1181"/>
    <x v="1038"/>
    <x v="1"/>
    <n v="0"/>
    <n v="22.4316"/>
    <x v="1"/>
    <x v="0"/>
  </r>
  <r>
    <n v="9886"/>
    <x v="4956"/>
    <x v="1232"/>
    <d v="2016-04-08T00:00:00"/>
    <x v="1"/>
    <s v="KE-16420"/>
    <s v="Katrina Edelman"/>
    <x v="1"/>
    <x v="0"/>
    <s v="Los Angeles"/>
    <x v="1"/>
    <n v="90008"/>
    <x v="1"/>
    <s v="TEC-AC-10000736"/>
    <x v="2"/>
    <x v="11"/>
    <x v="1094"/>
    <x v="460"/>
    <x v="0"/>
    <n v="0"/>
    <n v="57.592799999999997"/>
    <x v="1"/>
    <x v="0"/>
  </r>
  <r>
    <n v="9887"/>
    <x v="4957"/>
    <x v="1211"/>
    <d v="2016-01-27T00:00:00"/>
    <x v="1"/>
    <s v="SG-20605"/>
    <s v="Speros Goranitis"/>
    <x v="0"/>
    <x v="0"/>
    <s v="Lafayette"/>
    <x v="14"/>
    <n v="47905"/>
    <x v="2"/>
    <s v="OFF-FA-10003467"/>
    <x v="1"/>
    <x v="13"/>
    <x v="494"/>
    <x v="4095"/>
    <x v="1"/>
    <n v="0"/>
    <n v="0"/>
    <x v="2"/>
    <x v="0"/>
  </r>
  <r>
    <n v="9888"/>
    <x v="4958"/>
    <x v="386"/>
    <d v="2019-10-15T00:00:00"/>
    <x v="2"/>
    <s v="CA-12265"/>
    <s v="Christina Anderson"/>
    <x v="0"/>
    <x v="0"/>
    <s v="New York City"/>
    <x v="15"/>
    <n v="10024"/>
    <x v="3"/>
    <s v="OFF-PA-10000477"/>
    <x v="1"/>
    <x v="10"/>
    <x v="1214"/>
    <x v="745"/>
    <x v="0"/>
    <n v="0"/>
    <n v="4.6812000000000005"/>
    <x v="3"/>
    <x v="0"/>
  </r>
  <r>
    <n v="9889"/>
    <x v="4959"/>
    <x v="816"/>
    <d v="2017-08-12T00:00:00"/>
    <x v="1"/>
    <s v="RD-19585"/>
    <s v="Rob Dowd"/>
    <x v="0"/>
    <x v="0"/>
    <s v="Utica"/>
    <x v="15"/>
    <n v="13501"/>
    <x v="3"/>
    <s v="TEC-AC-10000736"/>
    <x v="2"/>
    <x v="11"/>
    <x v="1094"/>
    <x v="3705"/>
    <x v="7"/>
    <n v="0"/>
    <n v="28.796399999999998"/>
    <x v="3"/>
    <x v="0"/>
  </r>
  <r>
    <n v="9890"/>
    <x v="4960"/>
    <x v="498"/>
    <d v="2019-03-20T00:00:00"/>
    <x v="2"/>
    <s v="VG-21805"/>
    <s v="Vivek Grady"/>
    <x v="1"/>
    <x v="0"/>
    <s v="Lakewood"/>
    <x v="30"/>
    <n v="8701"/>
    <x v="3"/>
    <s v="OFF-AR-10002467"/>
    <x v="1"/>
    <x v="6"/>
    <x v="1690"/>
    <x v="3090"/>
    <x v="1"/>
    <n v="0"/>
    <n v="2.4138000000000006"/>
    <x v="3"/>
    <x v="0"/>
  </r>
  <r>
    <n v="9891"/>
    <x v="4961"/>
    <x v="197"/>
    <d v="2018-07-28T00:00:00"/>
    <x v="0"/>
    <s v="SH-19975"/>
    <s v="Sally Hughsby"/>
    <x v="1"/>
    <x v="0"/>
    <s v="Milwaukee"/>
    <x v="6"/>
    <n v="53209"/>
    <x v="2"/>
    <s v="OFF-PA-10004996"/>
    <x v="1"/>
    <x v="10"/>
    <x v="1528"/>
    <x v="6103"/>
    <x v="0"/>
    <n v="0"/>
    <n v="9.6913999999999998"/>
    <x v="2"/>
    <x v="0"/>
  </r>
  <r>
    <n v="9892"/>
    <x v="4961"/>
    <x v="197"/>
    <d v="2018-07-28T00:00:00"/>
    <x v="0"/>
    <s v="SH-19975"/>
    <s v="Sally Hughsby"/>
    <x v="1"/>
    <x v="0"/>
    <s v="Milwaukee"/>
    <x v="6"/>
    <n v="53209"/>
    <x v="2"/>
    <s v="TEC-AC-10003116"/>
    <x v="2"/>
    <x v="11"/>
    <x v="929"/>
    <x v="6104"/>
    <x v="3"/>
    <n v="0"/>
    <n v="48.457499999999996"/>
    <x v="2"/>
    <x v="0"/>
  </r>
  <r>
    <n v="9893"/>
    <x v="4961"/>
    <x v="197"/>
    <d v="2018-07-28T00:00:00"/>
    <x v="0"/>
    <s v="SH-19975"/>
    <s v="Sally Hughsby"/>
    <x v="1"/>
    <x v="0"/>
    <s v="Milwaukee"/>
    <x v="6"/>
    <n v="53209"/>
    <x v="2"/>
    <s v="TEC-PH-10002262"/>
    <x v="2"/>
    <x v="7"/>
    <x v="477"/>
    <x v="6105"/>
    <x v="2"/>
    <n v="0"/>
    <n v="83.314000000000021"/>
    <x v="2"/>
    <x v="0"/>
  </r>
  <r>
    <n v="9894"/>
    <x v="4961"/>
    <x v="197"/>
    <d v="2018-07-28T00:00:00"/>
    <x v="0"/>
    <s v="SH-19975"/>
    <s v="Sally Hughsby"/>
    <x v="1"/>
    <x v="0"/>
    <s v="Milwaukee"/>
    <x v="6"/>
    <n v="53209"/>
    <x v="2"/>
    <s v="FUR-CH-10004626"/>
    <x v="0"/>
    <x v="1"/>
    <x v="1706"/>
    <x v="6106"/>
    <x v="4"/>
    <n v="0"/>
    <n v="96.854399999999998"/>
    <x v="2"/>
    <x v="0"/>
  </r>
  <r>
    <n v="9895"/>
    <x v="4961"/>
    <x v="197"/>
    <d v="2018-07-28T00:00:00"/>
    <x v="0"/>
    <s v="SH-19975"/>
    <s v="Sally Hughsby"/>
    <x v="1"/>
    <x v="0"/>
    <s v="Milwaukee"/>
    <x v="6"/>
    <n v="53209"/>
    <x v="2"/>
    <s v="FUR-FU-10001756"/>
    <x v="0"/>
    <x v="5"/>
    <x v="285"/>
    <x v="6107"/>
    <x v="2"/>
    <n v="0"/>
    <n v="27.60799999999999"/>
    <x v="2"/>
    <x v="0"/>
  </r>
  <r>
    <n v="9896"/>
    <x v="4962"/>
    <x v="467"/>
    <d v="2016-10-01T00:00:00"/>
    <x v="1"/>
    <s v="MM-17920"/>
    <s v="Michael Moore"/>
    <x v="0"/>
    <x v="0"/>
    <s v="Chicago"/>
    <x v="10"/>
    <n v="60623"/>
    <x v="2"/>
    <s v="TEC-AC-10004859"/>
    <x v="2"/>
    <x v="11"/>
    <x v="1554"/>
    <x v="6108"/>
    <x v="10"/>
    <n v="0.2"/>
    <n v="38.456000000000003"/>
    <x v="2"/>
    <x v="0"/>
  </r>
  <r>
    <n v="9897"/>
    <x v="4963"/>
    <x v="1103"/>
    <d v="2016-06-20T00:00:00"/>
    <x v="0"/>
    <s v="JF-15415"/>
    <s v="Jennifer Ferguson"/>
    <x v="0"/>
    <x v="0"/>
    <s v="Chicago"/>
    <x v="10"/>
    <n v="60653"/>
    <x v="2"/>
    <s v="OFF-PA-10001725"/>
    <x v="1"/>
    <x v="10"/>
    <x v="1657"/>
    <x v="4546"/>
    <x v="0"/>
    <n v="0.2"/>
    <n v="22.480800000000002"/>
    <x v="2"/>
    <x v="0"/>
  </r>
  <r>
    <n v="9898"/>
    <x v="4964"/>
    <x v="112"/>
    <d v="2018-06-10T00:00:00"/>
    <x v="1"/>
    <s v="LP-17095"/>
    <s v="Liz Preis"/>
    <x v="0"/>
    <x v="0"/>
    <s v="Fairfield"/>
    <x v="24"/>
    <n v="45014"/>
    <x v="3"/>
    <s v="FUR-FU-10004306"/>
    <x v="0"/>
    <x v="5"/>
    <x v="622"/>
    <x v="6109"/>
    <x v="1"/>
    <n v="0.2"/>
    <n v="34.97399999999999"/>
    <x v="3"/>
    <x v="0"/>
  </r>
  <r>
    <n v="9899"/>
    <x v="4964"/>
    <x v="112"/>
    <d v="2018-06-10T00:00:00"/>
    <x v="1"/>
    <s v="LP-17095"/>
    <s v="Liz Preis"/>
    <x v="0"/>
    <x v="0"/>
    <s v="Fairfield"/>
    <x v="24"/>
    <n v="45014"/>
    <x v="3"/>
    <s v="FUR-FU-10004845"/>
    <x v="0"/>
    <x v="5"/>
    <x v="1693"/>
    <x v="5350"/>
    <x v="0"/>
    <n v="0.2"/>
    <n v="0"/>
    <x v="3"/>
    <x v="0"/>
  </r>
  <r>
    <n v="9900"/>
    <x v="4965"/>
    <x v="1176"/>
    <d v="2016-04-03T00:00:00"/>
    <x v="1"/>
    <s v="MP-18175"/>
    <s v="Mike Pelletier"/>
    <x v="2"/>
    <x v="0"/>
    <s v="Springfield"/>
    <x v="24"/>
    <n v="45503"/>
    <x v="3"/>
    <s v="FUR-TA-10000198"/>
    <x v="0"/>
    <x v="3"/>
    <x v="594"/>
    <x v="1890"/>
    <x v="7"/>
    <n v="0.4"/>
    <n v="-143.25480000000002"/>
    <x v="3"/>
    <x v="0"/>
  </r>
  <r>
    <n v="9901"/>
    <x v="4966"/>
    <x v="170"/>
    <d v="2019-08-25T00:00:00"/>
    <x v="1"/>
    <s v="SC-20845"/>
    <s v="Sung Chung"/>
    <x v="0"/>
    <x v="0"/>
    <s v="Louisville"/>
    <x v="22"/>
    <n v="80027"/>
    <x v="1"/>
    <s v="OFF-ST-10000036"/>
    <x v="1"/>
    <x v="4"/>
    <x v="595"/>
    <x v="4974"/>
    <x v="1"/>
    <n v="0.2"/>
    <n v="20.745899999999985"/>
    <x v="1"/>
    <x v="0"/>
  </r>
  <r>
    <n v="9902"/>
    <x v="4966"/>
    <x v="170"/>
    <d v="2019-08-25T00:00:00"/>
    <x v="1"/>
    <s v="SC-20845"/>
    <s v="Sung Chung"/>
    <x v="0"/>
    <x v="0"/>
    <s v="Louisville"/>
    <x v="22"/>
    <n v="80027"/>
    <x v="1"/>
    <s v="FUR-FU-10001037"/>
    <x v="0"/>
    <x v="5"/>
    <x v="1169"/>
    <x v="4915"/>
    <x v="1"/>
    <n v="0.2"/>
    <n v="7.1099999999999994"/>
    <x v="1"/>
    <x v="0"/>
  </r>
  <r>
    <n v="9903"/>
    <x v="4966"/>
    <x v="170"/>
    <d v="2019-08-25T00:00:00"/>
    <x v="1"/>
    <s v="SC-20845"/>
    <s v="Sung Chung"/>
    <x v="0"/>
    <x v="0"/>
    <s v="Louisville"/>
    <x v="22"/>
    <n v="80027"/>
    <x v="1"/>
    <s v="OFF-PA-10001950"/>
    <x v="1"/>
    <x v="10"/>
    <x v="145"/>
    <x v="1407"/>
    <x v="7"/>
    <n v="0.2"/>
    <n v="2.0849999999999991"/>
    <x v="1"/>
    <x v="0"/>
  </r>
  <r>
    <n v="9904"/>
    <x v="4967"/>
    <x v="607"/>
    <d v="2016-11-18T00:00:00"/>
    <x v="1"/>
    <s v="DP-13000"/>
    <s v="Darren Powers"/>
    <x v="0"/>
    <x v="0"/>
    <s v="Carrollton"/>
    <x v="5"/>
    <n v="75007"/>
    <x v="2"/>
    <s v="FUR-FU-10004587"/>
    <x v="0"/>
    <x v="5"/>
    <x v="1362"/>
    <x v="6110"/>
    <x v="1"/>
    <n v="0.6"/>
    <n v="-6.9101999999999997"/>
    <x v="2"/>
    <x v="0"/>
  </r>
  <r>
    <n v="9905"/>
    <x v="4967"/>
    <x v="607"/>
    <d v="2016-11-18T00:00:00"/>
    <x v="1"/>
    <s v="DP-13000"/>
    <s v="Darren Powers"/>
    <x v="0"/>
    <x v="0"/>
    <s v="Carrollton"/>
    <x v="5"/>
    <n v="75007"/>
    <x v="2"/>
    <s v="TEC-AC-10002567"/>
    <x v="2"/>
    <x v="11"/>
    <x v="428"/>
    <x v="2506"/>
    <x v="0"/>
    <n v="0.2"/>
    <n v="25.596799999999998"/>
    <x v="2"/>
    <x v="0"/>
  </r>
  <r>
    <n v="9906"/>
    <x v="4968"/>
    <x v="1023"/>
    <d v="2017-09-15T00:00:00"/>
    <x v="2"/>
    <s v="KD-16615"/>
    <s v="Ken Dana"/>
    <x v="1"/>
    <x v="0"/>
    <s v="Anaheim"/>
    <x v="1"/>
    <n v="92804"/>
    <x v="1"/>
    <s v="FUR-FU-10004973"/>
    <x v="0"/>
    <x v="5"/>
    <x v="1143"/>
    <x v="6111"/>
    <x v="3"/>
    <n v="0"/>
    <n v="55.389600000000002"/>
    <x v="1"/>
    <x v="0"/>
  </r>
  <r>
    <n v="9907"/>
    <x v="4968"/>
    <x v="1023"/>
    <d v="2017-09-15T00:00:00"/>
    <x v="2"/>
    <s v="KD-16615"/>
    <s v="Ken Dana"/>
    <x v="1"/>
    <x v="0"/>
    <s v="Anaheim"/>
    <x v="1"/>
    <n v="92804"/>
    <x v="1"/>
    <s v="OFF-BI-10001628"/>
    <x v="1"/>
    <x v="8"/>
    <x v="1112"/>
    <x v="3148"/>
    <x v="1"/>
    <n v="0.2"/>
    <n v="7.822499999999998"/>
    <x v="1"/>
    <x v="0"/>
  </r>
  <r>
    <n v="9908"/>
    <x v="4968"/>
    <x v="1023"/>
    <d v="2017-09-15T00:00:00"/>
    <x v="2"/>
    <s v="KD-16615"/>
    <s v="Ken Dana"/>
    <x v="1"/>
    <x v="0"/>
    <s v="Anaheim"/>
    <x v="1"/>
    <n v="92804"/>
    <x v="1"/>
    <s v="FUR-CH-10000155"/>
    <x v="0"/>
    <x v="1"/>
    <x v="1166"/>
    <x v="4829"/>
    <x v="1"/>
    <n v="0.2"/>
    <n v="71.77200000000002"/>
    <x v="1"/>
    <x v="0"/>
  </r>
  <r>
    <n v="9909"/>
    <x v="4968"/>
    <x v="1023"/>
    <d v="2017-09-15T00:00:00"/>
    <x v="2"/>
    <s v="KD-16615"/>
    <s v="Ken Dana"/>
    <x v="1"/>
    <x v="0"/>
    <s v="Anaheim"/>
    <x v="1"/>
    <n v="92804"/>
    <x v="1"/>
    <s v="FUR-FU-10002379"/>
    <x v="0"/>
    <x v="5"/>
    <x v="1471"/>
    <x v="6112"/>
    <x v="2"/>
    <n v="0"/>
    <n v="24.881999999999991"/>
    <x v="1"/>
    <x v="0"/>
  </r>
  <r>
    <n v="9910"/>
    <x v="4968"/>
    <x v="1023"/>
    <d v="2017-09-15T00:00:00"/>
    <x v="2"/>
    <s v="KD-16615"/>
    <s v="Ken Dana"/>
    <x v="1"/>
    <x v="0"/>
    <s v="Anaheim"/>
    <x v="1"/>
    <n v="92804"/>
    <x v="1"/>
    <s v="FUR-FU-10004018"/>
    <x v="0"/>
    <x v="5"/>
    <x v="936"/>
    <x v="3082"/>
    <x v="1"/>
    <n v="0"/>
    <n v="12.060900000000002"/>
    <x v="1"/>
    <x v="0"/>
  </r>
  <r>
    <n v="9911"/>
    <x v="4968"/>
    <x v="1023"/>
    <d v="2017-09-15T00:00:00"/>
    <x v="2"/>
    <s v="KD-16615"/>
    <s v="Ken Dana"/>
    <x v="1"/>
    <x v="0"/>
    <s v="Anaheim"/>
    <x v="1"/>
    <n v="92804"/>
    <x v="1"/>
    <s v="OFF-PA-10000994"/>
    <x v="1"/>
    <x v="10"/>
    <x v="913"/>
    <x v="1441"/>
    <x v="0"/>
    <n v="0"/>
    <n v="100.65599999999999"/>
    <x v="1"/>
    <x v="0"/>
  </r>
  <r>
    <n v="9912"/>
    <x v="4969"/>
    <x v="267"/>
    <d v="2016-04-09T00:00:00"/>
    <x v="1"/>
    <s v="RP-19855"/>
    <s v="Roy Phan"/>
    <x v="1"/>
    <x v="0"/>
    <s v="Richmond"/>
    <x v="0"/>
    <n v="40475"/>
    <x v="0"/>
    <s v="OFF-BI-10002852"/>
    <x v="1"/>
    <x v="8"/>
    <x v="91"/>
    <x v="787"/>
    <x v="3"/>
    <n v="0"/>
    <n v="56.526400000000002"/>
    <x v="0"/>
    <x v="0"/>
  </r>
  <r>
    <n v="9913"/>
    <x v="4970"/>
    <x v="998"/>
    <d v="2017-10-12T00:00:00"/>
    <x v="2"/>
    <s v="KN-16390"/>
    <s v="Katherine Nockton"/>
    <x v="1"/>
    <x v="0"/>
    <s v="Santa Barbara"/>
    <x v="1"/>
    <n v="93101"/>
    <x v="1"/>
    <s v="FUR-CH-10001714"/>
    <x v="0"/>
    <x v="1"/>
    <x v="1304"/>
    <x v="6113"/>
    <x v="1"/>
    <n v="0.2"/>
    <n v="-54.320399999999978"/>
    <x v="1"/>
    <x v="0"/>
  </r>
  <r>
    <n v="9914"/>
    <x v="4970"/>
    <x v="998"/>
    <d v="2017-10-12T00:00:00"/>
    <x v="2"/>
    <s v="KN-16390"/>
    <s v="Katherine Nockton"/>
    <x v="1"/>
    <x v="0"/>
    <s v="Santa Barbara"/>
    <x v="1"/>
    <n v="93101"/>
    <x v="1"/>
    <s v="OFF-LA-10000414"/>
    <x v="1"/>
    <x v="2"/>
    <x v="1643"/>
    <x v="2551"/>
    <x v="1"/>
    <n v="0"/>
    <n v="14.904"/>
    <x v="1"/>
    <x v="0"/>
  </r>
  <r>
    <n v="9915"/>
    <x v="4971"/>
    <x v="926"/>
    <d v="2019-01-31T00:00:00"/>
    <x v="0"/>
    <s v="TM-21010"/>
    <s v="Tamara Manning"/>
    <x v="0"/>
    <x v="0"/>
    <s v="Marion"/>
    <x v="23"/>
    <n v="52302"/>
    <x v="2"/>
    <s v="OFF-PA-10003848"/>
    <x v="1"/>
    <x v="10"/>
    <x v="1451"/>
    <x v="91"/>
    <x v="0"/>
    <n v="0"/>
    <n v="6.2208000000000006"/>
    <x v="2"/>
    <x v="0"/>
  </r>
  <r>
    <n v="9916"/>
    <x v="4971"/>
    <x v="926"/>
    <d v="2019-01-31T00:00:00"/>
    <x v="0"/>
    <s v="TM-21010"/>
    <s v="Tamara Manning"/>
    <x v="0"/>
    <x v="0"/>
    <s v="Marion"/>
    <x v="23"/>
    <n v="52302"/>
    <x v="2"/>
    <s v="OFF-PA-10000176"/>
    <x v="1"/>
    <x v="10"/>
    <x v="640"/>
    <x v="453"/>
    <x v="2"/>
    <n v="0"/>
    <n v="45.527999999999992"/>
    <x v="2"/>
    <x v="0"/>
  </r>
  <r>
    <n v="9917"/>
    <x v="4971"/>
    <x v="926"/>
    <d v="2019-01-31T00:00:00"/>
    <x v="0"/>
    <s v="TM-21010"/>
    <s v="Tamara Manning"/>
    <x v="0"/>
    <x v="0"/>
    <s v="Marion"/>
    <x v="23"/>
    <n v="52302"/>
    <x v="2"/>
    <s v="OFF-ST-10001590"/>
    <x v="1"/>
    <x v="4"/>
    <x v="147"/>
    <x v="814"/>
    <x v="7"/>
    <n v="0"/>
    <n v="3.5047999999999995"/>
    <x v="2"/>
    <x v="0"/>
  </r>
  <r>
    <n v="9918"/>
    <x v="4971"/>
    <x v="926"/>
    <d v="2019-01-31T00:00:00"/>
    <x v="0"/>
    <s v="TM-21010"/>
    <s v="Tamara Manning"/>
    <x v="0"/>
    <x v="0"/>
    <s v="Marion"/>
    <x v="23"/>
    <n v="52302"/>
    <x v="2"/>
    <s v="FUR-FU-10000010"/>
    <x v="0"/>
    <x v="5"/>
    <x v="527"/>
    <x v="4126"/>
    <x v="1"/>
    <n v="0"/>
    <n v="4.6220999999999997"/>
    <x v="2"/>
    <x v="0"/>
  </r>
  <r>
    <n v="9919"/>
    <x v="4972"/>
    <x v="496"/>
    <d v="2017-09-29T00:00:00"/>
    <x v="1"/>
    <s v="JF-15190"/>
    <s v="Jamie Frazer"/>
    <x v="0"/>
    <x v="0"/>
    <s v="New York City"/>
    <x v="15"/>
    <n v="10035"/>
    <x v="3"/>
    <s v="OFF-EN-10003055"/>
    <x v="1"/>
    <x v="12"/>
    <x v="882"/>
    <x v="372"/>
    <x v="7"/>
    <n v="0"/>
    <n v="17.990999999999996"/>
    <x v="3"/>
    <x v="0"/>
  </r>
  <r>
    <n v="9920"/>
    <x v="4973"/>
    <x v="543"/>
    <d v="2018-03-19T00:00:00"/>
    <x v="1"/>
    <s v="MY-18295"/>
    <s v="Muhammed Yedwab"/>
    <x v="1"/>
    <x v="0"/>
    <s v="Bryan"/>
    <x v="5"/>
    <n v="77803"/>
    <x v="2"/>
    <s v="FUR-CH-10000863"/>
    <x v="0"/>
    <x v="1"/>
    <x v="83"/>
    <x v="2568"/>
    <x v="2"/>
    <n v="0.3"/>
    <n v="-143.43099999999998"/>
    <x v="2"/>
    <x v="0"/>
  </r>
  <r>
    <n v="9921"/>
    <x v="4973"/>
    <x v="543"/>
    <d v="2018-03-19T00:00:00"/>
    <x v="1"/>
    <s v="MY-18295"/>
    <s v="Muhammed Yedwab"/>
    <x v="1"/>
    <x v="0"/>
    <s v="Bryan"/>
    <x v="5"/>
    <n v="77803"/>
    <x v="2"/>
    <s v="OFF-BI-10004233"/>
    <x v="1"/>
    <x v="8"/>
    <x v="1386"/>
    <x v="6114"/>
    <x v="3"/>
    <n v="0.8"/>
    <n v="-35.817600000000013"/>
    <x v="2"/>
    <x v="0"/>
  </r>
  <r>
    <n v="9922"/>
    <x v="4974"/>
    <x v="156"/>
    <d v="2016-11-30T00:00:00"/>
    <x v="1"/>
    <s v="AT-10435"/>
    <s v="Alyssa Tate"/>
    <x v="2"/>
    <x v="0"/>
    <s v="Akron"/>
    <x v="24"/>
    <n v="44312"/>
    <x v="3"/>
    <s v="OFF-BI-10003350"/>
    <x v="1"/>
    <x v="8"/>
    <x v="842"/>
    <x v="6115"/>
    <x v="1"/>
    <n v="0.7"/>
    <n v="-4.5935999999999986"/>
    <x v="3"/>
    <x v="0"/>
  </r>
  <r>
    <n v="9923"/>
    <x v="4975"/>
    <x v="636"/>
    <d v="2019-05-10T00:00:00"/>
    <x v="1"/>
    <s v="JF-15490"/>
    <s v="Jeremy Farry"/>
    <x v="0"/>
    <x v="0"/>
    <s v="Chicago"/>
    <x v="10"/>
    <n v="60653"/>
    <x v="2"/>
    <s v="TEC-AC-10001990"/>
    <x v="2"/>
    <x v="11"/>
    <x v="870"/>
    <x v="3029"/>
    <x v="4"/>
    <n v="0.2"/>
    <n v="28.79519999999998"/>
    <x v="2"/>
    <x v="0"/>
  </r>
  <r>
    <n v="9924"/>
    <x v="4976"/>
    <x v="305"/>
    <d v="2017-03-23T00:00:00"/>
    <x v="2"/>
    <s v="DH-13075"/>
    <s v="Dave Hallsten"/>
    <x v="1"/>
    <x v="0"/>
    <s v="New York City"/>
    <x v="15"/>
    <n v="10035"/>
    <x v="3"/>
    <s v="OFF-BI-10003982"/>
    <x v="1"/>
    <x v="8"/>
    <x v="350"/>
    <x v="3621"/>
    <x v="1"/>
    <n v="0.2"/>
    <n v="16.823699999999999"/>
    <x v="3"/>
    <x v="0"/>
  </r>
  <r>
    <n v="9925"/>
    <x v="4976"/>
    <x v="305"/>
    <d v="2017-03-23T00:00:00"/>
    <x v="2"/>
    <s v="DH-13075"/>
    <s v="Dave Hallsten"/>
    <x v="1"/>
    <x v="0"/>
    <s v="New York City"/>
    <x v="15"/>
    <n v="10035"/>
    <x v="3"/>
    <s v="OFF-EN-10004386"/>
    <x v="1"/>
    <x v="12"/>
    <x v="245"/>
    <x v="1169"/>
    <x v="7"/>
    <n v="0"/>
    <n v="11.994999999999999"/>
    <x v="3"/>
    <x v="0"/>
  </r>
  <r>
    <n v="9926"/>
    <x v="4976"/>
    <x v="305"/>
    <d v="2017-03-23T00:00:00"/>
    <x v="2"/>
    <s v="DH-13075"/>
    <s v="Dave Hallsten"/>
    <x v="1"/>
    <x v="0"/>
    <s v="New York City"/>
    <x v="15"/>
    <n v="10035"/>
    <x v="3"/>
    <s v="OFF-BI-10003656"/>
    <x v="1"/>
    <x v="8"/>
    <x v="13"/>
    <x v="6116"/>
    <x v="8"/>
    <n v="0.2"/>
    <n v="353.5791999999999"/>
    <x v="3"/>
    <x v="0"/>
  </r>
  <r>
    <n v="9927"/>
    <x v="4976"/>
    <x v="305"/>
    <d v="2017-03-23T00:00:00"/>
    <x v="2"/>
    <s v="DH-13075"/>
    <s v="Dave Hallsten"/>
    <x v="1"/>
    <x v="0"/>
    <s v="New York City"/>
    <x v="15"/>
    <n v="10035"/>
    <x v="3"/>
    <s v="TEC-PH-10002310"/>
    <x v="2"/>
    <x v="7"/>
    <x v="959"/>
    <x v="1664"/>
    <x v="0"/>
    <n v="0"/>
    <n v="53.994599999999991"/>
    <x v="3"/>
    <x v="0"/>
  </r>
  <r>
    <n v="9928"/>
    <x v="4976"/>
    <x v="305"/>
    <d v="2017-03-23T00:00:00"/>
    <x v="2"/>
    <s v="DH-13075"/>
    <s v="Dave Hallsten"/>
    <x v="1"/>
    <x v="0"/>
    <s v="New York City"/>
    <x v="15"/>
    <n v="10035"/>
    <x v="3"/>
    <s v="OFF-ST-10001172"/>
    <x v="1"/>
    <x v="4"/>
    <x v="1206"/>
    <x v="202"/>
    <x v="4"/>
    <n v="0"/>
    <n v="20.140799999999999"/>
    <x v="3"/>
    <x v="0"/>
  </r>
  <r>
    <n v="9929"/>
    <x v="4977"/>
    <x v="913"/>
    <d v="2018-09-04T00:00:00"/>
    <x v="3"/>
    <s v="IM-15055"/>
    <s v="Ionia McGrath"/>
    <x v="0"/>
    <x v="0"/>
    <s v="San Francisco"/>
    <x v="1"/>
    <n v="94122"/>
    <x v="1"/>
    <s v="FUR-FU-10000260"/>
    <x v="0"/>
    <x v="5"/>
    <x v="74"/>
    <x v="6117"/>
    <x v="1"/>
    <n v="0"/>
    <n v="8.7371999999999996"/>
    <x v="1"/>
    <x v="0"/>
  </r>
  <r>
    <n v="9930"/>
    <x v="4977"/>
    <x v="913"/>
    <d v="2018-09-04T00:00:00"/>
    <x v="3"/>
    <s v="IM-15055"/>
    <s v="Ionia McGrath"/>
    <x v="0"/>
    <x v="0"/>
    <s v="San Francisco"/>
    <x v="1"/>
    <n v="94122"/>
    <x v="1"/>
    <s v="TEC-CO-10003763"/>
    <x v="2"/>
    <x v="16"/>
    <x v="1279"/>
    <x v="2481"/>
    <x v="2"/>
    <n v="0.2"/>
    <n v="944.98649999999986"/>
    <x v="1"/>
    <x v="0"/>
  </r>
  <r>
    <n v="9931"/>
    <x v="4978"/>
    <x v="50"/>
    <d v="2017-11-17T00:00:00"/>
    <x v="1"/>
    <s v="KH-16510"/>
    <s v="Keith Herrera"/>
    <x v="0"/>
    <x v="0"/>
    <s v="San Bernardino"/>
    <x v="1"/>
    <n v="92404"/>
    <x v="1"/>
    <s v="OFF-BI-10001267"/>
    <x v="1"/>
    <x v="8"/>
    <x v="1475"/>
    <x v="6118"/>
    <x v="0"/>
    <n v="0.2"/>
    <n v="3.4551999999999996"/>
    <x v="1"/>
    <x v="0"/>
  </r>
  <r>
    <n v="9932"/>
    <x v="4978"/>
    <x v="50"/>
    <d v="2017-11-17T00:00:00"/>
    <x v="1"/>
    <s v="KH-16510"/>
    <s v="Keith Herrera"/>
    <x v="0"/>
    <x v="0"/>
    <s v="San Bernardino"/>
    <x v="1"/>
    <n v="92404"/>
    <x v="1"/>
    <s v="FUR-BO-10004357"/>
    <x v="0"/>
    <x v="0"/>
    <x v="1358"/>
    <x v="6119"/>
    <x v="4"/>
    <n v="0.15"/>
    <n v="-40.196000000000055"/>
    <x v="1"/>
    <x v="0"/>
  </r>
  <r>
    <n v="9933"/>
    <x v="4978"/>
    <x v="50"/>
    <d v="2017-11-17T00:00:00"/>
    <x v="1"/>
    <s v="KH-16510"/>
    <s v="Keith Herrera"/>
    <x v="0"/>
    <x v="0"/>
    <s v="San Bernardino"/>
    <x v="1"/>
    <n v="92404"/>
    <x v="1"/>
    <s v="OFF-PA-10004610"/>
    <x v="1"/>
    <x v="10"/>
    <x v="1520"/>
    <x v="6120"/>
    <x v="3"/>
    <n v="0"/>
    <n v="13.481999999999998"/>
    <x v="1"/>
    <x v="0"/>
  </r>
  <r>
    <n v="9934"/>
    <x v="4979"/>
    <x v="384"/>
    <d v="2016-07-14T00:00:00"/>
    <x v="2"/>
    <s v="JK-15205"/>
    <s v="Jamie Kunitz"/>
    <x v="0"/>
    <x v="0"/>
    <s v="Niagara Falls"/>
    <x v="15"/>
    <n v="14304"/>
    <x v="3"/>
    <s v="TEC-PH-10004912"/>
    <x v="2"/>
    <x v="7"/>
    <x v="1501"/>
    <x v="6121"/>
    <x v="1"/>
    <n v="0"/>
    <n v="47.806499999999993"/>
    <x v="3"/>
    <x v="0"/>
  </r>
  <r>
    <n v="9935"/>
    <x v="4980"/>
    <x v="281"/>
    <d v="2018-04-12T00:00:00"/>
    <x v="1"/>
    <s v="AS-10240"/>
    <s v="Alan Shonely"/>
    <x v="0"/>
    <x v="0"/>
    <s v="Philadelphia"/>
    <x v="9"/>
    <n v="19120"/>
    <x v="3"/>
    <s v="OFF-AP-10003278"/>
    <x v="1"/>
    <x v="9"/>
    <x v="1793"/>
    <x v="6122"/>
    <x v="1"/>
    <n v="0.2"/>
    <n v="2.5146000000000015"/>
    <x v="3"/>
    <x v="0"/>
  </r>
  <r>
    <n v="9936"/>
    <x v="4980"/>
    <x v="281"/>
    <d v="2018-04-12T00:00:00"/>
    <x v="1"/>
    <s v="AS-10240"/>
    <s v="Alan Shonely"/>
    <x v="0"/>
    <x v="0"/>
    <s v="Philadelphia"/>
    <x v="9"/>
    <n v="19120"/>
    <x v="3"/>
    <s v="OFF-ST-10001627"/>
    <x v="1"/>
    <x v="4"/>
    <x v="1849"/>
    <x v="6123"/>
    <x v="1"/>
    <n v="0.2"/>
    <n v="3.6744000000000039"/>
    <x v="3"/>
    <x v="0"/>
  </r>
  <r>
    <n v="9937"/>
    <x v="4981"/>
    <x v="92"/>
    <d v="2019-06-28T00:00:00"/>
    <x v="1"/>
    <s v="SC-20575"/>
    <s v="Sonia Cooley"/>
    <x v="0"/>
    <x v="0"/>
    <s v="Cranston"/>
    <x v="34"/>
    <n v="2920"/>
    <x v="3"/>
    <s v="OFF-BI-10002735"/>
    <x v="1"/>
    <x v="8"/>
    <x v="142"/>
    <x v="4450"/>
    <x v="1"/>
    <n v="0"/>
    <n v="48.377100000000006"/>
    <x v="3"/>
    <x v="0"/>
  </r>
  <r>
    <n v="9938"/>
    <x v="4982"/>
    <x v="1233"/>
    <d v="2018-06-06T00:00:00"/>
    <x v="0"/>
    <s v="CP-12340"/>
    <s v="Christine Phan"/>
    <x v="1"/>
    <x v="0"/>
    <s v="Los Angeles"/>
    <x v="1"/>
    <n v="90049"/>
    <x v="1"/>
    <s v="FUR-TA-10001676"/>
    <x v="0"/>
    <x v="3"/>
    <x v="966"/>
    <x v="4085"/>
    <x v="0"/>
    <n v="0.2"/>
    <n v="-1.7772000000000041"/>
    <x v="1"/>
    <x v="0"/>
  </r>
  <r>
    <n v="9939"/>
    <x v="4983"/>
    <x v="939"/>
    <d v="2018-12-17T00:00:00"/>
    <x v="1"/>
    <s v="NS-18640"/>
    <s v="Noel Staavos"/>
    <x v="1"/>
    <x v="0"/>
    <s v="New York City"/>
    <x v="15"/>
    <n v="10009"/>
    <x v="3"/>
    <s v="FUR-FU-10004864"/>
    <x v="0"/>
    <x v="5"/>
    <x v="1719"/>
    <x v="6124"/>
    <x v="2"/>
    <n v="0"/>
    <n v="19.915500000000002"/>
    <x v="3"/>
    <x v="0"/>
  </r>
  <r>
    <n v="9940"/>
    <x v="4983"/>
    <x v="939"/>
    <d v="2018-12-17T00:00:00"/>
    <x v="1"/>
    <s v="NS-18640"/>
    <s v="Noel Staavos"/>
    <x v="1"/>
    <x v="0"/>
    <s v="New York City"/>
    <x v="15"/>
    <n v="10009"/>
    <x v="3"/>
    <s v="OFF-SU-10000952"/>
    <x v="1"/>
    <x v="14"/>
    <x v="1265"/>
    <x v="5955"/>
    <x v="4"/>
    <n v="0"/>
    <n v="9.9456000000000024"/>
    <x v="3"/>
    <x v="0"/>
  </r>
  <r>
    <n v="9941"/>
    <x v="4983"/>
    <x v="939"/>
    <d v="2018-12-17T00:00:00"/>
    <x v="1"/>
    <s v="NS-18640"/>
    <s v="Noel Staavos"/>
    <x v="1"/>
    <x v="0"/>
    <s v="New York City"/>
    <x v="15"/>
    <n v="10009"/>
    <x v="3"/>
    <s v="OFF-AR-10000462"/>
    <x v="1"/>
    <x v="6"/>
    <x v="894"/>
    <x v="6125"/>
    <x v="3"/>
    <n v="0"/>
    <n v="4.8160000000000007"/>
    <x v="3"/>
    <x v="0"/>
  </r>
  <r>
    <n v="9942"/>
    <x v="4984"/>
    <x v="221"/>
    <d v="2019-11-30T00:00:00"/>
    <x v="1"/>
    <s v="JL-15835"/>
    <s v="John Lee"/>
    <x v="0"/>
    <x v="0"/>
    <s v="San Francisco"/>
    <x v="1"/>
    <n v="94122"/>
    <x v="1"/>
    <s v="TEC-AC-10001772"/>
    <x v="2"/>
    <x v="11"/>
    <x v="405"/>
    <x v="6126"/>
    <x v="9"/>
    <n v="0"/>
    <n v="87.196200000000005"/>
    <x v="1"/>
    <x v="0"/>
  </r>
  <r>
    <n v="9943"/>
    <x v="4985"/>
    <x v="129"/>
    <d v="2017-01-03T00:00:00"/>
    <x v="1"/>
    <s v="MD-17350"/>
    <s v="Maribeth Dona"/>
    <x v="0"/>
    <x v="0"/>
    <s v="Anaheim"/>
    <x v="1"/>
    <n v="92804"/>
    <x v="1"/>
    <s v="OFF-ST-10001128"/>
    <x v="1"/>
    <x v="4"/>
    <x v="1427"/>
    <x v="6127"/>
    <x v="6"/>
    <n v="0"/>
    <n v="29.964600000000061"/>
    <x v="1"/>
    <x v="0"/>
  </r>
  <r>
    <n v="9944"/>
    <x v="4985"/>
    <x v="129"/>
    <d v="2017-01-03T00:00:00"/>
    <x v="1"/>
    <s v="MD-17350"/>
    <s v="Maribeth Dona"/>
    <x v="0"/>
    <x v="0"/>
    <s v="Anaheim"/>
    <x v="1"/>
    <n v="92804"/>
    <x v="1"/>
    <s v="OFF-SU-10002537"/>
    <x v="1"/>
    <x v="14"/>
    <x v="682"/>
    <x v="6128"/>
    <x v="2"/>
    <n v="0"/>
    <n v="13.299000000000003"/>
    <x v="1"/>
    <x v="0"/>
  </r>
  <r>
    <n v="9945"/>
    <x v="4986"/>
    <x v="1234"/>
    <d v="2017-04-17T00:00:00"/>
    <x v="0"/>
    <s v="RD-19660"/>
    <s v="Robert Dilbeck"/>
    <x v="2"/>
    <x v="0"/>
    <s v="Seattle"/>
    <x v="4"/>
    <n v="98103"/>
    <x v="1"/>
    <s v="OFF-ST-10000419"/>
    <x v="1"/>
    <x v="4"/>
    <x v="1024"/>
    <x v="1360"/>
    <x v="1"/>
    <n v="0"/>
    <n v="0.4073999999999991"/>
    <x v="1"/>
    <x v="0"/>
  </r>
  <r>
    <n v="9946"/>
    <x v="4987"/>
    <x v="1086"/>
    <d v="2016-03-06T00:00:00"/>
    <x v="1"/>
    <s v="NH-18610"/>
    <s v="Nicole Hansen"/>
    <x v="1"/>
    <x v="0"/>
    <s v="Philadelphia"/>
    <x v="9"/>
    <n v="19120"/>
    <x v="3"/>
    <s v="OFF-PA-10000327"/>
    <x v="1"/>
    <x v="10"/>
    <x v="1437"/>
    <x v="1321"/>
    <x v="7"/>
    <n v="0.2"/>
    <n v="1.0699999999999996"/>
    <x v="3"/>
    <x v="0"/>
  </r>
  <r>
    <n v="9947"/>
    <x v="4987"/>
    <x v="1086"/>
    <d v="2016-03-06T00:00:00"/>
    <x v="1"/>
    <s v="NH-18610"/>
    <s v="Nicole Hansen"/>
    <x v="1"/>
    <x v="0"/>
    <s v="Philadelphia"/>
    <x v="9"/>
    <n v="19120"/>
    <x v="3"/>
    <s v="TEC-AC-10004353"/>
    <x v="2"/>
    <x v="11"/>
    <x v="724"/>
    <x v="1267"/>
    <x v="1"/>
    <n v="0.2"/>
    <n v="32.130000000000003"/>
    <x v="3"/>
    <x v="0"/>
  </r>
  <r>
    <n v="9948"/>
    <x v="4988"/>
    <x v="702"/>
    <d v="2019-06-03T00:00:00"/>
    <x v="0"/>
    <s v="HW-14935"/>
    <s v="Helen Wasserman"/>
    <x v="1"/>
    <x v="0"/>
    <s v="Indianapolis"/>
    <x v="14"/>
    <n v="46203"/>
    <x v="2"/>
    <s v="FUR-CH-10003746"/>
    <x v="0"/>
    <x v="1"/>
    <x v="623"/>
    <x v="6129"/>
    <x v="5"/>
    <n v="0"/>
    <n v="539.24639999999999"/>
    <x v="2"/>
    <x v="0"/>
  </r>
  <r>
    <n v="9949"/>
    <x v="4988"/>
    <x v="702"/>
    <d v="2019-06-03T00:00:00"/>
    <x v="0"/>
    <s v="HW-14935"/>
    <s v="Helen Wasserman"/>
    <x v="1"/>
    <x v="0"/>
    <s v="Indianapolis"/>
    <x v="14"/>
    <n v="46203"/>
    <x v="2"/>
    <s v="OFF-AP-10002945"/>
    <x v="1"/>
    <x v="9"/>
    <x v="228"/>
    <x v="6130"/>
    <x v="8"/>
    <n v="0"/>
    <n v="793.71599999999989"/>
    <x v="2"/>
    <x v="0"/>
  </r>
  <r>
    <n v="9950"/>
    <x v="4988"/>
    <x v="702"/>
    <d v="2019-06-03T00:00:00"/>
    <x v="0"/>
    <s v="HW-14935"/>
    <s v="Helen Wasserman"/>
    <x v="1"/>
    <x v="0"/>
    <s v="Indianapolis"/>
    <x v="14"/>
    <n v="46203"/>
    <x v="2"/>
    <s v="TEC-AC-10004568"/>
    <x v="2"/>
    <x v="11"/>
    <x v="1118"/>
    <x v="2487"/>
    <x v="1"/>
    <n v="0"/>
    <n v="15.954299999999993"/>
    <x v="2"/>
    <x v="0"/>
  </r>
  <r>
    <n v="9951"/>
    <x v="4988"/>
    <x v="702"/>
    <d v="2019-06-03T00:00:00"/>
    <x v="0"/>
    <s v="HW-14935"/>
    <s v="Helen Wasserman"/>
    <x v="1"/>
    <x v="0"/>
    <s v="Indianapolis"/>
    <x v="14"/>
    <n v="46203"/>
    <x v="2"/>
    <s v="TEC-AC-10001714"/>
    <x v="2"/>
    <x v="11"/>
    <x v="685"/>
    <x v="6131"/>
    <x v="7"/>
    <n v="0"/>
    <n v="14.7593"/>
    <x v="2"/>
    <x v="0"/>
  </r>
  <r>
    <n v="9952"/>
    <x v="4988"/>
    <x v="702"/>
    <d v="2019-06-03T00:00:00"/>
    <x v="0"/>
    <s v="HW-14935"/>
    <s v="Helen Wasserman"/>
    <x v="1"/>
    <x v="0"/>
    <s v="Indianapolis"/>
    <x v="14"/>
    <n v="46203"/>
    <x v="2"/>
    <s v="OFF-BI-10002072"/>
    <x v="1"/>
    <x v="8"/>
    <x v="838"/>
    <x v="1026"/>
    <x v="0"/>
    <n v="0"/>
    <n v="8.69"/>
    <x v="2"/>
    <x v="0"/>
  </r>
  <r>
    <n v="9953"/>
    <x v="4989"/>
    <x v="639"/>
    <d v="2017-12-16T00:00:00"/>
    <x v="0"/>
    <s v="DB-12970"/>
    <s v="Darren Budd"/>
    <x v="1"/>
    <x v="0"/>
    <s v="Los Angeles"/>
    <x v="1"/>
    <n v="90045"/>
    <x v="1"/>
    <s v="OFF-BI-10001153"/>
    <x v="1"/>
    <x v="8"/>
    <x v="303"/>
    <x v="6132"/>
    <x v="0"/>
    <n v="0.2"/>
    <n v="20.723999999999997"/>
    <x v="1"/>
    <x v="1"/>
  </r>
  <r>
    <n v="9954"/>
    <x v="4989"/>
    <x v="639"/>
    <d v="2017-12-16T00:00:00"/>
    <x v="0"/>
    <s v="DB-12970"/>
    <s v="Darren Budd"/>
    <x v="1"/>
    <x v="0"/>
    <s v="Los Angeles"/>
    <x v="1"/>
    <n v="90045"/>
    <x v="1"/>
    <s v="OFF-PA-10004983"/>
    <x v="1"/>
    <x v="10"/>
    <x v="1332"/>
    <x v="90"/>
    <x v="7"/>
    <n v="0"/>
    <n v="3.1104000000000003"/>
    <x v="1"/>
    <x v="1"/>
  </r>
  <r>
    <n v="9955"/>
    <x v="4989"/>
    <x v="639"/>
    <d v="2017-12-16T00:00:00"/>
    <x v="0"/>
    <s v="DB-12970"/>
    <s v="Darren Budd"/>
    <x v="1"/>
    <x v="0"/>
    <s v="Los Angeles"/>
    <x v="1"/>
    <n v="90045"/>
    <x v="1"/>
    <s v="OFF-BI-10000948"/>
    <x v="1"/>
    <x v="8"/>
    <x v="1382"/>
    <x v="4326"/>
    <x v="1"/>
    <n v="0.2"/>
    <n v="11.558699999999998"/>
    <x v="1"/>
    <x v="1"/>
  </r>
  <r>
    <n v="9956"/>
    <x v="4989"/>
    <x v="639"/>
    <d v="2017-12-16T00:00:00"/>
    <x v="0"/>
    <s v="DB-12970"/>
    <s v="Darren Budd"/>
    <x v="1"/>
    <x v="0"/>
    <s v="Los Angeles"/>
    <x v="1"/>
    <n v="90045"/>
    <x v="1"/>
    <s v="FUR-TA-10002622"/>
    <x v="0"/>
    <x v="3"/>
    <x v="969"/>
    <x v="6031"/>
    <x v="0"/>
    <n v="0.2"/>
    <n v="10.258800000000008"/>
    <x v="1"/>
    <x v="1"/>
  </r>
  <r>
    <n v="9957"/>
    <x v="4990"/>
    <x v="7"/>
    <d v="2016-11-17T00:00:00"/>
    <x v="1"/>
    <s v="KN-16705"/>
    <s v="Kristina Nunn"/>
    <x v="2"/>
    <x v="0"/>
    <s v="New Rochelle"/>
    <x v="15"/>
    <n v="10801"/>
    <x v="3"/>
    <s v="OFF-PA-10001776"/>
    <x v="1"/>
    <x v="10"/>
    <x v="1272"/>
    <x v="3212"/>
    <x v="2"/>
    <n v="0"/>
    <n v="21.784499999999998"/>
    <x v="3"/>
    <x v="1"/>
  </r>
  <r>
    <n v="9958"/>
    <x v="4990"/>
    <x v="7"/>
    <d v="2016-11-17T00:00:00"/>
    <x v="1"/>
    <s v="KN-16705"/>
    <s v="Kristina Nunn"/>
    <x v="2"/>
    <x v="0"/>
    <s v="New Rochelle"/>
    <x v="15"/>
    <n v="10801"/>
    <x v="3"/>
    <s v="OFF-PA-10004039"/>
    <x v="1"/>
    <x v="10"/>
    <x v="1547"/>
    <x v="1070"/>
    <x v="4"/>
    <n v="0"/>
    <n v="109.7208"/>
    <x v="3"/>
    <x v="1"/>
  </r>
  <r>
    <n v="9959"/>
    <x v="4990"/>
    <x v="7"/>
    <d v="2016-11-17T00:00:00"/>
    <x v="1"/>
    <s v="KN-16705"/>
    <s v="Kristina Nunn"/>
    <x v="2"/>
    <x v="0"/>
    <s v="New Rochelle"/>
    <x v="15"/>
    <n v="10801"/>
    <x v="3"/>
    <s v="OFF-SU-10001574"/>
    <x v="1"/>
    <x v="14"/>
    <x v="503"/>
    <x v="549"/>
    <x v="0"/>
    <n v="0"/>
    <n v="2.1899999999999995"/>
    <x v="3"/>
    <x v="1"/>
  </r>
  <r>
    <n v="9960"/>
    <x v="4991"/>
    <x v="833"/>
    <d v="2019-10-11T00:00:00"/>
    <x v="1"/>
    <s v="AJ-10945"/>
    <s v="Ashley Jarboe"/>
    <x v="0"/>
    <x v="0"/>
    <s v="Chandler"/>
    <x v="16"/>
    <n v="85224"/>
    <x v="1"/>
    <s v="OFF-AR-10001761"/>
    <x v="1"/>
    <x v="6"/>
    <x v="1651"/>
    <x v="564"/>
    <x v="0"/>
    <n v="0.2"/>
    <n v="1.8687999999999998"/>
    <x v="1"/>
    <x v="0"/>
  </r>
  <r>
    <n v="9961"/>
    <x v="4992"/>
    <x v="118"/>
    <d v="2019-09-18T00:00:00"/>
    <x v="0"/>
    <s v="CL-12700"/>
    <s v="Craig Leslie"/>
    <x v="2"/>
    <x v="0"/>
    <s v="Florence"/>
    <x v="0"/>
    <n v="41042"/>
    <x v="0"/>
    <s v="TEC-AC-10002305"/>
    <x v="2"/>
    <x v="11"/>
    <x v="1530"/>
    <x v="3308"/>
    <x v="7"/>
    <n v="0"/>
    <n v="3.2399999999999984"/>
    <x v="0"/>
    <x v="0"/>
  </r>
  <r>
    <n v="9962"/>
    <x v="4993"/>
    <x v="531"/>
    <d v="2017-03-22T00:00:00"/>
    <x v="2"/>
    <s v="CM-12655"/>
    <s v="Corinna Mitchell"/>
    <x v="2"/>
    <x v="0"/>
    <s v="Houston"/>
    <x v="5"/>
    <n v="77041"/>
    <x v="2"/>
    <s v="OFF-PA-10000675"/>
    <x v="1"/>
    <x v="10"/>
    <x v="1115"/>
    <x v="4975"/>
    <x v="0"/>
    <n v="0.2"/>
    <n v="23.7742"/>
    <x v="2"/>
    <x v="0"/>
  </r>
  <r>
    <n v="9963"/>
    <x v="4993"/>
    <x v="531"/>
    <d v="2017-03-22T00:00:00"/>
    <x v="2"/>
    <s v="CM-12655"/>
    <s v="Corinna Mitchell"/>
    <x v="2"/>
    <x v="0"/>
    <s v="Houston"/>
    <x v="5"/>
    <n v="77041"/>
    <x v="2"/>
    <s v="FUR-BO-10004218"/>
    <x v="0"/>
    <x v="0"/>
    <x v="1593"/>
    <x v="6133"/>
    <x v="4"/>
    <n v="0.32"/>
    <n v="-67.670400000000001"/>
    <x v="2"/>
    <x v="0"/>
  </r>
  <r>
    <n v="9964"/>
    <x v="4994"/>
    <x v="353"/>
    <d v="2017-07-26T00:00:00"/>
    <x v="3"/>
    <s v="AS-10240"/>
    <s v="Alan Shonely"/>
    <x v="0"/>
    <x v="0"/>
    <s v="Philadelphia"/>
    <x v="9"/>
    <n v="19140"/>
    <x v="3"/>
    <s v="OFF-PA-10003072"/>
    <x v="1"/>
    <x v="10"/>
    <x v="927"/>
    <x v="563"/>
    <x v="0"/>
    <n v="0.2"/>
    <n v="3.6288"/>
    <x v="3"/>
    <x v="0"/>
  </r>
  <r>
    <n v="9965"/>
    <x v="4995"/>
    <x v="5"/>
    <d v="2018-12-10T00:00:00"/>
    <x v="0"/>
    <s v="HE-14800"/>
    <s v="Harold Engle"/>
    <x v="1"/>
    <x v="0"/>
    <s v="Newark"/>
    <x v="13"/>
    <n v="19711"/>
    <x v="3"/>
    <s v="FUR-FU-10002671"/>
    <x v="0"/>
    <x v="5"/>
    <x v="278"/>
    <x v="6134"/>
    <x v="7"/>
    <n v="0"/>
    <n v="6.4319999999999995"/>
    <x v="3"/>
    <x v="0"/>
  </r>
  <r>
    <n v="9966"/>
    <x v="4995"/>
    <x v="5"/>
    <d v="2018-12-10T00:00:00"/>
    <x v="0"/>
    <s v="HE-14800"/>
    <s v="Harold Engle"/>
    <x v="1"/>
    <x v="0"/>
    <s v="Newark"/>
    <x v="13"/>
    <n v="19711"/>
    <x v="3"/>
    <s v="OFF-PA-10000349"/>
    <x v="1"/>
    <x v="10"/>
    <x v="33"/>
    <x v="1393"/>
    <x v="7"/>
    <n v="0"/>
    <n v="2.3406000000000002"/>
    <x v="3"/>
    <x v="0"/>
  </r>
  <r>
    <n v="9967"/>
    <x v="4995"/>
    <x v="5"/>
    <d v="2018-12-10T00:00:00"/>
    <x v="0"/>
    <s v="HE-14800"/>
    <s v="Harold Engle"/>
    <x v="1"/>
    <x v="0"/>
    <s v="Newark"/>
    <x v="13"/>
    <n v="19711"/>
    <x v="3"/>
    <s v="OFF-EN-10004483"/>
    <x v="1"/>
    <x v="12"/>
    <x v="1344"/>
    <x v="6135"/>
    <x v="3"/>
    <n v="0"/>
    <n v="51.554299999999991"/>
    <x v="3"/>
    <x v="0"/>
  </r>
  <r>
    <n v="9968"/>
    <x v="4996"/>
    <x v="157"/>
    <d v="2019-12-17T00:00:00"/>
    <x v="1"/>
    <s v="RB-19435"/>
    <s v="Richard Bierner"/>
    <x v="0"/>
    <x v="0"/>
    <s v="Plainfield"/>
    <x v="30"/>
    <n v="7060"/>
    <x v="3"/>
    <s v="OFF-BI-10004209"/>
    <x v="1"/>
    <x v="8"/>
    <x v="1215"/>
    <x v="5940"/>
    <x v="2"/>
    <n v="0"/>
    <n v="18.089999999999996"/>
    <x v="3"/>
    <x v="0"/>
  </r>
  <r>
    <n v="9969"/>
    <x v="4996"/>
    <x v="157"/>
    <d v="2019-12-17T00:00:00"/>
    <x v="1"/>
    <s v="RB-19435"/>
    <s v="Richard Bierner"/>
    <x v="0"/>
    <x v="0"/>
    <s v="Plainfield"/>
    <x v="30"/>
    <n v="7060"/>
    <x v="3"/>
    <s v="OFF-BI-10004600"/>
    <x v="1"/>
    <x v="8"/>
    <x v="1486"/>
    <x v="2556"/>
    <x v="0"/>
    <n v="0"/>
    <n v="331.19099999999997"/>
    <x v="3"/>
    <x v="0"/>
  </r>
  <r>
    <n v="9970"/>
    <x v="4996"/>
    <x v="157"/>
    <d v="2019-12-17T00:00:00"/>
    <x v="1"/>
    <s v="RB-19435"/>
    <s v="Richard Bierner"/>
    <x v="0"/>
    <x v="0"/>
    <s v="Plainfield"/>
    <x v="30"/>
    <n v="7060"/>
    <x v="3"/>
    <s v="OFF-AP-10003622"/>
    <x v="1"/>
    <x v="9"/>
    <x v="190"/>
    <x v="509"/>
    <x v="3"/>
    <n v="0"/>
    <n v="6.5974999999999993"/>
    <x v="3"/>
    <x v="0"/>
  </r>
  <r>
    <n v="9971"/>
    <x v="4997"/>
    <x v="1141"/>
    <d v="2017-07-02T00:00:00"/>
    <x v="1"/>
    <s v="MP-17470"/>
    <s v="Mark Packer"/>
    <x v="2"/>
    <x v="0"/>
    <s v="Smyrna"/>
    <x v="32"/>
    <n v="30080"/>
    <x v="0"/>
    <s v="OFF-BI-10002867"/>
    <x v="1"/>
    <x v="8"/>
    <x v="972"/>
    <x v="6136"/>
    <x v="0"/>
    <n v="0"/>
    <n v="54.997599999999991"/>
    <x v="0"/>
    <x v="0"/>
  </r>
  <r>
    <n v="9972"/>
    <x v="4997"/>
    <x v="1141"/>
    <d v="2017-07-02T00:00:00"/>
    <x v="1"/>
    <s v="MP-17470"/>
    <s v="Mark Packer"/>
    <x v="2"/>
    <x v="0"/>
    <s v="Smyrna"/>
    <x v="32"/>
    <n v="30080"/>
    <x v="0"/>
    <s v="OFF-AR-10000538"/>
    <x v="1"/>
    <x v="6"/>
    <x v="1254"/>
    <x v="3483"/>
    <x v="2"/>
    <n v="0"/>
    <n v="42.22499999999998"/>
    <x v="0"/>
    <x v="0"/>
  </r>
  <r>
    <n v="9973"/>
    <x v="4998"/>
    <x v="108"/>
    <d v="2018-09-17T00:00:00"/>
    <x v="1"/>
    <s v="RC-19960"/>
    <s v="Ryan Crowe"/>
    <x v="0"/>
    <x v="0"/>
    <s v="Houston"/>
    <x v="5"/>
    <n v="77041"/>
    <x v="2"/>
    <s v="OFF-EN-10000056"/>
    <x v="1"/>
    <x v="12"/>
    <x v="633"/>
    <x v="6137"/>
    <x v="0"/>
    <n v="0.2"/>
    <n v="33.604199999999992"/>
    <x v="2"/>
    <x v="0"/>
  </r>
  <r>
    <n v="9974"/>
    <x v="4999"/>
    <x v="409"/>
    <d v="2018-12-10T00:00:00"/>
    <x v="1"/>
    <s v="AP-10720"/>
    <s v="Anne Pryor"/>
    <x v="2"/>
    <x v="0"/>
    <s v="Los Angeles"/>
    <x v="1"/>
    <n v="90032"/>
    <x v="1"/>
    <s v="TEC-PH-10004080"/>
    <x v="2"/>
    <x v="7"/>
    <x v="1777"/>
    <x v="1081"/>
    <x v="2"/>
    <n v="0.2"/>
    <n v="27.195999999999998"/>
    <x v="1"/>
    <x v="0"/>
  </r>
  <r>
    <n v="9975"/>
    <x v="4999"/>
    <x v="409"/>
    <d v="2018-12-10T00:00:00"/>
    <x v="1"/>
    <s v="AP-10720"/>
    <s v="Anne Pryor"/>
    <x v="2"/>
    <x v="0"/>
    <s v="Los Angeles"/>
    <x v="1"/>
    <n v="90032"/>
    <x v="1"/>
    <s v="OFF-AR-10004752"/>
    <x v="1"/>
    <x v="6"/>
    <x v="1114"/>
    <x v="5476"/>
    <x v="3"/>
    <n v="0"/>
    <n v="5.2332000000000001"/>
    <x v="1"/>
    <x v="0"/>
  </r>
  <r>
    <n v="9976"/>
    <x v="4999"/>
    <x v="409"/>
    <d v="2018-12-10T00:00:00"/>
    <x v="1"/>
    <s v="AP-10720"/>
    <s v="Anne Pryor"/>
    <x v="2"/>
    <x v="0"/>
    <s v="Los Angeles"/>
    <x v="1"/>
    <n v="90032"/>
    <x v="1"/>
    <s v="OFF-PA-10000743"/>
    <x v="1"/>
    <x v="10"/>
    <x v="578"/>
    <x v="522"/>
    <x v="0"/>
    <n v="0"/>
    <n v="6.4127999999999998"/>
    <x v="1"/>
    <x v="0"/>
  </r>
  <r>
    <n v="9977"/>
    <x v="4999"/>
    <x v="409"/>
    <d v="2018-12-10T00:00:00"/>
    <x v="1"/>
    <s v="AP-10720"/>
    <s v="Anne Pryor"/>
    <x v="2"/>
    <x v="0"/>
    <s v="Los Angeles"/>
    <x v="1"/>
    <n v="90032"/>
    <x v="1"/>
    <s v="TEC-PH-10002496"/>
    <x v="2"/>
    <x v="7"/>
    <x v="495"/>
    <x v="2528"/>
    <x v="0"/>
    <n v="0.2"/>
    <n v="31.197999999999986"/>
    <x v="1"/>
    <x v="0"/>
  </r>
  <r>
    <n v="9978"/>
    <x v="4999"/>
    <x v="409"/>
    <d v="2018-12-10T00:00:00"/>
    <x v="1"/>
    <s v="AP-10720"/>
    <s v="Anne Pryor"/>
    <x v="2"/>
    <x v="0"/>
    <s v="Los Angeles"/>
    <x v="1"/>
    <n v="90032"/>
    <x v="1"/>
    <s v="OFF-FA-10003467"/>
    <x v="1"/>
    <x v="13"/>
    <x v="494"/>
    <x v="6138"/>
    <x v="3"/>
    <n v="0"/>
    <n v="0"/>
    <x v="1"/>
    <x v="0"/>
  </r>
  <r>
    <n v="9979"/>
    <x v="4999"/>
    <x v="409"/>
    <d v="2018-12-10T00:00:00"/>
    <x v="1"/>
    <s v="AP-10720"/>
    <s v="Anne Pryor"/>
    <x v="2"/>
    <x v="0"/>
    <s v="Los Angeles"/>
    <x v="1"/>
    <n v="90032"/>
    <x v="1"/>
    <s v="OFF-BI-10003727"/>
    <x v="1"/>
    <x v="8"/>
    <x v="805"/>
    <x v="6139"/>
    <x v="4"/>
    <n v="0.2"/>
    <n v="4.6815999999999995"/>
    <x v="1"/>
    <x v="0"/>
  </r>
  <r>
    <n v="9980"/>
    <x v="4999"/>
    <x v="409"/>
    <d v="2018-12-10T00:00:00"/>
    <x v="1"/>
    <s v="AP-10720"/>
    <s v="Anne Pryor"/>
    <x v="2"/>
    <x v="0"/>
    <s v="Los Angeles"/>
    <x v="1"/>
    <n v="90032"/>
    <x v="1"/>
    <s v="OFF-BI-10002026"/>
    <x v="1"/>
    <x v="8"/>
    <x v="1758"/>
    <x v="6140"/>
    <x v="9"/>
    <n v="0.2"/>
    <n v="153.11519999999999"/>
    <x v="1"/>
    <x v="0"/>
  </r>
  <r>
    <n v="9981"/>
    <x v="5000"/>
    <x v="684"/>
    <d v="2017-09-09T00:00:00"/>
    <x v="0"/>
    <s v="SW-20455"/>
    <s v="Shaun Weien"/>
    <x v="0"/>
    <x v="0"/>
    <s v="Lafayette"/>
    <x v="28"/>
    <n v="70506"/>
    <x v="0"/>
    <s v="FUR-TA-10001039"/>
    <x v="0"/>
    <x v="3"/>
    <x v="832"/>
    <x v="1921"/>
    <x v="7"/>
    <n v="0"/>
    <n v="22.354800000000004"/>
    <x v="0"/>
    <x v="0"/>
  </r>
  <r>
    <n v="9982"/>
    <x v="5001"/>
    <x v="646"/>
    <d v="2019-08-06T00:00:00"/>
    <x v="2"/>
    <s v="TB-21055"/>
    <s v="Ted Butterfield"/>
    <x v="0"/>
    <x v="0"/>
    <s v="Fairfield"/>
    <x v="24"/>
    <n v="45014"/>
    <x v="3"/>
    <s v="OFF-LA-10004484"/>
    <x v="1"/>
    <x v="2"/>
    <x v="617"/>
    <x v="1053"/>
    <x v="2"/>
    <n v="0.2"/>
    <n v="5.368999999999998"/>
    <x v="3"/>
    <x v="0"/>
  </r>
  <r>
    <n v="9983"/>
    <x v="5002"/>
    <x v="897"/>
    <d v="2018-09-28T00:00:00"/>
    <x v="1"/>
    <s v="RC-19960"/>
    <s v="Ryan Crowe"/>
    <x v="0"/>
    <x v="0"/>
    <s v="Grand Rapids"/>
    <x v="12"/>
    <n v="49505"/>
    <x v="2"/>
    <s v="OFF-PA-10002195"/>
    <x v="1"/>
    <x v="10"/>
    <x v="726"/>
    <x v="595"/>
    <x v="3"/>
    <n v="0"/>
    <n v="16.713200000000001"/>
    <x v="2"/>
    <x v="0"/>
  </r>
  <r>
    <n v="9984"/>
    <x v="5002"/>
    <x v="897"/>
    <d v="2018-09-28T00:00:00"/>
    <x v="1"/>
    <s v="RC-19960"/>
    <s v="Ryan Crowe"/>
    <x v="0"/>
    <x v="0"/>
    <s v="Grand Rapids"/>
    <x v="12"/>
    <n v="49505"/>
    <x v="2"/>
    <s v="TEC-PH-10001305"/>
    <x v="2"/>
    <x v="7"/>
    <x v="1680"/>
    <x v="6141"/>
    <x v="0"/>
    <n v="0"/>
    <n v="27.434400000000011"/>
    <x v="2"/>
    <x v="0"/>
  </r>
  <r>
    <n v="9985"/>
    <x v="5003"/>
    <x v="961"/>
    <d v="2017-05-23T00:00:00"/>
    <x v="1"/>
    <s v="DV-13465"/>
    <s v="Dianna Vittorini"/>
    <x v="0"/>
    <x v="0"/>
    <s v="Long Beach"/>
    <x v="15"/>
    <n v="11561"/>
    <x v="3"/>
    <s v="OFF-LA-10003766"/>
    <x v="1"/>
    <x v="2"/>
    <x v="365"/>
    <x v="2483"/>
    <x v="12"/>
    <n v="0"/>
    <n v="15.120000000000001"/>
    <x v="3"/>
    <x v="0"/>
  </r>
  <r>
    <n v="9986"/>
    <x v="5003"/>
    <x v="961"/>
    <d v="2017-05-23T00:00:00"/>
    <x v="1"/>
    <s v="DV-13465"/>
    <s v="Dianna Vittorini"/>
    <x v="0"/>
    <x v="0"/>
    <s v="Long Beach"/>
    <x v="15"/>
    <n v="11561"/>
    <x v="3"/>
    <s v="OFF-SU-10000898"/>
    <x v="1"/>
    <x v="14"/>
    <x v="1190"/>
    <x v="6142"/>
    <x v="4"/>
    <n v="0"/>
    <n v="16.123999999999995"/>
    <x v="3"/>
    <x v="0"/>
  </r>
  <r>
    <n v="9987"/>
    <x v="5004"/>
    <x v="321"/>
    <d v="2018-10-03T00:00:00"/>
    <x v="1"/>
    <s v="ML-17410"/>
    <s v="Maris LaWare"/>
    <x v="0"/>
    <x v="0"/>
    <s v="Los Angeles"/>
    <x v="1"/>
    <n v="90008"/>
    <x v="1"/>
    <s v="TEC-AC-10003399"/>
    <x v="2"/>
    <x v="11"/>
    <x v="1506"/>
    <x v="2642"/>
    <x v="7"/>
    <n v="0"/>
    <n v="15.220800000000001"/>
    <x v="1"/>
    <x v="0"/>
  </r>
  <r>
    <n v="9988"/>
    <x v="5005"/>
    <x v="701"/>
    <d v="2019-11-21T00:00:00"/>
    <x v="1"/>
    <s v="RA-19885"/>
    <s v="Ruben Ausman"/>
    <x v="1"/>
    <x v="0"/>
    <s v="Athens"/>
    <x v="32"/>
    <n v="30605"/>
    <x v="0"/>
    <s v="TEC-AC-10001539"/>
    <x v="2"/>
    <x v="11"/>
    <x v="1585"/>
    <x v="3705"/>
    <x v="7"/>
    <n v="0"/>
    <n v="28.796399999999998"/>
    <x v="0"/>
    <x v="0"/>
  </r>
  <r>
    <n v="9989"/>
    <x v="5005"/>
    <x v="701"/>
    <d v="2019-11-21T00:00:00"/>
    <x v="1"/>
    <s v="RA-19885"/>
    <s v="Ruben Ausman"/>
    <x v="1"/>
    <x v="0"/>
    <s v="Athens"/>
    <x v="32"/>
    <n v="30605"/>
    <x v="0"/>
    <s v="TEC-PH-10004006"/>
    <x v="2"/>
    <x v="7"/>
    <x v="1773"/>
    <x v="6050"/>
    <x v="2"/>
    <n v="0"/>
    <n v="55.647000000000006"/>
    <x v="0"/>
    <x v="0"/>
  </r>
  <r>
    <n v="9990"/>
    <x v="5006"/>
    <x v="1235"/>
    <d v="2016-01-23T00:00:00"/>
    <x v="0"/>
    <s v="TB-21400"/>
    <s v="Tom Boeckenhauer"/>
    <x v="0"/>
    <x v="0"/>
    <s v="Miami"/>
    <x v="2"/>
    <n v="33180"/>
    <x v="0"/>
    <s v="FUR-FU-10001889"/>
    <x v="0"/>
    <x v="5"/>
    <x v="1158"/>
    <x v="4349"/>
    <x v="1"/>
    <n v="0.2"/>
    <n v="4.1027999999999993"/>
    <x v="0"/>
    <x v="0"/>
  </r>
  <r>
    <n v="9991"/>
    <x v="5007"/>
    <x v="425"/>
    <d v="2019-03-03T00:00:00"/>
    <x v="1"/>
    <s v="DB-13060"/>
    <s v="Dave Brooks"/>
    <x v="0"/>
    <x v="0"/>
    <s v="Costa Mesa"/>
    <x v="1"/>
    <n v="92627"/>
    <x v="1"/>
    <s v="FUR-FU-10000747"/>
    <x v="0"/>
    <x v="5"/>
    <x v="1751"/>
    <x v="1377"/>
    <x v="0"/>
    <n v="0"/>
    <n v="15.633199999999988"/>
    <x v="1"/>
    <x v="1"/>
  </r>
  <r>
    <n v="9992"/>
    <x v="5007"/>
    <x v="425"/>
    <d v="2019-03-03T00:00:00"/>
    <x v="1"/>
    <s v="DB-13060"/>
    <s v="Dave Brooks"/>
    <x v="0"/>
    <x v="0"/>
    <s v="Costa Mesa"/>
    <x v="1"/>
    <n v="92627"/>
    <x v="1"/>
    <s v="TEC-PH-10003645"/>
    <x v="2"/>
    <x v="7"/>
    <x v="297"/>
    <x v="3809"/>
    <x v="0"/>
    <n v="0.2"/>
    <n v="19.393200000000007"/>
    <x v="1"/>
    <x v="1"/>
  </r>
  <r>
    <n v="9993"/>
    <x v="5007"/>
    <x v="425"/>
    <d v="2019-03-03T00:00:00"/>
    <x v="1"/>
    <s v="DB-13060"/>
    <s v="Dave Brooks"/>
    <x v="0"/>
    <x v="0"/>
    <s v="Costa Mesa"/>
    <x v="1"/>
    <n v="92627"/>
    <x v="1"/>
    <s v="OFF-PA-10004041"/>
    <x v="1"/>
    <x v="10"/>
    <x v="949"/>
    <x v="461"/>
    <x v="4"/>
    <n v="0"/>
    <n v="13.32"/>
    <x v="1"/>
    <x v="1"/>
  </r>
  <r>
    <n v="9994"/>
    <x v="5008"/>
    <x v="464"/>
    <d v="2019-05-09T00:00:00"/>
    <x v="0"/>
    <s v="CC-12220"/>
    <s v="Chris Cortes"/>
    <x v="0"/>
    <x v="0"/>
    <s v="Westminster"/>
    <x v="1"/>
    <n v="92683"/>
    <x v="1"/>
    <s v="OFF-AP-10002684"/>
    <x v="1"/>
    <x v="9"/>
    <x v="167"/>
    <x v="6143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3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3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2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2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9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1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6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outline="1" outlineData="1" gridDropZones="1" chartFormat="22">
  <location ref="A3:B8" firstHeaderRow="2" firstDataRow="2" firstDataCol="1"/>
  <pivotFields count="25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реднее по полю Sales" fld="17" subtotal="average" baseField="12" baseItem="1" numFmtId="164"/>
  </dataFields>
  <chartFormats count="3">
    <chartFormat chart="2" format="4" series="1">
      <pivotArea type="data" outline="0" fieldPosition="0"/>
    </chartFormat>
    <chartFormat chart="1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5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Месяц"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Profit " fld="20" baseField="2" baseItem="1"/>
    <dataField name="Avg. Discount" fld="19" subtotal="average" baseField="2" baseItem="1" numFmtId="10"/>
    <dataField name="Profit Ratio " fld="24" baseField="2" baseItem="1" numFmtId="10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4">
  <location ref="A3:E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ales " fld="17" baseField="23" baseItem="3" numFmtId="2"/>
  </dataFields>
  <chartFormats count="11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3" format="16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3" format="16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3" format="16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6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0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546563296"/>
    <dataField name="Sales " fld="17" baseField="0" baseItem="546563296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7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1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8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16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 includeNewItemsInFilter="1"/>
    <pivotField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14" baseItem="1"/>
    <dataField name="Sales " fld="17" baseField="14" baseItem="1"/>
  </dataFields>
  <chartFormats count="5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9.xml><?xml version="1.0" encoding="utf-8"?>
<pivotTableDefinition xmlns="http://schemas.openxmlformats.org/spreadsheetml/2006/main" name="СводнаяТаблица1" cacheId="2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7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5" numFmtId="164"/>
    <dataField name="Profit " fld="20" baseField="2" baseItem="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5" name="СводнаяТаблица1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5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  <slicer name="State" cache="Срез_State" caption="State" rowHeight="225425"/>
  <slicer name="Sub-Category" cache="Срез_Sub_Category" caption="Sub-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IF(M2=People!$B$2,People!$A$2,IF(M2=People!$B$3,People!$A$3,IF(M2=People!$B$4,People!$A$4,IF(M2=People!$B$5,People!$A$5,))))</calculatedColumnFormula>
    </tableColumn>
    <tableColumn id="23" name="Returned" dataDxfId="0">
      <calculatedColumnFormula>IFERROR(VLOOKUP(B2,Returns!$B$1:$C$801,2,FALSE),"No")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"/>
  <sheetViews>
    <sheetView showGridLines="0" tabSelected="1" zoomScaleNormal="100" workbookViewId="0">
      <selection activeCell="V5" sqref="V5"/>
    </sheetView>
  </sheetViews>
  <sheetFormatPr defaultRowHeight="12.75"/>
  <cols>
    <col min="1" max="1" width="2.28515625" customWidth="1"/>
    <col min="2" max="2" width="22.28515625" bestFit="1" customWidth="1"/>
    <col min="3" max="3" width="22.85546875" bestFit="1" customWidth="1"/>
    <col min="4" max="4" width="18.85546875" bestFit="1" customWidth="1"/>
    <col min="5" max="5" width="23.28515625" bestFit="1" customWidth="1"/>
    <col min="6" max="6" width="16.5703125" bestFit="1" customWidth="1"/>
    <col min="7" max="7" width="2.85546875" customWidth="1"/>
    <col min="8" max="8" width="18.7109375" bestFit="1" customWidth="1"/>
    <col min="9" max="9" width="11.42578125" bestFit="1" customWidth="1"/>
    <col min="10" max="10" width="5.42578125" customWidth="1"/>
    <col min="20" max="20" width="3.5703125" customWidth="1"/>
  </cols>
  <sheetData>
    <row r="1" spans="2:5" ht="9.75" customHeight="1"/>
    <row r="2" spans="2:5" ht="40.5" customHeight="1">
      <c r="B2" s="59" t="s">
        <v>10972</v>
      </c>
      <c r="C2" s="60" t="s">
        <v>10973</v>
      </c>
      <c r="D2" s="61" t="s">
        <v>10974</v>
      </c>
      <c r="E2" s="62" t="s">
        <v>10971</v>
      </c>
    </row>
    <row r="3" spans="2:5" ht="31.5">
      <c r="B3" s="63">
        <f>SUM(Sparklines_Indicators!C5:C55)</f>
        <v>2297200.8603000003</v>
      </c>
      <c r="C3" s="64">
        <f>SUM(Sparklines_Indicators!D5:D52)</f>
        <v>286397.02169999992</v>
      </c>
      <c r="D3" s="65">
        <f>C3/B3</f>
        <v>0.12467217240315601</v>
      </c>
      <c r="E3" s="66">
        <f>AVERAGE(Sparklines_Indicators!E5:E57)</f>
        <v>0.15632258193514634</v>
      </c>
    </row>
    <row r="20" spans="1:20" ht="21">
      <c r="A20" s="68"/>
      <c r="B20" s="67" t="s">
        <v>10975</v>
      </c>
      <c r="C20" s="67"/>
      <c r="D20" s="67"/>
      <c r="E20" s="67"/>
      <c r="F20" s="67"/>
      <c r="G20" s="67"/>
      <c r="H20" s="67"/>
      <c r="I20" s="67"/>
      <c r="J20" s="67"/>
      <c r="K20" s="69" t="s">
        <v>10976</v>
      </c>
      <c r="L20" s="69"/>
      <c r="M20" s="69"/>
      <c r="N20" s="69"/>
      <c r="O20" s="69"/>
      <c r="P20" s="69"/>
      <c r="Q20" s="69"/>
      <c r="R20" s="69"/>
      <c r="S20" s="69"/>
      <c r="T20" s="69"/>
    </row>
    <row r="21" spans="1:20">
      <c r="A21" s="68"/>
      <c r="B21" s="68"/>
      <c r="C21" s="68"/>
      <c r="D21" s="68"/>
      <c r="E21" s="68"/>
      <c r="F21" s="68"/>
      <c r="G21" s="68"/>
      <c r="H21" s="68"/>
      <c r="I21" s="68"/>
      <c r="J21" s="68"/>
      <c r="K21" s="70"/>
      <c r="L21" s="70"/>
      <c r="M21" s="70"/>
      <c r="N21" s="70"/>
      <c r="O21" s="70"/>
      <c r="P21" s="70"/>
      <c r="Q21" s="70"/>
      <c r="R21" s="70"/>
      <c r="S21" s="70"/>
      <c r="T21" s="70"/>
    </row>
    <row r="22" spans="1:20">
      <c r="A22" s="68"/>
      <c r="B22" s="68"/>
      <c r="C22" s="68"/>
      <c r="D22" s="68"/>
      <c r="E22" s="68"/>
      <c r="F22" s="68"/>
      <c r="G22" s="68"/>
      <c r="H22" s="68"/>
      <c r="I22" s="68"/>
      <c r="J22" s="68"/>
      <c r="K22" s="70"/>
      <c r="L22" s="70"/>
      <c r="M22" s="70"/>
      <c r="N22" s="70"/>
      <c r="O22" s="70"/>
      <c r="P22" s="70"/>
      <c r="Q22" s="70"/>
      <c r="R22" s="70"/>
      <c r="S22" s="70"/>
      <c r="T22" s="70"/>
    </row>
    <row r="23" spans="1:20">
      <c r="A23" s="68"/>
      <c r="B23" s="68"/>
      <c r="C23" s="68"/>
      <c r="D23" s="68"/>
      <c r="E23" s="68"/>
      <c r="F23" s="68"/>
      <c r="G23" s="68"/>
      <c r="H23" s="68"/>
      <c r="I23" s="68"/>
      <c r="J23" s="68"/>
      <c r="K23" s="70"/>
      <c r="L23" s="70"/>
      <c r="M23" s="70"/>
      <c r="N23" s="70"/>
      <c r="O23" s="70"/>
      <c r="P23" s="70"/>
      <c r="Q23" s="70"/>
      <c r="R23" s="70"/>
      <c r="S23" s="70"/>
      <c r="T23" s="70"/>
    </row>
    <row r="24" spans="1:20">
      <c r="A24" s="68"/>
      <c r="B24" s="68"/>
      <c r="C24" s="68"/>
      <c r="D24" s="68"/>
      <c r="E24" s="68"/>
      <c r="F24" s="68"/>
      <c r="G24" s="68"/>
      <c r="H24" s="68"/>
      <c r="I24" s="68"/>
      <c r="J24" s="68"/>
      <c r="K24" s="70"/>
      <c r="L24" s="70"/>
      <c r="M24" s="70"/>
      <c r="N24" s="70"/>
      <c r="O24" s="70"/>
      <c r="P24" s="70"/>
      <c r="Q24" s="70"/>
      <c r="R24" s="70"/>
      <c r="S24" s="70"/>
      <c r="T24" s="70"/>
    </row>
    <row r="25" spans="1:20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70"/>
      <c r="L25" s="70"/>
      <c r="M25" s="70"/>
      <c r="N25" s="70"/>
      <c r="O25" s="70"/>
      <c r="P25" s="70"/>
      <c r="Q25" s="70"/>
      <c r="R25" s="70"/>
      <c r="S25" s="70"/>
      <c r="T25" s="70"/>
    </row>
    <row r="26" spans="1:20">
      <c r="A26" s="68"/>
      <c r="B26" s="68"/>
      <c r="C26" s="68"/>
      <c r="D26" s="68"/>
      <c r="E26" s="68"/>
      <c r="F26" s="68"/>
      <c r="G26" s="68"/>
      <c r="H26" s="68"/>
      <c r="I26" s="68"/>
      <c r="J26" s="68"/>
      <c r="K26" s="70"/>
      <c r="L26" s="70"/>
      <c r="M26" s="70"/>
      <c r="N26" s="70"/>
      <c r="O26" s="70"/>
      <c r="P26" s="70"/>
      <c r="Q26" s="70"/>
      <c r="R26" s="70"/>
      <c r="S26" s="70"/>
      <c r="T26" s="70"/>
    </row>
    <row r="27" spans="1:20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70"/>
      <c r="L27" s="70"/>
      <c r="M27" s="70"/>
      <c r="N27" s="70"/>
      <c r="O27" s="70"/>
      <c r="P27" s="70"/>
      <c r="Q27" s="70"/>
      <c r="R27" s="70"/>
      <c r="S27" s="70"/>
      <c r="T27" s="70"/>
    </row>
    <row r="28" spans="1:20">
      <c r="A28" s="68"/>
      <c r="B28" s="68"/>
      <c r="C28" s="68"/>
      <c r="D28" s="68"/>
      <c r="E28" s="68"/>
      <c r="F28" s="68"/>
      <c r="G28" s="68"/>
      <c r="H28" s="68"/>
      <c r="I28" s="68"/>
      <c r="J28" s="68"/>
      <c r="K28" s="70"/>
      <c r="L28" s="70"/>
      <c r="M28" s="70"/>
      <c r="N28" s="70"/>
      <c r="O28" s="70"/>
      <c r="P28" s="70"/>
      <c r="Q28" s="70"/>
      <c r="R28" s="70"/>
      <c r="S28" s="70"/>
      <c r="T28" s="70"/>
    </row>
    <row r="29" spans="1:20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70"/>
      <c r="L29" s="70"/>
      <c r="M29" s="70"/>
      <c r="N29" s="70"/>
      <c r="O29" s="70"/>
      <c r="P29" s="70"/>
      <c r="Q29" s="70"/>
      <c r="R29" s="70"/>
      <c r="S29" s="70"/>
      <c r="T29" s="70"/>
    </row>
    <row r="30" spans="1:20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70"/>
      <c r="L30" s="70"/>
      <c r="M30" s="70"/>
      <c r="N30" s="70"/>
      <c r="O30" s="70"/>
      <c r="P30" s="70"/>
      <c r="Q30" s="70"/>
      <c r="R30" s="70"/>
      <c r="S30" s="70"/>
      <c r="T30" s="70"/>
    </row>
    <row r="31" spans="1:20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70"/>
      <c r="L31" s="70"/>
      <c r="M31" s="70"/>
      <c r="N31" s="70"/>
      <c r="O31" s="70"/>
      <c r="P31" s="70"/>
      <c r="Q31" s="70"/>
      <c r="R31" s="70"/>
      <c r="S31" s="70"/>
      <c r="T31" s="70"/>
    </row>
    <row r="32" spans="1:20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70"/>
      <c r="L32" s="70"/>
      <c r="M32" s="70"/>
      <c r="N32" s="70"/>
      <c r="O32" s="70"/>
      <c r="P32" s="70"/>
      <c r="Q32" s="70"/>
      <c r="R32" s="70"/>
      <c r="S32" s="70"/>
      <c r="T32" s="70"/>
    </row>
    <row r="33" spans="1:20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70"/>
      <c r="L33" s="70"/>
      <c r="M33" s="70"/>
      <c r="N33" s="70"/>
      <c r="O33" s="70"/>
      <c r="P33" s="70"/>
      <c r="Q33" s="70"/>
      <c r="R33" s="70"/>
      <c r="S33" s="70"/>
      <c r="T33" s="70"/>
    </row>
    <row r="34" spans="1:20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70"/>
      <c r="L34" s="70"/>
      <c r="M34" s="70"/>
      <c r="N34" s="70"/>
      <c r="O34" s="70"/>
      <c r="P34" s="70"/>
      <c r="Q34" s="70"/>
      <c r="R34" s="70"/>
      <c r="S34" s="70"/>
      <c r="T34" s="70"/>
    </row>
    <row r="35" spans="1:20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70"/>
      <c r="L35" s="70"/>
      <c r="M35" s="70"/>
      <c r="N35" s="70"/>
      <c r="O35" s="70"/>
      <c r="P35" s="70"/>
      <c r="Q35" s="70"/>
      <c r="R35" s="70"/>
      <c r="S35" s="70"/>
      <c r="T35" s="70"/>
    </row>
    <row r="36" spans="1:20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70"/>
      <c r="L36" s="70"/>
      <c r="M36" s="70"/>
      <c r="N36" s="70"/>
      <c r="O36" s="70"/>
      <c r="P36" s="70"/>
      <c r="Q36" s="70"/>
      <c r="R36" s="70"/>
      <c r="S36" s="70"/>
      <c r="T36" s="70"/>
    </row>
    <row r="37" spans="1:20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70"/>
      <c r="L37" s="70"/>
      <c r="M37" s="70"/>
      <c r="N37" s="70"/>
      <c r="O37" s="70"/>
      <c r="P37" s="70"/>
      <c r="Q37" s="70"/>
      <c r="R37" s="70"/>
      <c r="S37" s="70"/>
      <c r="T37" s="70"/>
    </row>
  </sheetData>
  <mergeCells count="2">
    <mergeCell ref="B20:J20"/>
    <mergeCell ref="K20:T20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K14" sqref="K14"/>
    </sheetView>
  </sheetViews>
  <sheetFormatPr defaultRowHeight="12.75"/>
  <cols>
    <col min="1" max="1" width="20.85546875" bestFit="1" customWidth="1"/>
    <col min="2" max="2" width="8.140625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10966</v>
      </c>
      <c r="B5" s="36">
        <v>0.92142425113125248</v>
      </c>
    </row>
    <row r="6" spans="1:2">
      <c r="A6" s="18" t="s">
        <v>5932</v>
      </c>
      <c r="B6" s="37">
        <v>7.8575748868747505E-2</v>
      </c>
    </row>
    <row r="7" spans="1:2">
      <c r="A7" s="19" t="s">
        <v>10942</v>
      </c>
      <c r="B7" s="3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3:B9"/>
  <sheetViews>
    <sheetView workbookViewId="0">
      <selection activeCell="L11" sqref="L11"/>
    </sheetView>
  </sheetViews>
  <sheetFormatPr defaultRowHeight="12.75"/>
  <cols>
    <col min="1" max="1" width="20.85546875" bestFit="1" customWidth="1"/>
    <col min="2" max="2" width="12" bestFit="1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25">
        <v>501239.89080000052</v>
      </c>
    </row>
    <row r="6" spans="1:2">
      <c r="A6" s="18" t="s">
        <v>135</v>
      </c>
      <c r="B6" s="26">
        <v>678781.2399999979</v>
      </c>
    </row>
    <row r="7" spans="1:2">
      <c r="A7" s="18" t="s">
        <v>28</v>
      </c>
      <c r="B7" s="26">
        <v>391721.90500000032</v>
      </c>
    </row>
    <row r="8" spans="1:2">
      <c r="A8" s="18" t="s">
        <v>41</v>
      </c>
      <c r="B8" s="26">
        <v>725457.82450000057</v>
      </c>
    </row>
    <row r="9" spans="1:2">
      <c r="A9" s="19" t="s">
        <v>10942</v>
      </c>
      <c r="B9" s="2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E14" sqref="E14"/>
    </sheetView>
  </sheetViews>
  <sheetFormatPr defaultRowHeight="12.75"/>
  <cols>
    <col min="1" max="1" width="23" customWidth="1"/>
    <col min="2" max="2" width="7.42578125" customWidth="1"/>
    <col min="3" max="3" width="20.140625" customWidth="1"/>
    <col min="4" max="8" width="6" customWidth="1"/>
    <col min="9" max="9" width="5" customWidth="1"/>
    <col min="10" max="10" width="6" customWidth="1"/>
    <col min="11" max="12" width="5" customWidth="1"/>
    <col min="13" max="18" width="6" customWidth="1"/>
    <col min="19" max="19" width="5" customWidth="1"/>
    <col min="20" max="28" width="6" customWidth="1"/>
    <col min="29" max="29" width="5" customWidth="1"/>
    <col min="30" max="39" width="6" customWidth="1"/>
    <col min="40" max="40" width="5" customWidth="1"/>
    <col min="41" max="41" width="6" customWidth="1"/>
    <col min="42" max="43" width="5" customWidth="1"/>
    <col min="44" max="44" width="6" customWidth="1"/>
    <col min="45" max="45" width="5" customWidth="1"/>
    <col min="46" max="50" width="6" customWidth="1"/>
    <col min="51" max="51" width="5" customWidth="1"/>
    <col min="52" max="52" width="6" customWidth="1"/>
    <col min="53" max="53" width="4" customWidth="1"/>
    <col min="54" max="54" width="5" customWidth="1"/>
    <col min="55" max="66" width="6" customWidth="1"/>
    <col min="67" max="67" width="5" customWidth="1"/>
    <col min="68" max="72" width="6" customWidth="1"/>
    <col min="73" max="73" width="5" customWidth="1"/>
    <col min="74" max="77" width="6" customWidth="1"/>
    <col min="78" max="78" width="5" customWidth="1"/>
    <col min="79" max="81" width="6" customWidth="1"/>
    <col min="82" max="82" width="4" customWidth="1"/>
    <col min="83" max="83" width="6" customWidth="1"/>
    <col min="84" max="84" width="5" customWidth="1"/>
    <col min="85" max="85" width="6" customWidth="1"/>
    <col min="86" max="86" width="5" customWidth="1"/>
    <col min="87" max="104" width="6" customWidth="1"/>
    <col min="105" max="105" width="5" customWidth="1"/>
    <col min="106" max="109" width="6" customWidth="1"/>
    <col min="110" max="110" width="5" customWidth="1"/>
    <col min="111" max="112" width="6" customWidth="1"/>
    <col min="113" max="113" width="4" customWidth="1"/>
    <col min="114" max="114" width="5" customWidth="1"/>
    <col min="115" max="126" width="6" customWidth="1"/>
    <col min="127" max="127" width="5" customWidth="1"/>
    <col min="128" max="129" width="6" customWidth="1"/>
    <col min="130" max="130" width="5" customWidth="1"/>
    <col min="131" max="134" width="6" customWidth="1"/>
    <col min="135" max="135" width="5" customWidth="1"/>
    <col min="136" max="137" width="6" customWidth="1"/>
    <col min="138" max="141" width="5" customWidth="1"/>
    <col min="142" max="146" width="6" customWidth="1"/>
    <col min="147" max="147" width="5" customWidth="1"/>
    <col min="148" max="148" width="6" customWidth="1"/>
    <col min="149" max="150" width="5" customWidth="1"/>
    <col min="151" max="151" width="6" customWidth="1"/>
    <col min="152" max="152" width="5" customWidth="1"/>
    <col min="153" max="157" width="6" customWidth="1"/>
    <col min="158" max="161" width="5" customWidth="1"/>
    <col min="162" max="163" width="6" customWidth="1"/>
    <col min="164" max="164" width="2" customWidth="1"/>
    <col min="165" max="168" width="6" customWidth="1"/>
    <col min="169" max="169" width="5" customWidth="1"/>
    <col min="170" max="170" width="6" customWidth="1"/>
    <col min="171" max="171" width="5" customWidth="1"/>
    <col min="172" max="175" width="6" customWidth="1"/>
    <col min="176" max="176" width="5" customWidth="1"/>
    <col min="177" max="177" width="6" customWidth="1"/>
    <col min="178" max="178" width="5" customWidth="1"/>
    <col min="179" max="182" width="6" customWidth="1"/>
    <col min="183" max="183" width="4" customWidth="1"/>
    <col min="184" max="185" width="6" customWidth="1"/>
    <col min="186" max="186" width="5" customWidth="1"/>
    <col min="187" max="189" width="6" customWidth="1"/>
    <col min="190" max="190" width="5" customWidth="1"/>
    <col min="191" max="191" width="6" customWidth="1"/>
    <col min="192" max="192" width="5" customWidth="1"/>
    <col min="193" max="197" width="6" customWidth="1"/>
    <col min="198" max="198" width="5" customWidth="1"/>
    <col min="199" max="199" width="6" customWidth="1"/>
    <col min="200" max="200" width="5" customWidth="1"/>
    <col min="201" max="205" width="6" customWidth="1"/>
    <col min="206" max="206" width="5" customWidth="1"/>
    <col min="207" max="207" width="6" customWidth="1"/>
    <col min="208" max="208" width="5" customWidth="1"/>
    <col min="209" max="210" width="6" customWidth="1"/>
    <col min="211" max="211" width="5" customWidth="1"/>
    <col min="212" max="213" width="6" customWidth="1"/>
    <col min="214" max="214" width="5" customWidth="1"/>
    <col min="215" max="221" width="6" customWidth="1"/>
    <col min="222" max="222" width="4" customWidth="1"/>
    <col min="223" max="224" width="5" customWidth="1"/>
    <col min="225" max="227" width="6" customWidth="1"/>
    <col min="228" max="229" width="5" customWidth="1"/>
    <col min="230" max="231" width="6" customWidth="1"/>
    <col min="232" max="233" width="5" customWidth="1"/>
    <col min="234" max="239" width="6" customWidth="1"/>
    <col min="240" max="240" width="5" customWidth="1"/>
    <col min="241" max="245" width="6" customWidth="1"/>
    <col min="246" max="246" width="5" customWidth="1"/>
    <col min="247" max="247" width="4" customWidth="1"/>
    <col min="248" max="249" width="6" customWidth="1"/>
    <col min="250" max="252" width="5" customWidth="1"/>
    <col min="253" max="253" width="6" customWidth="1"/>
    <col min="254" max="254" width="5" customWidth="1"/>
    <col min="255" max="257" width="6" customWidth="1"/>
    <col min="258" max="258" width="5" customWidth="1"/>
    <col min="259" max="260" width="6" customWidth="1"/>
    <col min="261" max="261" width="5" customWidth="1"/>
    <col min="262" max="263" width="6" customWidth="1"/>
    <col min="264" max="265" width="5" customWidth="1"/>
    <col min="266" max="266" width="6" customWidth="1"/>
    <col min="267" max="267" width="5" customWidth="1"/>
    <col min="268" max="268" width="4" customWidth="1"/>
    <col min="269" max="269" width="6" customWidth="1"/>
    <col min="270" max="271" width="5" customWidth="1"/>
    <col min="272" max="273" width="6" customWidth="1"/>
    <col min="274" max="274" width="5" customWidth="1"/>
    <col min="275" max="275" width="4" customWidth="1"/>
    <col min="276" max="277" width="6" customWidth="1"/>
    <col min="278" max="278" width="5" customWidth="1"/>
    <col min="279" max="281" width="6" customWidth="1"/>
    <col min="282" max="282" width="5" customWidth="1"/>
    <col min="283" max="285" width="6" customWidth="1"/>
    <col min="286" max="286" width="5" customWidth="1"/>
    <col min="287" max="291" width="6" customWidth="1"/>
    <col min="292" max="292" width="5" customWidth="1"/>
    <col min="293" max="296" width="6" customWidth="1"/>
    <col min="297" max="297" width="5" customWidth="1"/>
    <col min="298" max="299" width="6" customWidth="1"/>
    <col min="300" max="300" width="5" customWidth="1"/>
    <col min="301" max="301" width="6" customWidth="1"/>
    <col min="302" max="302" width="4" customWidth="1"/>
    <col min="303" max="307" width="6" customWidth="1"/>
    <col min="308" max="308" width="5" customWidth="1"/>
    <col min="309" max="311" width="6" customWidth="1"/>
    <col min="312" max="312" width="5" customWidth="1"/>
    <col min="313" max="313" width="6" customWidth="1"/>
    <col min="314" max="314" width="5" customWidth="1"/>
    <col min="315" max="315" width="6" customWidth="1"/>
    <col min="316" max="316" width="5" customWidth="1"/>
    <col min="317" max="319" width="6" customWidth="1"/>
    <col min="320" max="320" width="5" customWidth="1"/>
    <col min="321" max="327" width="6" customWidth="1"/>
    <col min="328" max="329" width="5" customWidth="1"/>
    <col min="330" max="330" width="6" customWidth="1"/>
    <col min="331" max="331" width="5" customWidth="1"/>
    <col min="332" max="332" width="6" customWidth="1"/>
    <col min="333" max="333" width="5" customWidth="1"/>
    <col min="334" max="336" width="6" customWidth="1"/>
    <col min="337" max="337" width="5" customWidth="1"/>
    <col min="338" max="338" width="6" customWidth="1"/>
    <col min="339" max="340" width="5" customWidth="1"/>
    <col min="341" max="343" width="6" customWidth="1"/>
    <col min="344" max="344" width="2" customWidth="1"/>
    <col min="345" max="345" width="6" customWidth="1"/>
    <col min="346" max="347" width="5" customWidth="1"/>
    <col min="348" max="349" width="6" customWidth="1"/>
    <col min="350" max="350" width="5" customWidth="1"/>
    <col min="351" max="351" width="6" customWidth="1"/>
    <col min="352" max="352" width="5" customWidth="1"/>
    <col min="353" max="354" width="6" customWidth="1"/>
    <col min="355" max="355" width="4" customWidth="1"/>
    <col min="356" max="356" width="6" customWidth="1"/>
    <col min="357" max="357" width="5" customWidth="1"/>
    <col min="358" max="362" width="6" customWidth="1"/>
    <col min="363" max="363" width="5" customWidth="1"/>
    <col min="364" max="365" width="6" customWidth="1"/>
    <col min="366" max="366" width="5" customWidth="1"/>
    <col min="367" max="367" width="6" customWidth="1"/>
    <col min="368" max="368" width="5" customWidth="1"/>
    <col min="369" max="372" width="6" customWidth="1"/>
    <col min="373" max="373" width="4" customWidth="1"/>
    <col min="374" max="374" width="5" customWidth="1"/>
    <col min="375" max="375" width="6" customWidth="1"/>
    <col min="376" max="377" width="5" customWidth="1"/>
    <col min="378" max="378" width="6" customWidth="1"/>
    <col min="379" max="379" width="5" customWidth="1"/>
    <col min="380" max="380" width="6" customWidth="1"/>
    <col min="381" max="381" width="4" customWidth="1"/>
    <col min="382" max="384" width="6" customWidth="1"/>
    <col min="385" max="387" width="5" customWidth="1"/>
    <col min="388" max="390" width="6" customWidth="1"/>
    <col min="391" max="393" width="5" customWidth="1"/>
    <col min="394" max="394" width="6" customWidth="1"/>
    <col min="395" max="395" width="4" customWidth="1"/>
    <col min="396" max="399" width="6" customWidth="1"/>
    <col min="400" max="400" width="5" customWidth="1"/>
    <col min="401" max="401" width="6" customWidth="1"/>
    <col min="402" max="402" width="5" customWidth="1"/>
    <col min="403" max="403" width="6" customWidth="1"/>
    <col min="404" max="405" width="4" customWidth="1"/>
    <col min="406" max="408" width="5" customWidth="1"/>
    <col min="409" max="409" width="6" customWidth="1"/>
    <col min="410" max="410" width="5" customWidth="1"/>
    <col min="411" max="413" width="6" customWidth="1"/>
    <col min="414" max="414" width="5" customWidth="1"/>
    <col min="415" max="415" width="6" customWidth="1"/>
    <col min="416" max="417" width="5" customWidth="1"/>
    <col min="418" max="418" width="6" customWidth="1"/>
    <col min="419" max="421" width="5" customWidth="1"/>
    <col min="422" max="422" width="6" customWidth="1"/>
    <col min="423" max="423" width="2" customWidth="1"/>
    <col min="424" max="424" width="5" customWidth="1"/>
    <col min="425" max="426" width="6" customWidth="1"/>
    <col min="427" max="428" width="5" customWidth="1"/>
    <col min="429" max="430" width="6" customWidth="1"/>
    <col min="431" max="431" width="5" customWidth="1"/>
    <col min="432" max="432" width="6" customWidth="1"/>
    <col min="433" max="433" width="5" customWidth="1"/>
    <col min="434" max="437" width="6" customWidth="1"/>
    <col min="438" max="439" width="5" customWidth="1"/>
    <col min="440" max="441" width="6" customWidth="1"/>
    <col min="442" max="443" width="5" customWidth="1"/>
    <col min="444" max="445" width="6" customWidth="1"/>
    <col min="446" max="446" width="4" customWidth="1"/>
    <col min="447" max="447" width="6" customWidth="1"/>
    <col min="448" max="448" width="5" customWidth="1"/>
    <col min="449" max="449" width="6" customWidth="1"/>
    <col min="450" max="450" width="5" customWidth="1"/>
    <col min="451" max="451" width="6" customWidth="1"/>
    <col min="452" max="453" width="5" customWidth="1"/>
    <col min="454" max="456" width="6" customWidth="1"/>
    <col min="457" max="457" width="5" customWidth="1"/>
    <col min="458" max="458" width="6" customWidth="1"/>
    <col min="459" max="461" width="5" customWidth="1"/>
    <col min="462" max="462" width="6" customWidth="1"/>
    <col min="463" max="467" width="5" customWidth="1"/>
    <col min="468" max="468" width="6" customWidth="1"/>
    <col min="469" max="469" width="5" customWidth="1"/>
    <col min="470" max="470" width="6" customWidth="1"/>
    <col min="471" max="471" width="4" customWidth="1"/>
    <col min="472" max="472" width="6" customWidth="1"/>
    <col min="473" max="473" width="5" customWidth="1"/>
    <col min="474" max="476" width="6" customWidth="1"/>
    <col min="477" max="477" width="5" customWidth="1"/>
    <col min="478" max="478" width="6" customWidth="1"/>
    <col min="479" max="479" width="5" customWidth="1"/>
    <col min="480" max="480" width="6" customWidth="1"/>
    <col min="481" max="481" width="4" customWidth="1"/>
    <col min="482" max="483" width="5" customWidth="1"/>
    <col min="484" max="486" width="6" customWidth="1"/>
    <col min="487" max="487" width="5" customWidth="1"/>
    <col min="488" max="488" width="4" customWidth="1"/>
    <col min="489" max="489" width="6" customWidth="1"/>
    <col min="490" max="490" width="5" customWidth="1"/>
    <col min="491" max="493" width="6" customWidth="1"/>
    <col min="494" max="494" width="5" customWidth="1"/>
    <col min="495" max="496" width="6" customWidth="1"/>
    <col min="497" max="498" width="4" customWidth="1"/>
    <col min="499" max="502" width="6" customWidth="1"/>
    <col min="503" max="503" width="5" customWidth="1"/>
    <col min="504" max="504" width="6" customWidth="1"/>
    <col min="505" max="505" width="5" customWidth="1"/>
    <col min="506" max="506" width="6" customWidth="1"/>
    <col min="507" max="507" width="5" customWidth="1"/>
    <col min="508" max="508" width="6" customWidth="1"/>
    <col min="509" max="509" width="5" customWidth="1"/>
    <col min="510" max="512" width="6" customWidth="1"/>
    <col min="513" max="513" width="5" customWidth="1"/>
    <col min="514" max="515" width="6" customWidth="1"/>
    <col min="516" max="516" width="5" customWidth="1"/>
    <col min="517" max="517" width="6" customWidth="1"/>
    <col min="518" max="518" width="5" customWidth="1"/>
    <col min="519" max="522" width="6" customWidth="1"/>
    <col min="523" max="523" width="5" customWidth="1"/>
    <col min="524" max="524" width="6" customWidth="1"/>
    <col min="525" max="528" width="5" customWidth="1"/>
    <col min="529" max="529" width="4" customWidth="1"/>
    <col min="530" max="530" width="5" customWidth="1"/>
    <col min="531" max="531" width="6" customWidth="1"/>
    <col min="532" max="534" width="5" customWidth="1"/>
    <col min="535" max="535" width="4" customWidth="1"/>
    <col min="536" max="536" width="6" customWidth="1"/>
    <col min="537" max="538" width="5" customWidth="1"/>
    <col min="539" max="539" width="6" customWidth="1"/>
    <col min="540" max="540" width="5" customWidth="1"/>
    <col min="541" max="542" width="6" customWidth="1"/>
    <col min="543" max="543" width="4" customWidth="1"/>
    <col min="544" max="545" width="6" customWidth="1"/>
    <col min="546" max="546" width="5" customWidth="1"/>
    <col min="547" max="547" width="6" customWidth="1"/>
    <col min="548" max="549" width="5" customWidth="1"/>
    <col min="550" max="550" width="6" customWidth="1"/>
    <col min="551" max="551" width="5" customWidth="1"/>
    <col min="552" max="552" width="6" customWidth="1"/>
    <col min="553" max="553" width="5" customWidth="1"/>
    <col min="554" max="556" width="6" customWidth="1"/>
    <col min="557" max="557" width="5" customWidth="1"/>
    <col min="558" max="558" width="6" customWidth="1"/>
    <col min="559" max="559" width="4" customWidth="1"/>
    <col min="560" max="560" width="5" customWidth="1"/>
    <col min="561" max="562" width="6" customWidth="1"/>
    <col min="563" max="563" width="5" customWidth="1"/>
    <col min="564" max="564" width="6" customWidth="1"/>
    <col min="565" max="566" width="5" customWidth="1"/>
    <col min="567" max="567" width="4" customWidth="1"/>
    <col min="568" max="568" width="6" customWidth="1"/>
    <col min="569" max="569" width="5" customWidth="1"/>
    <col min="570" max="571" width="6" customWidth="1"/>
    <col min="572" max="572" width="5" customWidth="1"/>
    <col min="573" max="573" width="6" customWidth="1"/>
    <col min="574" max="576" width="5" customWidth="1"/>
    <col min="577" max="577" width="6" customWidth="1"/>
    <col min="578" max="578" width="4" customWidth="1"/>
    <col min="579" max="579" width="6" customWidth="1"/>
    <col min="580" max="583" width="5" customWidth="1"/>
    <col min="584" max="585" width="6" customWidth="1"/>
    <col min="586" max="587" width="5" customWidth="1"/>
    <col min="588" max="589" width="6" customWidth="1"/>
    <col min="590" max="590" width="2" customWidth="1"/>
    <col min="591" max="591" width="6" customWidth="1"/>
    <col min="592" max="592" width="5" customWidth="1"/>
    <col min="593" max="593" width="6" customWidth="1"/>
    <col min="594" max="596" width="5" customWidth="1"/>
    <col min="597" max="597" width="6" customWidth="1"/>
    <col min="598" max="598" width="4" customWidth="1"/>
    <col min="599" max="600" width="6" customWidth="1"/>
    <col min="601" max="602" width="5" customWidth="1"/>
    <col min="603" max="604" width="6" customWidth="1"/>
    <col min="605" max="605" width="5" customWidth="1"/>
    <col min="606" max="606" width="6" customWidth="1"/>
    <col min="607" max="607" width="5" customWidth="1"/>
    <col min="608" max="608" width="6" customWidth="1"/>
    <col min="609" max="610" width="5" customWidth="1"/>
    <col min="611" max="611" width="6" customWidth="1"/>
    <col min="612" max="612" width="5" customWidth="1"/>
    <col min="613" max="614" width="6" customWidth="1"/>
    <col min="615" max="615" width="5" customWidth="1"/>
    <col min="616" max="616" width="4" customWidth="1"/>
    <col min="617" max="617" width="6" customWidth="1"/>
    <col min="618" max="618" width="5" customWidth="1"/>
    <col min="619" max="621" width="6" customWidth="1"/>
    <col min="622" max="622" width="5" customWidth="1"/>
    <col min="623" max="623" width="6" customWidth="1"/>
    <col min="624" max="624" width="5" customWidth="1"/>
    <col min="625" max="625" width="6" customWidth="1"/>
    <col min="626" max="626" width="4" customWidth="1"/>
    <col min="627" max="628" width="6" customWidth="1"/>
    <col min="629" max="629" width="5" customWidth="1"/>
    <col min="630" max="630" width="6" customWidth="1"/>
    <col min="631" max="631" width="5" customWidth="1"/>
    <col min="632" max="632" width="6" customWidth="1"/>
    <col min="633" max="633" width="5" customWidth="1"/>
    <col min="634" max="635" width="6" customWidth="1"/>
    <col min="636" max="636" width="5" customWidth="1"/>
    <col min="637" max="637" width="4" customWidth="1"/>
    <col min="638" max="639" width="6" customWidth="1"/>
    <col min="640" max="641" width="5" customWidth="1"/>
    <col min="642" max="643" width="6" customWidth="1"/>
    <col min="644" max="645" width="5" customWidth="1"/>
    <col min="646" max="646" width="6" customWidth="1"/>
    <col min="647" max="648" width="5" customWidth="1"/>
    <col min="649" max="651" width="6" customWidth="1"/>
    <col min="652" max="652" width="4" customWidth="1"/>
    <col min="653" max="653" width="6" customWidth="1"/>
    <col min="654" max="654" width="5" customWidth="1"/>
    <col min="655" max="655" width="6" customWidth="1"/>
    <col min="656" max="657" width="5" customWidth="1"/>
    <col min="658" max="661" width="6" customWidth="1"/>
    <col min="662" max="662" width="5" customWidth="1"/>
    <col min="663" max="665" width="6" customWidth="1"/>
    <col min="666" max="666" width="5" customWidth="1"/>
    <col min="667" max="667" width="6" customWidth="1"/>
    <col min="668" max="668" width="5" customWidth="1"/>
    <col min="669" max="670" width="6" customWidth="1"/>
    <col min="671" max="671" width="5" customWidth="1"/>
    <col min="672" max="672" width="6" customWidth="1"/>
    <col min="673" max="673" width="2" customWidth="1"/>
    <col min="674" max="674" width="6" customWidth="1"/>
    <col min="675" max="675" width="5" customWidth="1"/>
    <col min="676" max="676" width="6" customWidth="1"/>
    <col min="677" max="677" width="5" customWidth="1"/>
    <col min="678" max="678" width="6" customWidth="1"/>
    <col min="679" max="679" width="5" customWidth="1"/>
    <col min="680" max="680" width="6" customWidth="1"/>
    <col min="681" max="683" width="5" customWidth="1"/>
    <col min="684" max="687" width="6" customWidth="1"/>
    <col min="688" max="688" width="5" customWidth="1"/>
    <col min="689" max="689" width="6" customWidth="1"/>
    <col min="690" max="690" width="5" customWidth="1"/>
    <col min="691" max="691" width="6" customWidth="1"/>
    <col min="692" max="692" width="5" customWidth="1"/>
    <col min="693" max="693" width="6" customWidth="1"/>
    <col min="694" max="694" width="5" customWidth="1"/>
    <col min="695" max="695" width="6" customWidth="1"/>
    <col min="696" max="696" width="5" customWidth="1"/>
    <col min="697" max="701" width="6" customWidth="1"/>
    <col min="702" max="702" width="5" customWidth="1"/>
    <col min="703" max="704" width="6" customWidth="1"/>
    <col min="705" max="705" width="4" customWidth="1"/>
    <col min="706" max="707" width="6" customWidth="1"/>
    <col min="708" max="709" width="5" customWidth="1"/>
    <col min="710" max="710" width="6" customWidth="1"/>
    <col min="711" max="713" width="5" customWidth="1"/>
    <col min="714" max="714" width="6" customWidth="1"/>
    <col min="715" max="716" width="5" customWidth="1"/>
    <col min="717" max="724" width="6" customWidth="1"/>
    <col min="725" max="725" width="5" customWidth="1"/>
    <col min="726" max="729" width="6" customWidth="1"/>
    <col min="730" max="730" width="5" customWidth="1"/>
    <col min="731" max="735" width="6" customWidth="1"/>
    <col min="736" max="739" width="5" customWidth="1"/>
    <col min="740" max="740" width="6" customWidth="1"/>
    <col min="741" max="741" width="5" customWidth="1"/>
    <col min="742" max="745" width="6" customWidth="1"/>
    <col min="746" max="746" width="5" customWidth="1"/>
    <col min="747" max="747" width="6" customWidth="1"/>
    <col min="748" max="750" width="5" customWidth="1"/>
    <col min="751" max="751" width="6" customWidth="1"/>
    <col min="752" max="752" width="5" customWidth="1"/>
    <col min="753" max="753" width="6" customWidth="1"/>
    <col min="754" max="755" width="7" customWidth="1"/>
    <col min="756" max="758" width="6" customWidth="1"/>
    <col min="759" max="759" width="7" customWidth="1"/>
    <col min="760" max="760" width="6" customWidth="1"/>
    <col min="761" max="761" width="7" customWidth="1"/>
    <col min="762" max="762" width="5" customWidth="1"/>
    <col min="763" max="763" width="6" customWidth="1"/>
    <col min="764" max="766" width="7" customWidth="1"/>
    <col min="767" max="767" width="6" customWidth="1"/>
    <col min="768" max="769" width="7" customWidth="1"/>
    <col min="770" max="770" width="6" customWidth="1"/>
    <col min="771" max="771" width="7" customWidth="1"/>
    <col min="772" max="772" width="6" customWidth="1"/>
    <col min="773" max="773" width="7" customWidth="1"/>
    <col min="774" max="774" width="5" customWidth="1"/>
    <col min="775" max="776" width="7" customWidth="1"/>
    <col min="777" max="780" width="6" customWidth="1"/>
    <col min="781" max="781" width="7" customWidth="1"/>
    <col min="782" max="782" width="6" customWidth="1"/>
    <col min="783" max="784" width="7" customWidth="1"/>
    <col min="785" max="785" width="6" customWidth="1"/>
    <col min="786" max="786" width="7" customWidth="1"/>
    <col min="787" max="787" width="5" customWidth="1"/>
    <col min="788" max="789" width="7" customWidth="1"/>
    <col min="790" max="790" width="6" customWidth="1"/>
    <col min="791" max="793" width="7" customWidth="1"/>
    <col min="794" max="797" width="6" customWidth="1"/>
    <col min="798" max="798" width="7" customWidth="1"/>
    <col min="799" max="801" width="6" customWidth="1"/>
    <col min="802" max="802" width="7" customWidth="1"/>
    <col min="803" max="803" width="6" customWidth="1"/>
    <col min="804" max="804" width="7" customWidth="1"/>
    <col min="805" max="805" width="6" customWidth="1"/>
    <col min="806" max="806" width="7" customWidth="1"/>
    <col min="807" max="807" width="6" customWidth="1"/>
    <col min="808" max="809" width="7" customWidth="1"/>
    <col min="810" max="810" width="5" customWidth="1"/>
    <col min="811" max="813" width="7" customWidth="1"/>
    <col min="814" max="815" width="6" customWidth="1"/>
    <col min="816" max="816" width="7" customWidth="1"/>
    <col min="817" max="817" width="5" customWidth="1"/>
    <col min="818" max="818" width="6" customWidth="1"/>
    <col min="819" max="819" width="7" customWidth="1"/>
    <col min="820" max="822" width="6" customWidth="1"/>
    <col min="823" max="823" width="7" customWidth="1"/>
    <col min="824" max="825" width="6" customWidth="1"/>
    <col min="826" max="826" width="7" customWidth="1"/>
    <col min="827" max="829" width="6" customWidth="1"/>
    <col min="830" max="830" width="7" customWidth="1"/>
    <col min="831" max="834" width="6" customWidth="1"/>
    <col min="835" max="837" width="7" customWidth="1"/>
    <col min="838" max="838" width="5" customWidth="1"/>
    <col min="839" max="839" width="6" customWidth="1"/>
    <col min="840" max="841" width="7" customWidth="1"/>
    <col min="842" max="843" width="6" customWidth="1"/>
    <col min="844" max="850" width="7" customWidth="1"/>
    <col min="851" max="851" width="6" customWidth="1"/>
    <col min="852" max="852" width="7" customWidth="1"/>
    <col min="853" max="853" width="6" customWidth="1"/>
    <col min="854" max="859" width="7" customWidth="1"/>
    <col min="860" max="864" width="6" customWidth="1"/>
    <col min="865" max="865" width="7" customWidth="1"/>
    <col min="866" max="867" width="6" customWidth="1"/>
    <col min="868" max="868" width="7" customWidth="1"/>
    <col min="869" max="869" width="6" customWidth="1"/>
    <col min="870" max="872" width="7" customWidth="1"/>
    <col min="873" max="873" width="6" customWidth="1"/>
    <col min="874" max="874" width="7" customWidth="1"/>
    <col min="875" max="875" width="6" customWidth="1"/>
    <col min="876" max="877" width="7" customWidth="1"/>
    <col min="878" max="878" width="6" customWidth="1"/>
    <col min="879" max="882" width="7" customWidth="1"/>
    <col min="883" max="884" width="6" customWidth="1"/>
    <col min="885" max="885" width="7" customWidth="1"/>
    <col min="886" max="886" width="5" customWidth="1"/>
    <col min="887" max="888" width="7" customWidth="1"/>
    <col min="889" max="889" width="6" customWidth="1"/>
    <col min="890" max="890" width="7" customWidth="1"/>
    <col min="891" max="897" width="6" customWidth="1"/>
    <col min="898" max="898" width="7" customWidth="1"/>
    <col min="899" max="899" width="6" customWidth="1"/>
    <col min="900" max="900" width="7" customWidth="1"/>
    <col min="901" max="901" width="6" customWidth="1"/>
    <col min="902" max="902" width="7" customWidth="1"/>
    <col min="903" max="903" width="3" customWidth="1"/>
    <col min="904" max="904" width="6" customWidth="1"/>
    <col min="905" max="905" width="7" customWidth="1"/>
    <col min="906" max="907" width="6" customWidth="1"/>
    <col min="908" max="908" width="7" customWidth="1"/>
    <col min="909" max="909" width="6" customWidth="1"/>
    <col min="910" max="912" width="7" customWidth="1"/>
    <col min="913" max="913" width="6" customWidth="1"/>
    <col min="914" max="915" width="7" customWidth="1"/>
    <col min="916" max="916" width="6" customWidth="1"/>
    <col min="917" max="918" width="7" customWidth="1"/>
    <col min="919" max="919" width="6" customWidth="1"/>
    <col min="920" max="921" width="7" customWidth="1"/>
    <col min="922" max="922" width="6" customWidth="1"/>
    <col min="923" max="923" width="7" customWidth="1"/>
    <col min="924" max="924" width="6" customWidth="1"/>
    <col min="925" max="925" width="7" customWidth="1"/>
    <col min="926" max="926" width="5" customWidth="1"/>
    <col min="927" max="930" width="6" customWidth="1"/>
    <col min="931" max="931" width="7" customWidth="1"/>
    <col min="932" max="933" width="6" customWidth="1"/>
    <col min="934" max="935" width="7" customWidth="1"/>
    <col min="936" max="937" width="6" customWidth="1"/>
    <col min="938" max="938" width="7" customWidth="1"/>
    <col min="939" max="939" width="6" customWidth="1"/>
    <col min="940" max="941" width="7" customWidth="1"/>
    <col min="942" max="942" width="6" customWidth="1"/>
    <col min="943" max="945" width="7" customWidth="1"/>
    <col min="946" max="947" width="5" customWidth="1"/>
    <col min="948" max="949" width="7" customWidth="1"/>
    <col min="950" max="950" width="6" customWidth="1"/>
    <col min="951" max="951" width="7" customWidth="1"/>
    <col min="952" max="952" width="5" customWidth="1"/>
    <col min="953" max="953" width="6" customWidth="1"/>
    <col min="954" max="954" width="7" customWidth="1"/>
    <col min="955" max="956" width="6" customWidth="1"/>
    <col min="957" max="957" width="7" customWidth="1"/>
    <col min="958" max="958" width="6" customWidth="1"/>
    <col min="959" max="961" width="7" customWidth="1"/>
    <col min="962" max="962" width="6" customWidth="1"/>
    <col min="963" max="964" width="7" customWidth="1"/>
    <col min="965" max="965" width="6" customWidth="1"/>
    <col min="966" max="966" width="5" customWidth="1"/>
    <col min="967" max="967" width="7" customWidth="1"/>
    <col min="968" max="968" width="6" customWidth="1"/>
    <col min="969" max="969" width="7" customWidth="1"/>
    <col min="970" max="971" width="6" customWidth="1"/>
    <col min="972" max="972" width="7" customWidth="1"/>
    <col min="973" max="973" width="6" customWidth="1"/>
    <col min="974" max="975" width="7" customWidth="1"/>
    <col min="976" max="976" width="3" customWidth="1"/>
    <col min="977" max="977" width="7" customWidth="1"/>
    <col min="978" max="978" width="6" customWidth="1"/>
    <col min="979" max="979" width="7" customWidth="1"/>
    <col min="980" max="983" width="6" customWidth="1"/>
    <col min="984" max="984" width="7" customWidth="1"/>
    <col min="985" max="987" width="6" customWidth="1"/>
    <col min="988" max="988" width="7" customWidth="1"/>
    <col min="989" max="990" width="6" customWidth="1"/>
    <col min="991" max="996" width="7" customWidth="1"/>
    <col min="997" max="997" width="6" customWidth="1"/>
    <col min="998" max="999" width="7" customWidth="1"/>
    <col min="1000" max="1000" width="6" customWidth="1"/>
    <col min="1001" max="1002" width="7" customWidth="1"/>
    <col min="1003" max="1004" width="6" customWidth="1"/>
    <col min="1005" max="1005" width="7" customWidth="1"/>
    <col min="1006" max="1006" width="6" customWidth="1"/>
    <col min="1007" max="1008" width="7" customWidth="1"/>
    <col min="1009" max="1009" width="5" customWidth="1"/>
    <col min="1010" max="1010" width="7" customWidth="1"/>
    <col min="1011" max="1011" width="6" customWidth="1"/>
    <col min="1012" max="1013" width="7" customWidth="1"/>
    <col min="1014" max="1014" width="6" customWidth="1"/>
    <col min="1015" max="1016" width="7" customWidth="1"/>
    <col min="1017" max="1018" width="6" customWidth="1"/>
    <col min="1019" max="1022" width="7" customWidth="1"/>
    <col min="1023" max="1023" width="6" customWidth="1"/>
    <col min="1024" max="1024" width="7" customWidth="1"/>
    <col min="1025" max="1025" width="6" customWidth="1"/>
    <col min="1026" max="1026" width="7" customWidth="1"/>
    <col min="1027" max="1028" width="6" customWidth="1"/>
    <col min="1029" max="1029" width="7" customWidth="1"/>
    <col min="1030" max="1030" width="6" customWidth="1"/>
    <col min="1031" max="1031" width="7" customWidth="1"/>
    <col min="1032" max="1032" width="6" customWidth="1"/>
    <col min="1033" max="1035" width="7" customWidth="1"/>
    <col min="1036" max="1036" width="6" customWidth="1"/>
    <col min="1037" max="1037" width="7" customWidth="1"/>
    <col min="1038" max="1038" width="6" customWidth="1"/>
    <col min="1039" max="1039" width="7" customWidth="1"/>
    <col min="1040" max="1041" width="6" customWidth="1"/>
    <col min="1042" max="1042" width="7" customWidth="1"/>
    <col min="1043" max="1043" width="5" customWidth="1"/>
    <col min="1044" max="1044" width="7" customWidth="1"/>
    <col min="1045" max="1045" width="6" customWidth="1"/>
    <col min="1046" max="1046" width="7" customWidth="1"/>
    <col min="1047" max="1049" width="6" customWidth="1"/>
    <col min="1050" max="1050" width="7" customWidth="1"/>
    <col min="1051" max="1051" width="3" customWidth="1"/>
    <col min="1052" max="1054" width="7" customWidth="1"/>
    <col min="1055" max="1057" width="6" customWidth="1"/>
    <col min="1058" max="1060" width="7" customWidth="1"/>
    <col min="1061" max="1061" width="6" customWidth="1"/>
    <col min="1062" max="1063" width="7" customWidth="1"/>
    <col min="1064" max="1065" width="6" customWidth="1"/>
    <col min="1066" max="1067" width="5" customWidth="1"/>
    <col min="1068" max="1070" width="7" customWidth="1"/>
    <col min="1071" max="1072" width="6" customWidth="1"/>
    <col min="1073" max="1074" width="7" customWidth="1"/>
    <col min="1075" max="1075" width="6" customWidth="1"/>
    <col min="1076" max="1079" width="7" customWidth="1"/>
    <col min="1080" max="1080" width="5" customWidth="1"/>
    <col min="1081" max="1082" width="7" customWidth="1"/>
    <col min="1083" max="1086" width="6" customWidth="1"/>
    <col min="1087" max="1087" width="7" customWidth="1"/>
    <col min="1088" max="1090" width="6" customWidth="1"/>
    <col min="1091" max="1092" width="7" customWidth="1"/>
    <col min="1093" max="1093" width="5" customWidth="1"/>
    <col min="1094" max="1094" width="6" customWidth="1"/>
    <col min="1095" max="1095" width="7" customWidth="1"/>
    <col min="1096" max="1096" width="6" customWidth="1"/>
    <col min="1097" max="1098" width="5" customWidth="1"/>
    <col min="1099" max="1103" width="6" customWidth="1"/>
    <col min="1104" max="1104" width="5" customWidth="1"/>
    <col min="1105" max="1105" width="6" customWidth="1"/>
    <col min="1106" max="1106" width="7" customWidth="1"/>
    <col min="1107" max="1109" width="6" customWidth="1"/>
    <col min="1110" max="1110" width="5" customWidth="1"/>
    <col min="1111" max="1112" width="6" customWidth="1"/>
    <col min="1113" max="1114" width="7" customWidth="1"/>
    <col min="1115" max="1116" width="6" customWidth="1"/>
    <col min="1117" max="1118" width="7" customWidth="1"/>
    <col min="1119" max="1120" width="6" customWidth="1"/>
    <col min="1121" max="1121" width="3" customWidth="1"/>
    <col min="1122" max="1122" width="7" customWidth="1"/>
    <col min="1123" max="1123" width="6" customWidth="1"/>
    <col min="1124" max="1125" width="7" customWidth="1"/>
    <col min="1126" max="1127" width="6" customWidth="1"/>
    <col min="1128" max="1128" width="7" customWidth="1"/>
    <col min="1129" max="1129" width="6" customWidth="1"/>
    <col min="1130" max="1131" width="7" customWidth="1"/>
    <col min="1132" max="1132" width="6" customWidth="1"/>
    <col min="1133" max="1136" width="7" customWidth="1"/>
    <col min="1137" max="1141" width="6" customWidth="1"/>
    <col min="1142" max="1142" width="7" customWidth="1"/>
    <col min="1143" max="1143" width="5" customWidth="1"/>
    <col min="1144" max="1144" width="6" customWidth="1"/>
    <col min="1145" max="1145" width="7" customWidth="1"/>
    <col min="1146" max="1147" width="6" customWidth="1"/>
    <col min="1148" max="1148" width="7" customWidth="1"/>
    <col min="1149" max="1150" width="6" customWidth="1"/>
    <col min="1151" max="1151" width="7" customWidth="1"/>
    <col min="1152" max="1152" width="6" customWidth="1"/>
    <col min="1153" max="1153" width="7" customWidth="1"/>
    <col min="1154" max="1155" width="6" customWidth="1"/>
    <col min="1156" max="1156" width="7" customWidth="1"/>
    <col min="1157" max="1157" width="6" customWidth="1"/>
    <col min="1158" max="1158" width="7" customWidth="1"/>
    <col min="1159" max="1159" width="5" customWidth="1"/>
    <col min="1160" max="1161" width="7" customWidth="1"/>
    <col min="1162" max="1162" width="6" customWidth="1"/>
    <col min="1163" max="1163" width="7" customWidth="1"/>
    <col min="1164" max="1164" width="5" customWidth="1"/>
    <col min="1165" max="1165" width="7" customWidth="1"/>
    <col min="1166" max="1168" width="6" customWidth="1"/>
    <col min="1169" max="1169" width="5" customWidth="1"/>
    <col min="1170" max="1170" width="7" customWidth="1"/>
    <col min="1171" max="1172" width="6" customWidth="1"/>
    <col min="1173" max="1173" width="7" customWidth="1"/>
    <col min="1174" max="1176" width="6" customWidth="1"/>
    <col min="1177" max="1177" width="7" customWidth="1"/>
    <col min="1178" max="1179" width="6" customWidth="1"/>
    <col min="1180" max="1182" width="7" customWidth="1"/>
    <col min="1183" max="1183" width="3" customWidth="1"/>
    <col min="1184" max="1185" width="6" customWidth="1"/>
    <col min="1186" max="1187" width="7" customWidth="1"/>
    <col min="1188" max="1188" width="6" customWidth="1"/>
    <col min="1189" max="1189" width="7" customWidth="1"/>
    <col min="1190" max="1190" width="6" customWidth="1"/>
    <col min="1191" max="1194" width="7" customWidth="1"/>
    <col min="1195" max="1195" width="5" customWidth="1"/>
    <col min="1196" max="1196" width="7" customWidth="1"/>
    <col min="1197" max="1198" width="6" customWidth="1"/>
    <col min="1199" max="1199" width="7" customWidth="1"/>
    <col min="1200" max="1200" width="6" customWidth="1"/>
    <col min="1201" max="1201" width="7" customWidth="1"/>
    <col min="1202" max="1205" width="6" customWidth="1"/>
    <col min="1206" max="1206" width="7" customWidth="1"/>
    <col min="1207" max="1207" width="5" customWidth="1"/>
    <col min="1208" max="1208" width="7" customWidth="1"/>
    <col min="1209" max="1209" width="6" customWidth="1"/>
    <col min="1210" max="1211" width="7" customWidth="1"/>
    <col min="1212" max="1216" width="6" customWidth="1"/>
    <col min="1217" max="1217" width="7" customWidth="1"/>
    <col min="1218" max="1218" width="6" customWidth="1"/>
    <col min="1219" max="1220" width="7" customWidth="1"/>
    <col min="1221" max="1223" width="6" customWidth="1"/>
    <col min="1224" max="1226" width="7" customWidth="1"/>
    <col min="1227" max="1227" width="6" customWidth="1"/>
    <col min="1228" max="1231" width="7" customWidth="1"/>
    <col min="1232" max="1232" width="5" customWidth="1"/>
    <col min="1233" max="1236" width="6" customWidth="1"/>
    <col min="1237" max="1237" width="3" customWidth="1"/>
    <col min="1238" max="1238" width="7" customWidth="1"/>
    <col min="1239" max="1240" width="6" customWidth="1"/>
    <col min="1241" max="1241" width="7" customWidth="1"/>
    <col min="1242" max="1244" width="6" customWidth="1"/>
    <col min="1245" max="1246" width="7" customWidth="1"/>
    <col min="1247" max="1249" width="6" customWidth="1"/>
    <col min="1250" max="1250" width="7" customWidth="1"/>
    <col min="1251" max="1251" width="6" customWidth="1"/>
    <col min="1252" max="1252" width="5" customWidth="1"/>
    <col min="1253" max="1259" width="6" customWidth="1"/>
    <col min="1260" max="1260" width="7" customWidth="1"/>
    <col min="1261" max="1262" width="6" customWidth="1"/>
    <col min="1263" max="1263" width="7" customWidth="1"/>
    <col min="1264" max="1265" width="6" customWidth="1"/>
    <col min="1266" max="1266" width="7" customWidth="1"/>
    <col min="1267" max="1267" width="6" customWidth="1"/>
    <col min="1268" max="1270" width="7" customWidth="1"/>
    <col min="1271" max="1271" width="6" customWidth="1"/>
    <col min="1272" max="1272" width="7" customWidth="1"/>
    <col min="1273" max="1274" width="6" customWidth="1"/>
    <col min="1275" max="1275" width="7" customWidth="1"/>
    <col min="1276" max="1276" width="6" customWidth="1"/>
    <col min="1277" max="1277" width="7" customWidth="1"/>
    <col min="1278" max="1278" width="6" customWidth="1"/>
    <col min="1279" max="1279" width="5" customWidth="1"/>
    <col min="1280" max="1282" width="7" customWidth="1"/>
    <col min="1283" max="1286" width="6" customWidth="1"/>
    <col min="1287" max="1287" width="3" customWidth="1"/>
    <col min="1288" max="1288" width="6" customWidth="1"/>
    <col min="1289" max="1289" width="7" customWidth="1"/>
    <col min="1290" max="1290" width="6" customWidth="1"/>
    <col min="1291" max="1291" width="7" customWidth="1"/>
    <col min="1292" max="1292" width="6" customWidth="1"/>
    <col min="1293" max="1293" width="7" customWidth="1"/>
    <col min="1294" max="1294" width="5" customWidth="1"/>
    <col min="1295" max="1296" width="6" customWidth="1"/>
    <col min="1297" max="1298" width="7" customWidth="1"/>
    <col min="1299" max="1299" width="6" customWidth="1"/>
    <col min="1300" max="1301" width="7" customWidth="1"/>
    <col min="1302" max="1302" width="6" customWidth="1"/>
    <col min="1303" max="1308" width="7" customWidth="1"/>
    <col min="1309" max="1309" width="6" customWidth="1"/>
    <col min="1310" max="1310" width="7" customWidth="1"/>
    <col min="1311" max="1311" width="6" customWidth="1"/>
    <col min="1312" max="1315" width="7" customWidth="1"/>
    <col min="1316" max="1316" width="6" customWidth="1"/>
    <col min="1317" max="1317" width="7" customWidth="1"/>
    <col min="1318" max="1318" width="6" customWidth="1"/>
    <col min="1319" max="1319" width="7" customWidth="1"/>
    <col min="1320" max="1320" width="6" customWidth="1"/>
    <col min="1321" max="1324" width="7" customWidth="1"/>
    <col min="1325" max="1326" width="6" customWidth="1"/>
    <col min="1327" max="1327" width="7" customWidth="1"/>
    <col min="1328" max="1328" width="5" customWidth="1"/>
    <col min="1329" max="1329" width="7" customWidth="1"/>
    <col min="1330" max="1333" width="6" customWidth="1"/>
    <col min="1334" max="1335" width="7" customWidth="1"/>
    <col min="1336" max="1336" width="5" customWidth="1"/>
    <col min="1337" max="1337" width="6" customWidth="1"/>
    <col min="1338" max="1338" width="7" customWidth="1"/>
    <col min="1339" max="1342" width="6" customWidth="1"/>
    <col min="1343" max="1343" width="3" customWidth="1"/>
    <col min="1344" max="1344" width="7" customWidth="1"/>
    <col min="1345" max="1348" width="6" customWidth="1"/>
    <col min="1349" max="1351" width="7" customWidth="1"/>
    <col min="1352" max="1352" width="6" customWidth="1"/>
    <col min="1353" max="1357" width="7" customWidth="1"/>
    <col min="1358" max="1358" width="5" customWidth="1"/>
    <col min="1359" max="1359" width="7" customWidth="1"/>
    <col min="1360" max="1361" width="6" customWidth="1"/>
    <col min="1362" max="1362" width="5" customWidth="1"/>
    <col min="1363" max="1363" width="7" customWidth="1"/>
    <col min="1364" max="1364" width="6" customWidth="1"/>
    <col min="1365" max="1365" width="7" customWidth="1"/>
    <col min="1366" max="1367" width="6" customWidth="1"/>
    <col min="1368" max="1368" width="7" customWidth="1"/>
    <col min="1369" max="1370" width="6" customWidth="1"/>
    <col min="1371" max="1371" width="7" customWidth="1"/>
    <col min="1372" max="1372" width="5" customWidth="1"/>
    <col min="1373" max="1374" width="7" customWidth="1"/>
    <col min="1375" max="1376" width="6" customWidth="1"/>
    <col min="1377" max="1377" width="7" customWidth="1"/>
    <col min="1378" max="1378" width="6" customWidth="1"/>
    <col min="1379" max="1379" width="7" customWidth="1"/>
    <col min="1380" max="1380" width="6" customWidth="1"/>
    <col min="1381" max="1381" width="7" customWidth="1"/>
    <col min="1382" max="1382" width="5" customWidth="1"/>
    <col min="1383" max="1383" width="7" customWidth="1"/>
    <col min="1384" max="1385" width="6" customWidth="1"/>
    <col min="1386" max="1386" width="7" customWidth="1"/>
    <col min="1387" max="1387" width="6" customWidth="1"/>
    <col min="1388" max="1388" width="5" customWidth="1"/>
    <col min="1389" max="1390" width="6" customWidth="1"/>
    <col min="1391" max="1391" width="7" customWidth="1"/>
    <col min="1392" max="1392" width="6" customWidth="1"/>
    <col min="1393" max="1393" width="7" customWidth="1"/>
    <col min="1394" max="1395" width="6" customWidth="1"/>
    <col min="1396" max="1396" width="3" customWidth="1"/>
    <col min="1397" max="1398" width="7" customWidth="1"/>
    <col min="1399" max="1399" width="6" customWidth="1"/>
    <col min="1400" max="1400" width="7" customWidth="1"/>
    <col min="1401" max="1401" width="6" customWidth="1"/>
    <col min="1402" max="1402" width="7" customWidth="1"/>
    <col min="1403" max="1403" width="5" customWidth="1"/>
    <col min="1404" max="1404" width="7" customWidth="1"/>
    <col min="1405" max="1405" width="6" customWidth="1"/>
    <col min="1406" max="1406" width="7" customWidth="1"/>
    <col min="1407" max="1408" width="6" customWidth="1"/>
    <col min="1409" max="1410" width="7" customWidth="1"/>
    <col min="1411" max="1413" width="6" customWidth="1"/>
    <col min="1414" max="1414" width="7" customWidth="1"/>
    <col min="1415" max="1415" width="6" customWidth="1"/>
    <col min="1416" max="1417" width="7" customWidth="1"/>
    <col min="1418" max="1419" width="6" customWidth="1"/>
    <col min="1420" max="1420" width="7" customWidth="1"/>
    <col min="1421" max="1421" width="6" customWidth="1"/>
    <col min="1422" max="1422" width="7" customWidth="1"/>
    <col min="1423" max="1423" width="6" customWidth="1"/>
    <col min="1424" max="1424" width="7" customWidth="1"/>
    <col min="1425" max="1427" width="6" customWidth="1"/>
    <col min="1428" max="1428" width="7" customWidth="1"/>
    <col min="1429" max="1430" width="5" customWidth="1"/>
    <col min="1431" max="1431" width="7" customWidth="1"/>
    <col min="1432" max="1432" width="6" customWidth="1"/>
    <col min="1433" max="1437" width="7" customWidth="1"/>
    <col min="1438" max="1438" width="5" customWidth="1"/>
    <col min="1439" max="1440" width="7" customWidth="1"/>
    <col min="1441" max="1441" width="6" customWidth="1"/>
    <col min="1442" max="1442" width="7" customWidth="1"/>
    <col min="1443" max="1444" width="6" customWidth="1"/>
    <col min="1445" max="1445" width="5" customWidth="1"/>
    <col min="1446" max="1447" width="7" customWidth="1"/>
    <col min="1448" max="1448" width="6" customWidth="1"/>
    <col min="1449" max="1449" width="7" customWidth="1"/>
    <col min="1450" max="1451" width="6" customWidth="1"/>
    <col min="1452" max="1452" width="7" customWidth="1"/>
    <col min="1453" max="1453" width="3" customWidth="1"/>
    <col min="1454" max="1454" width="7" customWidth="1"/>
    <col min="1455" max="1455" width="6" customWidth="1"/>
    <col min="1456" max="1457" width="7" customWidth="1"/>
    <col min="1458" max="1458" width="5" customWidth="1"/>
    <col min="1459" max="1459" width="7" customWidth="1"/>
    <col min="1460" max="1461" width="6" customWidth="1"/>
    <col min="1462" max="1462" width="7" customWidth="1"/>
    <col min="1463" max="1463" width="5" customWidth="1"/>
    <col min="1464" max="1465" width="7" customWidth="1"/>
    <col min="1466" max="1467" width="6" customWidth="1"/>
    <col min="1468" max="1468" width="7" customWidth="1"/>
    <col min="1469" max="1470" width="6" customWidth="1"/>
    <col min="1471" max="1471" width="7" customWidth="1"/>
    <col min="1472" max="1472" width="5" customWidth="1"/>
    <col min="1473" max="1473" width="6" customWidth="1"/>
    <col min="1474" max="1474" width="7" customWidth="1"/>
    <col min="1475" max="1475" width="6" customWidth="1"/>
    <col min="1476" max="1476" width="7" customWidth="1"/>
    <col min="1477" max="1477" width="5" customWidth="1"/>
    <col min="1478" max="1478" width="7" customWidth="1"/>
    <col min="1479" max="1479" width="6" customWidth="1"/>
    <col min="1480" max="1481" width="7" customWidth="1"/>
    <col min="1482" max="1482" width="5" customWidth="1"/>
    <col min="1483" max="1483" width="7" customWidth="1"/>
    <col min="1484" max="1485" width="6" customWidth="1"/>
    <col min="1486" max="1488" width="7" customWidth="1"/>
    <col min="1489" max="1489" width="6" customWidth="1"/>
    <col min="1490" max="1490" width="7" customWidth="1"/>
    <col min="1491" max="1491" width="5" customWidth="1"/>
    <col min="1492" max="1493" width="6" customWidth="1"/>
    <col min="1494" max="1494" width="7" customWidth="1"/>
    <col min="1495" max="1496" width="6" customWidth="1"/>
    <col min="1497" max="1497" width="5" customWidth="1"/>
    <col min="1498" max="1499" width="6" customWidth="1"/>
    <col min="1500" max="1500" width="7" customWidth="1"/>
    <col min="1501" max="1501" width="6" customWidth="1"/>
    <col min="1502" max="1502" width="7" customWidth="1"/>
    <col min="1503" max="1503" width="6" customWidth="1"/>
    <col min="1504" max="1504" width="7" customWidth="1"/>
    <col min="1505" max="1506" width="6" customWidth="1"/>
    <col min="1507" max="1507" width="3" customWidth="1"/>
    <col min="1508" max="1510" width="6" customWidth="1"/>
    <col min="1511" max="1511" width="5" customWidth="1"/>
    <col min="1512" max="1513" width="6" customWidth="1"/>
    <col min="1514" max="1515" width="7" customWidth="1"/>
    <col min="1516" max="1516" width="6" customWidth="1"/>
    <col min="1517" max="1519" width="7" customWidth="1"/>
    <col min="1520" max="1520" width="6" customWidth="1"/>
    <col min="1521" max="1523" width="7" customWidth="1"/>
    <col min="1524" max="1525" width="6" customWidth="1"/>
    <col min="1526" max="1526" width="5" customWidth="1"/>
    <col min="1527" max="1527" width="7" customWidth="1"/>
    <col min="1528" max="1529" width="6" customWidth="1"/>
    <col min="1530" max="1530" width="7" customWidth="1"/>
    <col min="1531" max="1531" width="6" customWidth="1"/>
    <col min="1532" max="1532" width="7" customWidth="1"/>
    <col min="1533" max="1534" width="6" customWidth="1"/>
    <col min="1535" max="1536" width="7" customWidth="1"/>
    <col min="1537" max="1539" width="6" customWidth="1"/>
    <col min="1540" max="1540" width="7" customWidth="1"/>
    <col min="1541" max="1541" width="6" customWidth="1"/>
    <col min="1542" max="1543" width="7" customWidth="1"/>
    <col min="1544" max="1544" width="6" customWidth="1"/>
    <col min="1545" max="1546" width="7" customWidth="1"/>
    <col min="1547" max="1551" width="6" customWidth="1"/>
    <col min="1552" max="1552" width="3" customWidth="1"/>
    <col min="1553" max="1553" width="6" customWidth="1"/>
    <col min="1554" max="1554" width="7" customWidth="1"/>
    <col min="1555" max="1555" width="6" customWidth="1"/>
    <col min="1556" max="1556" width="5" customWidth="1"/>
    <col min="1557" max="1558" width="6" customWidth="1"/>
    <col min="1559" max="1560" width="7" customWidth="1"/>
    <col min="1561" max="1562" width="6" customWidth="1"/>
    <col min="1563" max="1563" width="7" customWidth="1"/>
    <col min="1564" max="1564" width="6" customWidth="1"/>
    <col min="1565" max="1566" width="5" customWidth="1"/>
    <col min="1567" max="1569" width="6" customWidth="1"/>
    <col min="1570" max="1570" width="7" customWidth="1"/>
    <col min="1571" max="1571" width="6" customWidth="1"/>
    <col min="1572" max="1573" width="7" customWidth="1"/>
    <col min="1574" max="1577" width="6" customWidth="1"/>
    <col min="1578" max="1578" width="7" customWidth="1"/>
    <col min="1579" max="1583" width="6" customWidth="1"/>
    <col min="1584" max="1586" width="7" customWidth="1"/>
    <col min="1587" max="1587" width="6" customWidth="1"/>
    <col min="1588" max="1588" width="7" customWidth="1"/>
    <col min="1589" max="1592" width="6" customWidth="1"/>
    <col min="1593" max="1594" width="7" customWidth="1"/>
    <col min="1595" max="1595" width="6" customWidth="1"/>
    <col min="1596" max="1600" width="7" customWidth="1"/>
    <col min="1601" max="1601" width="6" customWidth="1"/>
    <col min="1602" max="1602" width="7" customWidth="1"/>
    <col min="1603" max="1603" width="3" customWidth="1"/>
    <col min="1604" max="1605" width="7" customWidth="1"/>
    <col min="1606" max="1606" width="5" customWidth="1"/>
    <col min="1607" max="1608" width="6" customWidth="1"/>
    <col min="1609" max="1609" width="7" customWidth="1"/>
    <col min="1610" max="1610" width="5" customWidth="1"/>
    <col min="1611" max="1611" width="7" customWidth="1"/>
    <col min="1612" max="1612" width="6" customWidth="1"/>
    <col min="1613" max="1613" width="7" customWidth="1"/>
    <col min="1614" max="1614" width="5" customWidth="1"/>
    <col min="1615" max="1616" width="6" customWidth="1"/>
    <col min="1617" max="1617" width="7" customWidth="1"/>
    <col min="1618" max="1619" width="5" customWidth="1"/>
    <col min="1620" max="1622" width="7" customWidth="1"/>
    <col min="1623" max="1624" width="6" customWidth="1"/>
    <col min="1625" max="1626" width="7" customWidth="1"/>
    <col min="1627" max="1627" width="6" customWidth="1"/>
    <col min="1628" max="1628" width="7" customWidth="1"/>
    <col min="1629" max="1629" width="5" customWidth="1"/>
    <col min="1630" max="1630" width="7" customWidth="1"/>
    <col min="1631" max="1632" width="6" customWidth="1"/>
    <col min="1633" max="1634" width="7" customWidth="1"/>
    <col min="1635" max="1637" width="6" customWidth="1"/>
    <col min="1638" max="1638" width="7" customWidth="1"/>
    <col min="1639" max="1639" width="5" customWidth="1"/>
    <col min="1640" max="1641" width="6" customWidth="1"/>
    <col min="1642" max="1642" width="7" customWidth="1"/>
    <col min="1643" max="1648" width="6" customWidth="1"/>
    <col min="1649" max="1649" width="7" customWidth="1"/>
    <col min="1650" max="1650" width="6" customWidth="1"/>
    <col min="1651" max="1653" width="7" customWidth="1"/>
    <col min="1654" max="1654" width="5" customWidth="1"/>
    <col min="1655" max="1655" width="7" customWidth="1"/>
    <col min="1656" max="1656" width="5" customWidth="1"/>
    <col min="1657" max="1657" width="6" customWidth="1"/>
    <col min="1658" max="1658" width="7" customWidth="1"/>
    <col min="1659" max="1659" width="6" customWidth="1"/>
    <col min="1660" max="1660" width="5" customWidth="1"/>
    <col min="1661" max="1661" width="7" customWidth="1"/>
    <col min="1662" max="1662" width="6" customWidth="1"/>
    <col min="1663" max="1664" width="7" customWidth="1"/>
    <col min="1665" max="1665" width="5" customWidth="1"/>
    <col min="1666" max="1666" width="6" customWidth="1"/>
    <col min="1667" max="1668" width="7" customWidth="1"/>
    <col min="1669" max="1670" width="6" customWidth="1"/>
    <col min="1671" max="1671" width="7" customWidth="1"/>
    <col min="1672" max="1674" width="6" customWidth="1"/>
    <col min="1675" max="1675" width="7" customWidth="1"/>
    <col min="1676" max="1677" width="6" customWidth="1"/>
    <col min="1678" max="1678" width="5" customWidth="1"/>
    <col min="1679" max="1683" width="6" customWidth="1"/>
    <col min="1684" max="1684" width="7" customWidth="1"/>
    <col min="1685" max="1685" width="6" customWidth="1"/>
    <col min="1686" max="1686" width="3" customWidth="1"/>
    <col min="1687" max="1687" width="6" customWidth="1"/>
    <col min="1688" max="1691" width="7" customWidth="1"/>
    <col min="1692" max="1693" width="6" customWidth="1"/>
    <col min="1694" max="1694" width="7" customWidth="1"/>
    <col min="1695" max="1695" width="6" customWidth="1"/>
    <col min="1696" max="1696" width="5" customWidth="1"/>
    <col min="1697" max="1698" width="6" customWidth="1"/>
    <col min="1699" max="1701" width="7" customWidth="1"/>
    <col min="1702" max="1702" width="6" customWidth="1"/>
    <col min="1703" max="1703" width="7" customWidth="1"/>
    <col min="1704" max="1704" width="5" customWidth="1"/>
    <col min="1705" max="1707" width="7" customWidth="1"/>
    <col min="1708" max="1712" width="6" customWidth="1"/>
    <col min="1713" max="1713" width="7" customWidth="1"/>
    <col min="1714" max="1714" width="6" customWidth="1"/>
    <col min="1715" max="1715" width="5" customWidth="1"/>
    <col min="1716" max="1718" width="6" customWidth="1"/>
    <col min="1719" max="1719" width="5" customWidth="1"/>
    <col min="1720" max="1722" width="6" customWidth="1"/>
    <col min="1723" max="1723" width="5" customWidth="1"/>
    <col min="1724" max="1725" width="6" customWidth="1"/>
    <col min="1726" max="1730" width="7" customWidth="1"/>
    <col min="1731" max="1732" width="6" customWidth="1"/>
    <col min="1733" max="1733" width="7" customWidth="1"/>
    <col min="1734" max="1734" width="6" customWidth="1"/>
    <col min="1735" max="1736" width="7" customWidth="1"/>
    <col min="1737" max="1737" width="5" customWidth="1"/>
    <col min="1738" max="1738" width="7" customWidth="1"/>
    <col min="1739" max="1739" width="6" customWidth="1"/>
    <col min="1740" max="1741" width="7" customWidth="1"/>
    <col min="1742" max="1743" width="6" customWidth="1"/>
    <col min="1744" max="1747" width="7" customWidth="1"/>
    <col min="1748" max="1750" width="6" customWidth="1"/>
    <col min="1751" max="1751" width="7" customWidth="1"/>
    <col min="1752" max="1752" width="6" customWidth="1"/>
    <col min="1753" max="1753" width="7" customWidth="1"/>
    <col min="1754" max="1754" width="6" customWidth="1"/>
    <col min="1755" max="1755" width="5" customWidth="1"/>
    <col min="1756" max="1756" width="6" customWidth="1"/>
    <col min="1757" max="1757" width="7" customWidth="1"/>
    <col min="1758" max="1758" width="6" customWidth="1"/>
    <col min="1759" max="1759" width="7" customWidth="1"/>
    <col min="1760" max="1761" width="6" customWidth="1"/>
    <col min="1762" max="1762" width="7" customWidth="1"/>
    <col min="1763" max="1763" width="6" customWidth="1"/>
    <col min="1764" max="1764" width="7" customWidth="1"/>
    <col min="1765" max="1766" width="6" customWidth="1"/>
    <col min="1767" max="1768" width="7" customWidth="1"/>
    <col min="1769" max="1769" width="5" customWidth="1"/>
    <col min="1770" max="1771" width="6" customWidth="1"/>
    <col min="1772" max="1772" width="7" customWidth="1"/>
    <col min="1773" max="1773" width="6" customWidth="1"/>
    <col min="1774" max="1775" width="7" customWidth="1"/>
    <col min="1776" max="1776" width="3" customWidth="1"/>
    <col min="1777" max="1778" width="7" customWidth="1"/>
    <col min="1779" max="1781" width="6" customWidth="1"/>
    <col min="1782" max="1782" width="7" customWidth="1"/>
    <col min="1783" max="1784" width="6" customWidth="1"/>
    <col min="1785" max="1785" width="7" customWidth="1"/>
    <col min="1786" max="1787" width="5" customWidth="1"/>
    <col min="1788" max="1788" width="6" customWidth="1"/>
    <col min="1789" max="1790" width="7" customWidth="1"/>
    <col min="1791" max="1791" width="6" customWidth="1"/>
    <col min="1792" max="1797" width="7" customWidth="1"/>
    <col min="1798" max="1799" width="5" customWidth="1"/>
    <col min="1800" max="1801" width="6" customWidth="1"/>
    <col min="1802" max="1802" width="7" customWidth="1"/>
    <col min="1803" max="1803" width="5" customWidth="1"/>
    <col min="1804" max="1805" width="6" customWidth="1"/>
    <col min="1806" max="1806" width="3" customWidth="1"/>
    <col min="1807" max="1812" width="6" customWidth="1"/>
    <col min="1813" max="1813" width="5" customWidth="1"/>
    <col min="1814" max="1816" width="6" customWidth="1"/>
    <col min="1817" max="1818" width="7" customWidth="1"/>
    <col min="1819" max="1819" width="6" customWidth="1"/>
    <col min="1820" max="1820" width="7" customWidth="1"/>
    <col min="1821" max="1822" width="6" customWidth="1"/>
    <col min="1823" max="1824" width="7" customWidth="1"/>
    <col min="1825" max="1825" width="6" customWidth="1"/>
    <col min="1826" max="1826" width="7" customWidth="1"/>
    <col min="1827" max="1828" width="6" customWidth="1"/>
    <col min="1829" max="1829" width="7" customWidth="1"/>
    <col min="1830" max="1831" width="5" customWidth="1"/>
    <col min="1832" max="1832" width="6" customWidth="1"/>
    <col min="1833" max="1833" width="7" customWidth="1"/>
    <col min="1834" max="1834" width="6" customWidth="1"/>
    <col min="1835" max="1835" width="5" customWidth="1"/>
    <col min="1836" max="1836" width="7" customWidth="1"/>
    <col min="1837" max="1840" width="6" customWidth="1"/>
    <col min="1841" max="1841" width="5" customWidth="1"/>
    <col min="1842" max="1842" width="7" customWidth="1"/>
    <col min="1843" max="1843" width="6" customWidth="1"/>
    <col min="1844" max="1844" width="5" customWidth="1"/>
    <col min="1845" max="1846" width="7" customWidth="1"/>
    <col min="1847" max="1852" width="6" customWidth="1"/>
    <col min="1853" max="1853" width="3" customWidth="1"/>
    <col min="1854" max="1855" width="7" customWidth="1"/>
    <col min="1856" max="1856" width="6" customWidth="1"/>
    <col min="1857" max="1857" width="7" customWidth="1"/>
    <col min="1858" max="1858" width="6" customWidth="1"/>
    <col min="1859" max="1859" width="7" customWidth="1"/>
    <col min="1860" max="1861" width="6" customWidth="1"/>
    <col min="1862" max="1866" width="7" customWidth="1"/>
    <col min="1867" max="1867" width="6" customWidth="1"/>
    <col min="1868" max="1868" width="7" customWidth="1"/>
    <col min="1869" max="1869" width="5" customWidth="1"/>
    <col min="1870" max="1871" width="6" customWidth="1"/>
    <col min="1872" max="1872" width="7" customWidth="1"/>
    <col min="1873" max="1876" width="6" customWidth="1"/>
    <col min="1877" max="1878" width="7" customWidth="1"/>
    <col min="1879" max="1879" width="6" customWidth="1"/>
    <col min="1880" max="1880" width="7" customWidth="1"/>
    <col min="1881" max="1881" width="5" customWidth="1"/>
    <col min="1882" max="1883" width="7" customWidth="1"/>
    <col min="1884" max="1892" width="6" customWidth="1"/>
    <col min="1893" max="1893" width="7" customWidth="1"/>
    <col min="1894" max="1894" width="6" customWidth="1"/>
    <col min="1895" max="1896" width="7" customWidth="1"/>
    <col min="1897" max="1899" width="6" customWidth="1"/>
    <col min="1900" max="1901" width="7" customWidth="1"/>
    <col min="1902" max="1902" width="6" customWidth="1"/>
    <col min="1903" max="1905" width="7" customWidth="1"/>
    <col min="1906" max="1906" width="6" customWidth="1"/>
    <col min="1907" max="1908" width="7" customWidth="1"/>
    <col min="1909" max="1909" width="5" customWidth="1"/>
    <col min="1910" max="1910" width="7" customWidth="1"/>
    <col min="1911" max="1912" width="6" customWidth="1"/>
    <col min="1913" max="1914" width="5" customWidth="1"/>
    <col min="1915" max="1915" width="6" customWidth="1"/>
    <col min="1916" max="1916" width="5" customWidth="1"/>
    <col min="1917" max="1917" width="7" customWidth="1"/>
    <col min="1918" max="1921" width="6" customWidth="1"/>
    <col min="1922" max="1924" width="7" customWidth="1"/>
    <col min="1925" max="1925" width="5" customWidth="1"/>
    <col min="1926" max="1927" width="6" customWidth="1"/>
    <col min="1928" max="1928" width="7" customWidth="1"/>
    <col min="1929" max="1931" width="6" customWidth="1"/>
    <col min="1932" max="1934" width="7" customWidth="1"/>
    <col min="1935" max="1937" width="6" customWidth="1"/>
    <col min="1938" max="1938" width="7" customWidth="1"/>
    <col min="1939" max="1939" width="6" customWidth="1"/>
    <col min="1940" max="1940" width="7" customWidth="1"/>
    <col min="1941" max="1941" width="6" customWidth="1"/>
    <col min="1942" max="1943" width="7" customWidth="1"/>
    <col min="1944" max="1947" width="6" customWidth="1"/>
    <col min="1948" max="1949" width="7" customWidth="1"/>
    <col min="1950" max="1950" width="5" customWidth="1"/>
    <col min="1951" max="1952" width="7" customWidth="1"/>
    <col min="1953" max="1954" width="6" customWidth="1"/>
    <col min="1955" max="1955" width="7" customWidth="1"/>
    <col min="1956" max="1956" width="6" customWidth="1"/>
    <col min="1957" max="1957" width="7" customWidth="1"/>
    <col min="1958" max="1958" width="6" customWidth="1"/>
    <col min="1959" max="1959" width="5" customWidth="1"/>
    <col min="1960" max="1960" width="7" customWidth="1"/>
    <col min="1961" max="1962" width="6" customWidth="1"/>
    <col min="1963" max="1966" width="7" customWidth="1"/>
    <col min="1967" max="1967" width="6" customWidth="1"/>
    <col min="1968" max="1968" width="7" customWidth="1"/>
    <col min="1969" max="1970" width="6" customWidth="1"/>
    <col min="1971" max="1971" width="7" customWidth="1"/>
    <col min="1972" max="1972" width="3" customWidth="1"/>
    <col min="1973" max="1973" width="6" customWidth="1"/>
    <col min="1974" max="1974" width="7" customWidth="1"/>
    <col min="1975" max="1975" width="6" customWidth="1"/>
    <col min="1976" max="1976" width="7" customWidth="1"/>
    <col min="1977" max="1979" width="6" customWidth="1"/>
    <col min="1980" max="1980" width="7" customWidth="1"/>
    <col min="1981" max="1982" width="6" customWidth="1"/>
    <col min="1983" max="1983" width="7" customWidth="1"/>
    <col min="1984" max="1985" width="6" customWidth="1"/>
    <col min="1986" max="1986" width="7" customWidth="1"/>
    <col min="1987" max="1987" width="5" customWidth="1"/>
    <col min="1988" max="1990" width="6" customWidth="1"/>
    <col min="1991" max="1991" width="7" customWidth="1"/>
    <col min="1992" max="1992" width="6" customWidth="1"/>
    <col min="1993" max="1996" width="7" customWidth="1"/>
    <col min="1997" max="2002" width="6" customWidth="1"/>
    <col min="2003" max="2003" width="7" customWidth="1"/>
    <col min="2004" max="2004" width="5" customWidth="1"/>
    <col min="2005" max="2006" width="6" customWidth="1"/>
    <col min="2007" max="2007" width="5" customWidth="1"/>
    <col min="2008" max="2015" width="6" customWidth="1"/>
    <col min="2016" max="2016" width="7" customWidth="1"/>
    <col min="2017" max="2017" width="5" customWidth="1"/>
    <col min="2018" max="2018" width="7" customWidth="1"/>
    <col min="2019" max="2020" width="6" customWidth="1"/>
    <col min="2021" max="2022" width="7" customWidth="1"/>
    <col min="2023" max="2024" width="6" customWidth="1"/>
    <col min="2025" max="2025" width="7" customWidth="1"/>
    <col min="2026" max="2026" width="5" customWidth="1"/>
    <col min="2027" max="2028" width="6" customWidth="1"/>
    <col min="2029" max="2029" width="5" customWidth="1"/>
    <col min="2030" max="2030" width="7" customWidth="1"/>
    <col min="2031" max="2033" width="6" customWidth="1"/>
    <col min="2034" max="2034" width="5" customWidth="1"/>
    <col min="2035" max="2035" width="6" customWidth="1"/>
    <col min="2036" max="2036" width="7" customWidth="1"/>
    <col min="2037" max="2037" width="6" customWidth="1"/>
    <col min="2038" max="2038" width="5" customWidth="1"/>
    <col min="2039" max="2043" width="6" customWidth="1"/>
    <col min="2044" max="2044" width="5" customWidth="1"/>
    <col min="2045" max="2045" width="7" customWidth="1"/>
    <col min="2046" max="2048" width="6" customWidth="1"/>
    <col min="2049" max="2049" width="7" customWidth="1"/>
    <col min="2050" max="2050" width="6" customWidth="1"/>
    <col min="2051" max="2051" width="3" customWidth="1"/>
    <col min="2052" max="2053" width="7" customWidth="1"/>
    <col min="2054" max="2055" width="6" customWidth="1"/>
    <col min="2056" max="2056" width="5" customWidth="1"/>
    <col min="2057" max="2057" width="6" customWidth="1"/>
    <col min="2058" max="2060" width="7" customWidth="1"/>
    <col min="2061" max="2061" width="5" customWidth="1"/>
    <col min="2062" max="2064" width="7" customWidth="1"/>
    <col min="2065" max="2066" width="6" customWidth="1"/>
    <col min="2067" max="2067" width="7" customWidth="1"/>
    <col min="2068" max="2068" width="6" customWidth="1"/>
    <col min="2069" max="2069" width="5" customWidth="1"/>
    <col min="2070" max="2070" width="6" customWidth="1"/>
    <col min="2071" max="2072" width="7" customWidth="1"/>
    <col min="2073" max="2075" width="6" customWidth="1"/>
    <col min="2076" max="2076" width="7" customWidth="1"/>
    <col min="2077" max="2077" width="6" customWidth="1"/>
    <col min="2078" max="2079" width="7" customWidth="1"/>
    <col min="2080" max="2080" width="6" customWidth="1"/>
    <col min="2081" max="2082" width="7" customWidth="1"/>
    <col min="2083" max="2083" width="6" customWidth="1"/>
    <col min="2084" max="2084" width="7" customWidth="1"/>
    <col min="2085" max="2089" width="6" customWidth="1"/>
    <col min="2090" max="2090" width="7" customWidth="1"/>
    <col min="2091" max="2093" width="6" customWidth="1"/>
    <col min="2094" max="2094" width="7" customWidth="1"/>
    <col min="2095" max="2095" width="3" customWidth="1"/>
    <col min="2096" max="2099" width="7" customWidth="1"/>
    <col min="2100" max="2103" width="6" customWidth="1"/>
    <col min="2104" max="2104" width="7" customWidth="1"/>
    <col min="2105" max="2105" width="6" customWidth="1"/>
    <col min="2106" max="2107" width="7" customWidth="1"/>
    <col min="2108" max="2108" width="6" customWidth="1"/>
    <col min="2109" max="2109" width="5" customWidth="1"/>
    <col min="2110" max="2112" width="6" customWidth="1"/>
    <col min="2113" max="2113" width="7" customWidth="1"/>
    <col min="2114" max="2114" width="6" customWidth="1"/>
    <col min="2115" max="2116" width="5" customWidth="1"/>
    <col min="2117" max="2117" width="7" customWidth="1"/>
    <col min="2118" max="2118" width="6" customWidth="1"/>
    <col min="2119" max="2124" width="7" customWidth="1"/>
    <col min="2125" max="2125" width="6" customWidth="1"/>
    <col min="2126" max="2126" width="7" customWidth="1"/>
    <col min="2127" max="2128" width="6" customWidth="1"/>
    <col min="2129" max="2129" width="3" customWidth="1"/>
    <col min="2130" max="2130" width="7" customWidth="1"/>
    <col min="2131" max="2131" width="6" customWidth="1"/>
    <col min="2132" max="2133" width="7" customWidth="1"/>
    <col min="2134" max="2134" width="6" customWidth="1"/>
    <col min="2135" max="2135" width="5" customWidth="1"/>
    <col min="2136" max="2137" width="7" customWidth="1"/>
    <col min="2138" max="2138" width="6" customWidth="1"/>
    <col min="2139" max="2139" width="7" customWidth="1"/>
    <col min="2140" max="2140" width="5" customWidth="1"/>
    <col min="2141" max="2141" width="7" customWidth="1"/>
    <col min="2142" max="2142" width="6" customWidth="1"/>
    <col min="2143" max="2144" width="7" customWidth="1"/>
    <col min="2145" max="2145" width="5" customWidth="1"/>
    <col min="2146" max="2147" width="7" customWidth="1"/>
    <col min="2148" max="2148" width="6" customWidth="1"/>
    <col min="2149" max="2149" width="7" customWidth="1"/>
    <col min="2150" max="2152" width="6" customWidth="1"/>
    <col min="2153" max="2153" width="5" customWidth="1"/>
    <col min="2154" max="2154" width="7" customWidth="1"/>
    <col min="2155" max="2157" width="6" customWidth="1"/>
    <col min="2158" max="2158" width="7" customWidth="1"/>
    <col min="2159" max="2159" width="6" customWidth="1"/>
    <col min="2160" max="2160" width="7" customWidth="1"/>
    <col min="2161" max="2162" width="6" customWidth="1"/>
    <col min="2163" max="2163" width="7" customWidth="1"/>
    <col min="2164" max="2166" width="6" customWidth="1"/>
    <col min="2167" max="2167" width="7" customWidth="1"/>
    <col min="2168" max="2169" width="6" customWidth="1"/>
    <col min="2170" max="2171" width="7" customWidth="1"/>
    <col min="2172" max="2175" width="6" customWidth="1"/>
    <col min="2176" max="2177" width="7" customWidth="1"/>
    <col min="2178" max="2180" width="6" customWidth="1"/>
    <col min="2181" max="2183" width="7" customWidth="1"/>
    <col min="2184" max="2184" width="6" customWidth="1"/>
    <col min="2185" max="2185" width="5" customWidth="1"/>
    <col min="2186" max="2187" width="6" customWidth="1"/>
    <col min="2188" max="2188" width="7" customWidth="1"/>
    <col min="2189" max="2189" width="6" customWidth="1"/>
    <col min="2190" max="2191" width="7" customWidth="1"/>
    <col min="2192" max="2192" width="6" customWidth="1"/>
    <col min="2193" max="2193" width="5" customWidth="1"/>
    <col min="2194" max="2194" width="6" customWidth="1"/>
    <col min="2195" max="2195" width="7" customWidth="1"/>
    <col min="2196" max="2196" width="3" customWidth="1"/>
    <col min="2197" max="2197" width="7" customWidth="1"/>
    <col min="2198" max="2198" width="6" customWidth="1"/>
    <col min="2199" max="2201" width="7" customWidth="1"/>
    <col min="2202" max="2202" width="6" customWidth="1"/>
    <col min="2203" max="2204" width="7" customWidth="1"/>
    <col min="2205" max="2205" width="6" customWidth="1"/>
    <col min="2206" max="2209" width="7" customWidth="1"/>
    <col min="2210" max="2213" width="6" customWidth="1"/>
    <col min="2214" max="2215" width="7" customWidth="1"/>
    <col min="2216" max="2216" width="6" customWidth="1"/>
    <col min="2217" max="2218" width="7" customWidth="1"/>
    <col min="2219" max="2220" width="6" customWidth="1"/>
    <col min="2221" max="2221" width="5" customWidth="1"/>
    <col min="2222" max="2222" width="6" customWidth="1"/>
    <col min="2223" max="2223" width="7" customWidth="1"/>
    <col min="2224" max="2226" width="6" customWidth="1"/>
    <col min="2227" max="2227" width="7" customWidth="1"/>
    <col min="2228" max="2228" width="6" customWidth="1"/>
    <col min="2229" max="2229" width="7" customWidth="1"/>
    <col min="2230" max="2230" width="3" customWidth="1"/>
    <col min="2231" max="2231" width="7" customWidth="1"/>
    <col min="2232" max="2233" width="6" customWidth="1"/>
    <col min="2234" max="2234" width="7" customWidth="1"/>
    <col min="2235" max="2235" width="6" customWidth="1"/>
    <col min="2236" max="2236" width="7" customWidth="1"/>
    <col min="2237" max="2238" width="5" customWidth="1"/>
    <col min="2239" max="2239" width="6" customWidth="1"/>
    <col min="2240" max="2240" width="7" customWidth="1"/>
    <col min="2241" max="2241" width="6" customWidth="1"/>
    <col min="2242" max="2242" width="5" customWidth="1"/>
    <col min="2243" max="2248" width="6" customWidth="1"/>
    <col min="2249" max="2249" width="7" customWidth="1"/>
    <col min="2250" max="2251" width="6" customWidth="1"/>
    <col min="2252" max="2252" width="5" customWidth="1"/>
    <col min="2253" max="2254" width="7" customWidth="1"/>
    <col min="2255" max="2255" width="6" customWidth="1"/>
    <col min="2256" max="2258" width="7" customWidth="1"/>
    <col min="2259" max="2260" width="6" customWidth="1"/>
    <col min="2261" max="2261" width="7" customWidth="1"/>
    <col min="2262" max="2267" width="6" customWidth="1"/>
    <col min="2268" max="2268" width="7" customWidth="1"/>
    <col min="2269" max="2269" width="6" customWidth="1"/>
    <col min="2270" max="2270" width="7" customWidth="1"/>
    <col min="2271" max="2272" width="6" customWidth="1"/>
    <col min="2273" max="2273" width="7" customWidth="1"/>
    <col min="2274" max="2274" width="5" customWidth="1"/>
    <col min="2275" max="2276" width="7" customWidth="1"/>
    <col min="2277" max="2277" width="6" customWidth="1"/>
    <col min="2278" max="2281" width="7" customWidth="1"/>
    <col min="2282" max="2283" width="5" customWidth="1"/>
    <col min="2284" max="2288" width="6" customWidth="1"/>
    <col min="2289" max="2289" width="5" customWidth="1"/>
    <col min="2290" max="2290" width="7" customWidth="1"/>
    <col min="2291" max="2294" width="6" customWidth="1"/>
    <col min="2295" max="2295" width="7" customWidth="1"/>
    <col min="2296" max="2296" width="6" customWidth="1"/>
    <col min="2297" max="2299" width="7" customWidth="1"/>
    <col min="2300" max="2301" width="6" customWidth="1"/>
    <col min="2302" max="2304" width="7" customWidth="1"/>
    <col min="2305" max="2305" width="5" customWidth="1"/>
    <col min="2306" max="2307" width="7" customWidth="1"/>
    <col min="2308" max="2309" width="6" customWidth="1"/>
    <col min="2310" max="2310" width="7" customWidth="1"/>
    <col min="2311" max="2311" width="5" customWidth="1"/>
    <col min="2312" max="2315" width="6" customWidth="1"/>
    <col min="2316" max="2316" width="7" customWidth="1"/>
    <col min="2317" max="2317" width="3" customWidth="1"/>
    <col min="2318" max="2319" width="6" customWidth="1"/>
    <col min="2320" max="2320" width="7" customWidth="1"/>
    <col min="2321" max="2321" width="5" customWidth="1"/>
    <col min="2322" max="2323" width="6" customWidth="1"/>
    <col min="2324" max="2325" width="7" customWidth="1"/>
    <col min="2326" max="2328" width="6" customWidth="1"/>
    <col min="2329" max="2329" width="7" customWidth="1"/>
    <col min="2330" max="2331" width="6" customWidth="1"/>
    <col min="2332" max="2332" width="7" customWidth="1"/>
    <col min="2333" max="2334" width="6" customWidth="1"/>
    <col min="2335" max="2335" width="5" customWidth="1"/>
    <col min="2336" max="2336" width="7" customWidth="1"/>
    <col min="2337" max="2339" width="6" customWidth="1"/>
    <col min="2340" max="2340" width="7" customWidth="1"/>
    <col min="2341" max="2341" width="5" customWidth="1"/>
    <col min="2342" max="2342" width="6" customWidth="1"/>
    <col min="2343" max="2344" width="5" customWidth="1"/>
    <col min="2345" max="2345" width="6" customWidth="1"/>
    <col min="2346" max="2346" width="7" customWidth="1"/>
    <col min="2347" max="2347" width="6" customWidth="1"/>
    <col min="2348" max="2348" width="7" customWidth="1"/>
    <col min="2349" max="2351" width="6" customWidth="1"/>
    <col min="2352" max="2352" width="5" customWidth="1"/>
    <col min="2353" max="2355" width="7" customWidth="1"/>
    <col min="2356" max="2356" width="5" customWidth="1"/>
    <col min="2357" max="2357" width="7" customWidth="1"/>
    <col min="2358" max="2361" width="6" customWidth="1"/>
    <col min="2362" max="2364" width="7" customWidth="1"/>
    <col min="2365" max="2366" width="6" customWidth="1"/>
    <col min="2367" max="2367" width="7" customWidth="1"/>
    <col min="2368" max="2369" width="6" customWidth="1"/>
    <col min="2370" max="2371" width="7" customWidth="1"/>
    <col min="2372" max="2375" width="6" customWidth="1"/>
    <col min="2376" max="2376" width="3" customWidth="1"/>
    <col min="2377" max="2377" width="6" customWidth="1"/>
    <col min="2378" max="2378" width="7" customWidth="1"/>
    <col min="2379" max="2379" width="6" customWidth="1"/>
    <col min="2380" max="2380" width="7" customWidth="1"/>
    <col min="2381" max="2381" width="6" customWidth="1"/>
    <col min="2382" max="2382" width="7" customWidth="1"/>
    <col min="2383" max="2384" width="6" customWidth="1"/>
    <col min="2385" max="2385" width="5" customWidth="1"/>
    <col min="2386" max="2386" width="7" customWidth="1"/>
    <col min="2387" max="2388" width="6" customWidth="1"/>
    <col min="2389" max="2392" width="7" customWidth="1"/>
    <col min="2393" max="2395" width="6" customWidth="1"/>
    <col min="2396" max="2396" width="7" customWidth="1"/>
    <col min="2397" max="2399" width="6" customWidth="1"/>
    <col min="2400" max="2401" width="7" customWidth="1"/>
    <col min="2402" max="2405" width="6" customWidth="1"/>
    <col min="2406" max="2406" width="3" customWidth="1"/>
    <col min="2407" max="2407" width="7" customWidth="1"/>
    <col min="2408" max="2408" width="5" customWidth="1"/>
    <col min="2409" max="2411" width="6" customWidth="1"/>
    <col min="2412" max="2412" width="7" customWidth="1"/>
    <col min="2413" max="2414" width="6" customWidth="1"/>
    <col min="2415" max="2415" width="7" customWidth="1"/>
    <col min="2416" max="2420" width="6" customWidth="1"/>
    <col min="2421" max="2422" width="7" customWidth="1"/>
    <col min="2423" max="2425" width="6" customWidth="1"/>
    <col min="2426" max="2426" width="5" customWidth="1"/>
    <col min="2427" max="2427" width="6" customWidth="1"/>
    <col min="2428" max="2429" width="7" customWidth="1"/>
    <col min="2430" max="2430" width="5" customWidth="1"/>
    <col min="2431" max="2437" width="6" customWidth="1"/>
    <col min="2438" max="2438" width="7" customWidth="1"/>
    <col min="2439" max="2439" width="5" customWidth="1"/>
    <col min="2440" max="2441" width="6" customWidth="1"/>
    <col min="2442" max="2442" width="5" customWidth="1"/>
    <col min="2443" max="2444" width="7" customWidth="1"/>
    <col min="2445" max="2446" width="6" customWidth="1"/>
    <col min="2447" max="2449" width="7" customWidth="1"/>
    <col min="2450" max="2450" width="6" customWidth="1"/>
    <col min="2451" max="2451" width="7" customWidth="1"/>
    <col min="2452" max="2453" width="6" customWidth="1"/>
    <col min="2454" max="2454" width="5" customWidth="1"/>
    <col min="2455" max="2455" width="7" customWidth="1"/>
    <col min="2456" max="2457" width="6" customWidth="1"/>
    <col min="2458" max="2458" width="7" customWidth="1"/>
    <col min="2459" max="2459" width="6" customWidth="1"/>
    <col min="2460" max="2460" width="7" customWidth="1"/>
    <col min="2461" max="2461" width="6" customWidth="1"/>
    <col min="2462" max="2462" width="7" customWidth="1"/>
    <col min="2463" max="2463" width="6" customWidth="1"/>
    <col min="2464" max="2467" width="7" customWidth="1"/>
    <col min="2468" max="2469" width="6" customWidth="1"/>
    <col min="2470" max="2470" width="5" customWidth="1"/>
    <col min="2471" max="2471" width="6" customWidth="1"/>
    <col min="2472" max="2472" width="7" customWidth="1"/>
    <col min="2473" max="2473" width="6" customWidth="1"/>
    <col min="2474" max="2474" width="7" customWidth="1"/>
    <col min="2475" max="2475" width="6" customWidth="1"/>
    <col min="2476" max="2477" width="7" customWidth="1"/>
    <col min="2478" max="2478" width="6" customWidth="1"/>
    <col min="2479" max="2479" width="7" customWidth="1"/>
    <col min="2480" max="2480" width="6" customWidth="1"/>
    <col min="2481" max="2483" width="7" customWidth="1"/>
    <col min="2484" max="2484" width="6" customWidth="1"/>
    <col min="2485" max="2485" width="7" customWidth="1"/>
    <col min="2486" max="2486" width="6" customWidth="1"/>
    <col min="2487" max="2487" width="7" customWidth="1"/>
    <col min="2488" max="2489" width="6" customWidth="1"/>
    <col min="2490" max="2490" width="7" customWidth="1"/>
    <col min="2491" max="2491" width="5" customWidth="1"/>
    <col min="2492" max="2493" width="6" customWidth="1"/>
    <col min="2494" max="2494" width="7" customWidth="1"/>
    <col min="2495" max="2497" width="6" customWidth="1"/>
    <col min="2498" max="2498" width="7" customWidth="1"/>
    <col min="2499" max="2499" width="6" customWidth="1"/>
    <col min="2500" max="2500" width="5" customWidth="1"/>
    <col min="2501" max="2501" width="6" customWidth="1"/>
    <col min="2502" max="2502" width="7" customWidth="1"/>
    <col min="2503" max="2503" width="6" customWidth="1"/>
    <col min="2504" max="2506" width="7" customWidth="1"/>
    <col min="2507" max="2508" width="6" customWidth="1"/>
    <col min="2509" max="2510" width="7" customWidth="1"/>
    <col min="2511" max="2512" width="6" customWidth="1"/>
    <col min="2513" max="2513" width="3" customWidth="1"/>
    <col min="2514" max="2514" width="6" customWidth="1"/>
    <col min="2515" max="2515" width="7" customWidth="1"/>
    <col min="2516" max="2517" width="6" customWidth="1"/>
    <col min="2518" max="2518" width="7" customWidth="1"/>
    <col min="2519" max="2519" width="6" customWidth="1"/>
    <col min="2520" max="2520" width="7" customWidth="1"/>
    <col min="2521" max="2521" width="6" customWidth="1"/>
    <col min="2522" max="2522" width="7" customWidth="1"/>
    <col min="2523" max="2523" width="5" customWidth="1"/>
    <col min="2524" max="2526" width="7" customWidth="1"/>
    <col min="2527" max="2527" width="5" customWidth="1"/>
    <col min="2528" max="2531" width="6" customWidth="1"/>
    <col min="2532" max="2534" width="7" customWidth="1"/>
    <col min="2535" max="2536" width="6" customWidth="1"/>
    <col min="2537" max="2542" width="7" customWidth="1"/>
    <col min="2543" max="2543" width="6" customWidth="1"/>
    <col min="2544" max="2544" width="7" customWidth="1"/>
    <col min="2545" max="2548" width="6" customWidth="1"/>
    <col min="2549" max="2551" width="7" customWidth="1"/>
    <col min="2552" max="2552" width="6" customWidth="1"/>
    <col min="2553" max="2553" width="7" customWidth="1"/>
    <col min="2554" max="2554" width="5" customWidth="1"/>
    <col min="2555" max="2556" width="6" customWidth="1"/>
    <col min="2557" max="2557" width="7" customWidth="1"/>
    <col min="2558" max="2558" width="5" customWidth="1"/>
    <col min="2559" max="2560" width="6" customWidth="1"/>
    <col min="2561" max="2561" width="7" customWidth="1"/>
    <col min="2562" max="2562" width="6" customWidth="1"/>
    <col min="2563" max="2563" width="7" customWidth="1"/>
    <col min="2564" max="2564" width="3" customWidth="1"/>
    <col min="2565" max="2567" width="7" customWidth="1"/>
    <col min="2568" max="2568" width="5" customWidth="1"/>
    <col min="2569" max="2569" width="7" customWidth="1"/>
    <col min="2570" max="2571" width="6" customWidth="1"/>
    <col min="2572" max="2572" width="5" customWidth="1"/>
    <col min="2573" max="2573" width="7" customWidth="1"/>
    <col min="2574" max="2574" width="6" customWidth="1"/>
    <col min="2575" max="2576" width="7" customWidth="1"/>
    <col min="2577" max="2579" width="6" customWidth="1"/>
    <col min="2580" max="2580" width="7" customWidth="1"/>
    <col min="2581" max="2581" width="6" customWidth="1"/>
    <col min="2582" max="2583" width="7" customWidth="1"/>
    <col min="2584" max="2587" width="6" customWidth="1"/>
    <col min="2588" max="2588" width="7" customWidth="1"/>
    <col min="2589" max="2589" width="5" customWidth="1"/>
    <col min="2590" max="2590" width="7" customWidth="1"/>
    <col min="2591" max="2591" width="6" customWidth="1"/>
    <col min="2592" max="2592" width="7" customWidth="1"/>
    <col min="2593" max="2593" width="6" customWidth="1"/>
    <col min="2594" max="2594" width="7" customWidth="1"/>
    <col min="2595" max="2595" width="5" customWidth="1"/>
    <col min="2596" max="2597" width="7" customWidth="1"/>
    <col min="2598" max="2598" width="5" customWidth="1"/>
    <col min="2599" max="2601" width="6" customWidth="1"/>
    <col min="2602" max="2602" width="5" customWidth="1"/>
    <col min="2603" max="2604" width="6" customWidth="1"/>
    <col min="2605" max="2605" width="7" customWidth="1"/>
    <col min="2606" max="2606" width="6" customWidth="1"/>
    <col min="2607" max="2611" width="7" customWidth="1"/>
    <col min="2612" max="2612" width="6" customWidth="1"/>
    <col min="2613" max="2615" width="7" customWidth="1"/>
    <col min="2616" max="2616" width="6" customWidth="1"/>
    <col min="2617" max="2617" width="5" customWidth="1"/>
    <col min="2618" max="2618" width="7" customWidth="1"/>
    <col min="2619" max="2619" width="6" customWidth="1"/>
    <col min="2620" max="2624" width="7" customWidth="1"/>
    <col min="2625" max="2625" width="5" customWidth="1"/>
    <col min="2626" max="2628" width="6" customWidth="1"/>
    <col min="2629" max="2634" width="7" customWidth="1"/>
    <col min="2635" max="2635" width="5" customWidth="1"/>
    <col min="2636" max="2637" width="7" customWidth="1"/>
    <col min="2638" max="2638" width="6" customWidth="1"/>
    <col min="2639" max="2639" width="7" customWidth="1"/>
    <col min="2640" max="2642" width="6" customWidth="1"/>
    <col min="2643" max="2643" width="5" customWidth="1"/>
    <col min="2644" max="2644" width="7" customWidth="1"/>
    <col min="2645" max="2646" width="5" customWidth="1"/>
    <col min="2647" max="2647" width="7" customWidth="1"/>
    <col min="2648" max="2650" width="6" customWidth="1"/>
    <col min="2651" max="2653" width="7" customWidth="1"/>
    <col min="2654" max="2654" width="6" customWidth="1"/>
    <col min="2655" max="2658" width="7" customWidth="1"/>
    <col min="2659" max="2661" width="6" customWidth="1"/>
    <col min="2662" max="2662" width="5" customWidth="1"/>
    <col min="2663" max="2663" width="7" customWidth="1"/>
    <col min="2664" max="2664" width="5" customWidth="1"/>
    <col min="2665" max="2668" width="6" customWidth="1"/>
    <col min="2669" max="2669" width="7" customWidth="1"/>
    <col min="2670" max="2670" width="6" customWidth="1"/>
    <col min="2671" max="2671" width="7" customWidth="1"/>
    <col min="2672" max="2673" width="5" customWidth="1"/>
    <col min="2674" max="2675" width="7" customWidth="1"/>
    <col min="2676" max="2682" width="6" customWidth="1"/>
    <col min="2683" max="2683" width="5" customWidth="1"/>
    <col min="2684" max="2684" width="7" customWidth="1"/>
    <col min="2685" max="2685" width="6" customWidth="1"/>
    <col min="2686" max="2691" width="7" customWidth="1"/>
    <col min="2692" max="2694" width="6" customWidth="1"/>
    <col min="2695" max="2695" width="5" customWidth="1"/>
    <col min="2696" max="2699" width="6" customWidth="1"/>
    <col min="2700" max="2700" width="7" customWidth="1"/>
    <col min="2701" max="2701" width="6" customWidth="1"/>
    <col min="2702" max="2702" width="5" customWidth="1"/>
    <col min="2703" max="2704" width="6" customWidth="1"/>
    <col min="2705" max="2705" width="7" customWidth="1"/>
    <col min="2706" max="2708" width="6" customWidth="1"/>
    <col min="2709" max="2709" width="7" customWidth="1"/>
    <col min="2710" max="2710" width="6" customWidth="1"/>
    <col min="2711" max="2713" width="7" customWidth="1"/>
    <col min="2714" max="2718" width="6" customWidth="1"/>
    <col min="2719" max="2719" width="7" customWidth="1"/>
    <col min="2720" max="2720" width="5" customWidth="1"/>
    <col min="2721" max="2721" width="7" customWidth="1"/>
    <col min="2722" max="2723" width="5" customWidth="1"/>
    <col min="2724" max="2726" width="6" customWidth="1"/>
    <col min="2727" max="2727" width="5" customWidth="1"/>
    <col min="2728" max="2729" width="7" customWidth="1"/>
    <col min="2730" max="2730" width="6" customWidth="1"/>
    <col min="2731" max="2731" width="7" customWidth="1"/>
    <col min="2732" max="2732" width="5" customWidth="1"/>
    <col min="2733" max="2734" width="7" customWidth="1"/>
    <col min="2735" max="2739" width="6" customWidth="1"/>
    <col min="2740" max="2740" width="7" customWidth="1"/>
    <col min="2741" max="2742" width="6" customWidth="1"/>
    <col min="2743" max="2745" width="7" customWidth="1"/>
    <col min="2746" max="2746" width="6" customWidth="1"/>
    <col min="2747" max="2749" width="7" customWidth="1"/>
    <col min="2750" max="2751" width="6" customWidth="1"/>
    <col min="2752" max="2752" width="7" customWidth="1"/>
    <col min="2753" max="2753" width="6" customWidth="1"/>
    <col min="2754" max="2754" width="5" customWidth="1"/>
    <col min="2755" max="2755" width="6" customWidth="1"/>
    <col min="2756" max="2757" width="7" customWidth="1"/>
    <col min="2758" max="2759" width="6" customWidth="1"/>
    <col min="2760" max="2760" width="7" customWidth="1"/>
    <col min="2761" max="2761" width="6" customWidth="1"/>
    <col min="2762" max="2762" width="7" customWidth="1"/>
    <col min="2763" max="2765" width="6" customWidth="1"/>
    <col min="2766" max="2766" width="7" customWidth="1"/>
    <col min="2767" max="2767" width="6" customWidth="1"/>
    <col min="2768" max="2768" width="7" customWidth="1"/>
    <col min="2769" max="2769" width="3" customWidth="1"/>
    <col min="2770" max="2772" width="6" customWidth="1"/>
    <col min="2773" max="2773" width="5" customWidth="1"/>
    <col min="2774" max="2775" width="6" customWidth="1"/>
    <col min="2776" max="2776" width="7" customWidth="1"/>
    <col min="2777" max="2777" width="6" customWidth="1"/>
    <col min="2778" max="2778" width="5" customWidth="1"/>
    <col min="2779" max="2779" width="6" customWidth="1"/>
    <col min="2780" max="2783" width="7" customWidth="1"/>
    <col min="2784" max="2784" width="6" customWidth="1"/>
    <col min="2785" max="2787" width="7" customWidth="1"/>
    <col min="2788" max="2788" width="6" customWidth="1"/>
    <col min="2789" max="2789" width="7" customWidth="1"/>
    <col min="2790" max="2791" width="6" customWidth="1"/>
    <col min="2792" max="2792" width="7" customWidth="1"/>
    <col min="2793" max="2793" width="5" customWidth="1"/>
    <col min="2794" max="2794" width="6" customWidth="1"/>
    <col min="2795" max="2795" width="7" customWidth="1"/>
    <col min="2796" max="2797" width="6" customWidth="1"/>
    <col min="2798" max="2798" width="7" customWidth="1"/>
    <col min="2799" max="2799" width="6" customWidth="1"/>
    <col min="2800" max="2801" width="7" customWidth="1"/>
    <col min="2802" max="2802" width="5" customWidth="1"/>
    <col min="2803" max="2804" width="7" customWidth="1"/>
    <col min="2805" max="2808" width="6" customWidth="1"/>
    <col min="2809" max="2809" width="5" customWidth="1"/>
    <col min="2810" max="2810" width="7" customWidth="1"/>
    <col min="2811" max="2816" width="6" customWidth="1"/>
    <col min="2817" max="2817" width="7" customWidth="1"/>
    <col min="2818" max="2818" width="6" customWidth="1"/>
    <col min="2819" max="2819" width="7" customWidth="1"/>
    <col min="2820" max="2820" width="5" customWidth="1"/>
    <col min="2821" max="2821" width="7" customWidth="1"/>
    <col min="2822" max="2822" width="6" customWidth="1"/>
    <col min="2823" max="2824" width="7" customWidth="1"/>
    <col min="2825" max="2826" width="6" customWidth="1"/>
    <col min="2827" max="2827" width="7" customWidth="1"/>
    <col min="2828" max="2828" width="6" customWidth="1"/>
    <col min="2829" max="2829" width="7" customWidth="1"/>
    <col min="2830" max="2831" width="6" customWidth="1"/>
    <col min="2832" max="2832" width="7" customWidth="1"/>
    <col min="2833" max="2833" width="5" customWidth="1"/>
    <col min="2834" max="2835" width="6" customWidth="1"/>
    <col min="2836" max="2837" width="7" customWidth="1"/>
    <col min="2838" max="2839" width="6" customWidth="1"/>
    <col min="2840" max="2840" width="7" customWidth="1"/>
    <col min="2841" max="2841" width="6" customWidth="1"/>
    <col min="2842" max="2843" width="7" customWidth="1"/>
    <col min="2844" max="2847" width="6" customWidth="1"/>
    <col min="2848" max="2848" width="5" customWidth="1"/>
    <col min="2849" max="2850" width="7" customWidth="1"/>
    <col min="2851" max="2851" width="5" customWidth="1"/>
    <col min="2852" max="2852" width="7" customWidth="1"/>
    <col min="2853" max="2853" width="6" customWidth="1"/>
    <col min="2854" max="2854" width="7" customWidth="1"/>
    <col min="2855" max="2856" width="6" customWidth="1"/>
    <col min="2857" max="2859" width="7" customWidth="1"/>
    <col min="2860" max="2860" width="5" customWidth="1"/>
    <col min="2861" max="2861" width="7" customWidth="1"/>
    <col min="2862" max="2865" width="6" customWidth="1"/>
    <col min="2866" max="2866" width="7" customWidth="1"/>
    <col min="2867" max="2867" width="6" customWidth="1"/>
    <col min="2868" max="2868" width="7" customWidth="1"/>
    <col min="2869" max="2869" width="6" customWidth="1"/>
    <col min="2870" max="2870" width="5" customWidth="1"/>
    <col min="2871" max="2871" width="6" customWidth="1"/>
    <col min="2872" max="2873" width="7" customWidth="1"/>
    <col min="2874" max="2880" width="6" customWidth="1"/>
    <col min="2881" max="2882" width="7" customWidth="1"/>
    <col min="2883" max="2883" width="6" customWidth="1"/>
    <col min="2884" max="2885" width="7" customWidth="1"/>
    <col min="2886" max="2886" width="5" customWidth="1"/>
    <col min="2887" max="2889" width="6" customWidth="1"/>
    <col min="2890" max="2891" width="7" customWidth="1"/>
    <col min="2892" max="2893" width="6" customWidth="1"/>
    <col min="2894" max="2894" width="7" customWidth="1"/>
    <col min="2895" max="2895" width="3" customWidth="1"/>
    <col min="2896" max="2896" width="6" customWidth="1"/>
    <col min="2897" max="2898" width="7" customWidth="1"/>
    <col min="2899" max="2899" width="6" customWidth="1"/>
    <col min="2900" max="2903" width="7" customWidth="1"/>
    <col min="2904" max="2904" width="6" customWidth="1"/>
    <col min="2905" max="2905" width="5" customWidth="1"/>
    <col min="2906" max="2906" width="7" customWidth="1"/>
    <col min="2907" max="2910" width="6" customWidth="1"/>
    <col min="2911" max="2911" width="5" customWidth="1"/>
    <col min="2912" max="2915" width="6" customWidth="1"/>
    <col min="2916" max="2916" width="5" customWidth="1"/>
    <col min="2917" max="2919" width="6" customWidth="1"/>
    <col min="2920" max="2920" width="7" customWidth="1"/>
    <col min="2921" max="2921" width="8" customWidth="1"/>
    <col min="2922" max="2923" width="6" customWidth="1"/>
    <col min="2924" max="2924" width="7" customWidth="1"/>
    <col min="2925" max="2925" width="6" customWidth="1"/>
    <col min="2926" max="2928" width="7" customWidth="1"/>
    <col min="2929" max="2929" width="6" customWidth="1"/>
    <col min="2930" max="2930" width="7" customWidth="1"/>
    <col min="2931" max="2932" width="6" customWidth="1"/>
    <col min="2933" max="2933" width="7" customWidth="1"/>
    <col min="2934" max="2934" width="5" customWidth="1"/>
    <col min="2935" max="2936" width="6" customWidth="1"/>
    <col min="2937" max="2937" width="7" customWidth="1"/>
    <col min="2938" max="2938" width="6" customWidth="1"/>
    <col min="2939" max="2939" width="7" customWidth="1"/>
    <col min="2940" max="2943" width="6" customWidth="1"/>
    <col min="2944" max="2944" width="7" customWidth="1"/>
    <col min="2945" max="2946" width="6" customWidth="1"/>
    <col min="2947" max="2948" width="7" customWidth="1"/>
    <col min="2949" max="2949" width="6" customWidth="1"/>
    <col min="2950" max="2950" width="5" customWidth="1"/>
    <col min="2951" max="2952" width="7" customWidth="1"/>
    <col min="2953" max="2953" width="6" customWidth="1"/>
    <col min="2954" max="2954" width="5" customWidth="1"/>
    <col min="2955" max="2955" width="6" customWidth="1"/>
    <col min="2956" max="2958" width="7" customWidth="1"/>
    <col min="2959" max="2959" width="5" customWidth="1"/>
    <col min="2960" max="2962" width="6" customWidth="1"/>
    <col min="2963" max="2963" width="7" customWidth="1"/>
    <col min="2964" max="2966" width="6" customWidth="1"/>
    <col min="2967" max="2969" width="7" customWidth="1"/>
    <col min="2970" max="2972" width="6" customWidth="1"/>
    <col min="2973" max="2973" width="7" customWidth="1"/>
    <col min="2974" max="2979" width="6" customWidth="1"/>
    <col min="2980" max="2980" width="3" customWidth="1"/>
    <col min="2981" max="2981" width="6" customWidth="1"/>
    <col min="2982" max="2982" width="7" customWidth="1"/>
    <col min="2983" max="2983" width="6" customWidth="1"/>
    <col min="2984" max="2984" width="7" customWidth="1"/>
    <col min="2985" max="2985" width="6" customWidth="1"/>
    <col min="2986" max="2987" width="7" customWidth="1"/>
    <col min="2988" max="2988" width="5" customWidth="1"/>
    <col min="2989" max="2989" width="7" customWidth="1"/>
    <col min="2990" max="2992" width="6" customWidth="1"/>
    <col min="2993" max="2995" width="7" customWidth="1"/>
    <col min="2996" max="2997" width="6" customWidth="1"/>
    <col min="2998" max="2998" width="7" customWidth="1"/>
    <col min="2999" max="2999" width="6" customWidth="1"/>
    <col min="3000" max="3001" width="7" customWidth="1"/>
    <col min="3002" max="3002" width="3" customWidth="1"/>
    <col min="3003" max="3004" width="7" customWidth="1"/>
    <col min="3005" max="3007" width="6" customWidth="1"/>
    <col min="3008" max="3008" width="7" customWidth="1"/>
    <col min="3009" max="3009" width="5" customWidth="1"/>
    <col min="3010" max="3010" width="6" customWidth="1"/>
    <col min="3011" max="3012" width="7" customWidth="1"/>
    <col min="3013" max="3013" width="6" customWidth="1"/>
    <col min="3014" max="3014" width="7" customWidth="1"/>
    <col min="3015" max="3016" width="5" customWidth="1"/>
    <col min="3017" max="3017" width="6" customWidth="1"/>
    <col min="3018" max="3020" width="7" customWidth="1"/>
    <col min="3021" max="3021" width="5" customWidth="1"/>
    <col min="3022" max="3023" width="6" customWidth="1"/>
    <col min="3024" max="3024" width="7" customWidth="1"/>
    <col min="3025" max="3025" width="6" customWidth="1"/>
    <col min="3026" max="3028" width="7" customWidth="1"/>
    <col min="3029" max="3029" width="6" customWidth="1"/>
    <col min="3030" max="3030" width="7" customWidth="1"/>
    <col min="3031" max="3031" width="6" customWidth="1"/>
    <col min="3032" max="3032" width="7" customWidth="1"/>
    <col min="3033" max="3033" width="6" customWidth="1"/>
    <col min="3034" max="3034" width="3" customWidth="1"/>
    <col min="3035" max="3035" width="7" customWidth="1"/>
    <col min="3036" max="3036" width="6" customWidth="1"/>
    <col min="3037" max="3038" width="7" customWidth="1"/>
    <col min="3039" max="3040" width="6" customWidth="1"/>
    <col min="3041" max="3041" width="7" customWidth="1"/>
    <col min="3042" max="3045" width="6" customWidth="1"/>
    <col min="3046" max="3046" width="3" customWidth="1"/>
    <col min="3047" max="3051" width="6" customWidth="1"/>
    <col min="3052" max="3052" width="7" customWidth="1"/>
    <col min="3053" max="3053" width="6" customWidth="1"/>
    <col min="3054" max="3054" width="5" customWidth="1"/>
    <col min="3055" max="3055" width="7" customWidth="1"/>
    <col min="3056" max="3061" width="6" customWidth="1"/>
    <col min="3062" max="3062" width="7" customWidth="1"/>
    <col min="3063" max="3063" width="5" customWidth="1"/>
    <col min="3064" max="3064" width="6" customWidth="1"/>
    <col min="3065" max="3065" width="7" customWidth="1"/>
    <col min="3066" max="3066" width="6" customWidth="1"/>
    <col min="3067" max="3071" width="7" customWidth="1"/>
    <col min="3072" max="3072" width="6" customWidth="1"/>
    <col min="3073" max="3073" width="7" customWidth="1"/>
    <col min="3074" max="3078" width="6" customWidth="1"/>
    <col min="3079" max="3079" width="5" customWidth="1"/>
    <col min="3080" max="3080" width="6" customWidth="1"/>
    <col min="3081" max="3081" width="7" customWidth="1"/>
    <col min="3082" max="3083" width="6" customWidth="1"/>
    <col min="3084" max="3084" width="7" customWidth="1"/>
    <col min="3085" max="3085" width="6" customWidth="1"/>
    <col min="3086" max="3088" width="7" customWidth="1"/>
    <col min="3089" max="3089" width="6" customWidth="1"/>
    <col min="3090" max="3090" width="5" customWidth="1"/>
    <col min="3091" max="3091" width="6" customWidth="1"/>
    <col min="3092" max="3092" width="7" customWidth="1"/>
    <col min="3093" max="3093" width="5" customWidth="1"/>
    <col min="3094" max="3094" width="8" customWidth="1"/>
    <col min="3095" max="3095" width="7" customWidth="1"/>
    <col min="3096" max="3096" width="5" customWidth="1"/>
    <col min="3097" max="3099" width="6" customWidth="1"/>
    <col min="3100" max="3100" width="7" customWidth="1"/>
    <col min="3101" max="3101" width="5" customWidth="1"/>
    <col min="3102" max="3104" width="6" customWidth="1"/>
    <col min="3105" max="3105" width="7" customWidth="1"/>
    <col min="3106" max="3107" width="6" customWidth="1"/>
    <col min="3108" max="3108" width="7" customWidth="1"/>
    <col min="3109" max="3109" width="5" customWidth="1"/>
    <col min="3110" max="3113" width="6" customWidth="1"/>
    <col min="3114" max="3115" width="7" customWidth="1"/>
    <col min="3116" max="3116" width="6" customWidth="1"/>
    <col min="3117" max="3117" width="7" customWidth="1"/>
    <col min="3118" max="3118" width="6" customWidth="1"/>
    <col min="3119" max="3119" width="7" customWidth="1"/>
    <col min="3120" max="3120" width="6" customWidth="1"/>
    <col min="3121" max="3121" width="5" customWidth="1"/>
    <col min="3122" max="3126" width="6" customWidth="1"/>
    <col min="3127" max="3127" width="7" customWidth="1"/>
    <col min="3128" max="3128" width="6" customWidth="1"/>
    <col min="3129" max="3129" width="7" customWidth="1"/>
    <col min="3130" max="3130" width="5" customWidth="1"/>
    <col min="3131" max="3131" width="6" customWidth="1"/>
    <col min="3132" max="3132" width="5" customWidth="1"/>
    <col min="3133" max="3134" width="7" customWidth="1"/>
    <col min="3135" max="3136" width="6" customWidth="1"/>
    <col min="3137" max="3140" width="7" customWidth="1"/>
    <col min="3141" max="3145" width="6" customWidth="1"/>
    <col min="3146" max="3147" width="7" customWidth="1"/>
    <col min="3148" max="3148" width="6" customWidth="1"/>
    <col min="3149" max="3149" width="5" customWidth="1"/>
    <col min="3150" max="3150" width="7" customWidth="1"/>
    <col min="3151" max="3152" width="6" customWidth="1"/>
    <col min="3153" max="3154" width="7" customWidth="1"/>
    <col min="3155" max="3156" width="5" customWidth="1"/>
    <col min="3157" max="3157" width="7" customWidth="1"/>
    <col min="3158" max="3158" width="6" customWidth="1"/>
    <col min="3159" max="3160" width="7" customWidth="1"/>
    <col min="3161" max="3164" width="6" customWidth="1"/>
    <col min="3165" max="3165" width="5" customWidth="1"/>
    <col min="3166" max="3170" width="6" customWidth="1"/>
    <col min="3171" max="3171" width="5" customWidth="1"/>
    <col min="3172" max="3173" width="6" customWidth="1"/>
    <col min="3174" max="3174" width="7" customWidth="1"/>
    <col min="3175" max="3175" width="6" customWidth="1"/>
    <col min="3176" max="3179" width="7" customWidth="1"/>
    <col min="3180" max="3180" width="6" customWidth="1"/>
    <col min="3181" max="3182" width="7" customWidth="1"/>
    <col min="3183" max="3183" width="6" customWidth="1"/>
    <col min="3184" max="3184" width="7" customWidth="1"/>
    <col min="3185" max="3189" width="6" customWidth="1"/>
    <col min="3190" max="3190" width="7" customWidth="1"/>
    <col min="3191" max="3191" width="6" customWidth="1"/>
    <col min="3192" max="3192" width="5" customWidth="1"/>
    <col min="3193" max="3195" width="7" customWidth="1"/>
    <col min="3196" max="3196" width="5" customWidth="1"/>
    <col min="3197" max="3198" width="6" customWidth="1"/>
    <col min="3199" max="3199" width="5" customWidth="1"/>
    <col min="3200" max="3201" width="6" customWidth="1"/>
    <col min="3202" max="3202" width="7" customWidth="1"/>
    <col min="3203" max="3203" width="5" customWidth="1"/>
    <col min="3204" max="3204" width="6" customWidth="1"/>
    <col min="3205" max="3208" width="7" customWidth="1"/>
    <col min="3209" max="3212" width="6" customWidth="1"/>
    <col min="3213" max="3214" width="7" customWidth="1"/>
    <col min="3215" max="3217" width="6" customWidth="1"/>
    <col min="3218" max="3218" width="5" customWidth="1"/>
    <col min="3219" max="3219" width="7" customWidth="1"/>
    <col min="3220" max="3220" width="6" customWidth="1"/>
    <col min="3221" max="3221" width="5" customWidth="1"/>
    <col min="3222" max="3222" width="6" customWidth="1"/>
    <col min="3223" max="3223" width="5" customWidth="1"/>
    <col min="3224" max="3229" width="6" customWidth="1"/>
    <col min="3230" max="3230" width="7" customWidth="1"/>
    <col min="3231" max="3231" width="6" customWidth="1"/>
    <col min="3232" max="3232" width="5" customWidth="1"/>
    <col min="3233" max="3235" width="7" customWidth="1"/>
    <col min="3236" max="3236" width="5" customWidth="1"/>
    <col min="3237" max="3237" width="7" customWidth="1"/>
    <col min="3238" max="3239" width="6" customWidth="1"/>
    <col min="3240" max="3240" width="8" customWidth="1"/>
    <col min="3241" max="3242" width="6" customWidth="1"/>
    <col min="3243" max="3248" width="7" customWidth="1"/>
    <col min="3249" max="3249" width="6" customWidth="1"/>
    <col min="3250" max="3250" width="7" customWidth="1"/>
    <col min="3251" max="3251" width="5" customWidth="1"/>
    <col min="3252" max="3254" width="6" customWidth="1"/>
    <col min="3255" max="3255" width="7" customWidth="1"/>
    <col min="3256" max="3256" width="6" customWidth="1"/>
    <col min="3257" max="3257" width="7" customWidth="1"/>
    <col min="3258" max="3258" width="3" customWidth="1"/>
    <col min="3259" max="3264" width="6" customWidth="1"/>
    <col min="3265" max="3265" width="5" customWidth="1"/>
    <col min="3266" max="3266" width="7" customWidth="1"/>
    <col min="3267" max="3267" width="6" customWidth="1"/>
    <col min="3268" max="3268" width="7" customWidth="1"/>
    <col min="3269" max="3270" width="6" customWidth="1"/>
    <col min="3271" max="3274" width="7" customWidth="1"/>
    <col min="3275" max="3275" width="5" customWidth="1"/>
    <col min="3276" max="3276" width="7" customWidth="1"/>
    <col min="3277" max="3278" width="6" customWidth="1"/>
    <col min="3279" max="3280" width="7" customWidth="1"/>
    <col min="3281" max="3281" width="6" customWidth="1"/>
    <col min="3282" max="3282" width="5" customWidth="1"/>
    <col min="3283" max="3288" width="6" customWidth="1"/>
    <col min="3289" max="3289" width="7" customWidth="1"/>
    <col min="3290" max="3294" width="6" customWidth="1"/>
    <col min="3295" max="3296" width="7" customWidth="1"/>
    <col min="3297" max="3298" width="6" customWidth="1"/>
    <col min="3299" max="3300" width="7" customWidth="1"/>
    <col min="3301" max="3301" width="6" customWidth="1"/>
    <col min="3302" max="3302" width="7" customWidth="1"/>
    <col min="3303" max="3304" width="6" customWidth="1"/>
    <col min="3305" max="3305" width="7" customWidth="1"/>
    <col min="3306" max="3306" width="6" customWidth="1"/>
    <col min="3307" max="3307" width="7" customWidth="1"/>
    <col min="3308" max="3309" width="5" customWidth="1"/>
    <col min="3310" max="3310" width="7" customWidth="1"/>
    <col min="3311" max="3311" width="5" customWidth="1"/>
    <col min="3312" max="3316" width="6" customWidth="1"/>
    <col min="3317" max="3317" width="7" customWidth="1"/>
    <col min="3318" max="3318" width="5" customWidth="1"/>
    <col min="3319" max="3319" width="7" customWidth="1"/>
    <col min="3320" max="3320" width="5" customWidth="1"/>
    <col min="3321" max="3323" width="7" customWidth="1"/>
    <col min="3324" max="3324" width="6" customWidth="1"/>
    <col min="3325" max="3325" width="7" customWidth="1"/>
    <col min="3326" max="3330" width="6" customWidth="1"/>
    <col min="3331" max="3332" width="7" customWidth="1"/>
    <col min="3333" max="3333" width="6" customWidth="1"/>
    <col min="3334" max="3338" width="7" customWidth="1"/>
    <col min="3339" max="3339" width="6" customWidth="1"/>
    <col min="3340" max="3340" width="7" customWidth="1"/>
    <col min="3341" max="3342" width="6" customWidth="1"/>
    <col min="3343" max="3343" width="7" customWidth="1"/>
    <col min="3344" max="3346" width="6" customWidth="1"/>
    <col min="3347" max="3348" width="7" customWidth="1"/>
    <col min="3349" max="3349" width="5" customWidth="1"/>
    <col min="3350" max="3350" width="7" customWidth="1"/>
    <col min="3351" max="3351" width="6" customWidth="1"/>
    <col min="3352" max="3353" width="7" customWidth="1"/>
    <col min="3354" max="3356" width="6" customWidth="1"/>
    <col min="3357" max="3357" width="7" customWidth="1"/>
    <col min="3358" max="3358" width="6" customWidth="1"/>
    <col min="3359" max="3360" width="7" customWidth="1"/>
    <col min="3361" max="3362" width="6" customWidth="1"/>
    <col min="3363" max="3366" width="7" customWidth="1"/>
    <col min="3367" max="3367" width="6" customWidth="1"/>
    <col min="3368" max="3368" width="7" customWidth="1"/>
    <col min="3369" max="3369" width="5" customWidth="1"/>
    <col min="3370" max="3370" width="6" customWidth="1"/>
    <col min="3371" max="3371" width="5" customWidth="1"/>
    <col min="3372" max="3372" width="7" customWidth="1"/>
    <col min="3373" max="3373" width="6" customWidth="1"/>
    <col min="3374" max="3374" width="7" customWidth="1"/>
    <col min="3375" max="3375" width="6" customWidth="1"/>
    <col min="3376" max="3378" width="7" customWidth="1"/>
    <col min="3379" max="3379" width="5" customWidth="1"/>
    <col min="3380" max="3380" width="6" customWidth="1"/>
    <col min="3381" max="3382" width="7" customWidth="1"/>
    <col min="3383" max="3383" width="6" customWidth="1"/>
    <col min="3384" max="3384" width="5" customWidth="1"/>
    <col min="3385" max="3385" width="7" customWidth="1"/>
    <col min="3386" max="3389" width="6" customWidth="1"/>
    <col min="3390" max="3390" width="4" customWidth="1"/>
    <col min="3391" max="3392" width="7" customWidth="1"/>
    <col min="3393" max="3394" width="8" customWidth="1"/>
    <col min="3395" max="3395" width="6" customWidth="1"/>
    <col min="3396" max="3398" width="7" customWidth="1"/>
    <col min="3399" max="3399" width="6" customWidth="1"/>
    <col min="3400" max="3400" width="7" customWidth="1"/>
    <col min="3401" max="3401" width="6" customWidth="1"/>
    <col min="3402" max="3405" width="7" customWidth="1"/>
    <col min="3406" max="3408" width="8" customWidth="1"/>
    <col min="3409" max="3410" width="7" customWidth="1"/>
    <col min="3411" max="3412" width="6" customWidth="1"/>
    <col min="3413" max="3413" width="8" customWidth="1"/>
    <col min="3414" max="3414" width="7" customWidth="1"/>
    <col min="3415" max="3419" width="8" customWidth="1"/>
    <col min="3420" max="3420" width="7" customWidth="1"/>
    <col min="3421" max="3421" width="8" customWidth="1"/>
    <col min="3422" max="3423" width="7" customWidth="1"/>
    <col min="3424" max="3424" width="8" customWidth="1"/>
    <col min="3425" max="3425" width="7" customWidth="1"/>
    <col min="3426" max="3427" width="8" customWidth="1"/>
    <col min="3428" max="3429" width="6" customWidth="1"/>
    <col min="3430" max="3431" width="7" customWidth="1"/>
    <col min="3432" max="3433" width="8" customWidth="1"/>
    <col min="3434" max="3434" width="7" customWidth="1"/>
    <col min="3435" max="3435" width="8" customWidth="1"/>
    <col min="3436" max="3440" width="7" customWidth="1"/>
    <col min="3441" max="3441" width="8" customWidth="1"/>
    <col min="3442" max="3442" width="7" customWidth="1"/>
    <col min="3443" max="3443" width="8" customWidth="1"/>
    <col min="3444" max="3444" width="7" customWidth="1"/>
    <col min="3445" max="3445" width="6" customWidth="1"/>
    <col min="3446" max="3448" width="7" customWidth="1"/>
    <col min="3449" max="3449" width="6" customWidth="1"/>
    <col min="3450" max="3454" width="7" customWidth="1"/>
    <col min="3455" max="3457" width="8" customWidth="1"/>
    <col min="3458" max="3461" width="7" customWidth="1"/>
    <col min="3462" max="3462" width="8" customWidth="1"/>
    <col min="3463" max="3463" width="7" customWidth="1"/>
    <col min="3464" max="3464" width="8" customWidth="1"/>
    <col min="3465" max="3465" width="6" customWidth="1"/>
    <col min="3466" max="3467" width="7" customWidth="1"/>
    <col min="3468" max="3468" width="6" customWidth="1"/>
    <col min="3469" max="3469" width="8" customWidth="1"/>
    <col min="3470" max="3470" width="7" customWidth="1"/>
    <col min="3471" max="3472" width="8" customWidth="1"/>
    <col min="3473" max="3474" width="7" customWidth="1"/>
    <col min="3475" max="3476" width="8" customWidth="1"/>
    <col min="3477" max="3479" width="7" customWidth="1"/>
    <col min="3480" max="3482" width="8" customWidth="1"/>
    <col min="3483" max="3483" width="7" customWidth="1"/>
    <col min="3484" max="3484" width="8" customWidth="1"/>
    <col min="3485" max="3486" width="6" customWidth="1"/>
    <col min="3487" max="3489" width="8" customWidth="1"/>
    <col min="3490" max="3490" width="7" customWidth="1"/>
    <col min="3491" max="3492" width="8" customWidth="1"/>
    <col min="3493" max="3493" width="7" customWidth="1"/>
    <col min="3494" max="3494" width="8" customWidth="1"/>
    <col min="3495" max="3498" width="7" customWidth="1"/>
    <col min="3499" max="3499" width="8" customWidth="1"/>
    <col min="3500" max="3500" width="7" customWidth="1"/>
    <col min="3501" max="3501" width="8" customWidth="1"/>
    <col min="3502" max="3503" width="6" customWidth="1"/>
    <col min="3504" max="3505" width="7" customWidth="1"/>
    <col min="3506" max="3506" width="8" customWidth="1"/>
    <col min="3507" max="3507" width="7" customWidth="1"/>
    <col min="3508" max="3509" width="8" customWidth="1"/>
    <col min="3510" max="3510" width="6" customWidth="1"/>
    <col min="3511" max="3511" width="8" customWidth="1"/>
    <col min="3512" max="3514" width="7" customWidth="1"/>
    <col min="3515" max="3515" width="4" customWidth="1"/>
    <col min="3516" max="3516" width="7" customWidth="1"/>
    <col min="3517" max="3517" width="8" customWidth="1"/>
    <col min="3518" max="3518" width="7" customWidth="1"/>
    <col min="3519" max="3519" width="8" customWidth="1"/>
    <col min="3520" max="3520" width="7" customWidth="1"/>
    <col min="3521" max="3521" width="8" customWidth="1"/>
    <col min="3522" max="3522" width="6" customWidth="1"/>
    <col min="3523" max="3525" width="7" customWidth="1"/>
    <col min="3526" max="3526" width="8" customWidth="1"/>
    <col min="3527" max="3527" width="7" customWidth="1"/>
    <col min="3528" max="3529" width="8" customWidth="1"/>
    <col min="3530" max="3531" width="6" customWidth="1"/>
    <col min="3532" max="3532" width="7" customWidth="1"/>
    <col min="3533" max="3534" width="8" customWidth="1"/>
    <col min="3535" max="3536" width="7" customWidth="1"/>
    <col min="3537" max="3538" width="8" customWidth="1"/>
    <col min="3539" max="3539" width="6" customWidth="1"/>
    <col min="3540" max="3543" width="7" customWidth="1"/>
    <col min="3544" max="3544" width="8" customWidth="1"/>
    <col min="3545" max="3547" width="7" customWidth="1"/>
    <col min="3548" max="3548" width="6" customWidth="1"/>
    <col min="3549" max="3549" width="8" customWidth="1"/>
    <col min="3550" max="3551" width="7" customWidth="1"/>
    <col min="3552" max="3552" width="6" customWidth="1"/>
    <col min="3553" max="3553" width="8" customWidth="1"/>
    <col min="3554" max="3554" width="6" customWidth="1"/>
    <col min="3555" max="3556" width="7" customWidth="1"/>
    <col min="3557" max="3558" width="8" customWidth="1"/>
    <col min="3559" max="3562" width="7" customWidth="1"/>
    <col min="3563" max="3563" width="4" customWidth="1"/>
    <col min="3564" max="3564" width="7" customWidth="1"/>
    <col min="3565" max="3565" width="8" customWidth="1"/>
    <col min="3566" max="3566" width="6" customWidth="1"/>
    <col min="3567" max="3567" width="7" customWidth="1"/>
    <col min="3568" max="3568" width="8" customWidth="1"/>
    <col min="3569" max="3569" width="7" customWidth="1"/>
    <col min="3570" max="3570" width="8" customWidth="1"/>
    <col min="3571" max="3571" width="7" customWidth="1"/>
    <col min="3572" max="3572" width="8" customWidth="1"/>
    <col min="3573" max="3573" width="7" customWidth="1"/>
    <col min="3574" max="3577" width="8" customWidth="1"/>
    <col min="3578" max="3578" width="7" customWidth="1"/>
    <col min="3579" max="3579" width="4" customWidth="1"/>
    <col min="3580" max="3582" width="7" customWidth="1"/>
    <col min="3583" max="3583" width="8" customWidth="1"/>
    <col min="3584" max="3586" width="7" customWidth="1"/>
    <col min="3587" max="3587" width="6" customWidth="1"/>
    <col min="3588" max="3588" width="8" customWidth="1"/>
    <col min="3589" max="3589" width="7" customWidth="1"/>
    <col min="3590" max="3590" width="8" customWidth="1"/>
    <col min="3591" max="3593" width="6" customWidth="1"/>
    <col min="3594" max="3594" width="8" customWidth="1"/>
    <col min="3595" max="3595" width="7" customWidth="1"/>
    <col min="3596" max="3596" width="6" customWidth="1"/>
    <col min="3597" max="3597" width="8" customWidth="1"/>
    <col min="3598" max="3601" width="7" customWidth="1"/>
    <col min="3602" max="3602" width="8" customWidth="1"/>
    <col min="3603" max="3603" width="7" customWidth="1"/>
    <col min="3604" max="3604" width="4" customWidth="1"/>
    <col min="3605" max="3606" width="7" customWidth="1"/>
    <col min="3607" max="3611" width="8" customWidth="1"/>
    <col min="3612" max="3613" width="7" customWidth="1"/>
    <col min="3614" max="3614" width="8" customWidth="1"/>
    <col min="3615" max="3615" width="6" customWidth="1"/>
    <col min="3616" max="3617" width="8" customWidth="1"/>
    <col min="3618" max="3618" width="6" customWidth="1"/>
    <col min="3619" max="3620" width="7" customWidth="1"/>
    <col min="3621" max="3621" width="8" customWidth="1"/>
    <col min="3622" max="3625" width="7" customWidth="1"/>
    <col min="3626" max="3630" width="8" customWidth="1"/>
    <col min="3631" max="3631" width="7" customWidth="1"/>
    <col min="3632" max="3632" width="8" customWidth="1"/>
    <col min="3633" max="3637" width="7" customWidth="1"/>
    <col min="3638" max="3643" width="8" customWidth="1"/>
    <col min="3644" max="3646" width="7" customWidth="1"/>
    <col min="3647" max="3647" width="8" customWidth="1"/>
    <col min="3648" max="3648" width="7" customWidth="1"/>
    <col min="3649" max="3650" width="6" customWidth="1"/>
    <col min="3651" max="3652" width="7" customWidth="1"/>
    <col min="3653" max="3653" width="8" customWidth="1"/>
    <col min="3654" max="3655" width="7" customWidth="1"/>
    <col min="3656" max="3656" width="8" customWidth="1"/>
    <col min="3657" max="3657" width="7" customWidth="1"/>
    <col min="3658" max="3658" width="8" customWidth="1"/>
    <col min="3659" max="3661" width="7" customWidth="1"/>
    <col min="3662" max="3662" width="6" customWidth="1"/>
    <col min="3663" max="3665" width="7" customWidth="1"/>
    <col min="3666" max="3667" width="8" customWidth="1"/>
    <col min="3668" max="3669" width="7" customWidth="1"/>
    <col min="3670" max="3670" width="6" customWidth="1"/>
    <col min="3671" max="3671" width="7" customWidth="1"/>
    <col min="3672" max="3681" width="8" customWidth="1"/>
    <col min="3682" max="3682" width="7" customWidth="1"/>
    <col min="3683" max="3683" width="8" customWidth="1"/>
    <col min="3684" max="3684" width="7" customWidth="1"/>
    <col min="3685" max="3685" width="8" customWidth="1"/>
    <col min="3686" max="3687" width="7" customWidth="1"/>
    <col min="3688" max="3690" width="8" customWidth="1"/>
    <col min="3691" max="3691" width="7" customWidth="1"/>
    <col min="3692" max="3692" width="6" customWidth="1"/>
    <col min="3693" max="3693" width="8" customWidth="1"/>
    <col min="3694" max="3695" width="7" customWidth="1"/>
    <col min="3696" max="3697" width="6" customWidth="1"/>
    <col min="3698" max="3699" width="7" customWidth="1"/>
    <col min="3700" max="3702" width="8" customWidth="1"/>
    <col min="3703" max="3705" width="7" customWidth="1"/>
    <col min="3706" max="3707" width="8" customWidth="1"/>
    <col min="3708" max="3709" width="7" customWidth="1"/>
    <col min="3710" max="3712" width="8" customWidth="1"/>
    <col min="3713" max="3713" width="6" customWidth="1"/>
    <col min="3714" max="3715" width="7" customWidth="1"/>
    <col min="3716" max="3716" width="8" customWidth="1"/>
    <col min="3717" max="3719" width="7" customWidth="1"/>
    <col min="3720" max="3720" width="8" customWidth="1"/>
    <col min="3721" max="3722" width="7" customWidth="1"/>
    <col min="3723" max="3723" width="6" customWidth="1"/>
    <col min="3724" max="3724" width="8" customWidth="1"/>
    <col min="3725" max="3726" width="7" customWidth="1"/>
    <col min="3727" max="3727" width="6" customWidth="1"/>
    <col min="3728" max="3728" width="7" customWidth="1"/>
    <col min="3729" max="3729" width="8" customWidth="1"/>
    <col min="3730" max="3731" width="7" customWidth="1"/>
    <col min="3732" max="3734" width="8" customWidth="1"/>
    <col min="3735" max="3735" width="7" customWidth="1"/>
    <col min="3736" max="3736" width="6" customWidth="1"/>
    <col min="3737" max="3740" width="7" customWidth="1"/>
    <col min="3741" max="3741" width="6" customWidth="1"/>
    <col min="3742" max="3742" width="8" customWidth="1"/>
    <col min="3743" max="3743" width="7" customWidth="1"/>
    <col min="3744" max="3744" width="6" customWidth="1"/>
    <col min="3745" max="3745" width="8" customWidth="1"/>
    <col min="3746" max="3746" width="6" customWidth="1"/>
    <col min="3747" max="3748" width="7" customWidth="1"/>
    <col min="3749" max="3749" width="8" customWidth="1"/>
    <col min="3750" max="3751" width="7" customWidth="1"/>
    <col min="3752" max="3752" width="8" customWidth="1"/>
    <col min="3753" max="3753" width="7" customWidth="1"/>
    <col min="3754" max="3754" width="8" customWidth="1"/>
    <col min="3755" max="3759" width="7" customWidth="1"/>
    <col min="3760" max="3760" width="8" customWidth="1"/>
    <col min="3761" max="3763" width="7" customWidth="1"/>
    <col min="3764" max="3764" width="4" customWidth="1"/>
    <col min="3765" max="3765" width="7" customWidth="1"/>
    <col min="3766" max="3766" width="8" customWidth="1"/>
    <col min="3767" max="3767" width="7" customWidth="1"/>
    <col min="3768" max="3768" width="8" customWidth="1"/>
    <col min="3769" max="3770" width="7" customWidth="1"/>
    <col min="3771" max="3771" width="6" customWidth="1"/>
    <col min="3772" max="3774" width="7" customWidth="1"/>
    <col min="3775" max="3775" width="8" customWidth="1"/>
    <col min="3776" max="3778" width="7" customWidth="1"/>
    <col min="3779" max="3779" width="8" customWidth="1"/>
    <col min="3780" max="3780" width="7" customWidth="1"/>
    <col min="3781" max="3781" width="8" customWidth="1"/>
    <col min="3782" max="3784" width="7" customWidth="1"/>
    <col min="3785" max="3785" width="8" customWidth="1"/>
    <col min="3786" max="3786" width="6" customWidth="1"/>
    <col min="3787" max="3787" width="7" customWidth="1"/>
    <col min="3788" max="3788" width="8" customWidth="1"/>
    <col min="3789" max="3789" width="7" customWidth="1"/>
    <col min="3790" max="3790" width="6" customWidth="1"/>
    <col min="3791" max="3792" width="7" customWidth="1"/>
    <col min="3793" max="3793" width="8" customWidth="1"/>
    <col min="3794" max="3794" width="7" customWidth="1"/>
    <col min="3795" max="3795" width="6" customWidth="1"/>
    <col min="3796" max="3797" width="8" customWidth="1"/>
    <col min="3798" max="3798" width="6" customWidth="1"/>
    <col min="3799" max="3799" width="7" customWidth="1"/>
    <col min="3800" max="3801" width="8" customWidth="1"/>
    <col min="3802" max="3802" width="7" customWidth="1"/>
    <col min="3803" max="3803" width="6" customWidth="1"/>
    <col min="3804" max="3804" width="8" customWidth="1"/>
    <col min="3805" max="3805" width="7" customWidth="1"/>
    <col min="3806" max="3808" width="8" customWidth="1"/>
    <col min="3809" max="3809" width="7" customWidth="1"/>
    <col min="3810" max="3811" width="8" customWidth="1"/>
    <col min="3812" max="3812" width="7" customWidth="1"/>
    <col min="3813" max="3813" width="6" customWidth="1"/>
    <col min="3814" max="3814" width="8" customWidth="1"/>
    <col min="3815" max="3816" width="7" customWidth="1"/>
    <col min="3817" max="3818" width="8" customWidth="1"/>
    <col min="3819" max="3819" width="7" customWidth="1"/>
    <col min="3820" max="3820" width="8" customWidth="1"/>
    <col min="3821" max="3821" width="7" customWidth="1"/>
    <col min="3822" max="3822" width="6" customWidth="1"/>
    <col min="3823" max="3824" width="7" customWidth="1"/>
    <col min="3825" max="3827" width="8" customWidth="1"/>
    <col min="3828" max="3828" width="7" customWidth="1"/>
    <col min="3829" max="3831" width="8" customWidth="1"/>
    <col min="3832" max="3835" width="7" customWidth="1"/>
    <col min="3836" max="3839" width="8" customWidth="1"/>
    <col min="3840" max="3841" width="7" customWidth="1"/>
    <col min="3842" max="3843" width="8" customWidth="1"/>
    <col min="3844" max="3845" width="7" customWidth="1"/>
    <col min="3846" max="3849" width="8" customWidth="1"/>
    <col min="3850" max="3850" width="7" customWidth="1"/>
    <col min="3851" max="3851" width="6" customWidth="1"/>
    <col min="3852" max="3853" width="7" customWidth="1"/>
    <col min="3854" max="3855" width="8" customWidth="1"/>
    <col min="3856" max="3856" width="7" customWidth="1"/>
    <col min="3857" max="3857" width="6" customWidth="1"/>
    <col min="3858" max="3858" width="7" customWidth="1"/>
    <col min="3859" max="3861" width="8" customWidth="1"/>
    <col min="3862" max="3862" width="6" customWidth="1"/>
    <col min="3863" max="3866" width="7" customWidth="1"/>
    <col min="3867" max="3867" width="4" customWidth="1"/>
    <col min="3868" max="3869" width="7" customWidth="1"/>
    <col min="3870" max="3870" width="8" customWidth="1"/>
    <col min="3871" max="3871" width="7" customWidth="1"/>
    <col min="3872" max="3872" width="6" customWidth="1"/>
    <col min="3873" max="3874" width="7" customWidth="1"/>
    <col min="3875" max="3875" width="8" customWidth="1"/>
    <col min="3876" max="3876" width="7" customWidth="1"/>
    <col min="3877" max="3880" width="8" customWidth="1"/>
    <col min="3881" max="3881" width="7" customWidth="1"/>
    <col min="3882" max="3882" width="8" customWidth="1"/>
    <col min="3883" max="3884" width="7" customWidth="1"/>
    <col min="3885" max="3885" width="8" customWidth="1"/>
    <col min="3886" max="3886" width="6" customWidth="1"/>
    <col min="3887" max="3893" width="7" customWidth="1"/>
    <col min="3894" max="3895" width="8" customWidth="1"/>
    <col min="3896" max="3899" width="7" customWidth="1"/>
    <col min="3900" max="3900" width="8" customWidth="1"/>
    <col min="3901" max="3901" width="9" customWidth="1"/>
    <col min="3902" max="3903" width="8" customWidth="1"/>
    <col min="3904" max="3904" width="7" customWidth="1"/>
    <col min="3905" max="3905" width="8" customWidth="1"/>
    <col min="3906" max="3906" width="6" customWidth="1"/>
    <col min="3907" max="3909" width="7" customWidth="1"/>
    <col min="3910" max="3912" width="8" customWidth="1"/>
    <col min="3913" max="3913" width="6" customWidth="1"/>
    <col min="3914" max="3914" width="8" customWidth="1"/>
    <col min="3915" max="3918" width="7" customWidth="1"/>
    <col min="3919" max="3919" width="8" customWidth="1"/>
    <col min="3920" max="3920" width="6" customWidth="1"/>
    <col min="3921" max="3925" width="7" customWidth="1"/>
    <col min="3926" max="3926" width="8" customWidth="1"/>
    <col min="3927" max="3927" width="7" customWidth="1"/>
    <col min="3928" max="3928" width="8" customWidth="1"/>
    <col min="3929" max="3929" width="7" customWidth="1"/>
    <col min="3930" max="3930" width="4" customWidth="1"/>
    <col min="3931" max="3932" width="7" customWidth="1"/>
    <col min="3933" max="3933" width="8" customWidth="1"/>
    <col min="3934" max="3937" width="7" customWidth="1"/>
    <col min="3938" max="3939" width="8" customWidth="1"/>
    <col min="3940" max="3943" width="7" customWidth="1"/>
    <col min="3944" max="3944" width="6" customWidth="1"/>
    <col min="3945" max="3946" width="7" customWidth="1"/>
    <col min="3947" max="3947" width="8" customWidth="1"/>
    <col min="3948" max="3948" width="7" customWidth="1"/>
    <col min="3949" max="3949" width="8" customWidth="1"/>
    <col min="3950" max="3952" width="7" customWidth="1"/>
    <col min="3953" max="3957" width="8" customWidth="1"/>
    <col min="3958" max="3960" width="7" customWidth="1"/>
    <col min="3961" max="3961" width="8" customWidth="1"/>
    <col min="3962" max="3962" width="7" customWidth="1"/>
    <col min="3963" max="3963" width="6" customWidth="1"/>
    <col min="3964" max="3968" width="7" customWidth="1"/>
    <col min="3969" max="3969" width="6" customWidth="1"/>
    <col min="3970" max="3973" width="7" customWidth="1"/>
    <col min="3974" max="3974" width="8" customWidth="1"/>
    <col min="3975" max="3975" width="7" customWidth="1"/>
    <col min="3976" max="3976" width="8" customWidth="1"/>
    <col min="3977" max="3979" width="7" customWidth="1"/>
    <col min="3980" max="3980" width="8" customWidth="1"/>
    <col min="3981" max="3981" width="7" customWidth="1"/>
    <col min="3982" max="3983" width="8" customWidth="1"/>
    <col min="3984" max="3984" width="7" customWidth="1"/>
    <col min="3985" max="3985" width="8" customWidth="1"/>
    <col min="3986" max="3986" width="7" customWidth="1"/>
    <col min="3987" max="3987" width="8" customWidth="1"/>
    <col min="3988" max="3988" width="6" customWidth="1"/>
    <col min="3989" max="3991" width="8" customWidth="1"/>
    <col min="3992" max="3992" width="7" customWidth="1"/>
    <col min="3993" max="3993" width="8" customWidth="1"/>
    <col min="3994" max="3995" width="7" customWidth="1"/>
    <col min="3996" max="3998" width="8" customWidth="1"/>
    <col min="3999" max="3999" width="7" customWidth="1"/>
    <col min="4000" max="4001" width="8" customWidth="1"/>
    <col min="4002" max="4005" width="7" customWidth="1"/>
    <col min="4006" max="4006" width="6" customWidth="1"/>
    <col min="4007" max="4007" width="8" customWidth="1"/>
    <col min="4008" max="4010" width="7" customWidth="1"/>
    <col min="4011" max="4011" width="8" customWidth="1"/>
    <col min="4012" max="4012" width="6" customWidth="1"/>
    <col min="4013" max="4017" width="8" customWidth="1"/>
    <col min="4018" max="4018" width="7" customWidth="1"/>
    <col min="4019" max="4020" width="8" customWidth="1"/>
    <col min="4021" max="4021" width="6" customWidth="1"/>
    <col min="4022" max="4022" width="7" customWidth="1"/>
    <col min="4023" max="4023" width="9" customWidth="1"/>
    <col min="4024" max="4024" width="8" customWidth="1"/>
    <col min="4025" max="4025" width="6" customWidth="1"/>
    <col min="4026" max="4029" width="7" customWidth="1"/>
    <col min="4030" max="4030" width="8" customWidth="1"/>
    <col min="4031" max="4032" width="7" customWidth="1"/>
    <col min="4033" max="4034" width="8" customWidth="1"/>
    <col min="4035" max="4035" width="6" customWidth="1"/>
    <col min="4036" max="4036" width="4" customWidth="1"/>
    <col min="4037" max="4037" width="6" customWidth="1"/>
    <col min="4038" max="4038" width="8" customWidth="1"/>
    <col min="4039" max="4040" width="7" customWidth="1"/>
    <col min="4041" max="4041" width="8" customWidth="1"/>
    <col min="4042" max="4042" width="7" customWidth="1"/>
    <col min="4043" max="4044" width="8" customWidth="1"/>
    <col min="4045" max="4047" width="7" customWidth="1"/>
    <col min="4048" max="4048" width="8" customWidth="1"/>
    <col min="4049" max="4049" width="7" customWidth="1"/>
    <col min="4050" max="4050" width="6" customWidth="1"/>
    <col min="4051" max="4051" width="7" customWidth="1"/>
    <col min="4052" max="4052" width="8" customWidth="1"/>
    <col min="4053" max="4053" width="6" customWidth="1"/>
    <col min="4054" max="4057" width="7" customWidth="1"/>
    <col min="4058" max="4060" width="8" customWidth="1"/>
    <col min="4061" max="4067" width="7" customWidth="1"/>
    <col min="4068" max="4069" width="8" customWidth="1"/>
    <col min="4070" max="4072" width="7" customWidth="1"/>
    <col min="4073" max="4074" width="8" customWidth="1"/>
    <col min="4075" max="4075" width="7" customWidth="1"/>
    <col min="4076" max="4076" width="8" customWidth="1"/>
    <col min="4077" max="4081" width="7" customWidth="1"/>
    <col min="4082" max="4083" width="8" customWidth="1"/>
    <col min="4084" max="4086" width="7" customWidth="1"/>
    <col min="4087" max="4087" width="8" customWidth="1"/>
    <col min="4088" max="4088" width="7" customWidth="1"/>
    <col min="4089" max="4092" width="8" customWidth="1"/>
    <col min="4093" max="4095" width="7" customWidth="1"/>
    <col min="4096" max="4097" width="8" customWidth="1"/>
    <col min="4098" max="4098" width="7" customWidth="1"/>
    <col min="4099" max="4099" width="8" customWidth="1"/>
    <col min="4100" max="4101" width="7" customWidth="1"/>
    <col min="4102" max="4104" width="8" customWidth="1"/>
    <col min="4105" max="4106" width="7" customWidth="1"/>
    <col min="4107" max="4107" width="8" customWidth="1"/>
    <col min="4108" max="4108" width="4" customWidth="1"/>
    <col min="4109" max="4110" width="8" customWidth="1"/>
    <col min="4111" max="4111" width="6" customWidth="1"/>
    <col min="4112" max="4112" width="8" customWidth="1"/>
    <col min="4113" max="4114" width="7" customWidth="1"/>
    <col min="4115" max="4115" width="8" customWidth="1"/>
    <col min="4116" max="4116" width="7" customWidth="1"/>
    <col min="4117" max="4117" width="8" customWidth="1"/>
    <col min="4118" max="4118" width="7" customWidth="1"/>
    <col min="4119" max="4121" width="8" customWidth="1"/>
    <col min="4122" max="4122" width="9" customWidth="1"/>
    <col min="4123" max="4123" width="6" customWidth="1"/>
    <col min="4124" max="4124" width="8" customWidth="1"/>
    <col min="4125" max="4127" width="7" customWidth="1"/>
    <col min="4128" max="4129" width="8" customWidth="1"/>
    <col min="4130" max="4130" width="7" customWidth="1"/>
    <col min="4131" max="4131" width="8" customWidth="1"/>
    <col min="4132" max="4133" width="7" customWidth="1"/>
    <col min="4134" max="4134" width="8" customWidth="1"/>
    <col min="4135" max="4136" width="7" customWidth="1"/>
    <col min="4137" max="4137" width="6" customWidth="1"/>
    <col min="4138" max="4138" width="9" customWidth="1"/>
    <col min="4139" max="4139" width="6" customWidth="1"/>
    <col min="4140" max="4143" width="7" customWidth="1"/>
    <col min="4144" max="4145" width="8" customWidth="1"/>
    <col min="4146" max="4146" width="6" customWidth="1"/>
    <col min="4147" max="4147" width="8" customWidth="1"/>
    <col min="4148" max="4148" width="7" customWidth="1"/>
    <col min="4149" max="4152" width="8" customWidth="1"/>
    <col min="4153" max="4159" width="7" customWidth="1"/>
    <col min="4160" max="4163" width="8" customWidth="1"/>
    <col min="4164" max="4164" width="7" customWidth="1"/>
    <col min="4165" max="4165" width="8" customWidth="1"/>
    <col min="4166" max="4168" width="7" customWidth="1"/>
    <col min="4169" max="4169" width="8" customWidth="1"/>
    <col min="4170" max="4170" width="7" customWidth="1"/>
    <col min="4171" max="4172" width="8" customWidth="1"/>
    <col min="4173" max="4174" width="7" customWidth="1"/>
    <col min="4175" max="4175" width="8" customWidth="1"/>
    <col min="4176" max="4176" width="6" customWidth="1"/>
    <col min="4177" max="4177" width="8" customWidth="1"/>
    <col min="4178" max="4178" width="6" customWidth="1"/>
    <col min="4179" max="4182" width="7" customWidth="1"/>
    <col min="4183" max="4184" width="8" customWidth="1"/>
    <col min="4185" max="4185" width="7" customWidth="1"/>
    <col min="4186" max="4186" width="8" customWidth="1"/>
    <col min="4187" max="4187" width="7" customWidth="1"/>
    <col min="4188" max="4190" width="8" customWidth="1"/>
    <col min="4191" max="4191" width="7" customWidth="1"/>
    <col min="4192" max="4192" width="8" customWidth="1"/>
    <col min="4193" max="4195" width="7" customWidth="1"/>
    <col min="4196" max="4197" width="8" customWidth="1"/>
    <col min="4198" max="4198" width="6" customWidth="1"/>
    <col min="4199" max="4199" width="9" customWidth="1"/>
    <col min="4200" max="4200" width="7" customWidth="1"/>
    <col min="4201" max="4201" width="6" customWidth="1"/>
    <col min="4202" max="4203" width="7" customWidth="1"/>
    <col min="4204" max="4205" width="8" customWidth="1"/>
    <col min="4206" max="4206" width="9" customWidth="1"/>
    <col min="4207" max="4207" width="8" customWidth="1"/>
    <col min="4208" max="4208" width="7" customWidth="1"/>
    <col min="4209" max="4209" width="8" customWidth="1"/>
    <col min="4210" max="4210" width="9" customWidth="1"/>
    <col min="4211" max="4211" width="6" customWidth="1"/>
    <col min="4212" max="4214" width="8" customWidth="1"/>
    <col min="4215" max="4215" width="7" customWidth="1"/>
    <col min="4216" max="4217" width="8" customWidth="1"/>
    <col min="4218" max="4218" width="4" customWidth="1"/>
    <col min="4219" max="4220" width="8" customWidth="1"/>
    <col min="4221" max="4224" width="7" customWidth="1"/>
    <col min="4225" max="4226" width="8" customWidth="1"/>
    <col min="4227" max="4229" width="7" customWidth="1"/>
    <col min="4230" max="4230" width="8" customWidth="1"/>
    <col min="4231" max="4232" width="6" customWidth="1"/>
    <col min="4233" max="4233" width="8" customWidth="1"/>
    <col min="4234" max="4235" width="6" customWidth="1"/>
    <col min="4236" max="4236" width="7" customWidth="1"/>
    <col min="4237" max="4237" width="6" customWidth="1"/>
    <col min="4238" max="4238" width="8" customWidth="1"/>
    <col min="4239" max="4242" width="7" customWidth="1"/>
    <col min="4243" max="4247" width="8" customWidth="1"/>
    <col min="4248" max="4252" width="7" customWidth="1"/>
    <col min="4253" max="4256" width="8" customWidth="1"/>
    <col min="4257" max="4258" width="7" customWidth="1"/>
    <col min="4259" max="4259" width="8" customWidth="1"/>
    <col min="4260" max="4261" width="7" customWidth="1"/>
    <col min="4262" max="4262" width="6" customWidth="1"/>
    <col min="4263" max="4265" width="7" customWidth="1"/>
    <col min="4266" max="4268" width="8" customWidth="1"/>
    <col min="4269" max="4272" width="7" customWidth="1"/>
    <col min="4273" max="4274" width="6" customWidth="1"/>
    <col min="4275" max="4275" width="7" customWidth="1"/>
    <col min="4276" max="4278" width="8" customWidth="1"/>
    <col min="4279" max="4279" width="7" customWidth="1"/>
    <col min="4280" max="4281" width="8" customWidth="1"/>
    <col min="4282" max="4282" width="6" customWidth="1"/>
    <col min="4283" max="4283" width="8" customWidth="1"/>
    <col min="4284" max="4284" width="7" customWidth="1"/>
    <col min="4285" max="4286" width="8" customWidth="1"/>
    <col min="4287" max="4287" width="7" customWidth="1"/>
    <col min="4288" max="4289" width="8" customWidth="1"/>
    <col min="4290" max="4290" width="7" customWidth="1"/>
    <col min="4291" max="4293" width="8" customWidth="1"/>
    <col min="4294" max="4294" width="6" customWidth="1"/>
    <col min="4295" max="4296" width="7" customWidth="1"/>
    <col min="4297" max="4297" width="6" customWidth="1"/>
    <col min="4298" max="4298" width="8" customWidth="1"/>
    <col min="4299" max="4299" width="9" customWidth="1"/>
    <col min="4300" max="4302" width="8" customWidth="1"/>
    <col min="4303" max="4304" width="7" customWidth="1"/>
    <col min="4305" max="4306" width="8" customWidth="1"/>
    <col min="4307" max="4308" width="7" customWidth="1"/>
    <col min="4309" max="4309" width="8" customWidth="1"/>
    <col min="4310" max="4315" width="7" customWidth="1"/>
    <col min="4316" max="4319" width="8" customWidth="1"/>
    <col min="4320" max="4320" width="7" customWidth="1"/>
    <col min="4321" max="4321" width="8" customWidth="1"/>
    <col min="4322" max="4324" width="7" customWidth="1"/>
    <col min="4325" max="4328" width="8" customWidth="1"/>
    <col min="4329" max="4329" width="6" customWidth="1"/>
    <col min="4330" max="4330" width="7" customWidth="1"/>
    <col min="4331" max="4331" width="8" customWidth="1"/>
    <col min="4332" max="4337" width="7" customWidth="1"/>
    <col min="4338" max="4338" width="8" customWidth="1"/>
    <col min="4339" max="4339" width="7" customWidth="1"/>
    <col min="4340" max="4340" width="8" customWidth="1"/>
    <col min="4341" max="4342" width="7" customWidth="1"/>
    <col min="4343" max="4344" width="8" customWidth="1"/>
    <col min="4345" max="4347" width="7" customWidth="1"/>
    <col min="4348" max="4348" width="6" customWidth="1"/>
    <col min="4349" max="4351" width="7" customWidth="1"/>
    <col min="4352" max="4352" width="8" customWidth="1"/>
    <col min="4353" max="4356" width="7" customWidth="1"/>
    <col min="4357" max="4358" width="8" customWidth="1"/>
    <col min="4359" max="4359" width="7" customWidth="1"/>
    <col min="4360" max="4360" width="8" customWidth="1"/>
    <col min="4361" max="4361" width="7" customWidth="1"/>
    <col min="4362" max="4362" width="4" customWidth="1"/>
    <col min="4363" max="4363" width="6" customWidth="1"/>
    <col min="4364" max="4364" width="8" customWidth="1"/>
    <col min="4365" max="4365" width="7" customWidth="1"/>
    <col min="4366" max="4366" width="8" customWidth="1"/>
    <col min="4367" max="4367" width="4" customWidth="1"/>
    <col min="4368" max="4368" width="8" customWidth="1"/>
    <col min="4369" max="4370" width="7" customWidth="1"/>
    <col min="4371" max="4371" width="8" customWidth="1"/>
    <col min="4372" max="4373" width="7" customWidth="1"/>
    <col min="4374" max="4376" width="8" customWidth="1"/>
    <col min="4377" max="4377" width="6" customWidth="1"/>
    <col min="4378" max="4378" width="8" customWidth="1"/>
    <col min="4379" max="4380" width="6" customWidth="1"/>
    <col min="4381" max="4381" width="7" customWidth="1"/>
    <col min="4382" max="4382" width="6" customWidth="1"/>
    <col min="4383" max="4384" width="7" customWidth="1"/>
    <col min="4385" max="4385" width="8" customWidth="1"/>
    <col min="4386" max="4389" width="7" customWidth="1"/>
    <col min="4390" max="4390" width="8" customWidth="1"/>
    <col min="4391" max="4391" width="7" customWidth="1"/>
    <col min="4392" max="4392" width="8" customWidth="1"/>
    <col min="4393" max="4393" width="7" customWidth="1"/>
    <col min="4394" max="4395" width="8" customWidth="1"/>
    <col min="4396" max="4396" width="7" customWidth="1"/>
    <col min="4397" max="4399" width="8" customWidth="1"/>
    <col min="4400" max="4400" width="7" customWidth="1"/>
    <col min="4401" max="4401" width="6" customWidth="1"/>
    <col min="4402" max="4402" width="8" customWidth="1"/>
    <col min="4403" max="4404" width="7" customWidth="1"/>
    <col min="4405" max="4407" width="8" customWidth="1"/>
    <col min="4408" max="4408" width="7" customWidth="1"/>
    <col min="4409" max="4409" width="8" customWidth="1"/>
    <col min="4410" max="4410" width="6" customWidth="1"/>
    <col min="4411" max="4412" width="7" customWidth="1"/>
    <col min="4413" max="4413" width="8" customWidth="1"/>
    <col min="4414" max="4415" width="7" customWidth="1"/>
    <col min="4416" max="4418" width="8" customWidth="1"/>
    <col min="4419" max="4419" width="7" customWidth="1"/>
    <col min="4420" max="4422" width="8" customWidth="1"/>
    <col min="4423" max="4425" width="7" customWidth="1"/>
    <col min="4426" max="4426" width="9" customWidth="1"/>
    <col min="4427" max="4430" width="8" customWidth="1"/>
    <col min="4431" max="4431" width="7" customWidth="1"/>
    <col min="4432" max="4432" width="8" customWidth="1"/>
    <col min="4433" max="4433" width="6" customWidth="1"/>
    <col min="4434" max="4439" width="7" customWidth="1"/>
    <col min="4440" max="4440" width="8" customWidth="1"/>
    <col min="4441" max="4443" width="7" customWidth="1"/>
    <col min="4444" max="4445" width="8" customWidth="1"/>
    <col min="4446" max="4450" width="7" customWidth="1"/>
    <col min="4451" max="4452" width="8" customWidth="1"/>
    <col min="4453" max="4454" width="4" customWidth="1"/>
    <col min="4455" max="4455" width="8" customWidth="1"/>
    <col min="4456" max="4456" width="6" customWidth="1"/>
    <col min="4457" max="4461" width="8" customWidth="1"/>
    <col min="4462" max="4462" width="7" customWidth="1"/>
    <col min="4463" max="4466" width="8" customWidth="1"/>
    <col min="4467" max="4467" width="6" customWidth="1"/>
    <col min="4468" max="4468" width="7" customWidth="1"/>
    <col min="4469" max="4469" width="9" customWidth="1"/>
    <col min="4470" max="4470" width="8" customWidth="1"/>
    <col min="4471" max="4474" width="7" customWidth="1"/>
    <col min="4475" max="4480" width="8" customWidth="1"/>
    <col min="4481" max="4483" width="7" customWidth="1"/>
    <col min="4484" max="4485" width="8" customWidth="1"/>
    <col min="4486" max="4486" width="7" customWidth="1"/>
    <col min="4487" max="4489" width="8" customWidth="1"/>
    <col min="4490" max="4490" width="7" customWidth="1"/>
    <col min="4491" max="4491" width="6" customWidth="1"/>
    <col min="4492" max="4492" width="8" customWidth="1"/>
    <col min="4493" max="4493" width="6" customWidth="1"/>
    <col min="4494" max="4494" width="7" customWidth="1"/>
    <col min="4495" max="4495" width="8" customWidth="1"/>
    <col min="4496" max="4502" width="7" customWidth="1"/>
    <col min="4503" max="4504" width="8" customWidth="1"/>
    <col min="4505" max="4510" width="7" customWidth="1"/>
    <col min="4511" max="4511" width="8" customWidth="1"/>
    <col min="4512" max="4513" width="7" customWidth="1"/>
    <col min="4514" max="4514" width="8" customWidth="1"/>
    <col min="4515" max="4516" width="7" customWidth="1"/>
    <col min="4517" max="4519" width="8" customWidth="1"/>
    <col min="4520" max="4521" width="7" customWidth="1"/>
    <col min="4522" max="4522" width="6" customWidth="1"/>
    <col min="4523" max="4526" width="7" customWidth="1"/>
    <col min="4527" max="4527" width="8" customWidth="1"/>
    <col min="4528" max="4528" width="4" customWidth="1"/>
    <col min="4529" max="4532" width="7" customWidth="1"/>
    <col min="4533" max="4533" width="8" customWidth="1"/>
    <col min="4534" max="4534" width="6" customWidth="1"/>
    <col min="4535" max="4535" width="7" customWidth="1"/>
    <col min="4536" max="4539" width="8" customWidth="1"/>
    <col min="4540" max="4540" width="6" customWidth="1"/>
    <col min="4541" max="4541" width="7" customWidth="1"/>
    <col min="4542" max="4544" width="8" customWidth="1"/>
    <col min="4545" max="4547" width="7" customWidth="1"/>
    <col min="4548" max="4551" width="8" customWidth="1"/>
    <col min="4552" max="4553" width="7" customWidth="1"/>
    <col min="4554" max="4554" width="8" customWidth="1"/>
    <col min="4555" max="4555" width="6" customWidth="1"/>
    <col min="4556" max="4556" width="8" customWidth="1"/>
    <col min="4557" max="4557" width="7" customWidth="1"/>
    <col min="4558" max="4558" width="6" customWidth="1"/>
    <col min="4559" max="4559" width="7" customWidth="1"/>
    <col min="4560" max="4560" width="8" customWidth="1"/>
    <col min="4561" max="4563" width="7" customWidth="1"/>
    <col min="4564" max="4564" width="8" customWidth="1"/>
    <col min="4565" max="4565" width="7" customWidth="1"/>
    <col min="4566" max="4566" width="8" customWidth="1"/>
    <col min="4567" max="4569" width="7" customWidth="1"/>
    <col min="4570" max="4570" width="8" customWidth="1"/>
    <col min="4571" max="4573" width="6" customWidth="1"/>
    <col min="4574" max="4574" width="7" customWidth="1"/>
    <col min="4575" max="4575" width="8" customWidth="1"/>
    <col min="4576" max="4576" width="7" customWidth="1"/>
    <col min="4577" max="4577" width="6" customWidth="1"/>
    <col min="4578" max="4578" width="8" customWidth="1"/>
    <col min="4579" max="4580" width="7" customWidth="1"/>
    <col min="4581" max="4582" width="8" customWidth="1"/>
    <col min="4583" max="4583" width="7" customWidth="1"/>
    <col min="4584" max="4586" width="8" customWidth="1"/>
    <col min="4587" max="4588" width="7" customWidth="1"/>
    <col min="4589" max="4589" width="8" customWidth="1"/>
    <col min="4590" max="4593" width="7" customWidth="1"/>
    <col min="4594" max="4594" width="8" customWidth="1"/>
    <col min="4595" max="4597" width="7" customWidth="1"/>
    <col min="4598" max="4599" width="8" customWidth="1"/>
    <col min="4600" max="4600" width="7" customWidth="1"/>
    <col min="4601" max="4601" width="8" customWidth="1"/>
    <col min="4602" max="4602" width="7" customWidth="1"/>
    <col min="4603" max="4603" width="8" customWidth="1"/>
    <col min="4604" max="4604" width="7" customWidth="1"/>
    <col min="4605" max="4605" width="6" customWidth="1"/>
    <col min="4606" max="4614" width="7" customWidth="1"/>
    <col min="4615" max="4615" width="8" customWidth="1"/>
    <col min="4616" max="4616" width="7" customWidth="1"/>
    <col min="4617" max="4617" width="8" customWidth="1"/>
    <col min="4618" max="4618" width="4" customWidth="1"/>
    <col min="4619" max="4619" width="7" customWidth="1"/>
    <col min="4620" max="4620" width="6" customWidth="1"/>
    <col min="4621" max="4621" width="7" customWidth="1"/>
    <col min="4622" max="4622" width="8" customWidth="1"/>
    <col min="4623" max="4623" width="6" customWidth="1"/>
    <col min="4624" max="4627" width="8" customWidth="1"/>
    <col min="4628" max="4628" width="7" customWidth="1"/>
    <col min="4629" max="4629" width="6" customWidth="1"/>
    <col min="4630" max="4631" width="8" customWidth="1"/>
    <col min="4632" max="4632" width="7" customWidth="1"/>
    <col min="4633" max="4633" width="6" customWidth="1"/>
    <col min="4634" max="4635" width="8" customWidth="1"/>
    <col min="4636" max="4636" width="7" customWidth="1"/>
    <col min="4637" max="4637" width="8" customWidth="1"/>
    <col min="4638" max="4639" width="7" customWidth="1"/>
    <col min="4640" max="4640" width="8" customWidth="1"/>
    <col min="4641" max="4641" width="6" customWidth="1"/>
    <col min="4642" max="4642" width="8" customWidth="1"/>
    <col min="4643" max="4643" width="7" customWidth="1"/>
    <col min="4644" max="4644" width="8" customWidth="1"/>
    <col min="4645" max="4646" width="7" customWidth="1"/>
    <col min="4647" max="4650" width="8" customWidth="1"/>
    <col min="4651" max="4651" width="7" customWidth="1"/>
    <col min="4652" max="4652" width="6" customWidth="1"/>
    <col min="4653" max="4655" width="7" customWidth="1"/>
    <col min="4656" max="4656" width="8" customWidth="1"/>
    <col min="4657" max="4658" width="7" customWidth="1"/>
    <col min="4659" max="4659" width="8" customWidth="1"/>
    <col min="4660" max="4660" width="9" customWidth="1"/>
    <col min="4661" max="4662" width="8" customWidth="1"/>
    <col min="4663" max="4666" width="7" customWidth="1"/>
    <col min="4667" max="4668" width="8" customWidth="1"/>
    <col min="4669" max="4677" width="7" customWidth="1"/>
    <col min="4678" max="4678" width="8" customWidth="1"/>
    <col min="4679" max="4679" width="6" customWidth="1"/>
    <col min="4680" max="4681" width="7" customWidth="1"/>
    <col min="4682" max="4682" width="8" customWidth="1"/>
    <col min="4683" max="4683" width="9" customWidth="1"/>
    <col min="4684" max="4685" width="6" customWidth="1"/>
    <col min="4686" max="4690" width="8" customWidth="1"/>
    <col min="4691" max="4692" width="7" customWidth="1"/>
    <col min="4693" max="4695" width="8" customWidth="1"/>
    <col min="4696" max="4696" width="7" customWidth="1"/>
    <col min="4697" max="4700" width="8" customWidth="1"/>
    <col min="4701" max="4702" width="7" customWidth="1"/>
    <col min="4703" max="4703" width="8" customWidth="1"/>
    <col min="4704" max="4705" width="7" customWidth="1"/>
    <col min="4706" max="4713" width="8" customWidth="1"/>
    <col min="4714" max="4714" width="7" customWidth="1"/>
    <col min="4715" max="4716" width="6" customWidth="1"/>
    <col min="4717" max="4717" width="8" customWidth="1"/>
    <col min="4718" max="4718" width="7" customWidth="1"/>
    <col min="4719" max="4719" width="4" customWidth="1"/>
    <col min="4720" max="4720" width="8" customWidth="1"/>
    <col min="4721" max="4721" width="7" customWidth="1"/>
    <col min="4722" max="4722" width="6" customWidth="1"/>
    <col min="4723" max="4726" width="7" customWidth="1"/>
    <col min="4727" max="4727" width="6" customWidth="1"/>
    <col min="4728" max="4729" width="7" customWidth="1"/>
    <col min="4730" max="4731" width="8" customWidth="1"/>
    <col min="4732" max="4733" width="7" customWidth="1"/>
    <col min="4734" max="4735" width="8" customWidth="1"/>
    <col min="4736" max="4736" width="7" customWidth="1"/>
    <col min="4737" max="4737" width="8" customWidth="1"/>
    <col min="4738" max="4738" width="7" customWidth="1"/>
    <col min="4739" max="4739" width="6" customWidth="1"/>
    <col min="4740" max="4740" width="8" customWidth="1"/>
    <col min="4741" max="4741" width="7" customWidth="1"/>
    <col min="4742" max="4744" width="8" customWidth="1"/>
    <col min="4745" max="4745" width="6" customWidth="1"/>
    <col min="4746" max="4746" width="8" customWidth="1"/>
    <col min="4747" max="4747" width="7" customWidth="1"/>
    <col min="4748" max="4749" width="8" customWidth="1"/>
    <col min="4750" max="4750" width="9" customWidth="1"/>
    <col min="4751" max="4752" width="7" customWidth="1"/>
    <col min="4753" max="4754" width="8" customWidth="1"/>
    <col min="4755" max="4755" width="9" customWidth="1"/>
    <col min="4756" max="4756" width="7" customWidth="1"/>
    <col min="4757" max="4759" width="8" customWidth="1"/>
    <col min="4760" max="4760" width="6" customWidth="1"/>
    <col min="4761" max="4763" width="8" customWidth="1"/>
    <col min="4764" max="4764" width="7" customWidth="1"/>
    <col min="4765" max="4767" width="8" customWidth="1"/>
    <col min="4768" max="4768" width="7" customWidth="1"/>
    <col min="4769" max="4769" width="4" customWidth="1"/>
    <col min="4770" max="4770" width="8" customWidth="1"/>
    <col min="4771" max="4771" width="7" customWidth="1"/>
    <col min="4772" max="4774" width="8" customWidth="1"/>
    <col min="4775" max="4777" width="7" customWidth="1"/>
    <col min="4778" max="4779" width="8" customWidth="1"/>
    <col min="4780" max="4780" width="7" customWidth="1"/>
    <col min="4781" max="4782" width="8" customWidth="1"/>
    <col min="4783" max="4784" width="7" customWidth="1"/>
    <col min="4785" max="4786" width="8" customWidth="1"/>
    <col min="4787" max="4789" width="7" customWidth="1"/>
    <col min="4790" max="4793" width="8" customWidth="1"/>
    <col min="4794" max="4794" width="7" customWidth="1"/>
    <col min="4795" max="4795" width="8" customWidth="1"/>
    <col min="4796" max="4796" width="7" customWidth="1"/>
    <col min="4797" max="4797" width="8" customWidth="1"/>
    <col min="4798" max="4798" width="7" customWidth="1"/>
    <col min="4799" max="4799" width="8" customWidth="1"/>
    <col min="4800" max="4800" width="6" customWidth="1"/>
    <col min="4801" max="4803" width="7" customWidth="1"/>
    <col min="4804" max="4805" width="8" customWidth="1"/>
    <col min="4806" max="4807" width="7" customWidth="1"/>
    <col min="4808" max="4808" width="8" customWidth="1"/>
    <col min="4809" max="4809" width="4" customWidth="1"/>
    <col min="4810" max="4810" width="8" customWidth="1"/>
    <col min="4811" max="4811" width="7" customWidth="1"/>
    <col min="4812" max="4812" width="8" customWidth="1"/>
    <col min="4813" max="4813" width="7" customWidth="1"/>
    <col min="4814" max="4815" width="8" customWidth="1"/>
    <col min="4816" max="4817" width="7" customWidth="1"/>
    <col min="4818" max="4818" width="8" customWidth="1"/>
    <col min="4819" max="4819" width="7" customWidth="1"/>
    <col min="4820" max="4822" width="8" customWidth="1"/>
    <col min="4823" max="4823" width="7" customWidth="1"/>
    <col min="4824" max="4824" width="8" customWidth="1"/>
    <col min="4825" max="4826" width="7" customWidth="1"/>
    <col min="4827" max="4827" width="8" customWidth="1"/>
    <col min="4828" max="4828" width="7" customWidth="1"/>
    <col min="4829" max="4829" width="6" customWidth="1"/>
    <col min="4830" max="4831" width="7" customWidth="1"/>
    <col min="4832" max="4832" width="8" customWidth="1"/>
    <col min="4833" max="4836" width="7" customWidth="1"/>
    <col min="4837" max="4837" width="4" customWidth="1"/>
    <col min="4838" max="4838" width="7" customWidth="1"/>
    <col min="4839" max="4839" width="6" customWidth="1"/>
    <col min="4840" max="4840" width="7" customWidth="1"/>
    <col min="4841" max="4841" width="8" customWidth="1"/>
    <col min="4842" max="4842" width="7" customWidth="1"/>
    <col min="4843" max="4844" width="8" customWidth="1"/>
    <col min="4845" max="4847" width="7" customWidth="1"/>
    <col min="4848" max="4848" width="8" customWidth="1"/>
    <col min="4849" max="4849" width="7" customWidth="1"/>
    <col min="4850" max="4850" width="4" customWidth="1"/>
    <col min="4851" max="4851" width="7" customWidth="1"/>
    <col min="4852" max="4854" width="8" customWidth="1"/>
    <col min="4855" max="4856" width="7" customWidth="1"/>
    <col min="4857" max="4857" width="8" customWidth="1"/>
    <col min="4858" max="4858" width="7" customWidth="1"/>
    <col min="4859" max="4859" width="8" customWidth="1"/>
    <col min="4860" max="4861" width="7" customWidth="1"/>
    <col min="4862" max="4862" width="8" customWidth="1"/>
    <col min="4863" max="4865" width="7" customWidth="1"/>
    <col min="4866" max="4866" width="8" customWidth="1"/>
    <col min="4867" max="4867" width="7" customWidth="1"/>
    <col min="4868" max="4868" width="8" customWidth="1"/>
    <col min="4869" max="4869" width="6" customWidth="1"/>
    <col min="4870" max="4870" width="7" customWidth="1"/>
    <col min="4871" max="4873" width="8" customWidth="1"/>
    <col min="4874" max="4877" width="7" customWidth="1"/>
    <col min="4878" max="4878" width="9" customWidth="1"/>
    <col min="4879" max="4881" width="8" customWidth="1"/>
    <col min="4882" max="4883" width="7" customWidth="1"/>
    <col min="4884" max="4885" width="8" customWidth="1"/>
    <col min="4886" max="4886" width="6" customWidth="1"/>
    <col min="4887" max="4887" width="7" customWidth="1"/>
    <col min="4888" max="4889" width="8" customWidth="1"/>
    <col min="4890" max="4891" width="7" customWidth="1"/>
    <col min="4892" max="4892" width="8" customWidth="1"/>
    <col min="4893" max="4893" width="7" customWidth="1"/>
    <col min="4894" max="4894" width="9" customWidth="1"/>
    <col min="4895" max="4895" width="8" customWidth="1"/>
    <col min="4896" max="4896" width="7" customWidth="1"/>
    <col min="4897" max="4897" width="8" customWidth="1"/>
    <col min="4898" max="4898" width="7" customWidth="1"/>
    <col min="4899" max="4899" width="8" customWidth="1"/>
    <col min="4900" max="4900" width="7" customWidth="1"/>
    <col min="4901" max="4901" width="4" customWidth="1"/>
    <col min="4902" max="4902" width="8" customWidth="1"/>
    <col min="4903" max="4903" width="6" customWidth="1"/>
    <col min="4904" max="4904" width="7" customWidth="1"/>
    <col min="4905" max="4906" width="8" customWidth="1"/>
    <col min="4907" max="4908" width="7" customWidth="1"/>
    <col min="4909" max="4909" width="8" customWidth="1"/>
    <col min="4910" max="4910" width="7" customWidth="1"/>
    <col min="4911" max="4913" width="8" customWidth="1"/>
    <col min="4914" max="4914" width="9" customWidth="1"/>
    <col min="4915" max="4916" width="8" customWidth="1"/>
    <col min="4917" max="4917" width="7" customWidth="1"/>
    <col min="4918" max="4918" width="6" customWidth="1"/>
    <col min="4919" max="4919" width="7" customWidth="1"/>
    <col min="4920" max="4920" width="8" customWidth="1"/>
    <col min="4921" max="4921" width="7" customWidth="1"/>
    <col min="4922" max="4923" width="8" customWidth="1"/>
    <col min="4924" max="4924" width="7" customWidth="1"/>
    <col min="4925" max="4927" width="8" customWidth="1"/>
    <col min="4928" max="4928" width="6" customWidth="1"/>
    <col min="4929" max="4929" width="8" customWidth="1"/>
    <col min="4930" max="4930" width="6" customWidth="1"/>
    <col min="4931" max="4933" width="7" customWidth="1"/>
    <col min="4934" max="4934" width="8" customWidth="1"/>
    <col min="4935" max="4937" width="7" customWidth="1"/>
    <col min="4938" max="4940" width="8" customWidth="1"/>
    <col min="4941" max="4941" width="7" customWidth="1"/>
    <col min="4942" max="4943" width="8" customWidth="1"/>
    <col min="4944" max="4946" width="7" customWidth="1"/>
    <col min="4947" max="4947" width="8" customWidth="1"/>
    <col min="4948" max="4949" width="7" customWidth="1"/>
    <col min="4950" max="4951" width="8" customWidth="1"/>
    <col min="4952" max="4952" width="4" customWidth="1"/>
    <col min="4953" max="4953" width="7" customWidth="1"/>
    <col min="4954" max="4954" width="4" customWidth="1"/>
    <col min="4955" max="4955" width="8" customWidth="1"/>
    <col min="4956" max="4957" width="7" customWidth="1"/>
    <col min="4958" max="4958" width="6" customWidth="1"/>
    <col min="4959" max="4960" width="8" customWidth="1"/>
    <col min="4961" max="4961" width="6" customWidth="1"/>
    <col min="4962" max="4962" width="8" customWidth="1"/>
    <col min="4963" max="4964" width="7" customWidth="1"/>
    <col min="4965" max="4965" width="8" customWidth="1"/>
    <col min="4966" max="4969" width="7" customWidth="1"/>
    <col min="4970" max="4971" width="8" customWidth="1"/>
    <col min="4972" max="4972" width="6" customWidth="1"/>
    <col min="4973" max="4973" width="7" customWidth="1"/>
    <col min="4974" max="4974" width="8" customWidth="1"/>
    <col min="4975" max="4977" width="7" customWidth="1"/>
    <col min="4978" max="4978" width="6" customWidth="1"/>
    <col min="4979" max="4981" width="7" customWidth="1"/>
    <col min="4982" max="4982" width="8" customWidth="1"/>
    <col min="4983" max="4983" width="6" customWidth="1"/>
    <col min="4984" max="4989" width="8" customWidth="1"/>
    <col min="4990" max="4990" width="7" customWidth="1"/>
    <col min="4991" max="4991" width="9" customWidth="1"/>
    <col min="4992" max="4993" width="8" customWidth="1"/>
    <col min="4994" max="4994" width="6" customWidth="1"/>
    <col min="4995" max="4995" width="7" customWidth="1"/>
    <col min="4996" max="4996" width="4" customWidth="1"/>
    <col min="4997" max="4997" width="7" customWidth="1"/>
    <col min="4998" max="5000" width="8" customWidth="1"/>
    <col min="5001" max="5001" width="7" customWidth="1"/>
    <col min="5002" max="5002" width="8" customWidth="1"/>
    <col min="5003" max="5003" width="7" customWidth="1"/>
    <col min="5004" max="5004" width="6" customWidth="1"/>
    <col min="5005" max="5005" width="8" customWidth="1"/>
    <col min="5006" max="5006" width="6" customWidth="1"/>
    <col min="5007" max="5007" width="7" customWidth="1"/>
    <col min="5008" max="5008" width="6" customWidth="1"/>
    <col min="5009" max="5009" width="8" customWidth="1"/>
    <col min="5010" max="5010" width="6" customWidth="1"/>
    <col min="5011" max="5014" width="8" customWidth="1"/>
    <col min="5015" max="5015" width="7" customWidth="1"/>
    <col min="5016" max="5018" width="8" customWidth="1"/>
    <col min="5019" max="5019" width="9" customWidth="1"/>
    <col min="5020" max="5020" width="8" customWidth="1"/>
    <col min="5021" max="5022" width="7" customWidth="1"/>
    <col min="5023" max="5023" width="8" customWidth="1"/>
    <col min="5024" max="5024" width="6" customWidth="1"/>
    <col min="5025" max="5025" width="7" customWidth="1"/>
    <col min="5026" max="5027" width="6" customWidth="1"/>
    <col min="5028" max="5028" width="7" customWidth="1"/>
    <col min="5029" max="5029" width="8" customWidth="1"/>
    <col min="5030" max="5030" width="7" customWidth="1"/>
    <col min="5031" max="5031" width="8" customWidth="1"/>
    <col min="5032" max="5032" width="7" customWidth="1"/>
    <col min="5033" max="5040" width="8" customWidth="1"/>
    <col min="5041" max="5041" width="7" customWidth="1"/>
    <col min="5042" max="5042" width="8" customWidth="1"/>
    <col min="5043" max="5043" width="7" customWidth="1"/>
    <col min="5044" max="5046" width="8" customWidth="1"/>
    <col min="5047" max="5047" width="7" customWidth="1"/>
    <col min="5048" max="5049" width="8" customWidth="1"/>
    <col min="5050" max="5050" width="6" customWidth="1"/>
    <col min="5051" max="5051" width="8" customWidth="1"/>
    <col min="5052" max="5055" width="7" customWidth="1"/>
    <col min="5056" max="5056" width="8" customWidth="1"/>
    <col min="5057" max="5057" width="6" customWidth="1"/>
    <col min="5058" max="5058" width="8" customWidth="1"/>
    <col min="5059" max="5059" width="7" customWidth="1"/>
    <col min="5060" max="5060" width="8" customWidth="1"/>
    <col min="5061" max="5061" width="7" customWidth="1"/>
    <col min="5062" max="5062" width="8" customWidth="1"/>
    <col min="5063" max="5063" width="7" customWidth="1"/>
    <col min="5064" max="5065" width="8" customWidth="1"/>
    <col min="5066" max="5068" width="7" customWidth="1"/>
    <col min="5069" max="5070" width="8" customWidth="1"/>
    <col min="5071" max="5071" width="6" customWidth="1"/>
    <col min="5072" max="5072" width="7" customWidth="1"/>
    <col min="5073" max="5074" width="8" customWidth="1"/>
    <col min="5075" max="5076" width="7" customWidth="1"/>
    <col min="5077" max="5077" width="4" customWidth="1"/>
    <col min="5078" max="5078" width="7" customWidth="1"/>
    <col min="5079" max="5080" width="8" customWidth="1"/>
    <col min="5081" max="5083" width="7" customWidth="1"/>
    <col min="5084" max="5084" width="8" customWidth="1"/>
    <col min="5085" max="5085" width="6" customWidth="1"/>
    <col min="5086" max="5086" width="8" customWidth="1"/>
    <col min="5087" max="5088" width="7" customWidth="1"/>
    <col min="5089" max="5089" width="6" customWidth="1"/>
    <col min="5090" max="5090" width="8" customWidth="1"/>
    <col min="5091" max="5091" width="6" customWidth="1"/>
    <col min="5092" max="5092" width="8" customWidth="1"/>
    <col min="5093" max="5093" width="7" customWidth="1"/>
    <col min="5094" max="5096" width="8" customWidth="1"/>
    <col min="5097" max="5101" width="7" customWidth="1"/>
    <col min="5102" max="5103" width="8" customWidth="1"/>
    <col min="5104" max="5104" width="4" customWidth="1"/>
    <col min="5105" max="5105" width="8" customWidth="1"/>
    <col min="5106" max="5109" width="7" customWidth="1"/>
    <col min="5110" max="5110" width="8" customWidth="1"/>
    <col min="5111" max="5111" width="7" customWidth="1"/>
    <col min="5112" max="5112" width="8" customWidth="1"/>
    <col min="5113" max="5115" width="7" customWidth="1"/>
    <col min="5116" max="5116" width="6" customWidth="1"/>
    <col min="5117" max="5118" width="7" customWidth="1"/>
    <col min="5119" max="5120" width="8" customWidth="1"/>
    <col min="5121" max="5121" width="7" customWidth="1"/>
    <col min="5122" max="5122" width="8" customWidth="1"/>
    <col min="5123" max="5123" width="6" customWidth="1"/>
    <col min="5124" max="5124" width="7" customWidth="1"/>
    <col min="5125" max="5125" width="8" customWidth="1"/>
    <col min="5126" max="5127" width="7" customWidth="1"/>
    <col min="5128" max="5128" width="8" customWidth="1"/>
    <col min="5129" max="5129" width="6" customWidth="1"/>
    <col min="5130" max="5131" width="7" customWidth="1"/>
    <col min="5132" max="5132" width="6" customWidth="1"/>
    <col min="5133" max="5133" width="7" customWidth="1"/>
    <col min="5134" max="5134" width="6" customWidth="1"/>
    <col min="5135" max="5135" width="8" customWidth="1"/>
    <col min="5136" max="5140" width="7" customWidth="1"/>
    <col min="5141" max="5141" width="6" customWidth="1"/>
    <col min="5142" max="5144" width="7" customWidth="1"/>
    <col min="5145" max="5145" width="8" customWidth="1"/>
    <col min="5146" max="5147" width="7" customWidth="1"/>
    <col min="5148" max="5151" width="8" customWidth="1"/>
    <col min="5152" max="5152" width="4" customWidth="1"/>
    <col min="5153" max="5154" width="7" customWidth="1"/>
    <col min="5155" max="5155" width="8" customWidth="1"/>
    <col min="5156" max="5156" width="7" customWidth="1"/>
    <col min="5157" max="5157" width="8" customWidth="1"/>
    <col min="5158" max="5158" width="7" customWidth="1"/>
    <col min="5159" max="5159" width="8" customWidth="1"/>
    <col min="5160" max="5160" width="7" customWidth="1"/>
    <col min="5161" max="5161" width="8" customWidth="1"/>
    <col min="5162" max="5162" width="7" customWidth="1"/>
    <col min="5163" max="5163" width="8" customWidth="1"/>
    <col min="5164" max="5166" width="7" customWidth="1"/>
    <col min="5167" max="5167" width="8" customWidth="1"/>
    <col min="5168" max="5169" width="7" customWidth="1"/>
    <col min="5170" max="5171" width="8" customWidth="1"/>
    <col min="5172" max="5175" width="7" customWidth="1"/>
    <col min="5176" max="5177" width="8" customWidth="1"/>
    <col min="5178" max="5179" width="7" customWidth="1"/>
    <col min="5180" max="5181" width="8" customWidth="1"/>
    <col min="5182" max="5182" width="7" customWidth="1"/>
    <col min="5183" max="5183" width="8" customWidth="1"/>
    <col min="5184" max="5186" width="7" customWidth="1"/>
    <col min="5187" max="5187" width="4" customWidth="1"/>
    <col min="5188" max="5188" width="7" customWidth="1"/>
    <col min="5189" max="5190" width="8" customWidth="1"/>
    <col min="5191" max="5195" width="7" customWidth="1"/>
    <col min="5196" max="5196" width="8" customWidth="1"/>
    <col min="5197" max="5198" width="7" customWidth="1"/>
    <col min="5199" max="5199" width="6" customWidth="1"/>
    <col min="5200" max="5200" width="8" customWidth="1"/>
    <col min="5201" max="5202" width="7" customWidth="1"/>
    <col min="5203" max="5205" width="8" customWidth="1"/>
    <col min="5206" max="5206" width="9" customWidth="1"/>
    <col min="5207" max="5208" width="7" customWidth="1"/>
    <col min="5209" max="5209" width="8" customWidth="1"/>
    <col min="5210" max="5210" width="6" customWidth="1"/>
    <col min="5211" max="5212" width="7" customWidth="1"/>
    <col min="5213" max="5214" width="8" customWidth="1"/>
    <col min="5215" max="5216" width="7" customWidth="1"/>
    <col min="5217" max="5218" width="8" customWidth="1"/>
    <col min="5219" max="5219" width="7" customWidth="1"/>
    <col min="5220" max="5220" width="8" customWidth="1"/>
    <col min="5221" max="5221" width="7" customWidth="1"/>
    <col min="5222" max="5222" width="8" customWidth="1"/>
    <col min="5223" max="5224" width="6" customWidth="1"/>
    <col min="5225" max="5225" width="8" customWidth="1"/>
    <col min="5226" max="5226" width="7" customWidth="1"/>
    <col min="5227" max="5227" width="8" customWidth="1"/>
    <col min="5228" max="5229" width="7" customWidth="1"/>
    <col min="5230" max="5230" width="8" customWidth="1"/>
    <col min="5231" max="5233" width="7" customWidth="1"/>
    <col min="5234" max="5234" width="8" customWidth="1"/>
    <col min="5235" max="5235" width="7" customWidth="1"/>
    <col min="5236" max="5236" width="8" customWidth="1"/>
    <col min="5237" max="5237" width="7" customWidth="1"/>
    <col min="5238" max="5238" width="8" customWidth="1"/>
    <col min="5239" max="5239" width="7" customWidth="1"/>
    <col min="5240" max="5240" width="8" customWidth="1"/>
    <col min="5241" max="5242" width="7" customWidth="1"/>
    <col min="5243" max="5243" width="6" customWidth="1"/>
    <col min="5244" max="5244" width="7" customWidth="1"/>
    <col min="5245" max="5245" width="9" customWidth="1"/>
    <col min="5246" max="5246" width="8" customWidth="1"/>
    <col min="5247" max="5249" width="7" customWidth="1"/>
    <col min="5250" max="5251" width="8" customWidth="1"/>
    <col min="5252" max="5252" width="7" customWidth="1"/>
    <col min="5253" max="5253" width="8" customWidth="1"/>
    <col min="5254" max="5255" width="7" customWidth="1"/>
    <col min="5256" max="5256" width="8" customWidth="1"/>
    <col min="5257" max="5257" width="7" customWidth="1"/>
    <col min="5258" max="5258" width="8" customWidth="1"/>
    <col min="5259" max="5261" width="7" customWidth="1"/>
    <col min="5262" max="5262" width="8" customWidth="1"/>
    <col min="5263" max="5264" width="7" customWidth="1"/>
    <col min="5265" max="5265" width="8" customWidth="1"/>
    <col min="5266" max="5268" width="7" customWidth="1"/>
    <col min="5269" max="5269" width="8" customWidth="1"/>
    <col min="5270" max="5272" width="7" customWidth="1"/>
    <col min="5273" max="5273" width="8" customWidth="1"/>
    <col min="5274" max="5274" width="6" customWidth="1"/>
    <col min="5275" max="5276" width="7" customWidth="1"/>
    <col min="5277" max="5278" width="8" customWidth="1"/>
    <col min="5279" max="5279" width="4" customWidth="1"/>
    <col min="5280" max="5282" width="7" customWidth="1"/>
    <col min="5283" max="5285" width="8" customWidth="1"/>
    <col min="5286" max="5286" width="6" customWidth="1"/>
    <col min="5287" max="5290" width="7" customWidth="1"/>
    <col min="5291" max="5294" width="8" customWidth="1"/>
    <col min="5295" max="5295" width="9" customWidth="1"/>
    <col min="5296" max="5296" width="8" customWidth="1"/>
    <col min="5297" max="5297" width="7" customWidth="1"/>
    <col min="5298" max="5298" width="6" customWidth="1"/>
    <col min="5299" max="5299" width="7" customWidth="1"/>
    <col min="5300" max="5300" width="8" customWidth="1"/>
    <col min="5301" max="5302" width="7" customWidth="1"/>
    <col min="5303" max="5303" width="8" customWidth="1"/>
    <col min="5304" max="5305" width="7" customWidth="1"/>
    <col min="5306" max="5309" width="8" customWidth="1"/>
    <col min="5310" max="5315" width="7" customWidth="1"/>
    <col min="5316" max="5316" width="6" customWidth="1"/>
    <col min="5317" max="5318" width="8" customWidth="1"/>
    <col min="5319" max="5320" width="7" customWidth="1"/>
    <col min="5321" max="5325" width="8" customWidth="1"/>
    <col min="5326" max="5326" width="6" customWidth="1"/>
    <col min="5327" max="5327" width="7" customWidth="1"/>
    <col min="5328" max="5328" width="8" customWidth="1"/>
    <col min="5329" max="5329" width="7" customWidth="1"/>
    <col min="5330" max="5330" width="8" customWidth="1"/>
    <col min="5331" max="5331" width="7" customWidth="1"/>
    <col min="5332" max="5332" width="8" customWidth="1"/>
    <col min="5333" max="5333" width="6" customWidth="1"/>
    <col min="5334" max="5334" width="7" customWidth="1"/>
    <col min="5335" max="5336" width="8" customWidth="1"/>
    <col min="5337" max="5337" width="7" customWidth="1"/>
    <col min="5338" max="5338" width="8" customWidth="1"/>
    <col min="5339" max="5339" width="7" customWidth="1"/>
    <col min="5340" max="5340" width="6" customWidth="1"/>
    <col min="5341" max="5342" width="8" customWidth="1"/>
    <col min="5343" max="5344" width="7" customWidth="1"/>
    <col min="5345" max="5346" width="8" customWidth="1"/>
    <col min="5347" max="5347" width="4" customWidth="1"/>
    <col min="5348" max="5348" width="7" customWidth="1"/>
    <col min="5349" max="5349" width="4" customWidth="1"/>
    <col min="5350" max="5353" width="8" customWidth="1"/>
    <col min="5354" max="5354" width="6" customWidth="1"/>
    <col min="5355" max="5356" width="7" customWidth="1"/>
    <col min="5357" max="5357" width="8" customWidth="1"/>
    <col min="5358" max="5359" width="7" customWidth="1"/>
    <col min="5360" max="5360" width="8" customWidth="1"/>
    <col min="5361" max="5361" width="6" customWidth="1"/>
    <col min="5362" max="5362" width="7" customWidth="1"/>
    <col min="5363" max="5363" width="8" customWidth="1"/>
    <col min="5364" max="5364" width="7" customWidth="1"/>
    <col min="5365" max="5365" width="8" customWidth="1"/>
    <col min="5366" max="5366" width="7" customWidth="1"/>
    <col min="5367" max="5369" width="8" customWidth="1"/>
    <col min="5370" max="5374" width="7" customWidth="1"/>
    <col min="5375" max="5376" width="8" customWidth="1"/>
    <col min="5377" max="5377" width="9" customWidth="1"/>
    <col min="5378" max="5379" width="8" customWidth="1"/>
    <col min="5380" max="5380" width="6" customWidth="1"/>
    <col min="5381" max="5381" width="7" customWidth="1"/>
    <col min="5382" max="5383" width="8" customWidth="1"/>
    <col min="5384" max="5384" width="7" customWidth="1"/>
    <col min="5385" max="5385" width="9" customWidth="1"/>
    <col min="5386" max="5387" width="7" customWidth="1"/>
    <col min="5388" max="5388" width="9" customWidth="1"/>
    <col min="5389" max="5390" width="7" customWidth="1"/>
    <col min="5391" max="5391" width="6" customWidth="1"/>
    <col min="5392" max="5393" width="8" customWidth="1"/>
    <col min="5394" max="5394" width="7" customWidth="1"/>
    <col min="5395" max="5395" width="8" customWidth="1"/>
    <col min="5396" max="5396" width="6" customWidth="1"/>
    <col min="5397" max="5397" width="8" customWidth="1"/>
    <col min="5398" max="5400" width="7" customWidth="1"/>
    <col min="5401" max="5404" width="8" customWidth="1"/>
    <col min="5405" max="5405" width="7" customWidth="1"/>
    <col min="5406" max="5406" width="8" customWidth="1"/>
    <col min="5407" max="5407" width="7" customWidth="1"/>
    <col min="5408" max="5408" width="8" customWidth="1"/>
    <col min="5409" max="5410" width="7" customWidth="1"/>
    <col min="5411" max="5412" width="8" customWidth="1"/>
    <col min="5413" max="5414" width="7" customWidth="1"/>
    <col min="5415" max="5415" width="8" customWidth="1"/>
    <col min="5416" max="5416" width="7" customWidth="1"/>
    <col min="5417" max="5418" width="8" customWidth="1"/>
    <col min="5419" max="5419" width="6" customWidth="1"/>
    <col min="5420" max="5420" width="8" customWidth="1"/>
    <col min="5421" max="5421" width="7" customWidth="1"/>
    <col min="5422" max="5422" width="8" customWidth="1"/>
    <col min="5423" max="5423" width="7" customWidth="1"/>
    <col min="5424" max="5424" width="8" customWidth="1"/>
    <col min="5425" max="5425" width="4" customWidth="1"/>
    <col min="5426" max="5426" width="8" customWidth="1"/>
    <col min="5427" max="5427" width="7" customWidth="1"/>
    <col min="5428" max="5428" width="8" customWidth="1"/>
    <col min="5429" max="5429" width="7" customWidth="1"/>
    <col min="5430" max="5430" width="6" customWidth="1"/>
    <col min="5431" max="5432" width="8" customWidth="1"/>
    <col min="5433" max="5433" width="7" customWidth="1"/>
    <col min="5434" max="5435" width="8" customWidth="1"/>
    <col min="5436" max="5436" width="6" customWidth="1"/>
    <col min="5437" max="5437" width="7" customWidth="1"/>
    <col min="5438" max="5440" width="8" customWidth="1"/>
    <col min="5441" max="5442" width="7" customWidth="1"/>
    <col min="5443" max="5443" width="8" customWidth="1"/>
    <col min="5444" max="5444" width="7" customWidth="1"/>
    <col min="5445" max="5447" width="8" customWidth="1"/>
    <col min="5448" max="5448" width="7" customWidth="1"/>
    <col min="5449" max="5450" width="8" customWidth="1"/>
    <col min="5451" max="5451" width="6" customWidth="1"/>
    <col min="5452" max="5453" width="7" customWidth="1"/>
    <col min="5454" max="5455" width="8" customWidth="1"/>
    <col min="5456" max="5457" width="7" customWidth="1"/>
    <col min="5458" max="5462" width="8" customWidth="1"/>
    <col min="5463" max="5470" width="7" customWidth="1"/>
    <col min="5471" max="5475" width="8" customWidth="1"/>
    <col min="5476" max="5476" width="7" customWidth="1"/>
    <col min="5477" max="5478" width="6" customWidth="1"/>
    <col min="5479" max="5479" width="8" customWidth="1"/>
    <col min="5480" max="5481" width="7" customWidth="1"/>
    <col min="5482" max="5482" width="8" customWidth="1"/>
    <col min="5483" max="5484" width="7" customWidth="1"/>
    <col min="5485" max="5485" width="6" customWidth="1"/>
    <col min="5486" max="5487" width="7" customWidth="1"/>
    <col min="5488" max="5488" width="8" customWidth="1"/>
    <col min="5489" max="5490" width="7" customWidth="1"/>
    <col min="5491" max="5493" width="8" customWidth="1"/>
    <col min="5494" max="5495" width="7" customWidth="1"/>
    <col min="5496" max="5496" width="8" customWidth="1"/>
    <col min="5497" max="5498" width="7" customWidth="1"/>
    <col min="5499" max="5499" width="6" customWidth="1"/>
    <col min="5500" max="5500" width="8" customWidth="1"/>
    <col min="5501" max="5502" width="7" customWidth="1"/>
    <col min="5503" max="5503" width="8" customWidth="1"/>
    <col min="5504" max="5504" width="7" customWidth="1"/>
    <col min="5505" max="5506" width="6" customWidth="1"/>
    <col min="5507" max="5507" width="7" customWidth="1"/>
    <col min="5508" max="5508" width="4" customWidth="1"/>
    <col min="5509" max="5510" width="7" customWidth="1"/>
    <col min="5511" max="5511" width="8" customWidth="1"/>
    <col min="5512" max="5512" width="7" customWidth="1"/>
    <col min="5513" max="5513" width="8" customWidth="1"/>
    <col min="5514" max="5514" width="7" customWidth="1"/>
    <col min="5515" max="5516" width="8" customWidth="1"/>
    <col min="5517" max="5518" width="7" customWidth="1"/>
    <col min="5519" max="5520" width="8" customWidth="1"/>
    <col min="5521" max="5522" width="7" customWidth="1"/>
    <col min="5523" max="5523" width="8" customWidth="1"/>
    <col min="5524" max="5524" width="7" customWidth="1"/>
    <col min="5525" max="5525" width="8" customWidth="1"/>
    <col min="5526" max="5527" width="7" customWidth="1"/>
    <col min="5528" max="5528" width="8" customWidth="1"/>
    <col min="5529" max="5529" width="6" customWidth="1"/>
    <col min="5530" max="5532" width="7" customWidth="1"/>
    <col min="5533" max="5534" width="8" customWidth="1"/>
    <col min="5535" max="5535" width="6" customWidth="1"/>
    <col min="5536" max="5537" width="8" customWidth="1"/>
    <col min="5538" max="5539" width="7" customWidth="1"/>
    <col min="5540" max="5540" width="8" customWidth="1"/>
    <col min="5541" max="5541" width="7" customWidth="1"/>
    <col min="5542" max="5542" width="8" customWidth="1"/>
    <col min="5543" max="5543" width="7" customWidth="1"/>
    <col min="5544" max="5544" width="6" customWidth="1"/>
    <col min="5545" max="5546" width="8" customWidth="1"/>
    <col min="5547" max="5547" width="7" customWidth="1"/>
    <col min="5548" max="5549" width="8" customWidth="1"/>
    <col min="5550" max="5551" width="7" customWidth="1"/>
    <col min="5552" max="5556" width="8" customWidth="1"/>
    <col min="5557" max="5557" width="7" customWidth="1"/>
    <col min="5558" max="5558" width="8" customWidth="1"/>
    <col min="5559" max="5562" width="7" customWidth="1"/>
    <col min="5563" max="5563" width="8" customWidth="1"/>
    <col min="5564" max="5565" width="7" customWidth="1"/>
    <col min="5566" max="5567" width="8" customWidth="1"/>
    <col min="5568" max="5572" width="7" customWidth="1"/>
    <col min="5573" max="5573" width="8" customWidth="1"/>
    <col min="5574" max="5575" width="7" customWidth="1"/>
    <col min="5576" max="5577" width="8" customWidth="1"/>
    <col min="5578" max="5579" width="7" customWidth="1"/>
    <col min="5580" max="5581" width="8" customWidth="1"/>
    <col min="5582" max="5584" width="7" customWidth="1"/>
    <col min="5585" max="5586" width="8" customWidth="1"/>
    <col min="5587" max="5587" width="6" customWidth="1"/>
    <col min="5588" max="5588" width="7" customWidth="1"/>
    <col min="5589" max="5589" width="8" customWidth="1"/>
    <col min="5590" max="5591" width="7" customWidth="1"/>
    <col min="5592" max="5594" width="8" customWidth="1"/>
    <col min="5595" max="5595" width="6" customWidth="1"/>
    <col min="5596" max="5600" width="7" customWidth="1"/>
    <col min="5601" max="5601" width="8" customWidth="1"/>
    <col min="5602" max="5602" width="4" customWidth="1"/>
    <col min="5603" max="5604" width="7" customWidth="1"/>
    <col min="5605" max="5605" width="6" customWidth="1"/>
    <col min="5606" max="5606" width="7" customWidth="1"/>
    <col min="5607" max="5607" width="6" customWidth="1"/>
    <col min="5608" max="5608" width="8" customWidth="1"/>
    <col min="5609" max="5611" width="7" customWidth="1"/>
    <col min="5612" max="5612" width="8" customWidth="1"/>
    <col min="5613" max="5613" width="6" customWidth="1"/>
    <col min="5614" max="5615" width="7" customWidth="1"/>
    <col min="5616" max="5619" width="8" customWidth="1"/>
    <col min="5620" max="5621" width="7" customWidth="1"/>
    <col min="5622" max="5622" width="6" customWidth="1"/>
    <col min="5623" max="5626" width="8" customWidth="1"/>
    <col min="5627" max="5627" width="7" customWidth="1"/>
    <col min="5628" max="5628" width="6" customWidth="1"/>
    <col min="5629" max="5629" width="8" customWidth="1"/>
    <col min="5630" max="5630" width="7" customWidth="1"/>
    <col min="5631" max="5631" width="8" customWidth="1"/>
    <col min="5632" max="5632" width="7" customWidth="1"/>
    <col min="5633" max="5633" width="8" customWidth="1"/>
    <col min="5634" max="5634" width="7" customWidth="1"/>
    <col min="5635" max="5636" width="6" customWidth="1"/>
    <col min="5637" max="5638" width="7" customWidth="1"/>
    <col min="5639" max="5641" width="8" customWidth="1"/>
    <col min="5642" max="5643" width="7" customWidth="1"/>
    <col min="5644" max="5644" width="8" customWidth="1"/>
    <col min="5645" max="5645" width="6" customWidth="1"/>
    <col min="5646" max="5646" width="8" customWidth="1"/>
    <col min="5647" max="5647" width="7" customWidth="1"/>
    <col min="5648" max="5649" width="6" customWidth="1"/>
    <col min="5650" max="5651" width="7" customWidth="1"/>
    <col min="5652" max="5652" width="6" customWidth="1"/>
    <col min="5653" max="5653" width="8" customWidth="1"/>
    <col min="5654" max="5656" width="7" customWidth="1"/>
    <col min="5657" max="5659" width="8" customWidth="1"/>
    <col min="5660" max="5660" width="7" customWidth="1"/>
    <col min="5661" max="5664" width="8" customWidth="1"/>
    <col min="5665" max="5667" width="7" customWidth="1"/>
    <col min="5668" max="5669" width="8" customWidth="1"/>
    <col min="5670" max="5672" width="7" customWidth="1"/>
    <col min="5673" max="5673" width="8" customWidth="1"/>
    <col min="5674" max="5677" width="7" customWidth="1"/>
    <col min="5678" max="5678" width="8" customWidth="1"/>
    <col min="5679" max="5680" width="7" customWidth="1"/>
    <col min="5681" max="5681" width="8" customWidth="1"/>
    <col min="5682" max="5682" width="6" customWidth="1"/>
    <col min="5683" max="5683" width="7" customWidth="1"/>
    <col min="5684" max="5684" width="8" customWidth="1"/>
    <col min="5685" max="5687" width="7" customWidth="1"/>
    <col min="5688" max="5689" width="8" customWidth="1"/>
    <col min="5690" max="5692" width="7" customWidth="1"/>
    <col min="5693" max="5693" width="8" customWidth="1"/>
    <col min="5694" max="5694" width="9" customWidth="1"/>
    <col min="5695" max="5701" width="8" customWidth="1"/>
    <col min="5702" max="5702" width="7" customWidth="1"/>
    <col min="5703" max="5705" width="8" customWidth="1"/>
    <col min="5706" max="5706" width="7" customWidth="1"/>
    <col min="5707" max="5708" width="9" customWidth="1"/>
    <col min="5709" max="5710" width="8" customWidth="1"/>
    <col min="5711" max="5712" width="7" customWidth="1"/>
    <col min="5713" max="5713" width="8" customWidth="1"/>
    <col min="5714" max="5714" width="7" customWidth="1"/>
    <col min="5715" max="5715" width="6" customWidth="1"/>
    <col min="5716" max="5716" width="8" customWidth="1"/>
    <col min="5717" max="5717" width="6" customWidth="1"/>
    <col min="5718" max="5718" width="7" customWidth="1"/>
    <col min="5719" max="5719" width="8" customWidth="1"/>
    <col min="5720" max="5720" width="7" customWidth="1"/>
    <col min="5721" max="5721" width="8" customWidth="1"/>
    <col min="5722" max="5723" width="7" customWidth="1"/>
    <col min="5724" max="5724" width="8" customWidth="1"/>
    <col min="5725" max="5725" width="7" customWidth="1"/>
    <col min="5726" max="5726" width="6" customWidth="1"/>
    <col min="5727" max="5727" width="8" customWidth="1"/>
    <col min="5728" max="5729" width="7" customWidth="1"/>
    <col min="5730" max="5730" width="8" customWidth="1"/>
    <col min="5731" max="5732" width="7" customWidth="1"/>
    <col min="5733" max="5733" width="8" customWidth="1"/>
    <col min="5734" max="5734" width="9" customWidth="1"/>
    <col min="5735" max="5735" width="8" customWidth="1"/>
    <col min="5736" max="5741" width="9" customWidth="1"/>
    <col min="5742" max="5742" width="8" customWidth="1"/>
    <col min="5743" max="5746" width="9" customWidth="1"/>
    <col min="5747" max="5747" width="8" customWidth="1"/>
    <col min="5748" max="5749" width="9" customWidth="1"/>
    <col min="5750" max="5750" width="8" customWidth="1"/>
    <col min="5751" max="5751" width="9" customWidth="1"/>
    <col min="5752" max="5753" width="8" customWidth="1"/>
    <col min="5754" max="5754" width="7" customWidth="1"/>
    <col min="5755" max="5755" width="9" customWidth="1"/>
    <col min="5756" max="5756" width="8" customWidth="1"/>
    <col min="5757" max="5758" width="9" customWidth="1"/>
    <col min="5759" max="5759" width="7" customWidth="1"/>
    <col min="5760" max="5762" width="8" customWidth="1"/>
    <col min="5763" max="5763" width="7" customWidth="1"/>
    <col min="5764" max="5766" width="8" customWidth="1"/>
    <col min="5767" max="5767" width="9" customWidth="1"/>
    <col min="5768" max="5770" width="8" customWidth="1"/>
    <col min="5771" max="5771" width="5" customWidth="1"/>
    <col min="5772" max="5774" width="9" customWidth="1"/>
    <col min="5775" max="5775" width="8" customWidth="1"/>
    <col min="5776" max="5777" width="9" customWidth="1"/>
    <col min="5778" max="5779" width="8" customWidth="1"/>
    <col min="5780" max="5780" width="9" customWidth="1"/>
    <col min="5781" max="5781" width="8" customWidth="1"/>
    <col min="5782" max="5782" width="9" customWidth="1"/>
    <col min="5783" max="5783" width="8" customWidth="1"/>
    <col min="5784" max="5785" width="9" customWidth="1"/>
    <col min="5786" max="5786" width="8" customWidth="1"/>
    <col min="5787" max="5787" width="9" customWidth="1"/>
    <col min="5788" max="5788" width="7" customWidth="1"/>
    <col min="5789" max="5793" width="8" customWidth="1"/>
    <col min="5794" max="5796" width="9" customWidth="1"/>
    <col min="5797" max="5797" width="7" customWidth="1"/>
    <col min="5798" max="5800" width="8" customWidth="1"/>
    <col min="5801" max="5804" width="9" customWidth="1"/>
    <col min="5805" max="5805" width="8" customWidth="1"/>
    <col min="5806" max="5806" width="9" customWidth="1"/>
    <col min="5807" max="5807" width="8" customWidth="1"/>
    <col min="5808" max="5808" width="9" customWidth="1"/>
    <col min="5809" max="5813" width="8" customWidth="1"/>
    <col min="5814" max="5814" width="9" customWidth="1"/>
    <col min="5815" max="5815" width="7" customWidth="1"/>
    <col min="5816" max="5816" width="8" customWidth="1"/>
    <col min="5817" max="5817" width="9" customWidth="1"/>
    <col min="5818" max="5818" width="8" customWidth="1"/>
    <col min="5819" max="5819" width="9" customWidth="1"/>
    <col min="5820" max="5820" width="8" customWidth="1"/>
    <col min="5821" max="5821" width="5" customWidth="1"/>
    <col min="5822" max="5822" width="9" customWidth="1"/>
    <col min="5823" max="5824" width="8" customWidth="1"/>
    <col min="5825" max="5825" width="7" customWidth="1"/>
    <col min="5826" max="5826" width="8" customWidth="1"/>
    <col min="5827" max="5828" width="9" customWidth="1"/>
    <col min="5829" max="5831" width="8" customWidth="1"/>
    <col min="5832" max="5832" width="9" customWidth="1"/>
    <col min="5833" max="5836" width="8" customWidth="1"/>
    <col min="5837" max="5838" width="9" customWidth="1"/>
    <col min="5839" max="5839" width="8" customWidth="1"/>
    <col min="5840" max="5840" width="10" customWidth="1"/>
    <col min="5841" max="5841" width="9" customWidth="1"/>
    <col min="5842" max="5842" width="7" customWidth="1"/>
    <col min="5843" max="5844" width="8" customWidth="1"/>
    <col min="5845" max="5845" width="9" customWidth="1"/>
    <col min="5846" max="5849" width="8" customWidth="1"/>
    <col min="5850" max="5850" width="7" customWidth="1"/>
    <col min="5851" max="5857" width="8" customWidth="1"/>
    <col min="5858" max="5859" width="9" customWidth="1"/>
    <col min="5860" max="5862" width="8" customWidth="1"/>
    <col min="5863" max="5863" width="9" customWidth="1"/>
    <col min="5864" max="5866" width="8" customWidth="1"/>
    <col min="5867" max="5867" width="9" customWidth="1"/>
    <col min="5868" max="5870" width="8" customWidth="1"/>
    <col min="5871" max="5871" width="9" customWidth="1"/>
    <col min="5872" max="5872" width="7" customWidth="1"/>
    <col min="5873" max="5873" width="8" customWidth="1"/>
    <col min="5874" max="5874" width="9" customWidth="1"/>
    <col min="5875" max="5875" width="8" customWidth="1"/>
    <col min="5876" max="5876" width="7" customWidth="1"/>
    <col min="5877" max="5878" width="8" customWidth="1"/>
    <col min="5879" max="5879" width="9" customWidth="1"/>
    <col min="5880" max="5881" width="8" customWidth="1"/>
    <col min="5882" max="5883" width="9" customWidth="1"/>
    <col min="5884" max="5884" width="8" customWidth="1"/>
    <col min="5885" max="5885" width="9" customWidth="1"/>
    <col min="5886" max="5888" width="8" customWidth="1"/>
    <col min="5889" max="5889" width="9" customWidth="1"/>
    <col min="5890" max="5890" width="10" customWidth="1"/>
    <col min="5891" max="5891" width="8" customWidth="1"/>
    <col min="5892" max="5892" width="7" customWidth="1"/>
    <col min="5893" max="5894" width="8" customWidth="1"/>
    <col min="5895" max="5895" width="9" customWidth="1"/>
    <col min="5896" max="5899" width="8" customWidth="1"/>
    <col min="5900" max="5900" width="9" customWidth="1"/>
    <col min="5901" max="5903" width="8" customWidth="1"/>
    <col min="5904" max="5904" width="7" customWidth="1"/>
    <col min="5905" max="5905" width="8" customWidth="1"/>
    <col min="5906" max="5907" width="9" customWidth="1"/>
    <col min="5908" max="5908" width="7" customWidth="1"/>
    <col min="5909" max="5909" width="5" customWidth="1"/>
    <col min="5910" max="5910" width="8" customWidth="1"/>
    <col min="5911" max="5913" width="9" customWidth="1"/>
    <col min="5914" max="5914" width="7" customWidth="1"/>
    <col min="5915" max="5918" width="8" customWidth="1"/>
    <col min="5919" max="5919" width="7" customWidth="1"/>
    <col min="5920" max="5921" width="8" customWidth="1"/>
    <col min="5922" max="5922" width="7" customWidth="1"/>
    <col min="5923" max="5924" width="9" customWidth="1"/>
    <col min="5925" max="5925" width="8" customWidth="1"/>
    <col min="5926" max="5927" width="9" customWidth="1"/>
    <col min="5928" max="5928" width="8" customWidth="1"/>
    <col min="5929" max="5929" width="9" customWidth="1"/>
    <col min="5930" max="5931" width="8" customWidth="1"/>
    <col min="5932" max="5932" width="9" customWidth="1"/>
    <col min="5933" max="5934" width="8" customWidth="1"/>
    <col min="5935" max="5935" width="7" customWidth="1"/>
    <col min="5936" max="5937" width="9" customWidth="1"/>
    <col min="5938" max="5938" width="8" customWidth="1"/>
    <col min="5939" max="5939" width="9" customWidth="1"/>
    <col min="5940" max="5940" width="8" customWidth="1"/>
    <col min="5941" max="5942" width="9" customWidth="1"/>
    <col min="5943" max="5945" width="8" customWidth="1"/>
    <col min="5946" max="5946" width="9" customWidth="1"/>
    <col min="5947" max="5948" width="8" customWidth="1"/>
    <col min="5949" max="5949" width="9" customWidth="1"/>
    <col min="5950" max="5952" width="8" customWidth="1"/>
    <col min="5953" max="5953" width="9" customWidth="1"/>
    <col min="5954" max="5954" width="8" customWidth="1"/>
    <col min="5955" max="5955" width="9" customWidth="1"/>
    <col min="5956" max="5956" width="7" customWidth="1"/>
    <col min="5957" max="5957" width="8" customWidth="1"/>
    <col min="5958" max="5958" width="9" customWidth="1"/>
    <col min="5959" max="5960" width="8" customWidth="1"/>
    <col min="5961" max="5961" width="9" customWidth="1"/>
    <col min="5962" max="5963" width="8" customWidth="1"/>
    <col min="5964" max="5964" width="9" customWidth="1"/>
    <col min="5965" max="5965" width="7" customWidth="1"/>
    <col min="5966" max="5969" width="8" customWidth="1"/>
    <col min="5970" max="5970" width="7" customWidth="1"/>
    <col min="5971" max="5971" width="9" customWidth="1"/>
    <col min="5972" max="5973" width="8" customWidth="1"/>
    <col min="5974" max="5974" width="9" customWidth="1"/>
    <col min="5975" max="5975" width="8" customWidth="1"/>
    <col min="5976" max="5976" width="7" customWidth="1"/>
    <col min="5977" max="5980" width="8" customWidth="1"/>
    <col min="5981" max="5981" width="9" customWidth="1"/>
    <col min="5982" max="5982" width="7" customWidth="1"/>
    <col min="5983" max="5985" width="8" customWidth="1"/>
    <col min="5986" max="5986" width="7" customWidth="1"/>
    <col min="5987" max="5987" width="9" customWidth="1"/>
    <col min="5988" max="5991" width="8" customWidth="1"/>
    <col min="5992" max="5993" width="9" customWidth="1"/>
    <col min="5994" max="5997" width="8" customWidth="1"/>
    <col min="5998" max="5998" width="9" customWidth="1"/>
    <col min="5999" max="5999" width="8" customWidth="1"/>
    <col min="6000" max="6000" width="9" customWidth="1"/>
    <col min="6001" max="6001" width="8" customWidth="1"/>
    <col min="6002" max="6002" width="7" customWidth="1"/>
    <col min="6003" max="6003" width="9" customWidth="1"/>
    <col min="6004" max="6008" width="8" customWidth="1"/>
    <col min="6009" max="6009" width="9" customWidth="1"/>
    <col min="6010" max="6010" width="8" customWidth="1"/>
    <col min="6011" max="6011" width="7" customWidth="1"/>
    <col min="6012" max="6012" width="8" customWidth="1"/>
    <col min="6013" max="6014" width="9" customWidth="1"/>
    <col min="6015" max="6016" width="8" customWidth="1"/>
    <col min="6017" max="6017" width="9" customWidth="1"/>
    <col min="6018" max="6019" width="8" customWidth="1"/>
    <col min="6020" max="6020" width="9" customWidth="1"/>
    <col min="6021" max="6021" width="8" customWidth="1"/>
    <col min="6022" max="6022" width="9" customWidth="1"/>
    <col min="6023" max="6023" width="8" customWidth="1"/>
    <col min="6024" max="6025" width="9" customWidth="1"/>
    <col min="6026" max="6026" width="8" customWidth="1"/>
    <col min="6027" max="6027" width="7" customWidth="1"/>
    <col min="6028" max="6028" width="8" customWidth="1"/>
    <col min="6029" max="6029" width="9" customWidth="1"/>
    <col min="6030" max="6030" width="7" customWidth="1"/>
    <col min="6031" max="6032" width="9" customWidth="1"/>
    <col min="6033" max="6035" width="8" customWidth="1"/>
    <col min="6036" max="6036" width="7" customWidth="1"/>
    <col min="6037" max="6038" width="8" customWidth="1"/>
    <col min="6039" max="6039" width="9" customWidth="1"/>
    <col min="6040" max="6040" width="7" customWidth="1"/>
    <col min="6041" max="6041" width="8" customWidth="1"/>
    <col min="6042" max="6042" width="9" customWidth="1"/>
    <col min="6043" max="6043" width="7" customWidth="1"/>
    <col min="6044" max="6044" width="10" customWidth="1"/>
    <col min="6045" max="6046" width="7" customWidth="1"/>
    <col min="6047" max="6047" width="8" customWidth="1"/>
    <col min="6048" max="6048" width="9" customWidth="1"/>
    <col min="6049" max="6049" width="7" customWidth="1"/>
    <col min="6050" max="6054" width="8" customWidth="1"/>
    <col min="6055" max="6055" width="9" customWidth="1"/>
    <col min="6056" max="6057" width="8" customWidth="1"/>
    <col min="6058" max="6059" width="9" customWidth="1"/>
    <col min="6060" max="6061" width="8" customWidth="1"/>
    <col min="6062" max="6062" width="9" customWidth="1"/>
    <col min="6063" max="6063" width="8" customWidth="1"/>
    <col min="6064" max="6065" width="9" customWidth="1"/>
    <col min="6066" max="6067" width="8" customWidth="1"/>
    <col min="6068" max="6068" width="9" customWidth="1"/>
    <col min="6069" max="6071" width="8" customWidth="1"/>
    <col min="6072" max="6074" width="9" customWidth="1"/>
    <col min="6075" max="6078" width="8" customWidth="1"/>
    <col min="6079" max="6081" width="9" customWidth="1"/>
    <col min="6082" max="6085" width="8" customWidth="1"/>
    <col min="6086" max="6086" width="9" customWidth="1"/>
    <col min="6087" max="6087" width="5" customWidth="1"/>
    <col min="6088" max="6089" width="9" customWidth="1"/>
    <col min="6090" max="6090" width="5" customWidth="1"/>
    <col min="6091" max="6092" width="8" customWidth="1"/>
    <col min="6093" max="6093" width="9" customWidth="1"/>
    <col min="6094" max="6094" width="8" customWidth="1"/>
    <col min="6095" max="6095" width="7" customWidth="1"/>
    <col min="6096" max="6096" width="9" customWidth="1"/>
    <col min="6097" max="6097" width="8" customWidth="1"/>
    <col min="6098" max="6098" width="7" customWidth="1"/>
    <col min="6099" max="6099" width="9" customWidth="1"/>
    <col min="6100" max="6100" width="8" customWidth="1"/>
    <col min="6101" max="6101" width="7" customWidth="1"/>
    <col min="6102" max="6103" width="9" customWidth="1"/>
    <col min="6104" max="6104" width="8" customWidth="1"/>
    <col min="6105" max="6105" width="9" customWidth="1"/>
    <col min="6106" max="6108" width="8" customWidth="1"/>
    <col min="6109" max="6109" width="9" customWidth="1"/>
    <col min="6110" max="6110" width="8" customWidth="1"/>
    <col min="6111" max="6115" width="9" customWidth="1"/>
    <col min="6116" max="6116" width="7" customWidth="1"/>
    <col min="6117" max="6117" width="9" customWidth="1"/>
    <col min="6118" max="6118" width="7" customWidth="1"/>
    <col min="6119" max="6120" width="9" customWidth="1"/>
    <col min="6121" max="6121" width="8" customWidth="1"/>
    <col min="6122" max="6122" width="7" customWidth="1"/>
    <col min="6123" max="6124" width="9" customWidth="1"/>
    <col min="6125" max="6133" width="8" customWidth="1"/>
    <col min="6134" max="6134" width="9" customWidth="1"/>
    <col min="6135" max="6135" width="8" customWidth="1"/>
    <col min="6136" max="6136" width="9" customWidth="1"/>
    <col min="6137" max="6140" width="8" customWidth="1"/>
    <col min="6141" max="6141" width="9" customWidth="1"/>
    <col min="6142" max="6142" width="10" customWidth="1"/>
    <col min="6143" max="6145" width="9" customWidth="1"/>
    <col min="6146" max="6146" width="11.7109375" customWidth="1"/>
    <col min="6147" max="9205" width="14.85546875" bestFit="1" customWidth="1"/>
    <col min="9206" max="10019" width="15" bestFit="1" customWidth="1"/>
    <col min="10020" max="10020" width="28" bestFit="1" customWidth="1"/>
    <col min="10021" max="10021" width="35.140625" bestFit="1" customWidth="1"/>
  </cols>
  <sheetData>
    <row r="3" spans="1:2">
      <c r="A3" s="6" t="s">
        <v>10967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41">
        <v>215.77266069737431</v>
      </c>
    </row>
    <row r="6" spans="1:2">
      <c r="A6" s="18" t="s">
        <v>135</v>
      </c>
      <c r="B6" s="42">
        <v>238.33610955056105</v>
      </c>
    </row>
    <row r="7" spans="1:2">
      <c r="A7" s="18" t="s">
        <v>28</v>
      </c>
      <c r="B7" s="42">
        <v>241.80364506172859</v>
      </c>
    </row>
    <row r="8" spans="1:2">
      <c r="A8" s="40" t="s">
        <v>41</v>
      </c>
      <c r="B8" s="43">
        <v>226.49323275054655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F52"/>
  <sheetViews>
    <sheetView workbookViewId="0">
      <selection activeCell="F9" sqref="F9"/>
    </sheetView>
  </sheetViews>
  <sheetFormatPr defaultRowHeight="12.75"/>
  <cols>
    <col min="1" max="1" width="8.85546875" customWidth="1"/>
    <col min="2" max="2" width="9.140625" bestFit="1" customWidth="1"/>
    <col min="3" max="4" width="11" customWidth="1"/>
    <col min="5" max="5" width="12.7109375" bestFit="1" customWidth="1"/>
    <col min="6" max="6" width="10.7109375" bestFit="1" customWidth="1"/>
  </cols>
  <sheetData>
    <row r="3" spans="1:6">
      <c r="A3" s="5"/>
      <c r="B3" s="20"/>
      <c r="C3" s="6" t="s">
        <v>10961</v>
      </c>
      <c r="D3" s="20"/>
      <c r="E3" s="20"/>
      <c r="F3" s="7"/>
    </row>
    <row r="4" spans="1:6">
      <c r="A4" s="6" t="s">
        <v>10964</v>
      </c>
      <c r="B4" s="6" t="s">
        <v>10965</v>
      </c>
      <c r="C4" s="5" t="s">
        <v>10969</v>
      </c>
      <c r="D4" s="21" t="s">
        <v>10968</v>
      </c>
      <c r="E4" s="21" t="s">
        <v>10971</v>
      </c>
      <c r="F4" s="9" t="s">
        <v>10970</v>
      </c>
    </row>
    <row r="5" spans="1:6">
      <c r="A5" s="5" t="s">
        <v>10955</v>
      </c>
      <c r="B5" s="32" t="s">
        <v>10943</v>
      </c>
      <c r="C5" s="12">
        <v>14236.894999999997</v>
      </c>
      <c r="D5" s="22">
        <v>2450.1906999999992</v>
      </c>
      <c r="E5" s="23">
        <v>0.12658227848101264</v>
      </c>
      <c r="F5" s="31">
        <v>0.17210147999265288</v>
      </c>
    </row>
    <row r="6" spans="1:6">
      <c r="A6" s="8" t="s">
        <v>10955</v>
      </c>
      <c r="B6" s="33" t="s">
        <v>10944</v>
      </c>
      <c r="C6" s="34">
        <v>4519.8920000000007</v>
      </c>
      <c r="D6" s="4">
        <v>862.30839999999989</v>
      </c>
      <c r="E6" s="44">
        <v>0.17608695652173917</v>
      </c>
      <c r="F6" s="35">
        <v>0.19078075316843848</v>
      </c>
    </row>
    <row r="7" spans="1:6">
      <c r="A7" s="8" t="s">
        <v>10955</v>
      </c>
      <c r="B7" s="33" t="s">
        <v>10945</v>
      </c>
      <c r="C7" s="34">
        <v>55691.009000000027</v>
      </c>
      <c r="D7" s="4">
        <v>498.72989999999828</v>
      </c>
      <c r="E7" s="44">
        <v>0.16751592356687878</v>
      </c>
      <c r="F7" s="35">
        <v>8.9553037187743902E-3</v>
      </c>
    </row>
    <row r="8" spans="1:6">
      <c r="A8" s="8" t="s">
        <v>10955</v>
      </c>
      <c r="B8" s="33" t="s">
        <v>10946</v>
      </c>
      <c r="C8" s="34">
        <v>28295.344999999994</v>
      </c>
      <c r="D8" s="4">
        <v>3488.8352000000004</v>
      </c>
      <c r="E8" s="44">
        <v>0.10999999999999989</v>
      </c>
      <c r="F8" s="35">
        <v>0.1233006771961961</v>
      </c>
    </row>
    <row r="9" spans="1:6">
      <c r="A9" s="8" t="s">
        <v>10955</v>
      </c>
      <c r="B9" s="33" t="s">
        <v>10947</v>
      </c>
      <c r="C9" s="34">
        <v>23648.287000000004</v>
      </c>
      <c r="D9" s="4">
        <v>2738.7095999999992</v>
      </c>
      <c r="E9" s="44">
        <v>0.15532786885245889</v>
      </c>
      <c r="F9" s="35">
        <v>0.11581006269079865</v>
      </c>
    </row>
    <row r="10" spans="1:6">
      <c r="A10" s="8" t="s">
        <v>10955</v>
      </c>
      <c r="B10" s="33" t="s">
        <v>10948</v>
      </c>
      <c r="C10" s="34">
        <v>34595.127600000036</v>
      </c>
      <c r="D10" s="4">
        <v>4976.5243999999984</v>
      </c>
      <c r="E10" s="44">
        <v>0.17199999999999985</v>
      </c>
      <c r="F10" s="35">
        <v>0.14385044210676631</v>
      </c>
    </row>
    <row r="11" spans="1:6">
      <c r="A11" s="8" t="s">
        <v>10955</v>
      </c>
      <c r="B11" s="33" t="s">
        <v>10949</v>
      </c>
      <c r="C11" s="34">
        <v>33946.392999999996</v>
      </c>
      <c r="D11" s="4">
        <v>-841.48260000000209</v>
      </c>
      <c r="E11" s="44">
        <v>0.17167832167832153</v>
      </c>
      <c r="F11" s="35">
        <v>-2.4788571793179975E-2</v>
      </c>
    </row>
    <row r="12" spans="1:6">
      <c r="A12" s="8" t="s">
        <v>10955</v>
      </c>
      <c r="B12" s="33" t="s">
        <v>10950</v>
      </c>
      <c r="C12" s="34">
        <v>27909.468499999992</v>
      </c>
      <c r="D12" s="4">
        <v>5318.1049999999996</v>
      </c>
      <c r="E12" s="44">
        <v>0.13104575163398682</v>
      </c>
      <c r="F12" s="35">
        <v>0.19054841549562296</v>
      </c>
    </row>
    <row r="13" spans="1:6">
      <c r="A13" s="8" t="s">
        <v>10955</v>
      </c>
      <c r="B13" s="33" t="s">
        <v>10951</v>
      </c>
      <c r="C13" s="34">
        <v>81777.350799999971</v>
      </c>
      <c r="D13" s="4">
        <v>8328.099400000001</v>
      </c>
      <c r="E13" s="44">
        <v>0.15996268656716425</v>
      </c>
      <c r="F13" s="35">
        <v>0.10183870373066675</v>
      </c>
    </row>
    <row r="14" spans="1:6">
      <c r="A14" s="8" t="s">
        <v>10955</v>
      </c>
      <c r="B14" s="33" t="s">
        <v>10952</v>
      </c>
      <c r="C14" s="34">
        <v>31453.392999999989</v>
      </c>
      <c r="D14" s="4">
        <v>3448.2572999999979</v>
      </c>
      <c r="E14" s="44">
        <v>0.16006289308176089</v>
      </c>
      <c r="F14" s="35">
        <v>0.10963069389683966</v>
      </c>
    </row>
    <row r="15" spans="1:6">
      <c r="A15" s="8" t="s">
        <v>10955</v>
      </c>
      <c r="B15" s="33" t="s">
        <v>10953</v>
      </c>
      <c r="C15" s="34">
        <v>78628.71669999999</v>
      </c>
      <c r="D15" s="4">
        <v>9292.1268999999938</v>
      </c>
      <c r="E15" s="44">
        <v>0.15116352201257877</v>
      </c>
      <c r="F15" s="35">
        <v>0.11817726766994271</v>
      </c>
    </row>
    <row r="16" spans="1:6">
      <c r="A16" s="8" t="s">
        <v>10955</v>
      </c>
      <c r="B16" s="33" t="s">
        <v>10954</v>
      </c>
      <c r="C16" s="34">
        <v>69545.62049999999</v>
      </c>
      <c r="D16" s="4">
        <v>8983.5698999999986</v>
      </c>
      <c r="E16" s="44">
        <v>0.19082733812949665</v>
      </c>
      <c r="F16" s="35">
        <v>0.12917520665445784</v>
      </c>
    </row>
    <row r="17" spans="1:6">
      <c r="A17" s="5" t="s">
        <v>10956</v>
      </c>
      <c r="B17" s="32" t="s">
        <v>10943</v>
      </c>
      <c r="C17" s="12">
        <v>18174.075599999993</v>
      </c>
      <c r="D17" s="22">
        <v>-3281.0070000000014</v>
      </c>
      <c r="E17" s="23">
        <v>0.17793103448275863</v>
      </c>
      <c r="F17" s="31">
        <v>-0.18053226322003429</v>
      </c>
    </row>
    <row r="18" spans="1:6">
      <c r="A18" s="8" t="s">
        <v>10956</v>
      </c>
      <c r="B18" s="33" t="s">
        <v>10944</v>
      </c>
      <c r="C18" s="34">
        <v>11951.411</v>
      </c>
      <c r="D18" s="4">
        <v>2813.8508000000002</v>
      </c>
      <c r="E18" s="44">
        <v>0.12968750000000001</v>
      </c>
      <c r="F18" s="35">
        <v>0.23544088643591959</v>
      </c>
    </row>
    <row r="19" spans="1:6">
      <c r="A19" s="8" t="s">
        <v>10956</v>
      </c>
      <c r="B19" s="33" t="s">
        <v>10945</v>
      </c>
      <c r="C19" s="34">
        <v>38726.251999999993</v>
      </c>
      <c r="D19" s="4">
        <v>9732.0977999999996</v>
      </c>
      <c r="E19" s="44">
        <v>0.14014492753623176</v>
      </c>
      <c r="F19" s="35">
        <v>0.251304923595498</v>
      </c>
    </row>
    <row r="20" spans="1:6">
      <c r="A20" s="8" t="s">
        <v>10956</v>
      </c>
      <c r="B20" s="33" t="s">
        <v>10946</v>
      </c>
      <c r="C20" s="34">
        <v>34195.208499999993</v>
      </c>
      <c r="D20" s="4">
        <v>4187.4961999999969</v>
      </c>
      <c r="E20" s="44">
        <v>0.17593749999999986</v>
      </c>
      <c r="F20" s="35">
        <v>0.12245856608828683</v>
      </c>
    </row>
    <row r="21" spans="1:6">
      <c r="A21" s="8" t="s">
        <v>10956</v>
      </c>
      <c r="B21" s="33" t="s">
        <v>10947</v>
      </c>
      <c r="C21" s="34">
        <v>30131.686499999996</v>
      </c>
      <c r="D21" s="4">
        <v>4667.868999999997</v>
      </c>
      <c r="E21" s="44">
        <v>0.16609589041095876</v>
      </c>
      <c r="F21" s="35">
        <v>0.1549156234583815</v>
      </c>
    </row>
    <row r="22" spans="1:6">
      <c r="A22" s="8" t="s">
        <v>10956</v>
      </c>
      <c r="B22" s="33" t="s">
        <v>10948</v>
      </c>
      <c r="C22" s="34">
        <v>24797.292000000001</v>
      </c>
      <c r="D22" s="4">
        <v>3335.5571999999997</v>
      </c>
      <c r="E22" s="44">
        <v>0.17246376811594188</v>
      </c>
      <c r="F22" s="35">
        <v>0.13451296214118863</v>
      </c>
    </row>
    <row r="23" spans="1:6">
      <c r="A23" s="8" t="s">
        <v>10956</v>
      </c>
      <c r="B23" s="33" t="s">
        <v>10949</v>
      </c>
      <c r="C23" s="34">
        <v>28765.324999999993</v>
      </c>
      <c r="D23" s="4">
        <v>3288.6483000000003</v>
      </c>
      <c r="E23" s="44">
        <v>0.17035714285714271</v>
      </c>
      <c r="F23" s="35">
        <v>0.1143268257876454</v>
      </c>
    </row>
    <row r="24" spans="1:6">
      <c r="A24" s="8" t="s">
        <v>10956</v>
      </c>
      <c r="B24" s="33" t="s">
        <v>10950</v>
      </c>
      <c r="C24" s="34">
        <v>36898.33219999999</v>
      </c>
      <c r="D24" s="4">
        <v>5355.8083999999999</v>
      </c>
      <c r="E24" s="44">
        <v>0.1564150943396225</v>
      </c>
      <c r="F24" s="35">
        <v>0.14515041956286581</v>
      </c>
    </row>
    <row r="25" spans="1:6">
      <c r="A25" s="8" t="s">
        <v>10956</v>
      </c>
      <c r="B25" s="33" t="s">
        <v>10951</v>
      </c>
      <c r="C25" s="34">
        <v>64595.918000000042</v>
      </c>
      <c r="D25" s="4">
        <v>8209.1627000000008</v>
      </c>
      <c r="E25" s="44">
        <v>0.14095563139931755</v>
      </c>
      <c r="F25" s="35">
        <v>0.12708485232766559</v>
      </c>
    </row>
    <row r="26" spans="1:6">
      <c r="A26" s="8" t="s">
        <v>10956</v>
      </c>
      <c r="B26" s="33" t="s">
        <v>10952</v>
      </c>
      <c r="C26" s="34">
        <v>31404.923500000012</v>
      </c>
      <c r="D26" s="4">
        <v>2817.3659999999986</v>
      </c>
      <c r="E26" s="44">
        <v>0.16234939759036132</v>
      </c>
      <c r="F26" s="35">
        <v>8.971096522492715E-2</v>
      </c>
    </row>
    <row r="27" spans="1:6">
      <c r="A27" s="8" t="s">
        <v>10956</v>
      </c>
      <c r="B27" s="33" t="s">
        <v>10953</v>
      </c>
      <c r="C27" s="34">
        <v>75972.563500000047</v>
      </c>
      <c r="D27" s="4">
        <v>12474.788400000009</v>
      </c>
      <c r="E27" s="44">
        <v>0.16231481481481502</v>
      </c>
      <c r="F27" s="35">
        <v>0.16420123035600873</v>
      </c>
    </row>
    <row r="28" spans="1:6">
      <c r="A28" s="8" t="s">
        <v>10956</v>
      </c>
      <c r="B28" s="33" t="s">
        <v>10954</v>
      </c>
      <c r="C28" s="34">
        <v>74919.521200000076</v>
      </c>
      <c r="D28" s="4">
        <v>8016.9658999999974</v>
      </c>
      <c r="E28" s="44">
        <v>0.13724683544303809</v>
      </c>
      <c r="F28" s="35">
        <v>0.1070077033540891</v>
      </c>
    </row>
    <row r="29" spans="1:6">
      <c r="A29" s="5" t="s">
        <v>10957</v>
      </c>
      <c r="B29" s="32" t="s">
        <v>10943</v>
      </c>
      <c r="C29" s="12">
        <v>18542.490999999995</v>
      </c>
      <c r="D29" s="22">
        <v>2824.8233000000005</v>
      </c>
      <c r="E29" s="23">
        <v>0.13258426966292133</v>
      </c>
      <c r="F29" s="31">
        <v>0.15234324773300423</v>
      </c>
    </row>
    <row r="30" spans="1:6">
      <c r="A30" s="8" t="s">
        <v>10957</v>
      </c>
      <c r="B30" s="33" t="s">
        <v>10944</v>
      </c>
      <c r="C30" s="34">
        <v>22978.815000000002</v>
      </c>
      <c r="D30" s="4">
        <v>5004.579499999998</v>
      </c>
      <c r="E30" s="44">
        <v>9.6385542168674718E-2</v>
      </c>
      <c r="F30" s="35">
        <v>0.21779101750895324</v>
      </c>
    </row>
    <row r="31" spans="1:6">
      <c r="A31" s="8" t="s">
        <v>10957</v>
      </c>
      <c r="B31" s="33" t="s">
        <v>10945</v>
      </c>
      <c r="C31" s="34">
        <v>51715.875000000022</v>
      </c>
      <c r="D31" s="4">
        <v>3611.967999999998</v>
      </c>
      <c r="E31" s="44">
        <v>0.19092024539877286</v>
      </c>
      <c r="F31" s="35">
        <v>6.984253867888722E-2</v>
      </c>
    </row>
    <row r="32" spans="1:6">
      <c r="A32" s="8" t="s">
        <v>10957</v>
      </c>
      <c r="B32" s="33" t="s">
        <v>10946</v>
      </c>
      <c r="C32" s="34">
        <v>38750.038999999968</v>
      </c>
      <c r="D32" s="4">
        <v>2977.814899999998</v>
      </c>
      <c r="E32" s="44">
        <v>0.15588235294117631</v>
      </c>
      <c r="F32" s="35">
        <v>7.6846758786487945E-2</v>
      </c>
    </row>
    <row r="33" spans="1:6">
      <c r="A33" s="8" t="s">
        <v>10957</v>
      </c>
      <c r="B33" s="33" t="s">
        <v>10947</v>
      </c>
      <c r="C33" s="34">
        <v>56987.727999999988</v>
      </c>
      <c r="D33" s="4">
        <v>8662.1463999999996</v>
      </c>
      <c r="E33" s="44">
        <v>0.18444444444444449</v>
      </c>
      <c r="F33" s="35">
        <v>0.1520002060794563</v>
      </c>
    </row>
    <row r="34" spans="1:6">
      <c r="A34" s="8" t="s">
        <v>10957</v>
      </c>
      <c r="B34" s="33" t="s">
        <v>10948</v>
      </c>
      <c r="C34" s="34">
        <v>40344.533999999985</v>
      </c>
      <c r="D34" s="4">
        <v>4750.3781000000017</v>
      </c>
      <c r="E34" s="44">
        <v>0.13869346733668331</v>
      </c>
      <c r="F34" s="35">
        <v>0.11774527126772621</v>
      </c>
    </row>
    <row r="35" spans="1:6">
      <c r="A35" s="8" t="s">
        <v>10957</v>
      </c>
      <c r="B35" s="33" t="s">
        <v>10949</v>
      </c>
      <c r="C35" s="34">
        <v>39261.962999999974</v>
      </c>
      <c r="D35" s="4">
        <v>4432.8778999999995</v>
      </c>
      <c r="E35" s="44">
        <v>0.15945273631840781</v>
      </c>
      <c r="F35" s="35">
        <v>0.112905151991509</v>
      </c>
    </row>
    <row r="36" spans="1:6">
      <c r="A36" s="8" t="s">
        <v>10957</v>
      </c>
      <c r="B36" s="33" t="s">
        <v>10950</v>
      </c>
      <c r="C36" s="34">
        <v>31115.374299999999</v>
      </c>
      <c r="D36" s="4">
        <v>2062.0692999999983</v>
      </c>
      <c r="E36" s="44">
        <v>0.18562499999999985</v>
      </c>
      <c r="F36" s="35">
        <v>6.6271717644097186E-2</v>
      </c>
    </row>
    <row r="37" spans="1:6">
      <c r="A37" s="8" t="s">
        <v>10957</v>
      </c>
      <c r="B37" s="33" t="s">
        <v>10951</v>
      </c>
      <c r="C37" s="34">
        <v>73410.024899999975</v>
      </c>
      <c r="D37" s="4">
        <v>9328.6575999999914</v>
      </c>
      <c r="E37" s="44">
        <v>0.14942148760330604</v>
      </c>
      <c r="F37" s="35">
        <v>0.12707607186767206</v>
      </c>
    </row>
    <row r="38" spans="1:6">
      <c r="A38" s="8" t="s">
        <v>10957</v>
      </c>
      <c r="B38" s="33" t="s">
        <v>10952</v>
      </c>
      <c r="C38" s="34">
        <v>59687.745000000017</v>
      </c>
      <c r="D38" s="4">
        <v>16243.142500000004</v>
      </c>
      <c r="E38" s="44">
        <v>0.14719387755102023</v>
      </c>
      <c r="F38" s="35">
        <v>0.27213530181111717</v>
      </c>
    </row>
    <row r="39" spans="1:6">
      <c r="A39" s="8" t="s">
        <v>10957</v>
      </c>
      <c r="B39" s="33" t="s">
        <v>10953</v>
      </c>
      <c r="C39" s="34">
        <v>79411.965799999991</v>
      </c>
      <c r="D39" s="4">
        <v>4011.407499999998</v>
      </c>
      <c r="E39" s="44">
        <v>0.15762162162162205</v>
      </c>
      <c r="F39" s="35">
        <v>5.0513892454227577E-2</v>
      </c>
    </row>
    <row r="40" spans="1:6">
      <c r="A40" s="8" t="s">
        <v>10957</v>
      </c>
      <c r="B40" s="33" t="s">
        <v>10954</v>
      </c>
      <c r="C40" s="34">
        <v>96999.04300000002</v>
      </c>
      <c r="D40" s="4">
        <v>17885.309300000001</v>
      </c>
      <c r="E40" s="44">
        <v>0.1354261363636366</v>
      </c>
      <c r="F40" s="35">
        <v>0.18438645111168775</v>
      </c>
    </row>
    <row r="41" spans="1:6">
      <c r="A41" s="5" t="s">
        <v>10958</v>
      </c>
      <c r="B41" s="32" t="s">
        <v>10943</v>
      </c>
      <c r="C41" s="12">
        <v>43971.373999999996</v>
      </c>
      <c r="D41" s="22">
        <v>7140.4390999999987</v>
      </c>
      <c r="E41" s="23">
        <v>0.16129032258064505</v>
      </c>
      <c r="F41" s="31">
        <v>0.16238835520582093</v>
      </c>
    </row>
    <row r="42" spans="1:6">
      <c r="A42" s="8" t="s">
        <v>10958</v>
      </c>
      <c r="B42" s="33" t="s">
        <v>10944</v>
      </c>
      <c r="C42" s="34">
        <v>20301.133399999992</v>
      </c>
      <c r="D42" s="4">
        <v>1613.8719999999985</v>
      </c>
      <c r="E42" s="44">
        <v>0.1819626168224297</v>
      </c>
      <c r="F42" s="35">
        <v>7.9496645246417585E-2</v>
      </c>
    </row>
    <row r="43" spans="1:6">
      <c r="A43" s="8" t="s">
        <v>10958</v>
      </c>
      <c r="B43" s="33" t="s">
        <v>10945</v>
      </c>
      <c r="C43" s="34">
        <v>58872.352799999986</v>
      </c>
      <c r="D43" s="4">
        <v>14751.8915</v>
      </c>
      <c r="E43" s="44">
        <v>0.13084033613445364</v>
      </c>
      <c r="F43" s="35">
        <v>0.25057417953236621</v>
      </c>
    </row>
    <row r="44" spans="1:6">
      <c r="A44" s="8" t="s">
        <v>10958</v>
      </c>
      <c r="B44" s="33" t="s">
        <v>10946</v>
      </c>
      <c r="C44" s="34">
        <v>36521.536100000005</v>
      </c>
      <c r="D44" s="4">
        <v>933.28999999999621</v>
      </c>
      <c r="E44" s="44">
        <v>0.19443349753694592</v>
      </c>
      <c r="F44" s="35">
        <v>2.5554511109405282E-2</v>
      </c>
    </row>
    <row r="45" spans="1:6">
      <c r="A45" s="8" t="s">
        <v>10958</v>
      </c>
      <c r="B45" s="33" t="s">
        <v>10947</v>
      </c>
      <c r="C45" s="34">
        <v>44261.110199999996</v>
      </c>
      <c r="D45" s="4">
        <v>6342.5827999999965</v>
      </c>
      <c r="E45" s="44">
        <v>0.15243801652892566</v>
      </c>
      <c r="F45" s="35">
        <v>0.14329922524175628</v>
      </c>
    </row>
    <row r="46" spans="1:6">
      <c r="A46" s="8" t="s">
        <v>10958</v>
      </c>
      <c r="B46" s="33" t="s">
        <v>10948</v>
      </c>
      <c r="C46" s="34">
        <v>52981.725699999995</v>
      </c>
      <c r="D46" s="4">
        <v>8223.335699999996</v>
      </c>
      <c r="E46" s="44">
        <v>0.1719183673469388</v>
      </c>
      <c r="F46" s="35">
        <v>0.15521079374732402</v>
      </c>
    </row>
    <row r="47" spans="1:6">
      <c r="A47" s="8" t="s">
        <v>10958</v>
      </c>
      <c r="B47" s="33" t="s">
        <v>10949</v>
      </c>
      <c r="C47" s="34">
        <v>45264.416000000005</v>
      </c>
      <c r="D47" s="4">
        <v>6952.6211999999987</v>
      </c>
      <c r="E47" s="44">
        <v>0.14004424778761046</v>
      </c>
      <c r="F47" s="35">
        <v>0.15360015249064515</v>
      </c>
    </row>
    <row r="48" spans="1:6">
      <c r="A48" s="8" t="s">
        <v>10958</v>
      </c>
      <c r="B48" s="33" t="s">
        <v>10950</v>
      </c>
      <c r="C48" s="34">
        <v>63120.887999999977</v>
      </c>
      <c r="D48" s="4">
        <v>9040.9556999999968</v>
      </c>
      <c r="E48" s="44">
        <v>0.14357798165137592</v>
      </c>
      <c r="F48" s="35">
        <v>0.14323239083708708</v>
      </c>
    </row>
    <row r="49" spans="1:6">
      <c r="A49" s="8" t="s">
        <v>10958</v>
      </c>
      <c r="B49" s="33" t="s">
        <v>10951</v>
      </c>
      <c r="C49" s="34">
        <v>87866.652000000031</v>
      </c>
      <c r="D49" s="4">
        <v>10991.555600000007</v>
      </c>
      <c r="E49" s="44">
        <v>0.14738562091503316</v>
      </c>
      <c r="F49" s="35">
        <v>0.12509359751182966</v>
      </c>
    </row>
    <row r="50" spans="1:6">
      <c r="A50" s="8" t="s">
        <v>10958</v>
      </c>
      <c r="B50" s="33" t="s">
        <v>10952</v>
      </c>
      <c r="C50" s="34">
        <v>77776.923199999976</v>
      </c>
      <c r="D50" s="4">
        <v>9275.2754999999997</v>
      </c>
      <c r="E50" s="44">
        <v>0.17422818791946335</v>
      </c>
      <c r="F50" s="35">
        <v>0.11925485244703024</v>
      </c>
    </row>
    <row r="51" spans="1:6">
      <c r="A51" s="8" t="s">
        <v>10958</v>
      </c>
      <c r="B51" s="33" t="s">
        <v>10953</v>
      </c>
      <c r="C51" s="34">
        <v>118447.82500000003</v>
      </c>
      <c r="D51" s="4">
        <v>9690.1036999999942</v>
      </c>
      <c r="E51" s="44">
        <v>0.16098039215686324</v>
      </c>
      <c r="F51" s="35">
        <v>8.1809047147974157E-2</v>
      </c>
    </row>
    <row r="52" spans="1:6">
      <c r="A52" s="39" t="s">
        <v>10958</v>
      </c>
      <c r="B52" s="45" t="s">
        <v>10954</v>
      </c>
      <c r="C52" s="46">
        <v>83829.318799999994</v>
      </c>
      <c r="D52" s="47">
        <v>8483.3467999999921</v>
      </c>
      <c r="E52" s="48">
        <v>0.14658008658008698</v>
      </c>
      <c r="F52" s="49">
        <v>0.10119784964780118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3:E9"/>
  <sheetViews>
    <sheetView workbookViewId="0">
      <selection activeCell="C36" sqref="C36"/>
    </sheetView>
  </sheetViews>
  <sheetFormatPr defaultRowHeight="12.75"/>
  <cols>
    <col min="1" max="1" width="18.42578125" bestFit="1" customWidth="1"/>
    <col min="2" max="2" width="22.140625" customWidth="1"/>
    <col min="3" max="3" width="14" bestFit="1" customWidth="1"/>
    <col min="4" max="4" width="11.28515625" customWidth="1"/>
    <col min="5" max="5" width="11.7109375" bestFit="1" customWidth="1"/>
    <col min="6" max="7" width="12" customWidth="1"/>
    <col min="8" max="9" width="11" customWidth="1"/>
    <col min="10" max="11" width="12" customWidth="1"/>
    <col min="12" max="12" width="11" customWidth="1"/>
    <col min="13" max="14" width="12" customWidth="1"/>
    <col min="15" max="16" width="10" customWidth="1"/>
    <col min="17" max="17" width="11" customWidth="1"/>
    <col min="18" max="18" width="11" bestFit="1" customWidth="1"/>
    <col min="19" max="20" width="10" customWidth="1"/>
    <col min="21" max="21" width="11" customWidth="1"/>
    <col min="22" max="22" width="10" customWidth="1"/>
    <col min="23" max="23" width="11" customWidth="1"/>
    <col min="24" max="25" width="11" bestFit="1" customWidth="1"/>
    <col min="26" max="28" width="10" customWidth="1"/>
    <col min="29" max="29" width="10" bestFit="1" customWidth="1"/>
    <col min="30" max="31" width="10" customWidth="1"/>
    <col min="32" max="32" width="10" bestFit="1" customWidth="1"/>
    <col min="33" max="33" width="11" customWidth="1"/>
    <col min="34" max="34" width="11" bestFit="1" customWidth="1"/>
    <col min="35" max="35" width="10" bestFit="1" customWidth="1"/>
    <col min="36" max="36" width="11" bestFit="1" customWidth="1"/>
    <col min="37" max="38" width="10" customWidth="1"/>
    <col min="39" max="39" width="11" bestFit="1" customWidth="1"/>
    <col min="40" max="41" width="11" customWidth="1"/>
    <col min="42" max="43" width="11" bestFit="1" customWidth="1"/>
    <col min="44" max="44" width="10" customWidth="1"/>
    <col min="45" max="45" width="10" bestFit="1" customWidth="1"/>
    <col min="46" max="46" width="10" customWidth="1"/>
    <col min="47" max="49" width="11" bestFit="1" customWidth="1"/>
    <col min="50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12" customWidth="1"/>
    <col min="63" max="63" width="15.85546875" bestFit="1" customWidth="1"/>
    <col min="64" max="64" width="8" customWidth="1"/>
    <col min="65" max="65" width="9" customWidth="1"/>
    <col min="66" max="67" width="10" bestFit="1" customWidth="1"/>
    <col min="68" max="69" width="9" customWidth="1"/>
    <col min="70" max="70" width="8" customWidth="1"/>
    <col min="71" max="71" width="9" customWidth="1"/>
    <col min="72" max="72" width="10" bestFit="1" customWidth="1"/>
    <col min="73" max="73" width="9" customWidth="1"/>
    <col min="74" max="81" width="10" bestFit="1" customWidth="1"/>
    <col min="82" max="82" width="9.28515625" bestFit="1" customWidth="1"/>
    <col min="83" max="84" width="9" customWidth="1"/>
    <col min="85" max="89" width="10" bestFit="1" customWidth="1"/>
    <col min="90" max="90" width="9" customWidth="1"/>
    <col min="91" max="93" width="10" bestFit="1" customWidth="1"/>
    <col min="94" max="94" width="9" customWidth="1"/>
    <col min="95" max="99" width="10" bestFit="1" customWidth="1"/>
    <col min="100" max="100" width="8" customWidth="1"/>
    <col min="101" max="106" width="10" bestFit="1" customWidth="1"/>
    <col min="107" max="107" width="11" bestFit="1" customWidth="1"/>
    <col min="108" max="108" width="9" customWidth="1"/>
    <col min="109" max="109" width="8" customWidth="1"/>
    <col min="110" max="113" width="10" bestFit="1" customWidth="1"/>
    <col min="114" max="114" width="9" customWidth="1"/>
    <col min="115" max="116" width="10" bestFit="1" customWidth="1"/>
    <col min="117" max="117" width="11" bestFit="1" customWidth="1"/>
    <col min="118" max="121" width="10" bestFit="1" customWidth="1"/>
    <col min="122" max="122" width="11" bestFit="1" customWidth="1"/>
    <col min="123" max="123" width="19" bestFit="1" customWidth="1"/>
    <col min="124" max="124" width="13.140625" bestFit="1" customWidth="1"/>
    <col min="125" max="126" width="9" customWidth="1"/>
    <col min="127" max="128" width="10" bestFit="1" customWidth="1"/>
    <col min="129" max="130" width="8" customWidth="1"/>
    <col min="131" max="131" width="10" bestFit="1" customWidth="1"/>
    <col min="132" max="132" width="9" customWidth="1"/>
    <col min="133" max="137" width="10" bestFit="1" customWidth="1"/>
    <col min="138" max="138" width="9.42578125" bestFit="1" customWidth="1"/>
    <col min="139" max="139" width="9" customWidth="1"/>
    <col min="140" max="143" width="10" bestFit="1" customWidth="1"/>
    <col min="144" max="144" width="9" customWidth="1"/>
    <col min="145" max="145" width="6" customWidth="1"/>
    <col min="146" max="148" width="10" bestFit="1" customWidth="1"/>
    <col min="149" max="150" width="9" customWidth="1"/>
    <col min="151" max="151" width="10" bestFit="1" customWidth="1"/>
    <col min="152" max="152" width="8" customWidth="1"/>
    <col min="153" max="153" width="10" bestFit="1" customWidth="1"/>
    <col min="154" max="154" width="9" customWidth="1"/>
    <col min="155" max="155" width="10" bestFit="1" customWidth="1"/>
    <col min="156" max="156" width="6" customWidth="1"/>
    <col min="157" max="158" width="10" bestFit="1" customWidth="1"/>
    <col min="159" max="159" width="8" customWidth="1"/>
    <col min="160" max="160" width="10" bestFit="1" customWidth="1"/>
    <col min="161" max="161" width="9" customWidth="1"/>
    <col min="162" max="169" width="10" bestFit="1" customWidth="1"/>
    <col min="170" max="170" width="9" customWidth="1"/>
    <col min="171" max="177" width="10" bestFit="1" customWidth="1"/>
    <col min="178" max="178" width="11" bestFit="1" customWidth="1"/>
    <col min="179" max="181" width="10" bestFit="1" customWidth="1"/>
    <col min="182" max="182" width="9" customWidth="1"/>
    <col min="183" max="183" width="11" bestFit="1" customWidth="1"/>
    <col min="184" max="184" width="16.28515625" bestFit="1" customWidth="1"/>
    <col min="185" max="185" width="11.7109375" bestFit="1" customWidth="1"/>
  </cols>
  <sheetData>
    <row r="3" spans="1:5">
      <c r="A3" s="6" t="s">
        <v>10969</v>
      </c>
      <c r="B3" s="6" t="s">
        <v>10962</v>
      </c>
      <c r="C3" s="20"/>
      <c r="D3" s="20"/>
      <c r="E3" s="7"/>
    </row>
    <row r="4" spans="1:5">
      <c r="A4" s="6" t="s">
        <v>10959</v>
      </c>
      <c r="B4" s="5" t="s">
        <v>30</v>
      </c>
      <c r="C4" s="21" t="s">
        <v>43</v>
      </c>
      <c r="D4" s="21" t="s">
        <v>66</v>
      </c>
      <c r="E4" s="24" t="s">
        <v>10942</v>
      </c>
    </row>
    <row r="5" spans="1:5">
      <c r="A5" s="16" t="s">
        <v>10955</v>
      </c>
      <c r="B5" s="50">
        <v>157192.85310000001</v>
      </c>
      <c r="C5" s="51">
        <v>151776.4120000001</v>
      </c>
      <c r="D5" s="51">
        <v>175278.23300000004</v>
      </c>
      <c r="E5" s="52">
        <v>484247.49810000008</v>
      </c>
    </row>
    <row r="6" spans="1:5">
      <c r="A6" s="18" t="s">
        <v>10956</v>
      </c>
      <c r="B6" s="53">
        <v>170518.23700000011</v>
      </c>
      <c r="C6" s="54">
        <v>137233.46299999976</v>
      </c>
      <c r="D6" s="54">
        <v>162780.80899999989</v>
      </c>
      <c r="E6" s="55">
        <v>470532.50899999973</v>
      </c>
    </row>
    <row r="7" spans="1:5">
      <c r="A7" s="18" t="s">
        <v>10957</v>
      </c>
      <c r="B7" s="53">
        <v>198901.43600000019</v>
      </c>
      <c r="C7" s="54">
        <v>183939.98199999996</v>
      </c>
      <c r="D7" s="54">
        <v>226364.18000000011</v>
      </c>
      <c r="E7" s="55">
        <v>609205.59800000023</v>
      </c>
    </row>
    <row r="8" spans="1:5">
      <c r="A8" s="18" t="s">
        <v>10958</v>
      </c>
      <c r="B8" s="53">
        <v>215387.26920000004</v>
      </c>
      <c r="C8" s="54">
        <v>246097.17500000025</v>
      </c>
      <c r="D8" s="54">
        <v>271730.8110000001</v>
      </c>
      <c r="E8" s="55">
        <v>733215.25520000036</v>
      </c>
    </row>
    <row r="9" spans="1:5">
      <c r="A9" s="19" t="s">
        <v>10942</v>
      </c>
      <c r="B9" s="56">
        <v>741999.79530000035</v>
      </c>
      <c r="C9" s="57">
        <v>719047.03200000012</v>
      </c>
      <c r="D9" s="57">
        <v>836154.03300000017</v>
      </c>
      <c r="E9" s="58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3:C8"/>
  <sheetViews>
    <sheetView workbookViewId="0">
      <selection activeCell="M29" sqref="M29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24</v>
      </c>
      <c r="B5" s="12">
        <v>134119.20919999972</v>
      </c>
      <c r="C5" s="13">
        <v>1161401.3449999888</v>
      </c>
    </row>
    <row r="6" spans="1:3">
      <c r="A6" s="18" t="s">
        <v>38</v>
      </c>
      <c r="B6" s="14">
        <v>91979.13400000018</v>
      </c>
      <c r="C6" s="15">
        <v>706146.36680000008</v>
      </c>
    </row>
    <row r="7" spans="1:3">
      <c r="A7" s="18" t="s">
        <v>94</v>
      </c>
      <c r="B7" s="14">
        <v>60298.67850000006</v>
      </c>
      <c r="C7" s="15">
        <v>429653.1485000003</v>
      </c>
    </row>
    <row r="8" spans="1:3">
      <c r="A8" s="19" t="s">
        <v>10942</v>
      </c>
      <c r="B8" s="10">
        <v>286397.02169999992</v>
      </c>
      <c r="C8" s="11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C9"/>
  <sheetViews>
    <sheetView workbookViewId="0">
      <selection activeCell="C4" sqref="C4"/>
    </sheetView>
  </sheetViews>
  <sheetFormatPr defaultRowHeight="12.75"/>
  <cols>
    <col min="1" max="1" width="18.710937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5177</v>
      </c>
      <c r="B5" s="12">
        <v>725457.82450000057</v>
      </c>
      <c r="C5" s="13">
        <v>108418.44890000013</v>
      </c>
    </row>
    <row r="6" spans="1:3">
      <c r="A6" s="18" t="s">
        <v>684</v>
      </c>
      <c r="B6" s="14">
        <v>391721.90500000032</v>
      </c>
      <c r="C6" s="15">
        <v>46749.430300000058</v>
      </c>
    </row>
    <row r="7" spans="1:3">
      <c r="A7" s="18" t="s">
        <v>2264</v>
      </c>
      <c r="B7" s="14">
        <v>678781.2399999979</v>
      </c>
      <c r="C7" s="15">
        <v>91522.780000000261</v>
      </c>
    </row>
    <row r="8" spans="1:3">
      <c r="A8" s="18" t="s">
        <v>4211</v>
      </c>
      <c r="B8" s="14">
        <v>501239.89080000052</v>
      </c>
      <c r="C8" s="15">
        <v>39706.362499999967</v>
      </c>
    </row>
    <row r="9" spans="1:3">
      <c r="A9" s="19" t="s">
        <v>10942</v>
      </c>
      <c r="B9" s="10">
        <v>2297200.8602999994</v>
      </c>
      <c r="C9" s="11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3:C8"/>
  <sheetViews>
    <sheetView workbookViewId="0">
      <selection activeCell="C6" sqref="C6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30</v>
      </c>
      <c r="B5" s="12">
        <v>18451.272799999992</v>
      </c>
      <c r="C5" s="13">
        <v>741999.79529999977</v>
      </c>
    </row>
    <row r="6" spans="1:3">
      <c r="A6" s="18" t="s">
        <v>43</v>
      </c>
      <c r="B6" s="14">
        <v>122490.8008000001</v>
      </c>
      <c r="C6" s="15">
        <v>719047.03200000292</v>
      </c>
    </row>
    <row r="7" spans="1:3">
      <c r="A7" s="18" t="s">
        <v>66</v>
      </c>
      <c r="B7" s="14">
        <v>145454.9480999998</v>
      </c>
      <c r="C7" s="15">
        <v>836154.03299999656</v>
      </c>
    </row>
    <row r="8" spans="1:3">
      <c r="A8" s="19" t="s">
        <v>10942</v>
      </c>
      <c r="B8" s="10">
        <v>286397.02169999992</v>
      </c>
      <c r="C8" s="11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57"/>
  <sheetViews>
    <sheetView workbookViewId="0">
      <selection activeCell="R13" sqref="R13"/>
    </sheetView>
  </sheetViews>
  <sheetFormatPr defaultRowHeight="12.75"/>
  <cols>
    <col min="1" max="1" width="18.42578125" customWidth="1"/>
    <col min="2" max="2" width="12.28515625" bestFit="1" customWidth="1"/>
    <col min="3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10955</v>
      </c>
      <c r="B5" s="28"/>
      <c r="C5" s="13"/>
    </row>
    <row r="6" spans="1:3">
      <c r="A6" s="17" t="s">
        <v>10943</v>
      </c>
      <c r="B6" s="29">
        <v>14236.894999999997</v>
      </c>
      <c r="C6" s="15">
        <v>2450.1906999999992</v>
      </c>
    </row>
    <row r="7" spans="1:3">
      <c r="A7" s="17" t="s">
        <v>10944</v>
      </c>
      <c r="B7" s="29">
        <v>4519.8920000000007</v>
      </c>
      <c r="C7" s="15">
        <v>862.30839999999989</v>
      </c>
    </row>
    <row r="8" spans="1:3">
      <c r="A8" s="17" t="s">
        <v>10945</v>
      </c>
      <c r="B8" s="29">
        <v>55691.009000000027</v>
      </c>
      <c r="C8" s="15">
        <v>498.72989999999828</v>
      </c>
    </row>
    <row r="9" spans="1:3">
      <c r="A9" s="17" t="s">
        <v>10946</v>
      </c>
      <c r="B9" s="29">
        <v>28295.344999999994</v>
      </c>
      <c r="C9" s="15">
        <v>3488.8352000000004</v>
      </c>
    </row>
    <row r="10" spans="1:3">
      <c r="A10" s="17" t="s">
        <v>10947</v>
      </c>
      <c r="B10" s="29">
        <v>23648.287000000004</v>
      </c>
      <c r="C10" s="15">
        <v>2738.7095999999992</v>
      </c>
    </row>
    <row r="11" spans="1:3">
      <c r="A11" s="17" t="s">
        <v>10948</v>
      </c>
      <c r="B11" s="29">
        <v>34595.127600000036</v>
      </c>
      <c r="C11" s="15">
        <v>4976.5243999999984</v>
      </c>
    </row>
    <row r="12" spans="1:3">
      <c r="A12" s="17" t="s">
        <v>10949</v>
      </c>
      <c r="B12" s="29">
        <v>33946.392999999996</v>
      </c>
      <c r="C12" s="15">
        <v>-841.48260000000209</v>
      </c>
    </row>
    <row r="13" spans="1:3">
      <c r="A13" s="17" t="s">
        <v>10950</v>
      </c>
      <c r="B13" s="29">
        <v>27909.468499999992</v>
      </c>
      <c r="C13" s="15">
        <v>5318.1049999999996</v>
      </c>
    </row>
    <row r="14" spans="1:3">
      <c r="A14" s="17" t="s">
        <v>10951</v>
      </c>
      <c r="B14" s="29">
        <v>81777.350799999971</v>
      </c>
      <c r="C14" s="15">
        <v>8328.099400000001</v>
      </c>
    </row>
    <row r="15" spans="1:3">
      <c r="A15" s="17" t="s">
        <v>10952</v>
      </c>
      <c r="B15" s="29">
        <v>31453.392999999989</v>
      </c>
      <c r="C15" s="15">
        <v>3448.2572999999979</v>
      </c>
    </row>
    <row r="16" spans="1:3">
      <c r="A16" s="17" t="s">
        <v>10953</v>
      </c>
      <c r="B16" s="29">
        <v>78628.71669999999</v>
      </c>
      <c r="C16" s="15">
        <v>9292.1268999999938</v>
      </c>
    </row>
    <row r="17" spans="1:3">
      <c r="A17" s="17" t="s">
        <v>10954</v>
      </c>
      <c r="B17" s="29">
        <v>69545.62049999999</v>
      </c>
      <c r="C17" s="15">
        <v>8983.5698999999986</v>
      </c>
    </row>
    <row r="18" spans="1:3">
      <c r="A18" s="18" t="s">
        <v>10956</v>
      </c>
      <c r="B18" s="29"/>
      <c r="C18" s="15"/>
    </row>
    <row r="19" spans="1:3">
      <c r="A19" s="17" t="s">
        <v>10943</v>
      </c>
      <c r="B19" s="29">
        <v>18174.075599999993</v>
      </c>
      <c r="C19" s="15">
        <v>-3281.0070000000014</v>
      </c>
    </row>
    <row r="20" spans="1:3">
      <c r="A20" s="17" t="s">
        <v>10944</v>
      </c>
      <c r="B20" s="29">
        <v>11951.411</v>
      </c>
      <c r="C20" s="15">
        <v>2813.8508000000002</v>
      </c>
    </row>
    <row r="21" spans="1:3">
      <c r="A21" s="17" t="s">
        <v>10945</v>
      </c>
      <c r="B21" s="29">
        <v>38726.251999999993</v>
      </c>
      <c r="C21" s="15">
        <v>9732.0977999999996</v>
      </c>
    </row>
    <row r="22" spans="1:3">
      <c r="A22" s="17" t="s">
        <v>10946</v>
      </c>
      <c r="B22" s="29">
        <v>34195.208499999993</v>
      </c>
      <c r="C22" s="15">
        <v>4187.4961999999969</v>
      </c>
    </row>
    <row r="23" spans="1:3">
      <c r="A23" s="17" t="s">
        <v>10947</v>
      </c>
      <c r="B23" s="29">
        <v>30131.686499999996</v>
      </c>
      <c r="C23" s="15">
        <v>4667.868999999997</v>
      </c>
    </row>
    <row r="24" spans="1:3">
      <c r="A24" s="17" t="s">
        <v>10948</v>
      </c>
      <c r="B24" s="29">
        <v>24797.292000000001</v>
      </c>
      <c r="C24" s="15">
        <v>3335.5571999999997</v>
      </c>
    </row>
    <row r="25" spans="1:3">
      <c r="A25" s="17" t="s">
        <v>10949</v>
      </c>
      <c r="B25" s="29">
        <v>28765.324999999993</v>
      </c>
      <c r="C25" s="15">
        <v>3288.6483000000003</v>
      </c>
    </row>
    <row r="26" spans="1:3">
      <c r="A26" s="17" t="s">
        <v>10950</v>
      </c>
      <c r="B26" s="29">
        <v>36898.33219999999</v>
      </c>
      <c r="C26" s="15">
        <v>5355.8083999999999</v>
      </c>
    </row>
    <row r="27" spans="1:3">
      <c r="A27" s="17" t="s">
        <v>10951</v>
      </c>
      <c r="B27" s="29">
        <v>64595.918000000042</v>
      </c>
      <c r="C27" s="15">
        <v>8209.1627000000008</v>
      </c>
    </row>
    <row r="28" spans="1:3">
      <c r="A28" s="17" t="s">
        <v>10952</v>
      </c>
      <c r="B28" s="29">
        <v>31404.923500000012</v>
      </c>
      <c r="C28" s="15">
        <v>2817.3659999999986</v>
      </c>
    </row>
    <row r="29" spans="1:3">
      <c r="A29" s="17" t="s">
        <v>10953</v>
      </c>
      <c r="B29" s="29">
        <v>75972.563500000047</v>
      </c>
      <c r="C29" s="15">
        <v>12474.788400000009</v>
      </c>
    </row>
    <row r="30" spans="1:3">
      <c r="A30" s="17" t="s">
        <v>10954</v>
      </c>
      <c r="B30" s="29">
        <v>74919.521200000076</v>
      </c>
      <c r="C30" s="15">
        <v>8016.9658999999974</v>
      </c>
    </row>
    <row r="31" spans="1:3">
      <c r="A31" s="18" t="s">
        <v>10957</v>
      </c>
      <c r="B31" s="29"/>
      <c r="C31" s="15"/>
    </row>
    <row r="32" spans="1:3">
      <c r="A32" s="17" t="s">
        <v>10943</v>
      </c>
      <c r="B32" s="29">
        <v>18542.490999999995</v>
      </c>
      <c r="C32" s="15">
        <v>2824.8233000000005</v>
      </c>
    </row>
    <row r="33" spans="1:3">
      <c r="A33" s="17" t="s">
        <v>10944</v>
      </c>
      <c r="B33" s="29">
        <v>22978.815000000002</v>
      </c>
      <c r="C33" s="15">
        <v>5004.579499999998</v>
      </c>
    </row>
    <row r="34" spans="1:3">
      <c r="A34" s="17" t="s">
        <v>10945</v>
      </c>
      <c r="B34" s="29">
        <v>51715.875000000022</v>
      </c>
      <c r="C34" s="15">
        <v>3611.967999999998</v>
      </c>
    </row>
    <row r="35" spans="1:3">
      <c r="A35" s="17" t="s">
        <v>10946</v>
      </c>
      <c r="B35" s="29">
        <v>38750.038999999968</v>
      </c>
      <c r="C35" s="15">
        <v>2977.814899999998</v>
      </c>
    </row>
    <row r="36" spans="1:3">
      <c r="A36" s="17" t="s">
        <v>10947</v>
      </c>
      <c r="B36" s="29">
        <v>56987.727999999988</v>
      </c>
      <c r="C36" s="15">
        <v>8662.1463999999996</v>
      </c>
    </row>
    <row r="37" spans="1:3">
      <c r="A37" s="17" t="s">
        <v>10948</v>
      </c>
      <c r="B37" s="29">
        <v>40344.533999999985</v>
      </c>
      <c r="C37" s="15">
        <v>4750.3781000000017</v>
      </c>
    </row>
    <row r="38" spans="1:3">
      <c r="A38" s="17" t="s">
        <v>10949</v>
      </c>
      <c r="B38" s="29">
        <v>39261.962999999974</v>
      </c>
      <c r="C38" s="15">
        <v>4432.8778999999995</v>
      </c>
    </row>
    <row r="39" spans="1:3">
      <c r="A39" s="17" t="s">
        <v>10950</v>
      </c>
      <c r="B39" s="29">
        <v>31115.374299999999</v>
      </c>
      <c r="C39" s="15">
        <v>2062.0692999999983</v>
      </c>
    </row>
    <row r="40" spans="1:3">
      <c r="A40" s="17" t="s">
        <v>10951</v>
      </c>
      <c r="B40" s="29">
        <v>73410.024899999975</v>
      </c>
      <c r="C40" s="15">
        <v>9328.6575999999914</v>
      </c>
    </row>
    <row r="41" spans="1:3">
      <c r="A41" s="17" t="s">
        <v>10952</v>
      </c>
      <c r="B41" s="29">
        <v>59687.745000000017</v>
      </c>
      <c r="C41" s="15">
        <v>16243.142500000004</v>
      </c>
    </row>
    <row r="42" spans="1:3">
      <c r="A42" s="17" t="s">
        <v>10953</v>
      </c>
      <c r="B42" s="29">
        <v>79411.965799999991</v>
      </c>
      <c r="C42" s="15">
        <v>4011.407499999998</v>
      </c>
    </row>
    <row r="43" spans="1:3">
      <c r="A43" s="17" t="s">
        <v>10954</v>
      </c>
      <c r="B43" s="29">
        <v>96999.04300000002</v>
      </c>
      <c r="C43" s="15">
        <v>17885.309300000001</v>
      </c>
    </row>
    <row r="44" spans="1:3">
      <c r="A44" s="18" t="s">
        <v>10958</v>
      </c>
      <c r="B44" s="29"/>
      <c r="C44" s="15"/>
    </row>
    <row r="45" spans="1:3">
      <c r="A45" s="17" t="s">
        <v>10943</v>
      </c>
      <c r="B45" s="29">
        <v>43971.373999999996</v>
      </c>
      <c r="C45" s="15">
        <v>7140.4390999999987</v>
      </c>
    </row>
    <row r="46" spans="1:3">
      <c r="A46" s="17" t="s">
        <v>10944</v>
      </c>
      <c r="B46" s="29">
        <v>20301.133399999992</v>
      </c>
      <c r="C46" s="15">
        <v>1613.8719999999985</v>
      </c>
    </row>
    <row r="47" spans="1:3">
      <c r="A47" s="17" t="s">
        <v>10945</v>
      </c>
      <c r="B47" s="29">
        <v>58872.352799999986</v>
      </c>
      <c r="C47" s="15">
        <v>14751.8915</v>
      </c>
    </row>
    <row r="48" spans="1:3">
      <c r="A48" s="17" t="s">
        <v>10946</v>
      </c>
      <c r="B48" s="29">
        <v>36521.536100000005</v>
      </c>
      <c r="C48" s="15">
        <v>933.28999999999621</v>
      </c>
    </row>
    <row r="49" spans="1:3">
      <c r="A49" s="17" t="s">
        <v>10947</v>
      </c>
      <c r="B49" s="29">
        <v>44261.110199999996</v>
      </c>
      <c r="C49" s="15">
        <v>6342.5827999999965</v>
      </c>
    </row>
    <row r="50" spans="1:3">
      <c r="A50" s="17" t="s">
        <v>10948</v>
      </c>
      <c r="B50" s="29">
        <v>52981.725699999995</v>
      </c>
      <c r="C50" s="15">
        <v>8223.335699999996</v>
      </c>
    </row>
    <row r="51" spans="1:3">
      <c r="A51" s="17" t="s">
        <v>10949</v>
      </c>
      <c r="B51" s="29">
        <v>45264.416000000005</v>
      </c>
      <c r="C51" s="15">
        <v>6952.6211999999987</v>
      </c>
    </row>
    <row r="52" spans="1:3">
      <c r="A52" s="17" t="s">
        <v>10950</v>
      </c>
      <c r="B52" s="29">
        <v>63120.887999999977</v>
      </c>
      <c r="C52" s="15">
        <v>9040.9556999999968</v>
      </c>
    </row>
    <row r="53" spans="1:3">
      <c r="A53" s="17" t="s">
        <v>10951</v>
      </c>
      <c r="B53" s="29">
        <v>87866.652000000031</v>
      </c>
      <c r="C53" s="15">
        <v>10991.555600000007</v>
      </c>
    </row>
    <row r="54" spans="1:3">
      <c r="A54" s="17" t="s">
        <v>10952</v>
      </c>
      <c r="B54" s="29">
        <v>77776.923199999976</v>
      </c>
      <c r="C54" s="15">
        <v>9275.2754999999997</v>
      </c>
    </row>
    <row r="55" spans="1:3">
      <c r="A55" s="17" t="s">
        <v>10953</v>
      </c>
      <c r="B55" s="29">
        <v>118447.82500000003</v>
      </c>
      <c r="C55" s="15">
        <v>9690.1036999999942</v>
      </c>
    </row>
    <row r="56" spans="1:3">
      <c r="A56" s="17" t="s">
        <v>10954</v>
      </c>
      <c r="B56" s="29">
        <v>83829.318799999994</v>
      </c>
      <c r="C56" s="15">
        <v>8483.3467999999921</v>
      </c>
    </row>
    <row r="57" spans="1:3">
      <c r="A57" s="19" t="s">
        <v>10942</v>
      </c>
      <c r="B57" s="30">
        <v>2297200.8603000003</v>
      </c>
      <c r="C57" s="1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W9995"/>
  <sheetViews>
    <sheetView topLeftCell="D1" workbookViewId="0">
      <selection activeCell="X12" sqref="X12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0" customWidth="1"/>
    <col min="13" max="13" width="10.42578125" customWidth="1"/>
    <col min="14" max="14" width="13.5703125" customWidth="1"/>
    <col min="15" max="15" width="12.28515625" customWidth="1"/>
    <col min="16" max="16" width="12.85546875" customWidth="1"/>
    <col min="17" max="17" width="17.28515625" customWidth="1"/>
    <col min="19" max="19" width="11.28515625" customWidth="1"/>
    <col min="20" max="20" width="11.85546875" customWidth="1"/>
    <col min="22" max="22" width="18.7109375" customWidth="1"/>
    <col min="23" max="23" width="10.1406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IF(M2=People!$B$2,People!$A$2,IF(M2=People!$B$3,People!$A$3,IF(M2=People!$B$4,People!$A$4,IF(M2=People!$B$5,People!$A$5,))))</f>
        <v>Cassandra Brandow</v>
      </c>
      <c r="W2" s="4" t="str">
        <f>IFERROR(VLOOKUP(B2,Returns!$B$1:$C$801,2,FALSE),"No")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IF(M3=People!$B$2,People!$A$2,IF(M3=People!$B$3,People!$A$3,IF(M3=People!$B$4,People!$A$4,IF(M3=People!$B$5,People!$A$5,))))</f>
        <v>Cassandra Brandow</v>
      </c>
      <c r="W3" s="4" t="str">
        <f>IFERROR(VLOOKUP(B3,Returns!$B$1:$C$801,2,FALSE),"No")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IF(M4=People!$B$2,People!$A$2,IF(M4=People!$B$3,People!$A$3,IF(M4=People!$B$4,People!$A$4,IF(M4=People!$B$5,People!$A$5,))))</f>
        <v>Anna Andreadi</v>
      </c>
      <c r="W4" s="4" t="str">
        <f>IFERROR(VLOOKUP(B4,Returns!$B$1:$C$801,2,FALSE),"No")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IF(M5=People!$B$2,People!$A$2,IF(M5=People!$B$3,People!$A$3,IF(M5=People!$B$4,People!$A$4,IF(M5=People!$B$5,People!$A$5,))))</f>
        <v>Cassandra Brandow</v>
      </c>
      <c r="W5" s="4" t="str">
        <f>IFERROR(VLOOKUP(B5,Returns!$B$1:$C$801,2,FALSE),"No")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IF(M6=People!$B$2,People!$A$2,IF(M6=People!$B$3,People!$A$3,IF(M6=People!$B$4,People!$A$4,IF(M6=People!$B$5,People!$A$5,))))</f>
        <v>Cassandra Brandow</v>
      </c>
      <c r="W6" s="4" t="str">
        <f>IFERROR(VLOOKUP(B6,Returns!$B$1:$C$801,2,FALSE),"No")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IF(M7=People!$B$2,People!$A$2,IF(M7=People!$B$3,People!$A$3,IF(M7=People!$B$4,People!$A$4,IF(M7=People!$B$5,People!$A$5,))))</f>
        <v>Anna Andreadi</v>
      </c>
      <c r="W7" s="4" t="str">
        <f>IFERROR(VLOOKUP(B7,Returns!$B$1:$C$801,2,FALSE),"No")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IF(M8=People!$B$2,People!$A$2,IF(M8=People!$B$3,People!$A$3,IF(M8=People!$B$4,People!$A$4,IF(M8=People!$B$5,People!$A$5,))))</f>
        <v>Anna Andreadi</v>
      </c>
      <c r="W8" s="4" t="str">
        <f>IFERROR(VLOOKUP(B8,Returns!$B$1:$C$801,2,FALSE),"No")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IF(M9=People!$B$2,People!$A$2,IF(M9=People!$B$3,People!$A$3,IF(M9=People!$B$4,People!$A$4,IF(M9=People!$B$5,People!$A$5,))))</f>
        <v>Anna Andreadi</v>
      </c>
      <c r="W9" s="4" t="str">
        <f>IFERROR(VLOOKUP(B9,Returns!$B$1:$C$801,2,FALSE),"No")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IF(M10=People!$B$2,People!$A$2,IF(M10=People!$B$3,People!$A$3,IF(M10=People!$B$4,People!$A$4,IF(M10=People!$B$5,People!$A$5,))))</f>
        <v>Anna Andreadi</v>
      </c>
      <c r="W10" s="4" t="str">
        <f>IFERROR(VLOOKUP(B10,Returns!$B$1:$C$801,2,FALSE),"No")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IF(M11=People!$B$2,People!$A$2,IF(M11=People!$B$3,People!$A$3,IF(M11=People!$B$4,People!$A$4,IF(M11=People!$B$5,People!$A$5,))))</f>
        <v>Anna Andreadi</v>
      </c>
      <c r="W11" s="4" t="str">
        <f>IFERROR(VLOOKUP(B11,Returns!$B$1:$C$801,2,FALSE),"No")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IF(M12=People!$B$2,People!$A$2,IF(M12=People!$B$3,People!$A$3,IF(M12=People!$B$4,People!$A$4,IF(M12=People!$B$5,People!$A$5,))))</f>
        <v>Anna Andreadi</v>
      </c>
      <c r="W12" s="4" t="str">
        <f>IFERROR(VLOOKUP(B12,Returns!$B$1:$C$801,2,FALSE),"No")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IF(M13=People!$B$2,People!$A$2,IF(M13=People!$B$3,People!$A$3,IF(M13=People!$B$4,People!$A$4,IF(M13=People!$B$5,People!$A$5,))))</f>
        <v>Anna Andreadi</v>
      </c>
      <c r="W13" s="4" t="str">
        <f>IFERROR(VLOOKUP(B13,Returns!$B$1:$C$801,2,FALSE),"No")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IF(M14=People!$B$2,People!$A$2,IF(M14=People!$B$3,People!$A$3,IF(M14=People!$B$4,People!$A$4,IF(M14=People!$B$5,People!$A$5,))))</f>
        <v>Cassandra Brandow</v>
      </c>
      <c r="W14" s="4" t="str">
        <f>IFERROR(VLOOKUP(B14,Returns!$B$1:$C$801,2,FALSE),"No")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IF(M15=People!$B$2,People!$A$2,IF(M15=People!$B$3,People!$A$3,IF(M15=People!$B$4,People!$A$4,IF(M15=People!$B$5,People!$A$5,))))</f>
        <v>Anna Andreadi</v>
      </c>
      <c r="W15" s="4" t="str">
        <f>IFERROR(VLOOKUP(B15,Returns!$B$1:$C$801,2,FALSE),"No")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IF(M16=People!$B$2,People!$A$2,IF(M16=People!$B$3,People!$A$3,IF(M16=People!$B$4,People!$A$4,IF(M16=People!$B$5,People!$A$5,))))</f>
        <v>Kelly Williams</v>
      </c>
      <c r="W16" s="4" t="str">
        <f>IFERROR(VLOOKUP(B16,Returns!$B$1:$C$801,2,FALSE),"No")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IF(M17=People!$B$2,People!$A$2,IF(M17=People!$B$3,People!$A$3,IF(M17=People!$B$4,People!$A$4,IF(M17=People!$B$5,People!$A$5,))))</f>
        <v>Kelly Williams</v>
      </c>
      <c r="W17" s="4" t="str">
        <f>IFERROR(VLOOKUP(B17,Returns!$B$1:$C$801,2,FALSE),"No")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IF(M18=People!$B$2,People!$A$2,IF(M18=People!$B$3,People!$A$3,IF(M18=People!$B$4,People!$A$4,IF(M18=People!$B$5,People!$A$5,))))</f>
        <v>Kelly Williams</v>
      </c>
      <c r="W18" s="4" t="str">
        <f>IFERROR(VLOOKUP(B18,Returns!$B$1:$C$801,2,FALSE),"No")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IF(M19=People!$B$2,People!$A$2,IF(M19=People!$B$3,People!$A$3,IF(M19=People!$B$4,People!$A$4,IF(M19=People!$B$5,People!$A$5,))))</f>
        <v>Anna Andreadi</v>
      </c>
      <c r="W19" s="4" t="str">
        <f>IFERROR(VLOOKUP(B19,Returns!$B$1:$C$801,2,FALSE),"No")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IF(M20=People!$B$2,People!$A$2,IF(M20=People!$B$3,People!$A$3,IF(M20=People!$B$4,People!$A$4,IF(M20=People!$B$5,People!$A$5,))))</f>
        <v>Anna Andreadi</v>
      </c>
      <c r="W20" s="4" t="str">
        <f>IFERROR(VLOOKUP(B20,Returns!$B$1:$C$801,2,FALSE),"No")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IF(M21=People!$B$2,People!$A$2,IF(M21=People!$B$3,People!$A$3,IF(M21=People!$B$4,People!$A$4,IF(M21=People!$B$5,People!$A$5,))))</f>
        <v>Anna Andreadi</v>
      </c>
      <c r="W21" s="4" t="str">
        <f>IFERROR(VLOOKUP(B21,Returns!$B$1:$C$801,2,FALSE),"No")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IF(M22=People!$B$2,People!$A$2,IF(M22=People!$B$3,People!$A$3,IF(M22=People!$B$4,People!$A$4,IF(M22=People!$B$5,People!$A$5,))))</f>
        <v>Anna Andreadi</v>
      </c>
      <c r="W22" s="4" t="str">
        <f>IFERROR(VLOOKUP(B22,Returns!$B$1:$C$801,2,FALSE),"No")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IF(M23=People!$B$2,People!$A$2,IF(M23=People!$B$3,People!$A$3,IF(M23=People!$B$4,People!$A$4,IF(M23=People!$B$5,People!$A$5,))))</f>
        <v>Kelly Williams</v>
      </c>
      <c r="W23" s="4" t="str">
        <f>IFERROR(VLOOKUP(B23,Returns!$B$1:$C$801,2,FALSE),"No")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IF(M24=People!$B$2,People!$A$2,IF(M24=People!$B$3,People!$A$3,IF(M24=People!$B$4,People!$A$4,IF(M24=People!$B$5,People!$A$5,))))</f>
        <v>Kelly Williams</v>
      </c>
      <c r="W24" s="4" t="str">
        <f>IFERROR(VLOOKUP(B24,Returns!$B$1:$C$801,2,FALSE),"No")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IF(M25=People!$B$2,People!$A$2,IF(M25=People!$B$3,People!$A$3,IF(M25=People!$B$4,People!$A$4,IF(M25=People!$B$5,People!$A$5,))))</f>
        <v>Chuck Magee</v>
      </c>
      <c r="W25" s="4" t="str">
        <f>IFERROR(VLOOKUP(B25,Returns!$B$1:$C$801,2,FALSE),"No")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IF(M26=People!$B$2,People!$A$2,IF(M26=People!$B$3,People!$A$3,IF(M26=People!$B$4,People!$A$4,IF(M26=People!$B$5,People!$A$5,))))</f>
        <v>Anna Andreadi</v>
      </c>
      <c r="W26" s="4" t="str">
        <f>IFERROR(VLOOKUP(B26,Returns!$B$1:$C$801,2,FALSE),"No")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IF(M27=People!$B$2,People!$A$2,IF(M27=People!$B$3,People!$A$3,IF(M27=People!$B$4,People!$A$4,IF(M27=People!$B$5,People!$A$5,))))</f>
        <v>Anna Andreadi</v>
      </c>
      <c r="W27" s="4" t="str">
        <f>IFERROR(VLOOKUP(B27,Returns!$B$1:$C$801,2,FALSE),"No")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IF(M28=People!$B$2,People!$A$2,IF(M28=People!$B$3,People!$A$3,IF(M28=People!$B$4,People!$A$4,IF(M28=People!$B$5,People!$A$5,))))</f>
        <v>Anna Andreadi</v>
      </c>
      <c r="W28" s="4" t="str">
        <f>IFERROR(VLOOKUP(B28,Returns!$B$1:$C$801,2,FALSE),"No")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IF(M29=People!$B$2,People!$A$2,IF(M29=People!$B$3,People!$A$3,IF(M29=People!$B$4,People!$A$4,IF(M29=People!$B$5,People!$A$5,))))</f>
        <v>Chuck Magee</v>
      </c>
      <c r="W29" s="4" t="str">
        <f>IFERROR(VLOOKUP(B29,Returns!$B$1:$C$801,2,FALSE),"No")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IF(M30=People!$B$2,People!$A$2,IF(M30=People!$B$3,People!$A$3,IF(M30=People!$B$4,People!$A$4,IF(M30=People!$B$5,People!$A$5,))))</f>
        <v>Chuck Magee</v>
      </c>
      <c r="W30" s="4" t="str">
        <f>IFERROR(VLOOKUP(B30,Returns!$B$1:$C$801,2,FALSE),"No")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IF(M31=People!$B$2,People!$A$2,IF(M31=People!$B$3,People!$A$3,IF(M31=People!$B$4,People!$A$4,IF(M31=People!$B$5,People!$A$5,))))</f>
        <v>Chuck Magee</v>
      </c>
      <c r="W31" s="4" t="str">
        <f>IFERROR(VLOOKUP(B31,Returns!$B$1:$C$801,2,FALSE),"No")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IF(M32=People!$B$2,People!$A$2,IF(M32=People!$B$3,People!$A$3,IF(M32=People!$B$4,People!$A$4,IF(M32=People!$B$5,People!$A$5,))))</f>
        <v>Chuck Magee</v>
      </c>
      <c r="W32" s="4" t="str">
        <f>IFERROR(VLOOKUP(B32,Returns!$B$1:$C$801,2,FALSE),"No")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IF(M33=People!$B$2,People!$A$2,IF(M33=People!$B$3,People!$A$3,IF(M33=People!$B$4,People!$A$4,IF(M33=People!$B$5,People!$A$5,))))</f>
        <v>Chuck Magee</v>
      </c>
      <c r="W33" s="4" t="str">
        <f>IFERROR(VLOOKUP(B33,Returns!$B$1:$C$801,2,FALSE),"No")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IF(M34=People!$B$2,People!$A$2,IF(M34=People!$B$3,People!$A$3,IF(M34=People!$B$4,People!$A$4,IF(M34=People!$B$5,People!$A$5,))))</f>
        <v>Chuck Magee</v>
      </c>
      <c r="W34" s="4" t="str">
        <f>IFERROR(VLOOKUP(B34,Returns!$B$1:$C$801,2,FALSE),"No")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IF(M35=People!$B$2,People!$A$2,IF(M35=People!$B$3,People!$A$3,IF(M35=People!$B$4,People!$A$4,IF(M35=People!$B$5,People!$A$5,))))</f>
        <v>Chuck Magee</v>
      </c>
      <c r="W35" s="4" t="str">
        <f>IFERROR(VLOOKUP(B35,Returns!$B$1:$C$801,2,FALSE),"No")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IF(M36=People!$B$2,People!$A$2,IF(M36=People!$B$3,People!$A$3,IF(M36=People!$B$4,People!$A$4,IF(M36=People!$B$5,People!$A$5,))))</f>
        <v>Kelly Williams</v>
      </c>
      <c r="W36" s="4" t="str">
        <f>IFERROR(VLOOKUP(B36,Returns!$B$1:$C$801,2,FALSE),"No")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IF(M37=People!$B$2,People!$A$2,IF(M37=People!$B$3,People!$A$3,IF(M37=People!$B$4,People!$A$4,IF(M37=People!$B$5,People!$A$5,))))</f>
        <v>Kelly Williams</v>
      </c>
      <c r="W37" s="4" t="str">
        <f>IFERROR(VLOOKUP(B37,Returns!$B$1:$C$801,2,FALSE),"No")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IF(M38=People!$B$2,People!$A$2,IF(M38=People!$B$3,People!$A$3,IF(M38=People!$B$4,People!$A$4,IF(M38=People!$B$5,People!$A$5,))))</f>
        <v>Kelly Williams</v>
      </c>
      <c r="W38" s="4" t="str">
        <f>IFERROR(VLOOKUP(B38,Returns!$B$1:$C$801,2,FALSE),"No")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IF(M39=People!$B$2,People!$A$2,IF(M39=People!$B$3,People!$A$3,IF(M39=People!$B$4,People!$A$4,IF(M39=People!$B$5,People!$A$5,))))</f>
        <v>Kelly Williams</v>
      </c>
      <c r="W39" s="4" t="str">
        <f>IFERROR(VLOOKUP(B39,Returns!$B$1:$C$801,2,FALSE),"No")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IF(M40=People!$B$2,People!$A$2,IF(M40=People!$B$3,People!$A$3,IF(M40=People!$B$4,People!$A$4,IF(M40=People!$B$5,People!$A$5,))))</f>
        <v>Kelly Williams</v>
      </c>
      <c r="W40" s="4" t="str">
        <f>IFERROR(VLOOKUP(B40,Returns!$B$1:$C$801,2,FALSE),"No")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IF(M41=People!$B$2,People!$A$2,IF(M41=People!$B$3,People!$A$3,IF(M41=People!$B$4,People!$A$4,IF(M41=People!$B$5,People!$A$5,))))</f>
        <v>Kelly Williams</v>
      </c>
      <c r="W41" s="4" t="str">
        <f>IFERROR(VLOOKUP(B41,Returns!$B$1:$C$801,2,FALSE),"No")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IF(M42=People!$B$2,People!$A$2,IF(M42=People!$B$3,People!$A$3,IF(M42=People!$B$4,People!$A$4,IF(M42=People!$B$5,People!$A$5,))))</f>
        <v>Kelly Williams</v>
      </c>
      <c r="W42" s="4" t="str">
        <f>IFERROR(VLOOKUP(B42,Returns!$B$1:$C$801,2,FALSE),"No")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IF(M43=People!$B$2,People!$A$2,IF(M43=People!$B$3,People!$A$3,IF(M43=People!$B$4,People!$A$4,IF(M43=People!$B$5,People!$A$5,))))</f>
        <v>Kelly Williams</v>
      </c>
      <c r="W43" s="4" t="str">
        <f>IFERROR(VLOOKUP(B43,Returns!$B$1:$C$801,2,FALSE),"No")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IF(M44=People!$B$2,People!$A$2,IF(M44=People!$B$3,People!$A$3,IF(M44=People!$B$4,People!$A$4,IF(M44=People!$B$5,People!$A$5,))))</f>
        <v>Anna Andreadi</v>
      </c>
      <c r="W44" s="4" t="str">
        <f>IFERROR(VLOOKUP(B44,Returns!$B$1:$C$801,2,FALSE),"No")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IF(M45=People!$B$2,People!$A$2,IF(M45=People!$B$3,People!$A$3,IF(M45=People!$B$4,People!$A$4,IF(M45=People!$B$5,People!$A$5,))))</f>
        <v>Cassandra Brandow</v>
      </c>
      <c r="W45" s="4" t="str">
        <f>IFERROR(VLOOKUP(B45,Returns!$B$1:$C$801,2,FALSE),"No")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IF(M46=People!$B$2,People!$A$2,IF(M46=People!$B$3,People!$A$3,IF(M46=People!$B$4,People!$A$4,IF(M46=People!$B$5,People!$A$5,))))</f>
        <v>Kelly Williams</v>
      </c>
      <c r="W46" s="4" t="str">
        <f>IFERROR(VLOOKUP(B46,Returns!$B$1:$C$801,2,FALSE),"No")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IF(M47=People!$B$2,People!$A$2,IF(M47=People!$B$3,People!$A$3,IF(M47=People!$B$4,People!$A$4,IF(M47=People!$B$5,People!$A$5,))))</f>
        <v>Kelly Williams</v>
      </c>
      <c r="W47" s="4" t="str">
        <f>IFERROR(VLOOKUP(B47,Returns!$B$1:$C$801,2,FALSE),"No")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IF(M48=People!$B$2,People!$A$2,IF(M48=People!$B$3,People!$A$3,IF(M48=People!$B$4,People!$A$4,IF(M48=People!$B$5,People!$A$5,))))</f>
        <v>Kelly Williams</v>
      </c>
      <c r="W48" s="4" t="str">
        <f>IFERROR(VLOOKUP(B48,Returns!$B$1:$C$801,2,FALSE),"No")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IF(M49=People!$B$2,People!$A$2,IF(M49=People!$B$3,People!$A$3,IF(M49=People!$B$4,People!$A$4,IF(M49=People!$B$5,People!$A$5,))))</f>
        <v>Chuck Magee</v>
      </c>
      <c r="W49" s="4" t="str">
        <f>IFERROR(VLOOKUP(B49,Returns!$B$1:$C$801,2,FALSE),"No")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IF(M50=People!$B$2,People!$A$2,IF(M50=People!$B$3,People!$A$3,IF(M50=People!$B$4,People!$A$4,IF(M50=People!$B$5,People!$A$5,))))</f>
        <v>Chuck Magee</v>
      </c>
      <c r="W50" s="4" t="str">
        <f>IFERROR(VLOOKUP(B50,Returns!$B$1:$C$801,2,FALSE),"No")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IF(M51=People!$B$2,People!$A$2,IF(M51=People!$B$3,People!$A$3,IF(M51=People!$B$4,People!$A$4,IF(M51=People!$B$5,People!$A$5,))))</f>
        <v>Kelly Williams</v>
      </c>
      <c r="W51" s="4" t="str">
        <f>IFERROR(VLOOKUP(B51,Returns!$B$1:$C$801,2,FALSE),"No")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IF(M52=People!$B$2,People!$A$2,IF(M52=People!$B$3,People!$A$3,IF(M52=People!$B$4,People!$A$4,IF(M52=People!$B$5,People!$A$5,))))</f>
        <v>Kelly Williams</v>
      </c>
      <c r="W52" s="4" t="str">
        <f>IFERROR(VLOOKUP(B52,Returns!$B$1:$C$801,2,FALSE),"No")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IF(M53=People!$B$2,People!$A$2,IF(M53=People!$B$3,People!$A$3,IF(M53=People!$B$4,People!$A$4,IF(M53=People!$B$5,People!$A$5,))))</f>
        <v>Kelly Williams</v>
      </c>
      <c r="W53" s="4" t="str">
        <f>IFERROR(VLOOKUP(B53,Returns!$B$1:$C$801,2,FALSE),"No")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IF(M54=People!$B$2,People!$A$2,IF(M54=People!$B$3,People!$A$3,IF(M54=People!$B$4,People!$A$4,IF(M54=People!$B$5,People!$A$5,))))</f>
        <v>Kelly Williams</v>
      </c>
      <c r="W54" s="4" t="str">
        <f>IFERROR(VLOOKUP(B54,Returns!$B$1:$C$801,2,FALSE),"No")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IF(M55=People!$B$2,People!$A$2,IF(M55=People!$B$3,People!$A$3,IF(M55=People!$B$4,People!$A$4,IF(M55=People!$B$5,People!$A$5,))))</f>
        <v>Chuck Magee</v>
      </c>
      <c r="W55" s="4" t="str">
        <f>IFERROR(VLOOKUP(B55,Returns!$B$1:$C$801,2,FALSE),"No")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IF(M56=People!$B$2,People!$A$2,IF(M56=People!$B$3,People!$A$3,IF(M56=People!$B$4,People!$A$4,IF(M56=People!$B$5,People!$A$5,))))</f>
        <v>Chuck Magee</v>
      </c>
      <c r="W56" s="4" t="str">
        <f>IFERROR(VLOOKUP(B56,Returns!$B$1:$C$801,2,FALSE),"No")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IF(M57=People!$B$2,People!$A$2,IF(M57=People!$B$3,People!$A$3,IF(M57=People!$B$4,People!$A$4,IF(M57=People!$B$5,People!$A$5,))))</f>
        <v>Chuck Magee</v>
      </c>
      <c r="W57" s="4" t="str">
        <f>IFERROR(VLOOKUP(B57,Returns!$B$1:$C$801,2,FALSE),"No")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IF(M58=People!$B$2,People!$A$2,IF(M58=People!$B$3,People!$A$3,IF(M58=People!$B$4,People!$A$4,IF(M58=People!$B$5,People!$A$5,))))</f>
        <v>Chuck Magee</v>
      </c>
      <c r="W58" s="4" t="str">
        <f>IFERROR(VLOOKUP(B58,Returns!$B$1:$C$801,2,FALSE),"No")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IF(M59=People!$B$2,People!$A$2,IF(M59=People!$B$3,People!$A$3,IF(M59=People!$B$4,People!$A$4,IF(M59=People!$B$5,People!$A$5,))))</f>
        <v>Chuck Magee</v>
      </c>
      <c r="W59" s="4" t="str">
        <f>IFERROR(VLOOKUP(B59,Returns!$B$1:$C$801,2,FALSE),"No")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IF(M60=People!$B$2,People!$A$2,IF(M60=People!$B$3,People!$A$3,IF(M60=People!$B$4,People!$A$4,IF(M60=People!$B$5,People!$A$5,))))</f>
        <v>Chuck Magee</v>
      </c>
      <c r="W60" s="4" t="str">
        <f>IFERROR(VLOOKUP(B60,Returns!$B$1:$C$801,2,FALSE),"No")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IF(M61=People!$B$2,People!$A$2,IF(M61=People!$B$3,People!$A$3,IF(M61=People!$B$4,People!$A$4,IF(M61=People!$B$5,People!$A$5,))))</f>
        <v>Chuck Magee</v>
      </c>
      <c r="W61" s="4" t="str">
        <f>IFERROR(VLOOKUP(B61,Returns!$B$1:$C$801,2,FALSE),"No")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IF(M62=People!$B$2,People!$A$2,IF(M62=People!$B$3,People!$A$3,IF(M62=People!$B$4,People!$A$4,IF(M62=People!$B$5,People!$A$5,))))</f>
        <v>Chuck Magee</v>
      </c>
      <c r="W62" s="4" t="str">
        <f>IFERROR(VLOOKUP(B62,Returns!$B$1:$C$801,2,FALSE),"No")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IF(M63=People!$B$2,People!$A$2,IF(M63=People!$B$3,People!$A$3,IF(M63=People!$B$4,People!$A$4,IF(M63=People!$B$5,People!$A$5,))))</f>
        <v>Chuck Magee</v>
      </c>
      <c r="W63" s="4" t="str">
        <f>IFERROR(VLOOKUP(B63,Returns!$B$1:$C$801,2,FALSE),"No")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IF(M64=People!$B$2,People!$A$2,IF(M64=People!$B$3,People!$A$3,IF(M64=People!$B$4,People!$A$4,IF(M64=People!$B$5,People!$A$5,))))</f>
        <v>Anna Andreadi</v>
      </c>
      <c r="W64" s="4" t="str">
        <f>IFERROR(VLOOKUP(B64,Returns!$B$1:$C$801,2,FALSE),"No")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IF(M65=People!$B$2,People!$A$2,IF(M65=People!$B$3,People!$A$3,IF(M65=People!$B$4,People!$A$4,IF(M65=People!$B$5,People!$A$5,))))</f>
        <v>Anna Andreadi</v>
      </c>
      <c r="W65" s="4" t="str">
        <f>IFERROR(VLOOKUP(B65,Returns!$B$1:$C$801,2,FALSE),"No")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IF(M66=People!$B$2,People!$A$2,IF(M66=People!$B$3,People!$A$3,IF(M66=People!$B$4,People!$A$4,IF(M66=People!$B$5,People!$A$5,))))</f>
        <v>Anna Andreadi</v>
      </c>
      <c r="W66" s="4" t="str">
        <f>IFERROR(VLOOKUP(B66,Returns!$B$1:$C$801,2,FALSE),"No")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IF(M67=People!$B$2,People!$A$2,IF(M67=People!$B$3,People!$A$3,IF(M67=People!$B$4,People!$A$4,IF(M67=People!$B$5,People!$A$5,))))</f>
        <v>Anna Andreadi</v>
      </c>
      <c r="W67" s="4" t="str">
        <f>IFERROR(VLOOKUP(B67,Returns!$B$1:$C$801,2,FALSE),"No")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IF(M68=People!$B$2,People!$A$2,IF(M68=People!$B$3,People!$A$3,IF(M68=People!$B$4,People!$A$4,IF(M68=People!$B$5,People!$A$5,))))</f>
        <v>Kelly Williams</v>
      </c>
      <c r="W68" s="4" t="str">
        <f>IFERROR(VLOOKUP(B68,Returns!$B$1:$C$801,2,FALSE),"No")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IF(M69=People!$B$2,People!$A$2,IF(M69=People!$B$3,People!$A$3,IF(M69=People!$B$4,People!$A$4,IF(M69=People!$B$5,People!$A$5,))))</f>
        <v>Anna Andreadi</v>
      </c>
      <c r="W69" s="4" t="str">
        <f>IFERROR(VLOOKUP(B69,Returns!$B$1:$C$801,2,FALSE),"No")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IF(M70=People!$B$2,People!$A$2,IF(M70=People!$B$3,People!$A$3,IF(M70=People!$B$4,People!$A$4,IF(M70=People!$B$5,People!$A$5,))))</f>
        <v>Anna Andreadi</v>
      </c>
      <c r="W70" s="4" t="str">
        <f>IFERROR(VLOOKUP(B70,Returns!$B$1:$C$801,2,FALSE),"No")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IF(M71=People!$B$2,People!$A$2,IF(M71=People!$B$3,People!$A$3,IF(M71=People!$B$4,People!$A$4,IF(M71=People!$B$5,People!$A$5,))))</f>
        <v>Cassandra Brandow</v>
      </c>
      <c r="W71" s="4" t="str">
        <f>IFERROR(VLOOKUP(B71,Returns!$B$1:$C$801,2,FALSE),"No")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IF(M72=People!$B$2,People!$A$2,IF(M72=People!$B$3,People!$A$3,IF(M72=People!$B$4,People!$A$4,IF(M72=People!$B$5,People!$A$5,))))</f>
        <v>Chuck Magee</v>
      </c>
      <c r="W72" s="4" t="str">
        <f>IFERROR(VLOOKUP(B72,Returns!$B$1:$C$801,2,FALSE),"No")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IF(M73=People!$B$2,People!$A$2,IF(M73=People!$B$3,People!$A$3,IF(M73=People!$B$4,People!$A$4,IF(M73=People!$B$5,People!$A$5,))))</f>
        <v>Kelly Williams</v>
      </c>
      <c r="W73" s="4" t="str">
        <f>IFERROR(VLOOKUP(B73,Returns!$B$1:$C$801,2,FALSE),"No")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IF(M74=People!$B$2,People!$A$2,IF(M74=People!$B$3,People!$A$3,IF(M74=People!$B$4,People!$A$4,IF(M74=People!$B$5,People!$A$5,))))</f>
        <v>Cassandra Brandow</v>
      </c>
      <c r="W74" s="4" t="str">
        <f>IFERROR(VLOOKUP(B74,Returns!$B$1:$C$801,2,FALSE),"No")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IF(M75=People!$B$2,People!$A$2,IF(M75=People!$B$3,People!$A$3,IF(M75=People!$B$4,People!$A$4,IF(M75=People!$B$5,People!$A$5,))))</f>
        <v>Cassandra Brandow</v>
      </c>
      <c r="W75" s="4" t="str">
        <f>IFERROR(VLOOKUP(B75,Returns!$B$1:$C$801,2,FALSE),"No")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IF(M76=People!$B$2,People!$A$2,IF(M76=People!$B$3,People!$A$3,IF(M76=People!$B$4,People!$A$4,IF(M76=People!$B$5,People!$A$5,))))</f>
        <v>Cassandra Brandow</v>
      </c>
      <c r="W76" s="4" t="str">
        <f>IFERROR(VLOOKUP(B76,Returns!$B$1:$C$801,2,FALSE),"No")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IF(M77=People!$B$2,People!$A$2,IF(M77=People!$B$3,People!$A$3,IF(M77=People!$B$4,People!$A$4,IF(M77=People!$B$5,People!$A$5,))))</f>
        <v>Kelly Williams</v>
      </c>
      <c r="W77" s="4" t="str">
        <f>IFERROR(VLOOKUP(B77,Returns!$B$1:$C$801,2,FALSE),"No")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IF(M78=People!$B$2,People!$A$2,IF(M78=People!$B$3,People!$A$3,IF(M78=People!$B$4,People!$A$4,IF(M78=People!$B$5,People!$A$5,))))</f>
        <v>Kelly Williams</v>
      </c>
      <c r="W78" s="4" t="str">
        <f>IFERROR(VLOOKUP(B78,Returns!$B$1:$C$801,2,FALSE),"No")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IF(M79=People!$B$2,People!$A$2,IF(M79=People!$B$3,People!$A$3,IF(M79=People!$B$4,People!$A$4,IF(M79=People!$B$5,People!$A$5,))))</f>
        <v>Kelly Williams</v>
      </c>
      <c r="W79" s="4" t="str">
        <f>IFERROR(VLOOKUP(B79,Returns!$B$1:$C$801,2,FALSE),"No")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IF(M80=People!$B$2,People!$A$2,IF(M80=People!$B$3,People!$A$3,IF(M80=People!$B$4,People!$A$4,IF(M80=People!$B$5,People!$A$5,))))</f>
        <v>Kelly Williams</v>
      </c>
      <c r="W80" s="4" t="str">
        <f>IFERROR(VLOOKUP(B80,Returns!$B$1:$C$801,2,FALSE),"No")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IF(M81=People!$B$2,People!$A$2,IF(M81=People!$B$3,People!$A$3,IF(M81=People!$B$4,People!$A$4,IF(M81=People!$B$5,People!$A$5,))))</f>
        <v>Cassandra Brandow</v>
      </c>
      <c r="W81" s="4" t="str">
        <f>IFERROR(VLOOKUP(B81,Returns!$B$1:$C$801,2,FALSE),"No")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IF(M82=People!$B$2,People!$A$2,IF(M82=People!$B$3,People!$A$3,IF(M82=People!$B$4,People!$A$4,IF(M82=People!$B$5,People!$A$5,))))</f>
        <v>Cassandra Brandow</v>
      </c>
      <c r="W82" s="4" t="str">
        <f>IFERROR(VLOOKUP(B82,Returns!$B$1:$C$801,2,FALSE),"No")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IF(M83=People!$B$2,People!$A$2,IF(M83=People!$B$3,People!$A$3,IF(M83=People!$B$4,People!$A$4,IF(M83=People!$B$5,People!$A$5,))))</f>
        <v>Anna Andreadi</v>
      </c>
      <c r="W83" s="4" t="str">
        <f>IFERROR(VLOOKUP(B83,Returns!$B$1:$C$801,2,FALSE),"No")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IF(M84=People!$B$2,People!$A$2,IF(M84=People!$B$3,People!$A$3,IF(M84=People!$B$4,People!$A$4,IF(M84=People!$B$5,People!$A$5,))))</f>
        <v>Anna Andreadi</v>
      </c>
      <c r="W84" s="4" t="str">
        <f>IFERROR(VLOOKUP(B84,Returns!$B$1:$C$801,2,FALSE),"No")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IF(M85=People!$B$2,People!$A$2,IF(M85=People!$B$3,People!$A$3,IF(M85=People!$B$4,People!$A$4,IF(M85=People!$B$5,People!$A$5,))))</f>
        <v>Cassandra Brandow</v>
      </c>
      <c r="W85" s="4" t="str">
        <f>IFERROR(VLOOKUP(B85,Returns!$B$1:$C$801,2,FALSE),"No")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IF(M86=People!$B$2,People!$A$2,IF(M86=People!$B$3,People!$A$3,IF(M86=People!$B$4,People!$A$4,IF(M86=People!$B$5,People!$A$5,))))</f>
        <v>Kelly Williams</v>
      </c>
      <c r="W86" s="4" t="str">
        <f>IFERROR(VLOOKUP(B86,Returns!$B$1:$C$801,2,FALSE),"No")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IF(M87=People!$B$2,People!$A$2,IF(M87=People!$B$3,People!$A$3,IF(M87=People!$B$4,People!$A$4,IF(M87=People!$B$5,People!$A$5,))))</f>
        <v>Cassandra Brandow</v>
      </c>
      <c r="W87" s="4" t="str">
        <f>IFERROR(VLOOKUP(B87,Returns!$B$1:$C$801,2,FALSE),"No")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IF(M88=People!$B$2,People!$A$2,IF(M88=People!$B$3,People!$A$3,IF(M88=People!$B$4,People!$A$4,IF(M88=People!$B$5,People!$A$5,))))</f>
        <v>Kelly Williams</v>
      </c>
      <c r="W88" s="4" t="str">
        <f>IFERROR(VLOOKUP(B88,Returns!$B$1:$C$801,2,FALSE),"No")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IF(M89=People!$B$2,People!$A$2,IF(M89=People!$B$3,People!$A$3,IF(M89=People!$B$4,People!$A$4,IF(M89=People!$B$5,People!$A$5,))))</f>
        <v>Kelly Williams</v>
      </c>
      <c r="W89" s="4" t="str">
        <f>IFERROR(VLOOKUP(B89,Returns!$B$1:$C$801,2,FALSE),"No")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IF(M90=People!$B$2,People!$A$2,IF(M90=People!$B$3,People!$A$3,IF(M90=People!$B$4,People!$A$4,IF(M90=People!$B$5,People!$A$5,))))</f>
        <v>Kelly Williams</v>
      </c>
      <c r="W90" s="4" t="str">
        <f>IFERROR(VLOOKUP(B90,Returns!$B$1:$C$801,2,FALSE),"No")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IF(M91=People!$B$2,People!$A$2,IF(M91=People!$B$3,People!$A$3,IF(M91=People!$B$4,People!$A$4,IF(M91=People!$B$5,People!$A$5,))))</f>
        <v>Anna Andreadi</v>
      </c>
      <c r="W91" s="4" t="str">
        <f>IFERROR(VLOOKUP(B91,Returns!$B$1:$C$801,2,FALSE),"No")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IF(M92=People!$B$2,People!$A$2,IF(M92=People!$B$3,People!$A$3,IF(M92=People!$B$4,People!$A$4,IF(M92=People!$B$5,People!$A$5,))))</f>
        <v>Anna Andreadi</v>
      </c>
      <c r="W92" s="4" t="str">
        <f>IFERROR(VLOOKUP(B92,Returns!$B$1:$C$801,2,FALSE),"No")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IF(M93=People!$B$2,People!$A$2,IF(M93=People!$B$3,People!$A$3,IF(M93=People!$B$4,People!$A$4,IF(M93=People!$B$5,People!$A$5,))))</f>
        <v>Anna Andreadi</v>
      </c>
      <c r="W93" s="4" t="str">
        <f>IFERROR(VLOOKUP(B93,Returns!$B$1:$C$801,2,FALSE),"No")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IF(M94=People!$B$2,People!$A$2,IF(M94=People!$B$3,People!$A$3,IF(M94=People!$B$4,People!$A$4,IF(M94=People!$B$5,People!$A$5,))))</f>
        <v>Kelly Williams</v>
      </c>
      <c r="W94" s="4" t="str">
        <f>IFERROR(VLOOKUP(B94,Returns!$B$1:$C$801,2,FALSE),"No")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IF(M95=People!$B$2,People!$A$2,IF(M95=People!$B$3,People!$A$3,IF(M95=People!$B$4,People!$A$4,IF(M95=People!$B$5,People!$A$5,))))</f>
        <v>Kelly Williams</v>
      </c>
      <c r="W95" s="4" t="str">
        <f>IFERROR(VLOOKUP(B95,Returns!$B$1:$C$801,2,FALSE),"No")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IF(M96=People!$B$2,People!$A$2,IF(M96=People!$B$3,People!$A$3,IF(M96=People!$B$4,People!$A$4,IF(M96=People!$B$5,People!$A$5,))))</f>
        <v>Kelly Williams</v>
      </c>
      <c r="W96" s="4" t="str">
        <f>IFERROR(VLOOKUP(B96,Returns!$B$1:$C$801,2,FALSE),"No")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IF(M97=People!$B$2,People!$A$2,IF(M97=People!$B$3,People!$A$3,IF(M97=People!$B$4,People!$A$4,IF(M97=People!$B$5,People!$A$5,))))</f>
        <v>Anna Andreadi</v>
      </c>
      <c r="W97" s="4" t="str">
        <f>IFERROR(VLOOKUP(B97,Returns!$B$1:$C$801,2,FALSE),"No")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IF(M98=People!$B$2,People!$A$2,IF(M98=People!$B$3,People!$A$3,IF(M98=People!$B$4,People!$A$4,IF(M98=People!$B$5,People!$A$5,))))</f>
        <v>Chuck Magee</v>
      </c>
      <c r="W98" s="4" t="str">
        <f>IFERROR(VLOOKUP(B98,Returns!$B$1:$C$801,2,FALSE),"No")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IF(M99=People!$B$2,People!$A$2,IF(M99=People!$B$3,People!$A$3,IF(M99=People!$B$4,People!$A$4,IF(M99=People!$B$5,People!$A$5,))))</f>
        <v>Anna Andreadi</v>
      </c>
      <c r="W99" s="4" t="str">
        <f>IFERROR(VLOOKUP(B99,Returns!$B$1:$C$801,2,FALSE),"No")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IF(M100=People!$B$2,People!$A$2,IF(M100=People!$B$3,People!$A$3,IF(M100=People!$B$4,People!$A$4,IF(M100=People!$B$5,People!$A$5,))))</f>
        <v>Kelly Williams</v>
      </c>
      <c r="W100" s="4" t="str">
        <f>IFERROR(VLOOKUP(B100,Returns!$B$1:$C$801,2,FALSE),"No")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IF(M101=People!$B$2,People!$A$2,IF(M101=People!$B$3,People!$A$3,IF(M101=People!$B$4,People!$A$4,IF(M101=People!$B$5,People!$A$5,))))</f>
        <v>Kelly Williams</v>
      </c>
      <c r="W101" s="4" t="str">
        <f>IFERROR(VLOOKUP(B101,Returns!$B$1:$C$801,2,FALSE),"No")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IF(M102=People!$B$2,People!$A$2,IF(M102=People!$B$3,People!$A$3,IF(M102=People!$B$4,People!$A$4,IF(M102=People!$B$5,People!$A$5,))))</f>
        <v>Kelly Williams</v>
      </c>
      <c r="W102" s="4" t="str">
        <f>IFERROR(VLOOKUP(B102,Returns!$B$1:$C$801,2,FALSE),"No")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IF(M103=People!$B$2,People!$A$2,IF(M103=People!$B$3,People!$A$3,IF(M103=People!$B$4,People!$A$4,IF(M103=People!$B$5,People!$A$5,))))</f>
        <v>Kelly Williams</v>
      </c>
      <c r="W103" s="4" t="str">
        <f>IFERROR(VLOOKUP(B103,Returns!$B$1:$C$801,2,FALSE),"No")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IF(M104=People!$B$2,People!$A$2,IF(M104=People!$B$3,People!$A$3,IF(M104=People!$B$4,People!$A$4,IF(M104=People!$B$5,People!$A$5,))))</f>
        <v>Kelly Williams</v>
      </c>
      <c r="W104" s="4" t="str">
        <f>IFERROR(VLOOKUP(B104,Returns!$B$1:$C$801,2,FALSE),"No")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IF(M105=People!$B$2,People!$A$2,IF(M105=People!$B$3,People!$A$3,IF(M105=People!$B$4,People!$A$4,IF(M105=People!$B$5,People!$A$5,))))</f>
        <v>Anna Andreadi</v>
      </c>
      <c r="W105" s="4" t="str">
        <f>IFERROR(VLOOKUP(B105,Returns!$B$1:$C$801,2,FALSE),"No")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IF(M106=People!$B$2,People!$A$2,IF(M106=People!$B$3,People!$A$3,IF(M106=People!$B$4,People!$A$4,IF(M106=People!$B$5,People!$A$5,))))</f>
        <v>Anna Andreadi</v>
      </c>
      <c r="W106" s="4" t="str">
        <f>IFERROR(VLOOKUP(B106,Returns!$B$1:$C$801,2,FALSE),"No")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IF(M107=People!$B$2,People!$A$2,IF(M107=People!$B$3,People!$A$3,IF(M107=People!$B$4,People!$A$4,IF(M107=People!$B$5,People!$A$5,))))</f>
        <v>Anna Andreadi</v>
      </c>
      <c r="W107" s="4" t="str">
        <f>IFERROR(VLOOKUP(B107,Returns!$B$1:$C$801,2,FALSE),"No")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IF(M108=People!$B$2,People!$A$2,IF(M108=People!$B$3,People!$A$3,IF(M108=People!$B$4,People!$A$4,IF(M108=People!$B$5,People!$A$5,))))</f>
        <v>Cassandra Brandow</v>
      </c>
      <c r="W108" s="4" t="str">
        <f>IFERROR(VLOOKUP(B108,Returns!$B$1:$C$801,2,FALSE),"No")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IF(M109=People!$B$2,People!$A$2,IF(M109=People!$B$3,People!$A$3,IF(M109=People!$B$4,People!$A$4,IF(M109=People!$B$5,People!$A$5,))))</f>
        <v>Cassandra Brandow</v>
      </c>
      <c r="W109" s="4" t="str">
        <f>IFERROR(VLOOKUP(B109,Returns!$B$1:$C$801,2,FALSE),"No")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IF(M110=People!$B$2,People!$A$2,IF(M110=People!$B$3,People!$A$3,IF(M110=People!$B$4,People!$A$4,IF(M110=People!$B$5,People!$A$5,))))</f>
        <v>Cassandra Brandow</v>
      </c>
      <c r="W110" s="4" t="str">
        <f>IFERROR(VLOOKUP(B110,Returns!$B$1:$C$801,2,FALSE),"No")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IF(M111=People!$B$2,People!$A$2,IF(M111=People!$B$3,People!$A$3,IF(M111=People!$B$4,People!$A$4,IF(M111=People!$B$5,People!$A$5,))))</f>
        <v>Kelly Williams</v>
      </c>
      <c r="W111" s="4" t="str">
        <f>IFERROR(VLOOKUP(B111,Returns!$B$1:$C$801,2,FALSE),"No")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IF(M112=People!$B$2,People!$A$2,IF(M112=People!$B$3,People!$A$3,IF(M112=People!$B$4,People!$A$4,IF(M112=People!$B$5,People!$A$5,))))</f>
        <v>Chuck Magee</v>
      </c>
      <c r="W112" s="4" t="str">
        <f>IFERROR(VLOOKUP(B112,Returns!$B$1:$C$801,2,FALSE),"No")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IF(M113=People!$B$2,People!$A$2,IF(M113=People!$B$3,People!$A$3,IF(M113=People!$B$4,People!$A$4,IF(M113=People!$B$5,People!$A$5,))))</f>
        <v>Kelly Williams</v>
      </c>
      <c r="W113" s="4" t="str">
        <f>IFERROR(VLOOKUP(B113,Returns!$B$1:$C$801,2,FALSE),"No")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IF(M114=People!$B$2,People!$A$2,IF(M114=People!$B$3,People!$A$3,IF(M114=People!$B$4,People!$A$4,IF(M114=People!$B$5,People!$A$5,))))</f>
        <v>Kelly Williams</v>
      </c>
      <c r="W114" s="4" t="str">
        <f>IFERROR(VLOOKUP(B114,Returns!$B$1:$C$801,2,FALSE),"No")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IF(M115=People!$B$2,People!$A$2,IF(M115=People!$B$3,People!$A$3,IF(M115=People!$B$4,People!$A$4,IF(M115=People!$B$5,People!$A$5,))))</f>
        <v>Chuck Magee</v>
      </c>
      <c r="W115" s="4" t="str">
        <f>IFERROR(VLOOKUP(B115,Returns!$B$1:$C$801,2,FALSE),"No")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IF(M116=People!$B$2,People!$A$2,IF(M116=People!$B$3,People!$A$3,IF(M116=People!$B$4,People!$A$4,IF(M116=People!$B$5,People!$A$5,))))</f>
        <v>Chuck Magee</v>
      </c>
      <c r="W116" s="4" t="str">
        <f>IFERROR(VLOOKUP(B116,Returns!$B$1:$C$801,2,FALSE),"No")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IF(M117=People!$B$2,People!$A$2,IF(M117=People!$B$3,People!$A$3,IF(M117=People!$B$4,People!$A$4,IF(M117=People!$B$5,People!$A$5,))))</f>
        <v>Chuck Magee</v>
      </c>
      <c r="W117" s="4" t="str">
        <f>IFERROR(VLOOKUP(B117,Returns!$B$1:$C$801,2,FALSE),"No")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IF(M118=People!$B$2,People!$A$2,IF(M118=People!$B$3,People!$A$3,IF(M118=People!$B$4,People!$A$4,IF(M118=People!$B$5,People!$A$5,))))</f>
        <v>Chuck Magee</v>
      </c>
      <c r="W118" s="4" t="str">
        <f>IFERROR(VLOOKUP(B118,Returns!$B$1:$C$801,2,FALSE),"No")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IF(M119=People!$B$2,People!$A$2,IF(M119=People!$B$3,People!$A$3,IF(M119=People!$B$4,People!$A$4,IF(M119=People!$B$5,People!$A$5,))))</f>
        <v>Anna Andreadi</v>
      </c>
      <c r="W119" s="4" t="str">
        <f>IFERROR(VLOOKUP(B119,Returns!$B$1:$C$801,2,FALSE),"No")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IF(M120=People!$B$2,People!$A$2,IF(M120=People!$B$3,People!$A$3,IF(M120=People!$B$4,People!$A$4,IF(M120=People!$B$5,People!$A$5,))))</f>
        <v>Cassandra Brandow</v>
      </c>
      <c r="W120" s="4" t="str">
        <f>IFERROR(VLOOKUP(B120,Returns!$B$1:$C$801,2,FALSE),"No")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IF(M121=People!$B$2,People!$A$2,IF(M121=People!$B$3,People!$A$3,IF(M121=People!$B$4,People!$A$4,IF(M121=People!$B$5,People!$A$5,))))</f>
        <v>Chuck Magee</v>
      </c>
      <c r="W121" s="4" t="str">
        <f>IFERROR(VLOOKUP(B121,Returns!$B$1:$C$801,2,FALSE),"No")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IF(M122=People!$B$2,People!$A$2,IF(M122=People!$B$3,People!$A$3,IF(M122=People!$B$4,People!$A$4,IF(M122=People!$B$5,People!$A$5,))))</f>
        <v>Chuck Magee</v>
      </c>
      <c r="W122" s="4" t="str">
        <f>IFERROR(VLOOKUP(B122,Returns!$B$1:$C$801,2,FALSE),"No")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IF(M123=People!$B$2,People!$A$2,IF(M123=People!$B$3,People!$A$3,IF(M123=People!$B$4,People!$A$4,IF(M123=People!$B$5,People!$A$5,))))</f>
        <v>Chuck Magee</v>
      </c>
      <c r="W123" s="4" t="str">
        <f>IFERROR(VLOOKUP(B123,Returns!$B$1:$C$801,2,FALSE),"No")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IF(M124=People!$B$2,People!$A$2,IF(M124=People!$B$3,People!$A$3,IF(M124=People!$B$4,People!$A$4,IF(M124=People!$B$5,People!$A$5,))))</f>
        <v>Chuck Magee</v>
      </c>
      <c r="W124" s="4" t="str">
        <f>IFERROR(VLOOKUP(B124,Returns!$B$1:$C$801,2,FALSE),"No")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IF(M125=People!$B$2,People!$A$2,IF(M125=People!$B$3,People!$A$3,IF(M125=People!$B$4,People!$A$4,IF(M125=People!$B$5,People!$A$5,))))</f>
        <v>Chuck Magee</v>
      </c>
      <c r="W125" s="4" t="str">
        <f>IFERROR(VLOOKUP(B125,Returns!$B$1:$C$801,2,FALSE),"No")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IF(M126=People!$B$2,People!$A$2,IF(M126=People!$B$3,People!$A$3,IF(M126=People!$B$4,People!$A$4,IF(M126=People!$B$5,People!$A$5,))))</f>
        <v>Kelly Williams</v>
      </c>
      <c r="W126" s="4" t="str">
        <f>IFERROR(VLOOKUP(B126,Returns!$B$1:$C$801,2,FALSE),"No")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IF(M127=People!$B$2,People!$A$2,IF(M127=People!$B$3,People!$A$3,IF(M127=People!$B$4,People!$A$4,IF(M127=People!$B$5,People!$A$5,))))</f>
        <v>Kelly Williams</v>
      </c>
      <c r="W127" s="4" t="str">
        <f>IFERROR(VLOOKUP(B127,Returns!$B$1:$C$801,2,FALSE),"No")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IF(M128=People!$B$2,People!$A$2,IF(M128=People!$B$3,People!$A$3,IF(M128=People!$B$4,People!$A$4,IF(M128=People!$B$5,People!$A$5,))))</f>
        <v>Anna Andreadi</v>
      </c>
      <c r="W128" s="4" t="str">
        <f>IFERROR(VLOOKUP(B128,Returns!$B$1:$C$801,2,FALSE),"No")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IF(M129=People!$B$2,People!$A$2,IF(M129=People!$B$3,People!$A$3,IF(M129=People!$B$4,People!$A$4,IF(M129=People!$B$5,People!$A$5,))))</f>
        <v>Anna Andreadi</v>
      </c>
      <c r="W129" s="4" t="str">
        <f>IFERROR(VLOOKUP(B129,Returns!$B$1:$C$801,2,FALSE),"No")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IF(M130=People!$B$2,People!$A$2,IF(M130=People!$B$3,People!$A$3,IF(M130=People!$B$4,People!$A$4,IF(M130=People!$B$5,People!$A$5,))))</f>
        <v>Anna Andreadi</v>
      </c>
      <c r="W130" s="4" t="str">
        <f>IFERROR(VLOOKUP(B130,Returns!$B$1:$C$801,2,FALSE),"No")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IF(M131=People!$B$2,People!$A$2,IF(M131=People!$B$3,People!$A$3,IF(M131=People!$B$4,People!$A$4,IF(M131=People!$B$5,People!$A$5,))))</f>
        <v>Anna Andreadi</v>
      </c>
      <c r="W131" s="4" t="str">
        <f>IFERROR(VLOOKUP(B131,Returns!$B$1:$C$801,2,FALSE),"No")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IF(M132=People!$B$2,People!$A$2,IF(M132=People!$B$3,People!$A$3,IF(M132=People!$B$4,People!$A$4,IF(M132=People!$B$5,People!$A$5,))))</f>
        <v>Chuck Magee</v>
      </c>
      <c r="W132" s="4" t="str">
        <f>IFERROR(VLOOKUP(B132,Returns!$B$1:$C$801,2,FALSE),"No")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IF(M133=People!$B$2,People!$A$2,IF(M133=People!$B$3,People!$A$3,IF(M133=People!$B$4,People!$A$4,IF(M133=People!$B$5,People!$A$5,))))</f>
        <v>Chuck Magee</v>
      </c>
      <c r="W133" s="4" t="str">
        <f>IFERROR(VLOOKUP(B133,Returns!$B$1:$C$801,2,FALSE),"No")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IF(M134=People!$B$2,People!$A$2,IF(M134=People!$B$3,People!$A$3,IF(M134=People!$B$4,People!$A$4,IF(M134=People!$B$5,People!$A$5,))))</f>
        <v>Chuck Magee</v>
      </c>
      <c r="W134" s="4" t="str">
        <f>IFERROR(VLOOKUP(B134,Returns!$B$1:$C$801,2,FALSE),"No")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IF(M135=People!$B$2,People!$A$2,IF(M135=People!$B$3,People!$A$3,IF(M135=People!$B$4,People!$A$4,IF(M135=People!$B$5,People!$A$5,))))</f>
        <v>Anna Andreadi</v>
      </c>
      <c r="W135" s="4" t="str">
        <f>IFERROR(VLOOKUP(B135,Returns!$B$1:$C$801,2,FALSE),"No")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IF(M136=People!$B$2,People!$A$2,IF(M136=People!$B$3,People!$A$3,IF(M136=People!$B$4,People!$A$4,IF(M136=People!$B$5,People!$A$5,))))</f>
        <v>Anna Andreadi</v>
      </c>
      <c r="W136" s="4" t="str">
        <f>IFERROR(VLOOKUP(B136,Returns!$B$1:$C$801,2,FALSE),"No")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IF(M137=People!$B$2,People!$A$2,IF(M137=People!$B$3,People!$A$3,IF(M137=People!$B$4,People!$A$4,IF(M137=People!$B$5,People!$A$5,))))</f>
        <v>Anna Andreadi</v>
      </c>
      <c r="W137" s="4" t="str">
        <f>IFERROR(VLOOKUP(B137,Returns!$B$1:$C$801,2,FALSE),"No")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IF(M138=People!$B$2,People!$A$2,IF(M138=People!$B$3,People!$A$3,IF(M138=People!$B$4,People!$A$4,IF(M138=People!$B$5,People!$A$5,))))</f>
        <v>Anna Andreadi</v>
      </c>
      <c r="W138" s="4" t="str">
        <f>IFERROR(VLOOKUP(B138,Returns!$B$1:$C$801,2,FALSE),"No")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IF(M139=People!$B$2,People!$A$2,IF(M139=People!$B$3,People!$A$3,IF(M139=People!$B$4,People!$A$4,IF(M139=People!$B$5,People!$A$5,))))</f>
        <v>Anna Andreadi</v>
      </c>
      <c r="W139" s="4" t="str">
        <f>IFERROR(VLOOKUP(B139,Returns!$B$1:$C$801,2,FALSE),"No")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IF(M140=People!$B$2,People!$A$2,IF(M140=People!$B$3,People!$A$3,IF(M140=People!$B$4,People!$A$4,IF(M140=People!$B$5,People!$A$5,))))</f>
        <v>Anna Andreadi</v>
      </c>
      <c r="W140" s="4" t="str">
        <f>IFERROR(VLOOKUP(B140,Returns!$B$1:$C$801,2,FALSE),"No")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IF(M141=People!$B$2,People!$A$2,IF(M141=People!$B$3,People!$A$3,IF(M141=People!$B$4,People!$A$4,IF(M141=People!$B$5,People!$A$5,))))</f>
        <v>Anna Andreadi</v>
      </c>
      <c r="W141" s="4" t="str">
        <f>IFERROR(VLOOKUP(B141,Returns!$B$1:$C$801,2,FALSE),"No")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IF(M142=People!$B$2,People!$A$2,IF(M142=People!$B$3,People!$A$3,IF(M142=People!$B$4,People!$A$4,IF(M142=People!$B$5,People!$A$5,))))</f>
        <v>Chuck Magee</v>
      </c>
      <c r="W142" s="4" t="str">
        <f>IFERROR(VLOOKUP(B142,Returns!$B$1:$C$801,2,FALSE),"No")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IF(M143=People!$B$2,People!$A$2,IF(M143=People!$B$3,People!$A$3,IF(M143=People!$B$4,People!$A$4,IF(M143=People!$B$5,People!$A$5,))))</f>
        <v>Anna Andreadi</v>
      </c>
      <c r="W143" s="4" t="str">
        <f>IFERROR(VLOOKUP(B143,Returns!$B$1:$C$801,2,FALSE),"No")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IF(M144=People!$B$2,People!$A$2,IF(M144=People!$B$3,People!$A$3,IF(M144=People!$B$4,People!$A$4,IF(M144=People!$B$5,People!$A$5,))))</f>
        <v>Anna Andreadi</v>
      </c>
      <c r="W144" s="4" t="str">
        <f>IFERROR(VLOOKUP(B144,Returns!$B$1:$C$801,2,FALSE),"No")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IF(M145=People!$B$2,People!$A$2,IF(M145=People!$B$3,People!$A$3,IF(M145=People!$B$4,People!$A$4,IF(M145=People!$B$5,People!$A$5,))))</f>
        <v>Anna Andreadi</v>
      </c>
      <c r="W145" s="4" t="str">
        <f>IFERROR(VLOOKUP(B145,Returns!$B$1:$C$801,2,FALSE),"No")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IF(M146=People!$B$2,People!$A$2,IF(M146=People!$B$3,People!$A$3,IF(M146=People!$B$4,People!$A$4,IF(M146=People!$B$5,People!$A$5,))))</f>
        <v>Kelly Williams</v>
      </c>
      <c r="W146" s="4" t="str">
        <f>IFERROR(VLOOKUP(B146,Returns!$B$1:$C$801,2,FALSE),"No")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IF(M147=People!$B$2,People!$A$2,IF(M147=People!$B$3,People!$A$3,IF(M147=People!$B$4,People!$A$4,IF(M147=People!$B$5,People!$A$5,))))</f>
        <v>Anna Andreadi</v>
      </c>
      <c r="W147" s="4" t="str">
        <f>IFERROR(VLOOKUP(B147,Returns!$B$1:$C$801,2,FALSE),"No")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IF(M148=People!$B$2,People!$A$2,IF(M148=People!$B$3,People!$A$3,IF(M148=People!$B$4,People!$A$4,IF(M148=People!$B$5,People!$A$5,))))</f>
        <v>Chuck Magee</v>
      </c>
      <c r="W148" s="4" t="str">
        <f>IFERROR(VLOOKUP(B148,Returns!$B$1:$C$801,2,FALSE),"No")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IF(M149=People!$B$2,People!$A$2,IF(M149=People!$B$3,People!$A$3,IF(M149=People!$B$4,People!$A$4,IF(M149=People!$B$5,People!$A$5,))))</f>
        <v>Kelly Williams</v>
      </c>
      <c r="W149" s="4" t="str">
        <f>IFERROR(VLOOKUP(B149,Returns!$B$1:$C$801,2,FALSE),"No")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IF(M150=People!$B$2,People!$A$2,IF(M150=People!$B$3,People!$A$3,IF(M150=People!$B$4,People!$A$4,IF(M150=People!$B$5,People!$A$5,))))</f>
        <v>Kelly Williams</v>
      </c>
      <c r="W150" s="4" t="str">
        <f>IFERROR(VLOOKUP(B150,Returns!$B$1:$C$801,2,FALSE),"No")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IF(M151=People!$B$2,People!$A$2,IF(M151=People!$B$3,People!$A$3,IF(M151=People!$B$4,People!$A$4,IF(M151=People!$B$5,People!$A$5,))))</f>
        <v>Kelly Williams</v>
      </c>
      <c r="W151" s="4" t="str">
        <f>IFERROR(VLOOKUP(B151,Returns!$B$1:$C$801,2,FALSE),"No")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IF(M152=People!$B$2,People!$A$2,IF(M152=People!$B$3,People!$A$3,IF(M152=People!$B$4,People!$A$4,IF(M152=People!$B$5,People!$A$5,))))</f>
        <v>Kelly Williams</v>
      </c>
      <c r="W152" s="4" t="str">
        <f>IFERROR(VLOOKUP(B152,Returns!$B$1:$C$801,2,FALSE),"No")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IF(M153=People!$B$2,People!$A$2,IF(M153=People!$B$3,People!$A$3,IF(M153=People!$B$4,People!$A$4,IF(M153=People!$B$5,People!$A$5,))))</f>
        <v>Anna Andreadi</v>
      </c>
      <c r="W153" s="4" t="str">
        <f>IFERROR(VLOOKUP(B153,Returns!$B$1:$C$801,2,FALSE),"No")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IF(M154=People!$B$2,People!$A$2,IF(M154=People!$B$3,People!$A$3,IF(M154=People!$B$4,People!$A$4,IF(M154=People!$B$5,People!$A$5,))))</f>
        <v>Anna Andreadi</v>
      </c>
      <c r="W154" s="4" t="str">
        <f>IFERROR(VLOOKUP(B154,Returns!$B$1:$C$801,2,FALSE),"No")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IF(M155=People!$B$2,People!$A$2,IF(M155=People!$B$3,People!$A$3,IF(M155=People!$B$4,People!$A$4,IF(M155=People!$B$5,People!$A$5,))))</f>
        <v>Anna Andreadi</v>
      </c>
      <c r="W155" s="4" t="str">
        <f>IFERROR(VLOOKUP(B155,Returns!$B$1:$C$801,2,FALSE),"No")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IF(M156=People!$B$2,People!$A$2,IF(M156=People!$B$3,People!$A$3,IF(M156=People!$B$4,People!$A$4,IF(M156=People!$B$5,People!$A$5,))))</f>
        <v>Anna Andreadi</v>
      </c>
      <c r="W156" s="4" t="str">
        <f>IFERROR(VLOOKUP(B156,Returns!$B$1:$C$801,2,FALSE),"No")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IF(M157=People!$B$2,People!$A$2,IF(M157=People!$B$3,People!$A$3,IF(M157=People!$B$4,People!$A$4,IF(M157=People!$B$5,People!$A$5,))))</f>
        <v>Anna Andreadi</v>
      </c>
      <c r="W157" s="4" t="str">
        <f>IFERROR(VLOOKUP(B157,Returns!$B$1:$C$801,2,FALSE),"No")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IF(M158=People!$B$2,People!$A$2,IF(M158=People!$B$3,People!$A$3,IF(M158=People!$B$4,People!$A$4,IF(M158=People!$B$5,People!$A$5,))))</f>
        <v>Anna Andreadi</v>
      </c>
      <c r="W158" s="4" t="str">
        <f>IFERROR(VLOOKUP(B158,Returns!$B$1:$C$801,2,FALSE),"No")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IF(M159=People!$B$2,People!$A$2,IF(M159=People!$B$3,People!$A$3,IF(M159=People!$B$4,People!$A$4,IF(M159=People!$B$5,People!$A$5,))))</f>
        <v>Anna Andreadi</v>
      </c>
      <c r="W159" s="4" t="str">
        <f>IFERROR(VLOOKUP(B159,Returns!$B$1:$C$801,2,FALSE),"No")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IF(M160=People!$B$2,People!$A$2,IF(M160=People!$B$3,People!$A$3,IF(M160=People!$B$4,People!$A$4,IF(M160=People!$B$5,People!$A$5,))))</f>
        <v>Kelly Williams</v>
      </c>
      <c r="W160" s="4" t="str">
        <f>IFERROR(VLOOKUP(B160,Returns!$B$1:$C$801,2,FALSE),"No")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IF(M161=People!$B$2,People!$A$2,IF(M161=People!$B$3,People!$A$3,IF(M161=People!$B$4,People!$A$4,IF(M161=People!$B$5,People!$A$5,))))</f>
        <v>Kelly Williams</v>
      </c>
      <c r="W161" s="4" t="str">
        <f>IFERROR(VLOOKUP(B161,Returns!$B$1:$C$801,2,FALSE),"No")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IF(M162=People!$B$2,People!$A$2,IF(M162=People!$B$3,People!$A$3,IF(M162=People!$B$4,People!$A$4,IF(M162=People!$B$5,People!$A$5,))))</f>
        <v>Anna Andreadi</v>
      </c>
      <c r="W162" s="4" t="str">
        <f>IFERROR(VLOOKUP(B162,Returns!$B$1:$C$801,2,FALSE),"No")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IF(M163=People!$B$2,People!$A$2,IF(M163=People!$B$3,People!$A$3,IF(M163=People!$B$4,People!$A$4,IF(M163=People!$B$5,People!$A$5,))))</f>
        <v>Chuck Magee</v>
      </c>
      <c r="W163" s="4" t="str">
        <f>IFERROR(VLOOKUP(B163,Returns!$B$1:$C$801,2,FALSE),"No")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IF(M164=People!$B$2,People!$A$2,IF(M164=People!$B$3,People!$A$3,IF(M164=People!$B$4,People!$A$4,IF(M164=People!$B$5,People!$A$5,))))</f>
        <v>Anna Andreadi</v>
      </c>
      <c r="W164" s="4" t="str">
        <f>IFERROR(VLOOKUP(B164,Returns!$B$1:$C$801,2,FALSE),"No")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IF(M165=People!$B$2,People!$A$2,IF(M165=People!$B$3,People!$A$3,IF(M165=People!$B$4,People!$A$4,IF(M165=People!$B$5,People!$A$5,))))</f>
        <v>Anna Andreadi</v>
      </c>
      <c r="W165" s="4" t="str">
        <f>IFERROR(VLOOKUP(B165,Returns!$B$1:$C$801,2,FALSE),"No")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IF(M166=People!$B$2,People!$A$2,IF(M166=People!$B$3,People!$A$3,IF(M166=People!$B$4,People!$A$4,IF(M166=People!$B$5,People!$A$5,))))</f>
        <v>Kelly Williams</v>
      </c>
      <c r="W166" s="4" t="str">
        <f>IFERROR(VLOOKUP(B166,Returns!$B$1:$C$801,2,FALSE),"No")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IF(M167=People!$B$2,People!$A$2,IF(M167=People!$B$3,People!$A$3,IF(M167=People!$B$4,People!$A$4,IF(M167=People!$B$5,People!$A$5,))))</f>
        <v>Kelly Williams</v>
      </c>
      <c r="W167" s="4" t="str">
        <f>IFERROR(VLOOKUP(B167,Returns!$B$1:$C$801,2,FALSE),"No")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IF(M168=People!$B$2,People!$A$2,IF(M168=People!$B$3,People!$A$3,IF(M168=People!$B$4,People!$A$4,IF(M168=People!$B$5,People!$A$5,))))</f>
        <v>Kelly Williams</v>
      </c>
      <c r="W168" s="4" t="str">
        <f>IFERROR(VLOOKUP(B168,Returns!$B$1:$C$801,2,FALSE),"No")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IF(M169=People!$B$2,People!$A$2,IF(M169=People!$B$3,People!$A$3,IF(M169=People!$B$4,People!$A$4,IF(M169=People!$B$5,People!$A$5,))))</f>
        <v>Kelly Williams</v>
      </c>
      <c r="W169" s="4" t="str">
        <f>IFERROR(VLOOKUP(B169,Returns!$B$1:$C$801,2,FALSE),"No")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IF(M170=People!$B$2,People!$A$2,IF(M170=People!$B$3,People!$A$3,IF(M170=People!$B$4,People!$A$4,IF(M170=People!$B$5,People!$A$5,))))</f>
        <v>Kelly Williams</v>
      </c>
      <c r="W170" s="4" t="str">
        <f>IFERROR(VLOOKUP(B170,Returns!$B$1:$C$801,2,FALSE),"No")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IF(M171=People!$B$2,People!$A$2,IF(M171=People!$B$3,People!$A$3,IF(M171=People!$B$4,People!$A$4,IF(M171=People!$B$5,People!$A$5,))))</f>
        <v>Kelly Williams</v>
      </c>
      <c r="W171" s="4" t="str">
        <f>IFERROR(VLOOKUP(B171,Returns!$B$1:$C$801,2,FALSE),"No")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IF(M172=People!$B$2,People!$A$2,IF(M172=People!$B$3,People!$A$3,IF(M172=People!$B$4,People!$A$4,IF(M172=People!$B$5,People!$A$5,))))</f>
        <v>Kelly Williams</v>
      </c>
      <c r="W172" s="4" t="str">
        <f>IFERROR(VLOOKUP(B172,Returns!$B$1:$C$801,2,FALSE),"No")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IF(M173=People!$B$2,People!$A$2,IF(M173=People!$B$3,People!$A$3,IF(M173=People!$B$4,People!$A$4,IF(M173=People!$B$5,People!$A$5,))))</f>
        <v>Anna Andreadi</v>
      </c>
      <c r="W173" s="4" t="str">
        <f>IFERROR(VLOOKUP(B173,Returns!$B$1:$C$801,2,FALSE),"No")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IF(M174=People!$B$2,People!$A$2,IF(M174=People!$B$3,People!$A$3,IF(M174=People!$B$4,People!$A$4,IF(M174=People!$B$5,People!$A$5,))))</f>
        <v>Anna Andreadi</v>
      </c>
      <c r="W174" s="4" t="str">
        <f>IFERROR(VLOOKUP(B174,Returns!$B$1:$C$801,2,FALSE),"No")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IF(M175=People!$B$2,People!$A$2,IF(M175=People!$B$3,People!$A$3,IF(M175=People!$B$4,People!$A$4,IF(M175=People!$B$5,People!$A$5,))))</f>
        <v>Anna Andreadi</v>
      </c>
      <c r="W175" s="4" t="str">
        <f>IFERROR(VLOOKUP(B175,Returns!$B$1:$C$801,2,FALSE),"No")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IF(M176=People!$B$2,People!$A$2,IF(M176=People!$B$3,People!$A$3,IF(M176=People!$B$4,People!$A$4,IF(M176=People!$B$5,People!$A$5,))))</f>
        <v>Kelly Williams</v>
      </c>
      <c r="W176" s="4" t="str">
        <f>IFERROR(VLOOKUP(B176,Returns!$B$1:$C$801,2,FALSE),"No")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IF(M177=People!$B$2,People!$A$2,IF(M177=People!$B$3,People!$A$3,IF(M177=People!$B$4,People!$A$4,IF(M177=People!$B$5,People!$A$5,))))</f>
        <v>Kelly Williams</v>
      </c>
      <c r="W177" s="4" t="str">
        <f>IFERROR(VLOOKUP(B177,Returns!$B$1:$C$801,2,FALSE),"No")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IF(M178=People!$B$2,People!$A$2,IF(M178=People!$B$3,People!$A$3,IF(M178=People!$B$4,People!$A$4,IF(M178=People!$B$5,People!$A$5,))))</f>
        <v>Kelly Williams</v>
      </c>
      <c r="W178" s="4" t="str">
        <f>IFERROR(VLOOKUP(B178,Returns!$B$1:$C$801,2,FALSE),"No")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IF(M179=People!$B$2,People!$A$2,IF(M179=People!$B$3,People!$A$3,IF(M179=People!$B$4,People!$A$4,IF(M179=People!$B$5,People!$A$5,))))</f>
        <v>Chuck Magee</v>
      </c>
      <c r="W179" s="4" t="str">
        <f>IFERROR(VLOOKUP(B179,Returns!$B$1:$C$801,2,FALSE),"No")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IF(M180=People!$B$2,People!$A$2,IF(M180=People!$B$3,People!$A$3,IF(M180=People!$B$4,People!$A$4,IF(M180=People!$B$5,People!$A$5,))))</f>
        <v>Chuck Magee</v>
      </c>
      <c r="W180" s="4" t="str">
        <f>IFERROR(VLOOKUP(B180,Returns!$B$1:$C$801,2,FALSE),"No")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IF(M181=People!$B$2,People!$A$2,IF(M181=People!$B$3,People!$A$3,IF(M181=People!$B$4,People!$A$4,IF(M181=People!$B$5,People!$A$5,))))</f>
        <v>Chuck Magee</v>
      </c>
      <c r="W181" s="4" t="str">
        <f>IFERROR(VLOOKUP(B181,Returns!$B$1:$C$801,2,FALSE),"No")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IF(M182=People!$B$2,People!$A$2,IF(M182=People!$B$3,People!$A$3,IF(M182=People!$B$4,People!$A$4,IF(M182=People!$B$5,People!$A$5,))))</f>
        <v>Kelly Williams</v>
      </c>
      <c r="W182" s="4" t="str">
        <f>IFERROR(VLOOKUP(B182,Returns!$B$1:$C$801,2,FALSE),"No")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IF(M183=People!$B$2,People!$A$2,IF(M183=People!$B$3,People!$A$3,IF(M183=People!$B$4,People!$A$4,IF(M183=People!$B$5,People!$A$5,))))</f>
        <v>Kelly Williams</v>
      </c>
      <c r="W183" s="4" t="str">
        <f>IFERROR(VLOOKUP(B183,Returns!$B$1:$C$801,2,FALSE),"No")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IF(M184=People!$B$2,People!$A$2,IF(M184=People!$B$3,People!$A$3,IF(M184=People!$B$4,People!$A$4,IF(M184=People!$B$5,People!$A$5,))))</f>
        <v>Cassandra Brandow</v>
      </c>
      <c r="W184" s="4" t="str">
        <f>IFERROR(VLOOKUP(B184,Returns!$B$1:$C$801,2,FALSE),"No")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IF(M185=People!$B$2,People!$A$2,IF(M185=People!$B$3,People!$A$3,IF(M185=People!$B$4,People!$A$4,IF(M185=People!$B$5,People!$A$5,))))</f>
        <v>Cassandra Brandow</v>
      </c>
      <c r="W185" s="4" t="str">
        <f>IFERROR(VLOOKUP(B185,Returns!$B$1:$C$801,2,FALSE),"No")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IF(M186=People!$B$2,People!$A$2,IF(M186=People!$B$3,People!$A$3,IF(M186=People!$B$4,People!$A$4,IF(M186=People!$B$5,People!$A$5,))))</f>
        <v>Cassandra Brandow</v>
      </c>
      <c r="W186" s="4" t="str">
        <f>IFERROR(VLOOKUP(B186,Returns!$B$1:$C$801,2,FALSE),"No")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IF(M187=People!$B$2,People!$A$2,IF(M187=People!$B$3,People!$A$3,IF(M187=People!$B$4,People!$A$4,IF(M187=People!$B$5,People!$A$5,))))</f>
        <v>Chuck Magee</v>
      </c>
      <c r="W187" s="4" t="str">
        <f>IFERROR(VLOOKUP(B187,Returns!$B$1:$C$801,2,FALSE),"No")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IF(M188=People!$B$2,People!$A$2,IF(M188=People!$B$3,People!$A$3,IF(M188=People!$B$4,People!$A$4,IF(M188=People!$B$5,People!$A$5,))))</f>
        <v>Anna Andreadi</v>
      </c>
      <c r="W188" s="4" t="str">
        <f>IFERROR(VLOOKUP(B188,Returns!$B$1:$C$801,2,FALSE),"No")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IF(M189=People!$B$2,People!$A$2,IF(M189=People!$B$3,People!$A$3,IF(M189=People!$B$4,People!$A$4,IF(M189=People!$B$5,People!$A$5,))))</f>
        <v>Kelly Williams</v>
      </c>
      <c r="W189" s="4" t="str">
        <f>IFERROR(VLOOKUP(B189,Returns!$B$1:$C$801,2,FALSE),"No")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IF(M190=People!$B$2,People!$A$2,IF(M190=People!$B$3,People!$A$3,IF(M190=People!$B$4,People!$A$4,IF(M190=People!$B$5,People!$A$5,))))</f>
        <v>Kelly Williams</v>
      </c>
      <c r="W190" s="4" t="str">
        <f>IFERROR(VLOOKUP(B190,Returns!$B$1:$C$801,2,FALSE),"No")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IF(M191=People!$B$2,People!$A$2,IF(M191=People!$B$3,People!$A$3,IF(M191=People!$B$4,People!$A$4,IF(M191=People!$B$5,People!$A$5,))))</f>
        <v>Chuck Magee</v>
      </c>
      <c r="W191" s="4" t="str">
        <f>IFERROR(VLOOKUP(B191,Returns!$B$1:$C$801,2,FALSE),"No")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IF(M192=People!$B$2,People!$A$2,IF(M192=People!$B$3,People!$A$3,IF(M192=People!$B$4,People!$A$4,IF(M192=People!$B$5,People!$A$5,))))</f>
        <v>Chuck Magee</v>
      </c>
      <c r="W192" s="4" t="str">
        <f>IFERROR(VLOOKUP(B192,Returns!$B$1:$C$801,2,FALSE),"No")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IF(M193=People!$B$2,People!$A$2,IF(M193=People!$B$3,People!$A$3,IF(M193=People!$B$4,People!$A$4,IF(M193=People!$B$5,People!$A$5,))))</f>
        <v>Chuck Magee</v>
      </c>
      <c r="W193" s="4" t="str">
        <f>IFERROR(VLOOKUP(B193,Returns!$B$1:$C$801,2,FALSE),"No")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IF(M194=People!$B$2,People!$A$2,IF(M194=People!$B$3,People!$A$3,IF(M194=People!$B$4,People!$A$4,IF(M194=People!$B$5,People!$A$5,))))</f>
        <v>Chuck Magee</v>
      </c>
      <c r="W194" s="4" t="str">
        <f>IFERROR(VLOOKUP(B194,Returns!$B$1:$C$801,2,FALSE),"No")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IF(M195=People!$B$2,People!$A$2,IF(M195=People!$B$3,People!$A$3,IF(M195=People!$B$4,People!$A$4,IF(M195=People!$B$5,People!$A$5,))))</f>
        <v>Chuck Magee</v>
      </c>
      <c r="W195" s="4" t="str">
        <f>IFERROR(VLOOKUP(B195,Returns!$B$1:$C$801,2,FALSE),"No")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IF(M196=People!$B$2,People!$A$2,IF(M196=People!$B$3,People!$A$3,IF(M196=People!$B$4,People!$A$4,IF(M196=People!$B$5,People!$A$5,))))</f>
        <v>Anna Andreadi</v>
      </c>
      <c r="W196" s="4" t="str">
        <f>IFERROR(VLOOKUP(B196,Returns!$B$1:$C$801,2,FALSE),"No")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IF(M197=People!$B$2,People!$A$2,IF(M197=People!$B$3,People!$A$3,IF(M197=People!$B$4,People!$A$4,IF(M197=People!$B$5,People!$A$5,))))</f>
        <v>Chuck Magee</v>
      </c>
      <c r="W197" s="4" t="str">
        <f>IFERROR(VLOOKUP(B197,Returns!$B$1:$C$801,2,FALSE),"No")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IF(M198=People!$B$2,People!$A$2,IF(M198=People!$B$3,People!$A$3,IF(M198=People!$B$4,People!$A$4,IF(M198=People!$B$5,People!$A$5,))))</f>
        <v>Chuck Magee</v>
      </c>
      <c r="W198" s="4" t="str">
        <f>IFERROR(VLOOKUP(B198,Returns!$B$1:$C$801,2,FALSE),"No")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IF(M199=People!$B$2,People!$A$2,IF(M199=People!$B$3,People!$A$3,IF(M199=People!$B$4,People!$A$4,IF(M199=People!$B$5,People!$A$5,))))</f>
        <v>Chuck Magee</v>
      </c>
      <c r="W199" s="4" t="str">
        <f>IFERROR(VLOOKUP(B199,Returns!$B$1:$C$801,2,FALSE),"No")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IF(M200=People!$B$2,People!$A$2,IF(M200=People!$B$3,People!$A$3,IF(M200=People!$B$4,People!$A$4,IF(M200=People!$B$5,People!$A$5,))))</f>
        <v>Chuck Magee</v>
      </c>
      <c r="W200" s="4" t="str">
        <f>IFERROR(VLOOKUP(B200,Returns!$B$1:$C$801,2,FALSE),"No")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IF(M201=People!$B$2,People!$A$2,IF(M201=People!$B$3,People!$A$3,IF(M201=People!$B$4,People!$A$4,IF(M201=People!$B$5,People!$A$5,))))</f>
        <v>Chuck Magee</v>
      </c>
      <c r="W201" s="4" t="str">
        <f>IFERROR(VLOOKUP(B201,Returns!$B$1:$C$801,2,FALSE),"No")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IF(M202=People!$B$2,People!$A$2,IF(M202=People!$B$3,People!$A$3,IF(M202=People!$B$4,People!$A$4,IF(M202=People!$B$5,People!$A$5,))))</f>
        <v>Chuck Magee</v>
      </c>
      <c r="W202" s="4" t="str">
        <f>IFERROR(VLOOKUP(B202,Returns!$B$1:$C$801,2,FALSE),"No")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IF(M203=People!$B$2,People!$A$2,IF(M203=People!$B$3,People!$A$3,IF(M203=People!$B$4,People!$A$4,IF(M203=People!$B$5,People!$A$5,))))</f>
        <v>Anna Andreadi</v>
      </c>
      <c r="W203" s="4" t="str">
        <f>IFERROR(VLOOKUP(B203,Returns!$B$1:$C$801,2,FALSE),"No")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IF(M204=People!$B$2,People!$A$2,IF(M204=People!$B$3,People!$A$3,IF(M204=People!$B$4,People!$A$4,IF(M204=People!$B$5,People!$A$5,))))</f>
        <v>Anna Andreadi</v>
      </c>
      <c r="W204" s="4" t="str">
        <f>IFERROR(VLOOKUP(B204,Returns!$B$1:$C$801,2,FALSE),"No")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IF(M205=People!$B$2,People!$A$2,IF(M205=People!$B$3,People!$A$3,IF(M205=People!$B$4,People!$A$4,IF(M205=People!$B$5,People!$A$5,))))</f>
        <v>Kelly Williams</v>
      </c>
      <c r="W205" s="4" t="str">
        <f>IFERROR(VLOOKUP(B205,Returns!$B$1:$C$801,2,FALSE),"No")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IF(M206=People!$B$2,People!$A$2,IF(M206=People!$B$3,People!$A$3,IF(M206=People!$B$4,People!$A$4,IF(M206=People!$B$5,People!$A$5,))))</f>
        <v>Cassandra Brandow</v>
      </c>
      <c r="W206" s="4" t="str">
        <f>IFERROR(VLOOKUP(B206,Returns!$B$1:$C$801,2,FALSE),"No")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IF(M207=People!$B$2,People!$A$2,IF(M207=People!$B$3,People!$A$3,IF(M207=People!$B$4,People!$A$4,IF(M207=People!$B$5,People!$A$5,))))</f>
        <v>Anna Andreadi</v>
      </c>
      <c r="W207" s="4" t="str">
        <f>IFERROR(VLOOKUP(B207,Returns!$B$1:$C$801,2,FALSE),"No")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IF(M208=People!$B$2,People!$A$2,IF(M208=People!$B$3,People!$A$3,IF(M208=People!$B$4,People!$A$4,IF(M208=People!$B$5,People!$A$5,))))</f>
        <v>Kelly Williams</v>
      </c>
      <c r="W208" s="4" t="str">
        <f>IFERROR(VLOOKUP(B208,Returns!$B$1:$C$801,2,FALSE),"No")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IF(M209=People!$B$2,People!$A$2,IF(M209=People!$B$3,People!$A$3,IF(M209=People!$B$4,People!$A$4,IF(M209=People!$B$5,People!$A$5,))))</f>
        <v>Kelly Williams</v>
      </c>
      <c r="W209" s="4" t="str">
        <f>IFERROR(VLOOKUP(B209,Returns!$B$1:$C$801,2,FALSE),"No")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IF(M210=People!$B$2,People!$A$2,IF(M210=People!$B$3,People!$A$3,IF(M210=People!$B$4,People!$A$4,IF(M210=People!$B$5,People!$A$5,))))</f>
        <v>Kelly Williams</v>
      </c>
      <c r="W210" s="4" t="str">
        <f>IFERROR(VLOOKUP(B210,Returns!$B$1:$C$801,2,FALSE),"No")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IF(M211=People!$B$2,People!$A$2,IF(M211=People!$B$3,People!$A$3,IF(M211=People!$B$4,People!$A$4,IF(M211=People!$B$5,People!$A$5,))))</f>
        <v>Kelly Williams</v>
      </c>
      <c r="W211" s="4" t="str">
        <f>IFERROR(VLOOKUP(B211,Returns!$B$1:$C$801,2,FALSE),"No")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IF(M212=People!$B$2,People!$A$2,IF(M212=People!$B$3,People!$A$3,IF(M212=People!$B$4,People!$A$4,IF(M212=People!$B$5,People!$A$5,))))</f>
        <v>Kelly Williams</v>
      </c>
      <c r="W212" s="4" t="str">
        <f>IFERROR(VLOOKUP(B212,Returns!$B$1:$C$801,2,FALSE),"No")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IF(M213=People!$B$2,People!$A$2,IF(M213=People!$B$3,People!$A$3,IF(M213=People!$B$4,People!$A$4,IF(M213=People!$B$5,People!$A$5,))))</f>
        <v>Kelly Williams</v>
      </c>
      <c r="W213" s="4" t="str">
        <f>IFERROR(VLOOKUP(B213,Returns!$B$1:$C$801,2,FALSE),"No")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IF(M214=People!$B$2,People!$A$2,IF(M214=People!$B$3,People!$A$3,IF(M214=People!$B$4,People!$A$4,IF(M214=People!$B$5,People!$A$5,))))</f>
        <v>Chuck Magee</v>
      </c>
      <c r="W214" s="4" t="str">
        <f>IFERROR(VLOOKUP(B214,Returns!$B$1:$C$801,2,FALSE),"No")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IF(M215=People!$B$2,People!$A$2,IF(M215=People!$B$3,People!$A$3,IF(M215=People!$B$4,People!$A$4,IF(M215=People!$B$5,People!$A$5,))))</f>
        <v>Chuck Magee</v>
      </c>
      <c r="W215" s="4" t="str">
        <f>IFERROR(VLOOKUP(B215,Returns!$B$1:$C$801,2,FALSE),"No")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IF(M216=People!$B$2,People!$A$2,IF(M216=People!$B$3,People!$A$3,IF(M216=People!$B$4,People!$A$4,IF(M216=People!$B$5,People!$A$5,))))</f>
        <v>Chuck Magee</v>
      </c>
      <c r="W216" s="4" t="str">
        <f>IFERROR(VLOOKUP(B216,Returns!$B$1:$C$801,2,FALSE),"No")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IF(M217=People!$B$2,People!$A$2,IF(M217=People!$B$3,People!$A$3,IF(M217=People!$B$4,People!$A$4,IF(M217=People!$B$5,People!$A$5,))))</f>
        <v>Chuck Magee</v>
      </c>
      <c r="W217" s="4" t="str">
        <f>IFERROR(VLOOKUP(B217,Returns!$B$1:$C$801,2,FALSE),"No")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IF(M218=People!$B$2,People!$A$2,IF(M218=People!$B$3,People!$A$3,IF(M218=People!$B$4,People!$A$4,IF(M218=People!$B$5,People!$A$5,))))</f>
        <v>Chuck Magee</v>
      </c>
      <c r="W218" s="4" t="str">
        <f>IFERROR(VLOOKUP(B218,Returns!$B$1:$C$801,2,FALSE),"No")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IF(M219=People!$B$2,People!$A$2,IF(M219=People!$B$3,People!$A$3,IF(M219=People!$B$4,People!$A$4,IF(M219=People!$B$5,People!$A$5,))))</f>
        <v>Anna Andreadi</v>
      </c>
      <c r="W219" s="4" t="str">
        <f>IFERROR(VLOOKUP(B219,Returns!$B$1:$C$801,2,FALSE),"No")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IF(M220=People!$B$2,People!$A$2,IF(M220=People!$B$3,People!$A$3,IF(M220=People!$B$4,People!$A$4,IF(M220=People!$B$5,People!$A$5,))))</f>
        <v>Anna Andreadi</v>
      </c>
      <c r="W220" s="4" t="str">
        <f>IFERROR(VLOOKUP(B220,Returns!$B$1:$C$801,2,FALSE),"No")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IF(M221=People!$B$2,People!$A$2,IF(M221=People!$B$3,People!$A$3,IF(M221=People!$B$4,People!$A$4,IF(M221=People!$B$5,People!$A$5,))))</f>
        <v>Chuck Magee</v>
      </c>
      <c r="W221" s="4" t="str">
        <f>IFERROR(VLOOKUP(B221,Returns!$B$1:$C$801,2,FALSE),"No")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IF(M222=People!$B$2,People!$A$2,IF(M222=People!$B$3,People!$A$3,IF(M222=People!$B$4,People!$A$4,IF(M222=People!$B$5,People!$A$5,))))</f>
        <v>Chuck Magee</v>
      </c>
      <c r="W222" s="4" t="str">
        <f>IFERROR(VLOOKUP(B222,Returns!$B$1:$C$801,2,FALSE),"No")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IF(M223=People!$B$2,People!$A$2,IF(M223=People!$B$3,People!$A$3,IF(M223=People!$B$4,People!$A$4,IF(M223=People!$B$5,People!$A$5,))))</f>
        <v>Chuck Magee</v>
      </c>
      <c r="W223" s="4" t="str">
        <f>IFERROR(VLOOKUP(B223,Returns!$B$1:$C$801,2,FALSE),"No")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IF(M224=People!$B$2,People!$A$2,IF(M224=People!$B$3,People!$A$3,IF(M224=People!$B$4,People!$A$4,IF(M224=People!$B$5,People!$A$5,))))</f>
        <v>Chuck Magee</v>
      </c>
      <c r="W224" s="4" t="str">
        <f>IFERROR(VLOOKUP(B224,Returns!$B$1:$C$801,2,FALSE),"No")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IF(M225=People!$B$2,People!$A$2,IF(M225=People!$B$3,People!$A$3,IF(M225=People!$B$4,People!$A$4,IF(M225=People!$B$5,People!$A$5,))))</f>
        <v>Chuck Magee</v>
      </c>
      <c r="W225" s="4" t="str">
        <f>IFERROR(VLOOKUP(B225,Returns!$B$1:$C$801,2,FALSE),"No")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IF(M226=People!$B$2,People!$A$2,IF(M226=People!$B$3,People!$A$3,IF(M226=People!$B$4,People!$A$4,IF(M226=People!$B$5,People!$A$5,))))</f>
        <v>Chuck Magee</v>
      </c>
      <c r="W226" s="4" t="str">
        <f>IFERROR(VLOOKUP(B226,Returns!$B$1:$C$801,2,FALSE),"No")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IF(M227=People!$B$2,People!$A$2,IF(M227=People!$B$3,People!$A$3,IF(M227=People!$B$4,People!$A$4,IF(M227=People!$B$5,People!$A$5,))))</f>
        <v>Kelly Williams</v>
      </c>
      <c r="W227" s="4" t="str">
        <f>IFERROR(VLOOKUP(B227,Returns!$B$1:$C$801,2,FALSE),"No")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IF(M228=People!$B$2,People!$A$2,IF(M228=People!$B$3,People!$A$3,IF(M228=People!$B$4,People!$A$4,IF(M228=People!$B$5,People!$A$5,))))</f>
        <v>Kelly Williams</v>
      </c>
      <c r="W228" s="4" t="str">
        <f>IFERROR(VLOOKUP(B228,Returns!$B$1:$C$801,2,FALSE),"No")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IF(M229=People!$B$2,People!$A$2,IF(M229=People!$B$3,People!$A$3,IF(M229=People!$B$4,People!$A$4,IF(M229=People!$B$5,People!$A$5,))))</f>
        <v>Kelly Williams</v>
      </c>
      <c r="W229" s="4" t="str">
        <f>IFERROR(VLOOKUP(B229,Returns!$B$1:$C$801,2,FALSE),"No")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IF(M230=People!$B$2,People!$A$2,IF(M230=People!$B$3,People!$A$3,IF(M230=People!$B$4,People!$A$4,IF(M230=People!$B$5,People!$A$5,))))</f>
        <v>Cassandra Brandow</v>
      </c>
      <c r="W230" s="4" t="str">
        <f>IFERROR(VLOOKUP(B230,Returns!$B$1:$C$801,2,FALSE),"No")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IF(M231=People!$B$2,People!$A$2,IF(M231=People!$B$3,People!$A$3,IF(M231=People!$B$4,People!$A$4,IF(M231=People!$B$5,People!$A$5,))))</f>
        <v>Cassandra Brandow</v>
      </c>
      <c r="W231" s="4" t="str">
        <f>IFERROR(VLOOKUP(B231,Returns!$B$1:$C$801,2,FALSE),"No")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IF(M232=People!$B$2,People!$A$2,IF(M232=People!$B$3,People!$A$3,IF(M232=People!$B$4,People!$A$4,IF(M232=People!$B$5,People!$A$5,))))</f>
        <v>Cassandra Brandow</v>
      </c>
      <c r="W232" s="4" t="str">
        <f>IFERROR(VLOOKUP(B232,Returns!$B$1:$C$801,2,FALSE),"No")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IF(M233=People!$B$2,People!$A$2,IF(M233=People!$B$3,People!$A$3,IF(M233=People!$B$4,People!$A$4,IF(M233=People!$B$5,People!$A$5,))))</f>
        <v>Cassandra Brandow</v>
      </c>
      <c r="W233" s="4" t="str">
        <f>IFERROR(VLOOKUP(B233,Returns!$B$1:$C$801,2,FALSE),"No")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IF(M234=People!$B$2,People!$A$2,IF(M234=People!$B$3,People!$A$3,IF(M234=People!$B$4,People!$A$4,IF(M234=People!$B$5,People!$A$5,))))</f>
        <v>Cassandra Brandow</v>
      </c>
      <c r="W234" s="4" t="str">
        <f>IFERROR(VLOOKUP(B234,Returns!$B$1:$C$801,2,FALSE),"No")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IF(M235=People!$B$2,People!$A$2,IF(M235=People!$B$3,People!$A$3,IF(M235=People!$B$4,People!$A$4,IF(M235=People!$B$5,People!$A$5,))))</f>
        <v>Cassandra Brandow</v>
      </c>
      <c r="W235" s="4" t="str">
        <f>IFERROR(VLOOKUP(B235,Returns!$B$1:$C$801,2,FALSE),"No")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IF(M236=People!$B$2,People!$A$2,IF(M236=People!$B$3,People!$A$3,IF(M236=People!$B$4,People!$A$4,IF(M236=People!$B$5,People!$A$5,))))</f>
        <v>Cassandra Brandow</v>
      </c>
      <c r="W236" s="4" t="str">
        <f>IFERROR(VLOOKUP(B236,Returns!$B$1:$C$801,2,FALSE),"No")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IF(M237=People!$B$2,People!$A$2,IF(M237=People!$B$3,People!$A$3,IF(M237=People!$B$4,People!$A$4,IF(M237=People!$B$5,People!$A$5,))))</f>
        <v>Cassandra Brandow</v>
      </c>
      <c r="W237" s="4" t="str">
        <f>IFERROR(VLOOKUP(B237,Returns!$B$1:$C$801,2,FALSE),"No")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IF(M238=People!$B$2,People!$A$2,IF(M238=People!$B$3,People!$A$3,IF(M238=People!$B$4,People!$A$4,IF(M238=People!$B$5,People!$A$5,))))</f>
        <v>Anna Andreadi</v>
      </c>
      <c r="W238" s="4" t="str">
        <f>IFERROR(VLOOKUP(B238,Returns!$B$1:$C$801,2,FALSE),"No")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IF(M239=People!$B$2,People!$A$2,IF(M239=People!$B$3,People!$A$3,IF(M239=People!$B$4,People!$A$4,IF(M239=People!$B$5,People!$A$5,))))</f>
        <v>Kelly Williams</v>
      </c>
      <c r="W239" s="4" t="str">
        <f>IFERROR(VLOOKUP(B239,Returns!$B$1:$C$801,2,FALSE),"No")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IF(M240=People!$B$2,People!$A$2,IF(M240=People!$B$3,People!$A$3,IF(M240=People!$B$4,People!$A$4,IF(M240=People!$B$5,People!$A$5,))))</f>
        <v>Kelly Williams</v>
      </c>
      <c r="W240" s="4" t="str">
        <f>IFERROR(VLOOKUP(B240,Returns!$B$1:$C$801,2,FALSE),"No")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IF(M241=People!$B$2,People!$A$2,IF(M241=People!$B$3,People!$A$3,IF(M241=People!$B$4,People!$A$4,IF(M241=People!$B$5,People!$A$5,))))</f>
        <v>Kelly Williams</v>
      </c>
      <c r="W241" s="4" t="str">
        <f>IFERROR(VLOOKUP(B241,Returns!$B$1:$C$801,2,FALSE),"No")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IF(M242=People!$B$2,People!$A$2,IF(M242=People!$B$3,People!$A$3,IF(M242=People!$B$4,People!$A$4,IF(M242=People!$B$5,People!$A$5,))))</f>
        <v>Kelly Williams</v>
      </c>
      <c r="W242" s="4" t="str">
        <f>IFERROR(VLOOKUP(B242,Returns!$B$1:$C$801,2,FALSE),"No")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IF(M243=People!$B$2,People!$A$2,IF(M243=People!$B$3,People!$A$3,IF(M243=People!$B$4,People!$A$4,IF(M243=People!$B$5,People!$A$5,))))</f>
        <v>Kelly Williams</v>
      </c>
      <c r="W243" s="4" t="str">
        <f>IFERROR(VLOOKUP(B243,Returns!$B$1:$C$801,2,FALSE),"No")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IF(M244=People!$B$2,People!$A$2,IF(M244=People!$B$3,People!$A$3,IF(M244=People!$B$4,People!$A$4,IF(M244=People!$B$5,People!$A$5,))))</f>
        <v>Kelly Williams</v>
      </c>
      <c r="W244" s="4" t="str">
        <f>IFERROR(VLOOKUP(B244,Returns!$B$1:$C$801,2,FALSE),"No")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IF(M245=People!$B$2,People!$A$2,IF(M245=People!$B$3,People!$A$3,IF(M245=People!$B$4,People!$A$4,IF(M245=People!$B$5,People!$A$5,))))</f>
        <v>Kelly Williams</v>
      </c>
      <c r="W245" s="4" t="str">
        <f>IFERROR(VLOOKUP(B245,Returns!$B$1:$C$801,2,FALSE),"No")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IF(M246=People!$B$2,People!$A$2,IF(M246=People!$B$3,People!$A$3,IF(M246=People!$B$4,People!$A$4,IF(M246=People!$B$5,People!$A$5,))))</f>
        <v>Kelly Williams</v>
      </c>
      <c r="W246" s="4" t="str">
        <f>IFERROR(VLOOKUP(B246,Returns!$B$1:$C$801,2,FALSE),"No")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IF(M247=People!$B$2,People!$A$2,IF(M247=People!$B$3,People!$A$3,IF(M247=People!$B$4,People!$A$4,IF(M247=People!$B$5,People!$A$5,))))</f>
        <v>Kelly Williams</v>
      </c>
      <c r="W247" s="4" t="str">
        <f>IFERROR(VLOOKUP(B247,Returns!$B$1:$C$801,2,FALSE),"No")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IF(M248=People!$B$2,People!$A$2,IF(M248=People!$B$3,People!$A$3,IF(M248=People!$B$4,People!$A$4,IF(M248=People!$B$5,People!$A$5,))))</f>
        <v>Kelly Williams</v>
      </c>
      <c r="W248" s="4" t="str">
        <f>IFERROR(VLOOKUP(B248,Returns!$B$1:$C$801,2,FALSE),"No")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IF(M249=People!$B$2,People!$A$2,IF(M249=People!$B$3,People!$A$3,IF(M249=People!$B$4,People!$A$4,IF(M249=People!$B$5,People!$A$5,))))</f>
        <v>Kelly Williams</v>
      </c>
      <c r="W249" s="4" t="str">
        <f>IFERROR(VLOOKUP(B249,Returns!$B$1:$C$801,2,FALSE),"No")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IF(M250=People!$B$2,People!$A$2,IF(M250=People!$B$3,People!$A$3,IF(M250=People!$B$4,People!$A$4,IF(M250=People!$B$5,People!$A$5,))))</f>
        <v>Kelly Williams</v>
      </c>
      <c r="W250" s="4" t="str">
        <f>IFERROR(VLOOKUP(B250,Returns!$B$1:$C$801,2,FALSE),"No")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IF(M251=People!$B$2,People!$A$2,IF(M251=People!$B$3,People!$A$3,IF(M251=People!$B$4,People!$A$4,IF(M251=People!$B$5,People!$A$5,))))</f>
        <v>Anna Andreadi</v>
      </c>
      <c r="W251" s="4" t="str">
        <f>IFERROR(VLOOKUP(B251,Returns!$B$1:$C$801,2,FALSE),"No")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IF(M252=People!$B$2,People!$A$2,IF(M252=People!$B$3,People!$A$3,IF(M252=People!$B$4,People!$A$4,IF(M252=People!$B$5,People!$A$5,))))</f>
        <v>Anna Andreadi</v>
      </c>
      <c r="W252" s="4" t="str">
        <f>IFERROR(VLOOKUP(B252,Returns!$B$1:$C$801,2,FALSE),"No")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IF(M253=People!$B$2,People!$A$2,IF(M253=People!$B$3,People!$A$3,IF(M253=People!$B$4,People!$A$4,IF(M253=People!$B$5,People!$A$5,))))</f>
        <v>Anna Andreadi</v>
      </c>
      <c r="W253" s="4" t="str">
        <f>IFERROR(VLOOKUP(B253,Returns!$B$1:$C$801,2,FALSE),"No")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IF(M254=People!$B$2,People!$A$2,IF(M254=People!$B$3,People!$A$3,IF(M254=People!$B$4,People!$A$4,IF(M254=People!$B$5,People!$A$5,))))</f>
        <v>Chuck Magee</v>
      </c>
      <c r="W254" s="4" t="str">
        <f>IFERROR(VLOOKUP(B254,Returns!$B$1:$C$801,2,FALSE),"No")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IF(M255=People!$B$2,People!$A$2,IF(M255=People!$B$3,People!$A$3,IF(M255=People!$B$4,People!$A$4,IF(M255=People!$B$5,People!$A$5,))))</f>
        <v>Chuck Magee</v>
      </c>
      <c r="W255" s="4" t="str">
        <f>IFERROR(VLOOKUP(B255,Returns!$B$1:$C$801,2,FALSE),"No")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IF(M256=People!$B$2,People!$A$2,IF(M256=People!$B$3,People!$A$3,IF(M256=People!$B$4,People!$A$4,IF(M256=People!$B$5,People!$A$5,))))</f>
        <v>Kelly Williams</v>
      </c>
      <c r="W256" s="4" t="str">
        <f>IFERROR(VLOOKUP(B256,Returns!$B$1:$C$801,2,FALSE),"No")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IF(M257=People!$B$2,People!$A$2,IF(M257=People!$B$3,People!$A$3,IF(M257=People!$B$4,People!$A$4,IF(M257=People!$B$5,People!$A$5,))))</f>
        <v>Kelly Williams</v>
      </c>
      <c r="W257" s="4" t="str">
        <f>IFERROR(VLOOKUP(B257,Returns!$B$1:$C$801,2,FALSE),"No")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IF(M258=People!$B$2,People!$A$2,IF(M258=People!$B$3,People!$A$3,IF(M258=People!$B$4,People!$A$4,IF(M258=People!$B$5,People!$A$5,))))</f>
        <v>Kelly Williams</v>
      </c>
      <c r="W258" s="4" t="str">
        <f>IFERROR(VLOOKUP(B258,Returns!$B$1:$C$801,2,FALSE),"No")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IF(M259=People!$B$2,People!$A$2,IF(M259=People!$B$3,People!$A$3,IF(M259=People!$B$4,People!$A$4,IF(M259=People!$B$5,People!$A$5,))))</f>
        <v>Kelly Williams</v>
      </c>
      <c r="W259" s="4" t="str">
        <f>IFERROR(VLOOKUP(B259,Returns!$B$1:$C$801,2,FALSE),"No")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IF(M260=People!$B$2,People!$A$2,IF(M260=People!$B$3,People!$A$3,IF(M260=People!$B$4,People!$A$4,IF(M260=People!$B$5,People!$A$5,))))</f>
        <v>Chuck Magee</v>
      </c>
      <c r="W260" s="4" t="str">
        <f>IFERROR(VLOOKUP(B260,Returns!$B$1:$C$801,2,FALSE),"No")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IF(M261=People!$B$2,People!$A$2,IF(M261=People!$B$3,People!$A$3,IF(M261=People!$B$4,People!$A$4,IF(M261=People!$B$5,People!$A$5,))))</f>
        <v>Chuck Magee</v>
      </c>
      <c r="W261" s="4" t="str">
        <f>IFERROR(VLOOKUP(B261,Returns!$B$1:$C$801,2,FALSE),"No")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IF(M262=People!$B$2,People!$A$2,IF(M262=People!$B$3,People!$A$3,IF(M262=People!$B$4,People!$A$4,IF(M262=People!$B$5,People!$A$5,))))</f>
        <v>Chuck Magee</v>
      </c>
      <c r="W262" s="4" t="str">
        <f>IFERROR(VLOOKUP(B262,Returns!$B$1:$C$801,2,FALSE),"No")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IF(M263=People!$B$2,People!$A$2,IF(M263=People!$B$3,People!$A$3,IF(M263=People!$B$4,People!$A$4,IF(M263=People!$B$5,People!$A$5,))))</f>
        <v>Kelly Williams</v>
      </c>
      <c r="W263" s="4" t="str">
        <f>IFERROR(VLOOKUP(B263,Returns!$B$1:$C$801,2,FALSE),"No")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IF(M264=People!$B$2,People!$A$2,IF(M264=People!$B$3,People!$A$3,IF(M264=People!$B$4,People!$A$4,IF(M264=People!$B$5,People!$A$5,))))</f>
        <v>Kelly Williams</v>
      </c>
      <c r="W264" s="4" t="str">
        <f>IFERROR(VLOOKUP(B264,Returns!$B$1:$C$801,2,FALSE),"No")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IF(M265=People!$B$2,People!$A$2,IF(M265=People!$B$3,People!$A$3,IF(M265=People!$B$4,People!$A$4,IF(M265=People!$B$5,People!$A$5,))))</f>
        <v>Kelly Williams</v>
      </c>
      <c r="W265" s="4" t="str">
        <f>IFERROR(VLOOKUP(B265,Returns!$B$1:$C$801,2,FALSE),"No")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IF(M266=People!$B$2,People!$A$2,IF(M266=People!$B$3,People!$A$3,IF(M266=People!$B$4,People!$A$4,IF(M266=People!$B$5,People!$A$5,))))</f>
        <v>Kelly Williams</v>
      </c>
      <c r="W266" s="4" t="str">
        <f>IFERROR(VLOOKUP(B266,Returns!$B$1:$C$801,2,FALSE),"No")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IF(M267=People!$B$2,People!$A$2,IF(M267=People!$B$3,People!$A$3,IF(M267=People!$B$4,People!$A$4,IF(M267=People!$B$5,People!$A$5,))))</f>
        <v>Anna Andreadi</v>
      </c>
      <c r="W267" s="4" t="str">
        <f>IFERROR(VLOOKUP(B267,Returns!$B$1:$C$801,2,FALSE),"No")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IF(M268=People!$B$2,People!$A$2,IF(M268=People!$B$3,People!$A$3,IF(M268=People!$B$4,People!$A$4,IF(M268=People!$B$5,People!$A$5,))))</f>
        <v>Cassandra Brandow</v>
      </c>
      <c r="W268" s="4" t="str">
        <f>IFERROR(VLOOKUP(B268,Returns!$B$1:$C$801,2,FALSE),"No")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IF(M269=People!$B$2,People!$A$2,IF(M269=People!$B$3,People!$A$3,IF(M269=People!$B$4,People!$A$4,IF(M269=People!$B$5,People!$A$5,))))</f>
        <v>Chuck Magee</v>
      </c>
      <c r="W269" s="4" t="str">
        <f>IFERROR(VLOOKUP(B269,Returns!$B$1:$C$801,2,FALSE),"No")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IF(M270=People!$B$2,People!$A$2,IF(M270=People!$B$3,People!$A$3,IF(M270=People!$B$4,People!$A$4,IF(M270=People!$B$5,People!$A$5,))))</f>
        <v>Chuck Magee</v>
      </c>
      <c r="W270" s="4" t="str">
        <f>IFERROR(VLOOKUP(B270,Returns!$B$1:$C$801,2,FALSE),"No")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IF(M271=People!$B$2,People!$A$2,IF(M271=People!$B$3,People!$A$3,IF(M271=People!$B$4,People!$A$4,IF(M271=People!$B$5,People!$A$5,))))</f>
        <v>Chuck Magee</v>
      </c>
      <c r="W271" s="4" t="str">
        <f>IFERROR(VLOOKUP(B271,Returns!$B$1:$C$801,2,FALSE),"No")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IF(M272=People!$B$2,People!$A$2,IF(M272=People!$B$3,People!$A$3,IF(M272=People!$B$4,People!$A$4,IF(M272=People!$B$5,People!$A$5,))))</f>
        <v>Anna Andreadi</v>
      </c>
      <c r="W272" s="4" t="str">
        <f>IFERROR(VLOOKUP(B272,Returns!$B$1:$C$801,2,FALSE),"No")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IF(M273=People!$B$2,People!$A$2,IF(M273=People!$B$3,People!$A$3,IF(M273=People!$B$4,People!$A$4,IF(M273=People!$B$5,People!$A$5,))))</f>
        <v>Anna Andreadi</v>
      </c>
      <c r="W273" s="4" t="str">
        <f>IFERROR(VLOOKUP(B273,Returns!$B$1:$C$801,2,FALSE),"No")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IF(M274=People!$B$2,People!$A$2,IF(M274=People!$B$3,People!$A$3,IF(M274=People!$B$4,People!$A$4,IF(M274=People!$B$5,People!$A$5,))))</f>
        <v>Anna Andreadi</v>
      </c>
      <c r="W274" s="4" t="str">
        <f>IFERROR(VLOOKUP(B274,Returns!$B$1:$C$801,2,FALSE),"No")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IF(M275=People!$B$2,People!$A$2,IF(M275=People!$B$3,People!$A$3,IF(M275=People!$B$4,People!$A$4,IF(M275=People!$B$5,People!$A$5,))))</f>
        <v>Anna Andreadi</v>
      </c>
      <c r="W275" s="4" t="str">
        <f>IFERROR(VLOOKUP(B275,Returns!$B$1:$C$801,2,FALSE),"No")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IF(M276=People!$B$2,People!$A$2,IF(M276=People!$B$3,People!$A$3,IF(M276=People!$B$4,People!$A$4,IF(M276=People!$B$5,People!$A$5,))))</f>
        <v>Anna Andreadi</v>
      </c>
      <c r="W276" s="4" t="str">
        <f>IFERROR(VLOOKUP(B276,Returns!$B$1:$C$801,2,FALSE),"No")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IF(M277=People!$B$2,People!$A$2,IF(M277=People!$B$3,People!$A$3,IF(M277=People!$B$4,People!$A$4,IF(M277=People!$B$5,People!$A$5,))))</f>
        <v>Anna Andreadi</v>
      </c>
      <c r="W277" s="4" t="str">
        <f>IFERROR(VLOOKUP(B277,Returns!$B$1:$C$801,2,FALSE),"No")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IF(M278=People!$B$2,People!$A$2,IF(M278=People!$B$3,People!$A$3,IF(M278=People!$B$4,People!$A$4,IF(M278=People!$B$5,People!$A$5,))))</f>
        <v>Chuck Magee</v>
      </c>
      <c r="W278" s="4" t="str">
        <f>IFERROR(VLOOKUP(B278,Returns!$B$1:$C$801,2,FALSE),"No")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IF(M279=People!$B$2,People!$A$2,IF(M279=People!$B$3,People!$A$3,IF(M279=People!$B$4,People!$A$4,IF(M279=People!$B$5,People!$A$5,))))</f>
        <v>Chuck Magee</v>
      </c>
      <c r="W279" s="4" t="str">
        <f>IFERROR(VLOOKUP(B279,Returns!$B$1:$C$801,2,FALSE),"No")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IF(M280=People!$B$2,People!$A$2,IF(M280=People!$B$3,People!$A$3,IF(M280=People!$B$4,People!$A$4,IF(M280=People!$B$5,People!$A$5,))))</f>
        <v>Chuck Magee</v>
      </c>
      <c r="W280" s="4" t="str">
        <f>IFERROR(VLOOKUP(B280,Returns!$B$1:$C$801,2,FALSE),"No")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IF(M281=People!$B$2,People!$A$2,IF(M281=People!$B$3,People!$A$3,IF(M281=People!$B$4,People!$A$4,IF(M281=People!$B$5,People!$A$5,))))</f>
        <v>Chuck Magee</v>
      </c>
      <c r="W281" s="4" t="str">
        <f>IFERROR(VLOOKUP(B281,Returns!$B$1:$C$801,2,FALSE),"No")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IF(M282=People!$B$2,People!$A$2,IF(M282=People!$B$3,People!$A$3,IF(M282=People!$B$4,People!$A$4,IF(M282=People!$B$5,People!$A$5,))))</f>
        <v>Kelly Williams</v>
      </c>
      <c r="W282" s="4" t="str">
        <f>IFERROR(VLOOKUP(B282,Returns!$B$1:$C$801,2,FALSE),"No")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IF(M283=People!$B$2,People!$A$2,IF(M283=People!$B$3,People!$A$3,IF(M283=People!$B$4,People!$A$4,IF(M283=People!$B$5,People!$A$5,))))</f>
        <v>Kelly Williams</v>
      </c>
      <c r="W283" s="4" t="str">
        <f>IFERROR(VLOOKUP(B283,Returns!$B$1:$C$801,2,FALSE),"No")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IF(M284=People!$B$2,People!$A$2,IF(M284=People!$B$3,People!$A$3,IF(M284=People!$B$4,People!$A$4,IF(M284=People!$B$5,People!$A$5,))))</f>
        <v>Anna Andreadi</v>
      </c>
      <c r="W284" s="4" t="str">
        <f>IFERROR(VLOOKUP(B284,Returns!$B$1:$C$801,2,FALSE),"No")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IF(M285=People!$B$2,People!$A$2,IF(M285=People!$B$3,People!$A$3,IF(M285=People!$B$4,People!$A$4,IF(M285=People!$B$5,People!$A$5,))))</f>
        <v>Anna Andreadi</v>
      </c>
      <c r="W285" s="4" t="str">
        <f>IFERROR(VLOOKUP(B285,Returns!$B$1:$C$801,2,FALSE),"No")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IF(M286=People!$B$2,People!$A$2,IF(M286=People!$B$3,People!$A$3,IF(M286=People!$B$4,People!$A$4,IF(M286=People!$B$5,People!$A$5,))))</f>
        <v>Anna Andreadi</v>
      </c>
      <c r="W286" s="4" t="str">
        <f>IFERROR(VLOOKUP(B286,Returns!$B$1:$C$801,2,FALSE),"No")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IF(M287=People!$B$2,People!$A$2,IF(M287=People!$B$3,People!$A$3,IF(M287=People!$B$4,People!$A$4,IF(M287=People!$B$5,People!$A$5,))))</f>
        <v>Anna Andreadi</v>
      </c>
      <c r="W287" s="4" t="str">
        <f>IFERROR(VLOOKUP(B287,Returns!$B$1:$C$801,2,FALSE),"No")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IF(M288=People!$B$2,People!$A$2,IF(M288=People!$B$3,People!$A$3,IF(M288=People!$B$4,People!$A$4,IF(M288=People!$B$5,People!$A$5,))))</f>
        <v>Cassandra Brandow</v>
      </c>
      <c r="W288" s="4" t="str">
        <f>IFERROR(VLOOKUP(B288,Returns!$B$1:$C$801,2,FALSE),"No")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IF(M289=People!$B$2,People!$A$2,IF(M289=People!$B$3,People!$A$3,IF(M289=People!$B$4,People!$A$4,IF(M289=People!$B$5,People!$A$5,))))</f>
        <v>Cassandra Brandow</v>
      </c>
      <c r="W289" s="4" t="str">
        <f>IFERROR(VLOOKUP(B289,Returns!$B$1:$C$801,2,FALSE),"No")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IF(M290=People!$B$2,People!$A$2,IF(M290=People!$B$3,People!$A$3,IF(M290=People!$B$4,People!$A$4,IF(M290=People!$B$5,People!$A$5,))))</f>
        <v>Cassandra Brandow</v>
      </c>
      <c r="W290" s="4" t="str">
        <f>IFERROR(VLOOKUP(B290,Returns!$B$1:$C$801,2,FALSE),"No")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IF(M291=People!$B$2,People!$A$2,IF(M291=People!$B$3,People!$A$3,IF(M291=People!$B$4,People!$A$4,IF(M291=People!$B$5,People!$A$5,))))</f>
        <v>Chuck Magee</v>
      </c>
      <c r="W291" s="4" t="str">
        <f>IFERROR(VLOOKUP(B291,Returns!$B$1:$C$801,2,FALSE),"No")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IF(M292=People!$B$2,People!$A$2,IF(M292=People!$B$3,People!$A$3,IF(M292=People!$B$4,People!$A$4,IF(M292=People!$B$5,People!$A$5,))))</f>
        <v>Chuck Magee</v>
      </c>
      <c r="W292" s="4" t="str">
        <f>IFERROR(VLOOKUP(B292,Returns!$B$1:$C$801,2,FALSE),"No")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IF(M293=People!$B$2,People!$A$2,IF(M293=People!$B$3,People!$A$3,IF(M293=People!$B$4,People!$A$4,IF(M293=People!$B$5,People!$A$5,))))</f>
        <v>Chuck Magee</v>
      </c>
      <c r="W293" s="4" t="str">
        <f>IFERROR(VLOOKUP(B293,Returns!$B$1:$C$801,2,FALSE),"No")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IF(M294=People!$B$2,People!$A$2,IF(M294=People!$B$3,People!$A$3,IF(M294=People!$B$4,People!$A$4,IF(M294=People!$B$5,People!$A$5,))))</f>
        <v>Chuck Magee</v>
      </c>
      <c r="W294" s="4" t="str">
        <f>IFERROR(VLOOKUP(B294,Returns!$B$1:$C$801,2,FALSE),"No")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IF(M295=People!$B$2,People!$A$2,IF(M295=People!$B$3,People!$A$3,IF(M295=People!$B$4,People!$A$4,IF(M295=People!$B$5,People!$A$5,))))</f>
        <v>Anna Andreadi</v>
      </c>
      <c r="W295" s="4" t="str">
        <f>IFERROR(VLOOKUP(B295,Returns!$B$1:$C$801,2,FALSE),"No")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IF(M296=People!$B$2,People!$A$2,IF(M296=People!$B$3,People!$A$3,IF(M296=People!$B$4,People!$A$4,IF(M296=People!$B$5,People!$A$5,))))</f>
        <v>Anna Andreadi</v>
      </c>
      <c r="W296" s="4" t="str">
        <f>IFERROR(VLOOKUP(B296,Returns!$B$1:$C$801,2,FALSE),"No")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IF(M297=People!$B$2,People!$A$2,IF(M297=People!$B$3,People!$A$3,IF(M297=People!$B$4,People!$A$4,IF(M297=People!$B$5,People!$A$5,))))</f>
        <v>Anna Andreadi</v>
      </c>
      <c r="W297" s="4" t="str">
        <f>IFERROR(VLOOKUP(B297,Returns!$B$1:$C$801,2,FALSE),"No")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IF(M298=People!$B$2,People!$A$2,IF(M298=People!$B$3,People!$A$3,IF(M298=People!$B$4,People!$A$4,IF(M298=People!$B$5,People!$A$5,))))</f>
        <v>Anna Andreadi</v>
      </c>
      <c r="W298" s="4" t="str">
        <f>IFERROR(VLOOKUP(B298,Returns!$B$1:$C$801,2,FALSE),"No")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IF(M299=People!$B$2,People!$A$2,IF(M299=People!$B$3,People!$A$3,IF(M299=People!$B$4,People!$A$4,IF(M299=People!$B$5,People!$A$5,))))</f>
        <v>Anna Andreadi</v>
      </c>
      <c r="W299" s="4" t="str">
        <f>IFERROR(VLOOKUP(B299,Returns!$B$1:$C$801,2,FALSE),"No")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IF(M300=People!$B$2,People!$A$2,IF(M300=People!$B$3,People!$A$3,IF(M300=People!$B$4,People!$A$4,IF(M300=People!$B$5,People!$A$5,))))</f>
        <v>Chuck Magee</v>
      </c>
      <c r="W300" s="4" t="str">
        <f>IFERROR(VLOOKUP(B300,Returns!$B$1:$C$801,2,FALSE),"No")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IF(M301=People!$B$2,People!$A$2,IF(M301=People!$B$3,People!$A$3,IF(M301=People!$B$4,People!$A$4,IF(M301=People!$B$5,People!$A$5,))))</f>
        <v>Chuck Magee</v>
      </c>
      <c r="W301" s="4" t="str">
        <f>IFERROR(VLOOKUP(B301,Returns!$B$1:$C$801,2,FALSE),"No")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IF(M302=People!$B$2,People!$A$2,IF(M302=People!$B$3,People!$A$3,IF(M302=People!$B$4,People!$A$4,IF(M302=People!$B$5,People!$A$5,))))</f>
        <v>Chuck Magee</v>
      </c>
      <c r="W302" s="4" t="str">
        <f>IFERROR(VLOOKUP(B302,Returns!$B$1:$C$801,2,FALSE),"No")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IF(M303=People!$B$2,People!$A$2,IF(M303=People!$B$3,People!$A$3,IF(M303=People!$B$4,People!$A$4,IF(M303=People!$B$5,People!$A$5,))))</f>
        <v>Chuck Magee</v>
      </c>
      <c r="W303" s="4" t="str">
        <f>IFERROR(VLOOKUP(B303,Returns!$B$1:$C$801,2,FALSE),"No")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IF(M304=People!$B$2,People!$A$2,IF(M304=People!$B$3,People!$A$3,IF(M304=People!$B$4,People!$A$4,IF(M304=People!$B$5,People!$A$5,))))</f>
        <v>Chuck Magee</v>
      </c>
      <c r="W304" s="4" t="str">
        <f>IFERROR(VLOOKUP(B304,Returns!$B$1:$C$801,2,FALSE),"No")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IF(M305=People!$B$2,People!$A$2,IF(M305=People!$B$3,People!$A$3,IF(M305=People!$B$4,People!$A$4,IF(M305=People!$B$5,People!$A$5,))))</f>
        <v>Kelly Williams</v>
      </c>
      <c r="W305" s="4" t="str">
        <f>IFERROR(VLOOKUP(B305,Returns!$B$1:$C$801,2,FALSE),"No")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IF(M306=People!$B$2,People!$A$2,IF(M306=People!$B$3,People!$A$3,IF(M306=People!$B$4,People!$A$4,IF(M306=People!$B$5,People!$A$5,))))</f>
        <v>Chuck Magee</v>
      </c>
      <c r="W306" s="4" t="str">
        <f>IFERROR(VLOOKUP(B306,Returns!$B$1:$C$801,2,FALSE),"No")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IF(M307=People!$B$2,People!$A$2,IF(M307=People!$B$3,People!$A$3,IF(M307=People!$B$4,People!$A$4,IF(M307=People!$B$5,People!$A$5,))))</f>
        <v>Kelly Williams</v>
      </c>
      <c r="W307" s="4" t="str">
        <f>IFERROR(VLOOKUP(B307,Returns!$B$1:$C$801,2,FALSE),"No")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IF(M308=People!$B$2,People!$A$2,IF(M308=People!$B$3,People!$A$3,IF(M308=People!$B$4,People!$A$4,IF(M308=People!$B$5,People!$A$5,))))</f>
        <v>Chuck Magee</v>
      </c>
      <c r="W308" s="4" t="str">
        <f>IFERROR(VLOOKUP(B308,Returns!$B$1:$C$801,2,FALSE),"No")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IF(M309=People!$B$2,People!$A$2,IF(M309=People!$B$3,People!$A$3,IF(M309=People!$B$4,People!$A$4,IF(M309=People!$B$5,People!$A$5,))))</f>
        <v>Chuck Magee</v>
      </c>
      <c r="W309" s="4" t="str">
        <f>IFERROR(VLOOKUP(B309,Returns!$B$1:$C$801,2,FALSE),"No")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IF(M310=People!$B$2,People!$A$2,IF(M310=People!$B$3,People!$A$3,IF(M310=People!$B$4,People!$A$4,IF(M310=People!$B$5,People!$A$5,))))</f>
        <v>Cassandra Brandow</v>
      </c>
      <c r="W310" s="4" t="str">
        <f>IFERROR(VLOOKUP(B310,Returns!$B$1:$C$801,2,FALSE),"No")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IF(M311=People!$B$2,People!$A$2,IF(M311=People!$B$3,People!$A$3,IF(M311=People!$B$4,People!$A$4,IF(M311=People!$B$5,People!$A$5,))))</f>
        <v>Anna Andreadi</v>
      </c>
      <c r="W311" s="4" t="str">
        <f>IFERROR(VLOOKUP(B311,Returns!$B$1:$C$801,2,FALSE),"No")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IF(M312=People!$B$2,People!$A$2,IF(M312=People!$B$3,People!$A$3,IF(M312=People!$B$4,People!$A$4,IF(M312=People!$B$5,People!$A$5,))))</f>
        <v>Anna Andreadi</v>
      </c>
      <c r="W312" s="4" t="str">
        <f>IFERROR(VLOOKUP(B312,Returns!$B$1:$C$801,2,FALSE),"No")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IF(M313=People!$B$2,People!$A$2,IF(M313=People!$B$3,People!$A$3,IF(M313=People!$B$4,People!$A$4,IF(M313=People!$B$5,People!$A$5,))))</f>
        <v>Anna Andreadi</v>
      </c>
      <c r="W313" s="4" t="str">
        <f>IFERROR(VLOOKUP(B313,Returns!$B$1:$C$801,2,FALSE),"No")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IF(M314=People!$B$2,People!$A$2,IF(M314=People!$B$3,People!$A$3,IF(M314=People!$B$4,People!$A$4,IF(M314=People!$B$5,People!$A$5,))))</f>
        <v>Anna Andreadi</v>
      </c>
      <c r="W314" s="4" t="str">
        <f>IFERROR(VLOOKUP(B314,Returns!$B$1:$C$801,2,FALSE),"No")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IF(M315=People!$B$2,People!$A$2,IF(M315=People!$B$3,People!$A$3,IF(M315=People!$B$4,People!$A$4,IF(M315=People!$B$5,People!$A$5,))))</f>
        <v>Chuck Magee</v>
      </c>
      <c r="W315" s="4" t="str">
        <f>IFERROR(VLOOKUP(B315,Returns!$B$1:$C$801,2,FALSE),"No")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IF(M316=People!$B$2,People!$A$2,IF(M316=People!$B$3,People!$A$3,IF(M316=People!$B$4,People!$A$4,IF(M316=People!$B$5,People!$A$5,))))</f>
        <v>Cassandra Brandow</v>
      </c>
      <c r="W316" s="4" t="str">
        <f>IFERROR(VLOOKUP(B316,Returns!$B$1:$C$801,2,FALSE),"No")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IF(M317=People!$B$2,People!$A$2,IF(M317=People!$B$3,People!$A$3,IF(M317=People!$B$4,People!$A$4,IF(M317=People!$B$5,People!$A$5,))))</f>
        <v>Cassandra Brandow</v>
      </c>
      <c r="W317" s="4" t="str">
        <f>IFERROR(VLOOKUP(B317,Returns!$B$1:$C$801,2,FALSE),"No")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IF(M318=People!$B$2,People!$A$2,IF(M318=People!$B$3,People!$A$3,IF(M318=People!$B$4,People!$A$4,IF(M318=People!$B$5,People!$A$5,))))</f>
        <v>Chuck Magee</v>
      </c>
      <c r="W318" s="4" t="str">
        <f>IFERROR(VLOOKUP(B318,Returns!$B$1:$C$801,2,FALSE),"No")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IF(M319=People!$B$2,People!$A$2,IF(M319=People!$B$3,People!$A$3,IF(M319=People!$B$4,People!$A$4,IF(M319=People!$B$5,People!$A$5,))))</f>
        <v>Chuck Magee</v>
      </c>
      <c r="W319" s="4" t="str">
        <f>IFERROR(VLOOKUP(B319,Returns!$B$1:$C$801,2,FALSE),"No")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IF(M320=People!$B$2,People!$A$2,IF(M320=People!$B$3,People!$A$3,IF(M320=People!$B$4,People!$A$4,IF(M320=People!$B$5,People!$A$5,))))</f>
        <v>Chuck Magee</v>
      </c>
      <c r="W320" s="4" t="str">
        <f>IFERROR(VLOOKUP(B320,Returns!$B$1:$C$801,2,FALSE),"No")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IF(M321=People!$B$2,People!$A$2,IF(M321=People!$B$3,People!$A$3,IF(M321=People!$B$4,People!$A$4,IF(M321=People!$B$5,People!$A$5,))))</f>
        <v>Chuck Magee</v>
      </c>
      <c r="W321" s="4" t="str">
        <f>IFERROR(VLOOKUP(B321,Returns!$B$1:$C$801,2,FALSE),"No")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IF(M322=People!$B$2,People!$A$2,IF(M322=People!$B$3,People!$A$3,IF(M322=People!$B$4,People!$A$4,IF(M322=People!$B$5,People!$A$5,))))</f>
        <v>Chuck Magee</v>
      </c>
      <c r="W322" s="4" t="str">
        <f>IFERROR(VLOOKUP(B322,Returns!$B$1:$C$801,2,FALSE),"No")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IF(M323=People!$B$2,People!$A$2,IF(M323=People!$B$3,People!$A$3,IF(M323=People!$B$4,People!$A$4,IF(M323=People!$B$5,People!$A$5,))))</f>
        <v>Chuck Magee</v>
      </c>
      <c r="W323" s="4" t="str">
        <f>IFERROR(VLOOKUP(B323,Returns!$B$1:$C$801,2,FALSE),"No")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IF(M324=People!$B$2,People!$A$2,IF(M324=People!$B$3,People!$A$3,IF(M324=People!$B$4,People!$A$4,IF(M324=People!$B$5,People!$A$5,))))</f>
        <v>Anna Andreadi</v>
      </c>
      <c r="W324" s="4" t="str">
        <f>IFERROR(VLOOKUP(B324,Returns!$B$1:$C$801,2,FALSE),"No")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IF(M325=People!$B$2,People!$A$2,IF(M325=People!$B$3,People!$A$3,IF(M325=People!$B$4,People!$A$4,IF(M325=People!$B$5,People!$A$5,))))</f>
        <v>Anna Andreadi</v>
      </c>
      <c r="W325" s="4" t="str">
        <f>IFERROR(VLOOKUP(B325,Returns!$B$1:$C$801,2,FALSE),"No")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IF(M326=People!$B$2,People!$A$2,IF(M326=People!$B$3,People!$A$3,IF(M326=People!$B$4,People!$A$4,IF(M326=People!$B$5,People!$A$5,))))</f>
        <v>Anna Andreadi</v>
      </c>
      <c r="W326" s="4" t="str">
        <f>IFERROR(VLOOKUP(B326,Returns!$B$1:$C$801,2,FALSE),"No")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IF(M327=People!$B$2,People!$A$2,IF(M327=People!$B$3,People!$A$3,IF(M327=People!$B$4,People!$A$4,IF(M327=People!$B$5,People!$A$5,))))</f>
        <v>Cassandra Brandow</v>
      </c>
      <c r="W327" s="4" t="str">
        <f>IFERROR(VLOOKUP(B327,Returns!$B$1:$C$801,2,FALSE),"No")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IF(M328=People!$B$2,People!$A$2,IF(M328=People!$B$3,People!$A$3,IF(M328=People!$B$4,People!$A$4,IF(M328=People!$B$5,People!$A$5,))))</f>
        <v>Chuck Magee</v>
      </c>
      <c r="W328" s="4" t="str">
        <f>IFERROR(VLOOKUP(B328,Returns!$B$1:$C$801,2,FALSE),"No")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IF(M329=People!$B$2,People!$A$2,IF(M329=People!$B$3,People!$A$3,IF(M329=People!$B$4,People!$A$4,IF(M329=People!$B$5,People!$A$5,))))</f>
        <v>Chuck Magee</v>
      </c>
      <c r="W329" s="4" t="str">
        <f>IFERROR(VLOOKUP(B329,Returns!$B$1:$C$801,2,FALSE),"No")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IF(M330=People!$B$2,People!$A$2,IF(M330=People!$B$3,People!$A$3,IF(M330=People!$B$4,People!$A$4,IF(M330=People!$B$5,People!$A$5,))))</f>
        <v>Chuck Magee</v>
      </c>
      <c r="W330" s="4" t="str">
        <f>IFERROR(VLOOKUP(B330,Returns!$B$1:$C$801,2,FALSE),"No")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IF(M331=People!$B$2,People!$A$2,IF(M331=People!$B$3,People!$A$3,IF(M331=People!$B$4,People!$A$4,IF(M331=People!$B$5,People!$A$5,))))</f>
        <v>Chuck Magee</v>
      </c>
      <c r="W331" s="4" t="str">
        <f>IFERROR(VLOOKUP(B331,Returns!$B$1:$C$801,2,FALSE),"No")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IF(M332=People!$B$2,People!$A$2,IF(M332=People!$B$3,People!$A$3,IF(M332=People!$B$4,People!$A$4,IF(M332=People!$B$5,People!$A$5,))))</f>
        <v>Chuck Magee</v>
      </c>
      <c r="W332" s="4" t="str">
        <f>IFERROR(VLOOKUP(B332,Returns!$B$1:$C$801,2,FALSE),"No")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IF(M333=People!$B$2,People!$A$2,IF(M333=People!$B$3,People!$A$3,IF(M333=People!$B$4,People!$A$4,IF(M333=People!$B$5,People!$A$5,))))</f>
        <v>Chuck Magee</v>
      </c>
      <c r="W333" s="4" t="str">
        <f>IFERROR(VLOOKUP(B333,Returns!$B$1:$C$801,2,FALSE),"No")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IF(M334=People!$B$2,People!$A$2,IF(M334=People!$B$3,People!$A$3,IF(M334=People!$B$4,People!$A$4,IF(M334=People!$B$5,People!$A$5,))))</f>
        <v>Chuck Magee</v>
      </c>
      <c r="W334" s="4" t="str">
        <f>IFERROR(VLOOKUP(B334,Returns!$B$1:$C$801,2,FALSE),"No")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IF(M335=People!$B$2,People!$A$2,IF(M335=People!$B$3,People!$A$3,IF(M335=People!$B$4,People!$A$4,IF(M335=People!$B$5,People!$A$5,))))</f>
        <v>Chuck Magee</v>
      </c>
      <c r="W335" s="4" t="str">
        <f>IFERROR(VLOOKUP(B335,Returns!$B$1:$C$801,2,FALSE),"No")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IF(M336=People!$B$2,People!$A$2,IF(M336=People!$B$3,People!$A$3,IF(M336=People!$B$4,People!$A$4,IF(M336=People!$B$5,People!$A$5,))))</f>
        <v>Anna Andreadi</v>
      </c>
      <c r="W336" s="4" t="str">
        <f>IFERROR(VLOOKUP(B336,Returns!$B$1:$C$801,2,FALSE),"No")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IF(M337=People!$B$2,People!$A$2,IF(M337=People!$B$3,People!$A$3,IF(M337=People!$B$4,People!$A$4,IF(M337=People!$B$5,People!$A$5,))))</f>
        <v>Anna Andreadi</v>
      </c>
      <c r="W337" s="4" t="str">
        <f>IFERROR(VLOOKUP(B337,Returns!$B$1:$C$801,2,FALSE),"No")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IF(M338=People!$B$2,People!$A$2,IF(M338=People!$B$3,People!$A$3,IF(M338=People!$B$4,People!$A$4,IF(M338=People!$B$5,People!$A$5,))))</f>
        <v>Anna Andreadi</v>
      </c>
      <c r="W338" s="4" t="str">
        <f>IFERROR(VLOOKUP(B338,Returns!$B$1:$C$801,2,FALSE),"No")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IF(M339=People!$B$2,People!$A$2,IF(M339=People!$B$3,People!$A$3,IF(M339=People!$B$4,People!$A$4,IF(M339=People!$B$5,People!$A$5,))))</f>
        <v>Anna Andreadi</v>
      </c>
      <c r="W339" s="4" t="str">
        <f>IFERROR(VLOOKUP(B339,Returns!$B$1:$C$801,2,FALSE),"No")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IF(M340=People!$B$2,People!$A$2,IF(M340=People!$B$3,People!$A$3,IF(M340=People!$B$4,People!$A$4,IF(M340=People!$B$5,People!$A$5,))))</f>
        <v>Anna Andreadi</v>
      </c>
      <c r="W340" s="4" t="str">
        <f>IFERROR(VLOOKUP(B340,Returns!$B$1:$C$801,2,FALSE),"No")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IF(M341=People!$B$2,People!$A$2,IF(M341=People!$B$3,People!$A$3,IF(M341=People!$B$4,People!$A$4,IF(M341=People!$B$5,People!$A$5,))))</f>
        <v>Anna Andreadi</v>
      </c>
      <c r="W341" s="4" t="str">
        <f>IFERROR(VLOOKUP(B341,Returns!$B$1:$C$801,2,FALSE),"No")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IF(M342=People!$B$2,People!$A$2,IF(M342=People!$B$3,People!$A$3,IF(M342=People!$B$4,People!$A$4,IF(M342=People!$B$5,People!$A$5,))))</f>
        <v>Chuck Magee</v>
      </c>
      <c r="W342" s="4" t="str">
        <f>IFERROR(VLOOKUP(B342,Returns!$B$1:$C$801,2,FALSE),"No")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IF(M343=People!$B$2,People!$A$2,IF(M343=People!$B$3,People!$A$3,IF(M343=People!$B$4,People!$A$4,IF(M343=People!$B$5,People!$A$5,))))</f>
        <v>Chuck Magee</v>
      </c>
      <c r="W343" s="4" t="str">
        <f>IFERROR(VLOOKUP(B343,Returns!$B$1:$C$801,2,FALSE),"No")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IF(M344=People!$B$2,People!$A$2,IF(M344=People!$B$3,People!$A$3,IF(M344=People!$B$4,People!$A$4,IF(M344=People!$B$5,People!$A$5,))))</f>
        <v>Chuck Magee</v>
      </c>
      <c r="W344" s="4" t="str">
        <f>IFERROR(VLOOKUP(B344,Returns!$B$1:$C$801,2,FALSE),"No")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IF(M345=People!$B$2,People!$A$2,IF(M345=People!$B$3,People!$A$3,IF(M345=People!$B$4,People!$A$4,IF(M345=People!$B$5,People!$A$5,))))</f>
        <v>Chuck Magee</v>
      </c>
      <c r="W345" s="4" t="str">
        <f>IFERROR(VLOOKUP(B345,Returns!$B$1:$C$801,2,FALSE),"No")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IF(M346=People!$B$2,People!$A$2,IF(M346=People!$B$3,People!$A$3,IF(M346=People!$B$4,People!$A$4,IF(M346=People!$B$5,People!$A$5,))))</f>
        <v>Kelly Williams</v>
      </c>
      <c r="W346" s="4" t="str">
        <f>IFERROR(VLOOKUP(B346,Returns!$B$1:$C$801,2,FALSE),"No")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IF(M347=People!$B$2,People!$A$2,IF(M347=People!$B$3,People!$A$3,IF(M347=People!$B$4,People!$A$4,IF(M347=People!$B$5,People!$A$5,))))</f>
        <v>Anna Andreadi</v>
      </c>
      <c r="W347" s="4" t="str">
        <f>IFERROR(VLOOKUP(B347,Returns!$B$1:$C$801,2,FALSE),"No")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IF(M348=People!$B$2,People!$A$2,IF(M348=People!$B$3,People!$A$3,IF(M348=People!$B$4,People!$A$4,IF(M348=People!$B$5,People!$A$5,))))</f>
        <v>Chuck Magee</v>
      </c>
      <c r="W348" s="4" t="str">
        <f>IFERROR(VLOOKUP(B348,Returns!$B$1:$C$801,2,FALSE),"No")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IF(M349=People!$B$2,People!$A$2,IF(M349=People!$B$3,People!$A$3,IF(M349=People!$B$4,People!$A$4,IF(M349=People!$B$5,People!$A$5,))))</f>
        <v>Chuck Magee</v>
      </c>
      <c r="W349" s="4" t="str">
        <f>IFERROR(VLOOKUP(B349,Returns!$B$1:$C$801,2,FALSE),"No")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IF(M350=People!$B$2,People!$A$2,IF(M350=People!$B$3,People!$A$3,IF(M350=People!$B$4,People!$A$4,IF(M350=People!$B$5,People!$A$5,))))</f>
        <v>Chuck Magee</v>
      </c>
      <c r="W350" s="4" t="str">
        <f>IFERROR(VLOOKUP(B350,Returns!$B$1:$C$801,2,FALSE),"No")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IF(M351=People!$B$2,People!$A$2,IF(M351=People!$B$3,People!$A$3,IF(M351=People!$B$4,People!$A$4,IF(M351=People!$B$5,People!$A$5,))))</f>
        <v>Chuck Magee</v>
      </c>
      <c r="W351" s="4" t="str">
        <f>IFERROR(VLOOKUP(B351,Returns!$B$1:$C$801,2,FALSE),"No")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IF(M352=People!$B$2,People!$A$2,IF(M352=People!$B$3,People!$A$3,IF(M352=People!$B$4,People!$A$4,IF(M352=People!$B$5,People!$A$5,))))</f>
        <v>Chuck Magee</v>
      </c>
      <c r="W352" s="4" t="str">
        <f>IFERROR(VLOOKUP(B352,Returns!$B$1:$C$801,2,FALSE),"No")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IF(M353=People!$B$2,People!$A$2,IF(M353=People!$B$3,People!$A$3,IF(M353=People!$B$4,People!$A$4,IF(M353=People!$B$5,People!$A$5,))))</f>
        <v>Chuck Magee</v>
      </c>
      <c r="W353" s="4" t="str">
        <f>IFERROR(VLOOKUP(B353,Returns!$B$1:$C$801,2,FALSE),"No")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IF(M354=People!$B$2,People!$A$2,IF(M354=People!$B$3,People!$A$3,IF(M354=People!$B$4,People!$A$4,IF(M354=People!$B$5,People!$A$5,))))</f>
        <v>Chuck Magee</v>
      </c>
      <c r="W354" s="4" t="str">
        <f>IFERROR(VLOOKUP(B354,Returns!$B$1:$C$801,2,FALSE),"No")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IF(M355=People!$B$2,People!$A$2,IF(M355=People!$B$3,People!$A$3,IF(M355=People!$B$4,People!$A$4,IF(M355=People!$B$5,People!$A$5,))))</f>
        <v>Chuck Magee</v>
      </c>
      <c r="W355" s="4" t="str">
        <f>IFERROR(VLOOKUP(B355,Returns!$B$1:$C$801,2,FALSE),"No")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IF(M356=People!$B$2,People!$A$2,IF(M356=People!$B$3,People!$A$3,IF(M356=People!$B$4,People!$A$4,IF(M356=People!$B$5,People!$A$5,))))</f>
        <v>Chuck Magee</v>
      </c>
      <c r="W356" s="4" t="str">
        <f>IFERROR(VLOOKUP(B356,Returns!$B$1:$C$801,2,FALSE),"No")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IF(M357=People!$B$2,People!$A$2,IF(M357=People!$B$3,People!$A$3,IF(M357=People!$B$4,People!$A$4,IF(M357=People!$B$5,People!$A$5,))))</f>
        <v>Chuck Magee</v>
      </c>
      <c r="W357" s="4" t="str">
        <f>IFERROR(VLOOKUP(B357,Returns!$B$1:$C$801,2,FALSE),"No")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IF(M358=People!$B$2,People!$A$2,IF(M358=People!$B$3,People!$A$3,IF(M358=People!$B$4,People!$A$4,IF(M358=People!$B$5,People!$A$5,))))</f>
        <v>Chuck Magee</v>
      </c>
      <c r="W358" s="4" t="str">
        <f>IFERROR(VLOOKUP(B358,Returns!$B$1:$C$801,2,FALSE),"No")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IF(M359=People!$B$2,People!$A$2,IF(M359=People!$B$3,People!$A$3,IF(M359=People!$B$4,People!$A$4,IF(M359=People!$B$5,People!$A$5,))))</f>
        <v>Chuck Magee</v>
      </c>
      <c r="W359" s="4" t="str">
        <f>IFERROR(VLOOKUP(B359,Returns!$B$1:$C$801,2,FALSE),"No")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IF(M360=People!$B$2,People!$A$2,IF(M360=People!$B$3,People!$A$3,IF(M360=People!$B$4,People!$A$4,IF(M360=People!$B$5,People!$A$5,))))</f>
        <v>Cassandra Brandow</v>
      </c>
      <c r="W360" s="4" t="str">
        <f>IFERROR(VLOOKUP(B360,Returns!$B$1:$C$801,2,FALSE),"No")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IF(M361=People!$B$2,People!$A$2,IF(M361=People!$B$3,People!$A$3,IF(M361=People!$B$4,People!$A$4,IF(M361=People!$B$5,People!$A$5,))))</f>
        <v>Cassandra Brandow</v>
      </c>
      <c r="W361" s="4" t="str">
        <f>IFERROR(VLOOKUP(B361,Returns!$B$1:$C$801,2,FALSE),"No")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IF(M362=People!$B$2,People!$A$2,IF(M362=People!$B$3,People!$A$3,IF(M362=People!$B$4,People!$A$4,IF(M362=People!$B$5,People!$A$5,))))</f>
        <v>Cassandra Brandow</v>
      </c>
      <c r="W362" s="4" t="str">
        <f>IFERROR(VLOOKUP(B362,Returns!$B$1:$C$801,2,FALSE),"No")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IF(M363=People!$B$2,People!$A$2,IF(M363=People!$B$3,People!$A$3,IF(M363=People!$B$4,People!$A$4,IF(M363=People!$B$5,People!$A$5,))))</f>
        <v>Chuck Magee</v>
      </c>
      <c r="W363" s="4" t="str">
        <f>IFERROR(VLOOKUP(B363,Returns!$B$1:$C$801,2,FALSE),"No")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IF(M364=People!$B$2,People!$A$2,IF(M364=People!$B$3,People!$A$3,IF(M364=People!$B$4,People!$A$4,IF(M364=People!$B$5,People!$A$5,))))</f>
        <v>Chuck Magee</v>
      </c>
      <c r="W364" s="4" t="str">
        <f>IFERROR(VLOOKUP(B364,Returns!$B$1:$C$801,2,FALSE),"No")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IF(M365=People!$B$2,People!$A$2,IF(M365=People!$B$3,People!$A$3,IF(M365=People!$B$4,People!$A$4,IF(M365=People!$B$5,People!$A$5,))))</f>
        <v>Chuck Magee</v>
      </c>
      <c r="W365" s="4" t="str">
        <f>IFERROR(VLOOKUP(B365,Returns!$B$1:$C$801,2,FALSE),"No")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IF(M366=People!$B$2,People!$A$2,IF(M366=People!$B$3,People!$A$3,IF(M366=People!$B$4,People!$A$4,IF(M366=People!$B$5,People!$A$5,))))</f>
        <v>Chuck Magee</v>
      </c>
      <c r="W366" s="4" t="str">
        <f>IFERROR(VLOOKUP(B366,Returns!$B$1:$C$801,2,FALSE),"No")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IF(M367=People!$B$2,People!$A$2,IF(M367=People!$B$3,People!$A$3,IF(M367=People!$B$4,People!$A$4,IF(M367=People!$B$5,People!$A$5,))))</f>
        <v>Anna Andreadi</v>
      </c>
      <c r="W367" s="4" t="str">
        <f>IFERROR(VLOOKUP(B367,Returns!$B$1:$C$801,2,FALSE),"No")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IF(M368=People!$B$2,People!$A$2,IF(M368=People!$B$3,People!$A$3,IF(M368=People!$B$4,People!$A$4,IF(M368=People!$B$5,People!$A$5,))))</f>
        <v>Chuck Magee</v>
      </c>
      <c r="W368" s="4" t="str">
        <f>IFERROR(VLOOKUP(B368,Returns!$B$1:$C$801,2,FALSE),"No")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IF(M369=People!$B$2,People!$A$2,IF(M369=People!$B$3,People!$A$3,IF(M369=People!$B$4,People!$A$4,IF(M369=People!$B$5,People!$A$5,))))</f>
        <v>Chuck Magee</v>
      </c>
      <c r="W369" s="4" t="str">
        <f>IFERROR(VLOOKUP(B369,Returns!$B$1:$C$801,2,FALSE),"No")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IF(M370=People!$B$2,People!$A$2,IF(M370=People!$B$3,People!$A$3,IF(M370=People!$B$4,People!$A$4,IF(M370=People!$B$5,People!$A$5,))))</f>
        <v>Chuck Magee</v>
      </c>
      <c r="W370" s="4" t="str">
        <f>IFERROR(VLOOKUP(B370,Returns!$B$1:$C$801,2,FALSE),"No")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IF(M371=People!$B$2,People!$A$2,IF(M371=People!$B$3,People!$A$3,IF(M371=People!$B$4,People!$A$4,IF(M371=People!$B$5,People!$A$5,))))</f>
        <v>Chuck Magee</v>
      </c>
      <c r="W371" s="4" t="str">
        <f>IFERROR(VLOOKUP(B371,Returns!$B$1:$C$801,2,FALSE),"No")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IF(M372=People!$B$2,People!$A$2,IF(M372=People!$B$3,People!$A$3,IF(M372=People!$B$4,People!$A$4,IF(M372=People!$B$5,People!$A$5,))))</f>
        <v>Kelly Williams</v>
      </c>
      <c r="W372" s="4" t="str">
        <f>IFERROR(VLOOKUP(B372,Returns!$B$1:$C$801,2,FALSE),"No")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IF(M373=People!$B$2,People!$A$2,IF(M373=People!$B$3,People!$A$3,IF(M373=People!$B$4,People!$A$4,IF(M373=People!$B$5,People!$A$5,))))</f>
        <v>Kelly Williams</v>
      </c>
      <c r="W373" s="4" t="str">
        <f>IFERROR(VLOOKUP(B373,Returns!$B$1:$C$801,2,FALSE),"No")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IF(M374=People!$B$2,People!$A$2,IF(M374=People!$B$3,People!$A$3,IF(M374=People!$B$4,People!$A$4,IF(M374=People!$B$5,People!$A$5,))))</f>
        <v>Anna Andreadi</v>
      </c>
      <c r="W374" s="4" t="str">
        <f>IFERROR(VLOOKUP(B374,Returns!$B$1:$C$801,2,FALSE),"No")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IF(M375=People!$B$2,People!$A$2,IF(M375=People!$B$3,People!$A$3,IF(M375=People!$B$4,People!$A$4,IF(M375=People!$B$5,People!$A$5,))))</f>
        <v>Anna Andreadi</v>
      </c>
      <c r="W375" s="4" t="str">
        <f>IFERROR(VLOOKUP(B375,Returns!$B$1:$C$801,2,FALSE),"No")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IF(M376=People!$B$2,People!$A$2,IF(M376=People!$B$3,People!$A$3,IF(M376=People!$B$4,People!$A$4,IF(M376=People!$B$5,People!$A$5,))))</f>
        <v>Anna Andreadi</v>
      </c>
      <c r="W376" s="4" t="str">
        <f>IFERROR(VLOOKUP(B376,Returns!$B$1:$C$801,2,FALSE),"No")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IF(M377=People!$B$2,People!$A$2,IF(M377=People!$B$3,People!$A$3,IF(M377=People!$B$4,People!$A$4,IF(M377=People!$B$5,People!$A$5,))))</f>
        <v>Anna Andreadi</v>
      </c>
      <c r="W377" s="4" t="str">
        <f>IFERROR(VLOOKUP(B377,Returns!$B$1:$C$801,2,FALSE),"No")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IF(M378=People!$B$2,People!$A$2,IF(M378=People!$B$3,People!$A$3,IF(M378=People!$B$4,People!$A$4,IF(M378=People!$B$5,People!$A$5,))))</f>
        <v>Kelly Williams</v>
      </c>
      <c r="W378" s="4" t="str">
        <f>IFERROR(VLOOKUP(B378,Returns!$B$1:$C$801,2,FALSE),"No")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IF(M379=People!$B$2,People!$A$2,IF(M379=People!$B$3,People!$A$3,IF(M379=People!$B$4,People!$A$4,IF(M379=People!$B$5,People!$A$5,))))</f>
        <v>Chuck Magee</v>
      </c>
      <c r="W379" s="4" t="str">
        <f>IFERROR(VLOOKUP(B379,Returns!$B$1:$C$801,2,FALSE),"No")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IF(M380=People!$B$2,People!$A$2,IF(M380=People!$B$3,People!$A$3,IF(M380=People!$B$4,People!$A$4,IF(M380=People!$B$5,People!$A$5,))))</f>
        <v>Kelly Williams</v>
      </c>
      <c r="W380" s="4" t="str">
        <f>IFERROR(VLOOKUP(B380,Returns!$B$1:$C$801,2,FALSE),"No")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IF(M381=People!$B$2,People!$A$2,IF(M381=People!$B$3,People!$A$3,IF(M381=People!$B$4,People!$A$4,IF(M381=People!$B$5,People!$A$5,))))</f>
        <v>Kelly Williams</v>
      </c>
      <c r="W381" s="4" t="str">
        <f>IFERROR(VLOOKUP(B381,Returns!$B$1:$C$801,2,FALSE),"No")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IF(M382=People!$B$2,People!$A$2,IF(M382=People!$B$3,People!$A$3,IF(M382=People!$B$4,People!$A$4,IF(M382=People!$B$5,People!$A$5,))))</f>
        <v>Kelly Williams</v>
      </c>
      <c r="W382" s="4" t="str">
        <f>IFERROR(VLOOKUP(B382,Returns!$B$1:$C$801,2,FALSE),"No")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IF(M383=People!$B$2,People!$A$2,IF(M383=People!$B$3,People!$A$3,IF(M383=People!$B$4,People!$A$4,IF(M383=People!$B$5,People!$A$5,))))</f>
        <v>Anna Andreadi</v>
      </c>
      <c r="W383" s="4" t="str">
        <f>IFERROR(VLOOKUP(B383,Returns!$B$1:$C$801,2,FALSE),"No")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IF(M384=People!$B$2,People!$A$2,IF(M384=People!$B$3,People!$A$3,IF(M384=People!$B$4,People!$A$4,IF(M384=People!$B$5,People!$A$5,))))</f>
        <v>Anna Andreadi</v>
      </c>
      <c r="W384" s="4" t="str">
        <f>IFERROR(VLOOKUP(B384,Returns!$B$1:$C$801,2,FALSE),"No")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IF(M385=People!$B$2,People!$A$2,IF(M385=People!$B$3,People!$A$3,IF(M385=People!$B$4,People!$A$4,IF(M385=People!$B$5,People!$A$5,))))</f>
        <v>Kelly Williams</v>
      </c>
      <c r="W385" s="4" t="str">
        <f>IFERROR(VLOOKUP(B385,Returns!$B$1:$C$801,2,FALSE),"No")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IF(M386=People!$B$2,People!$A$2,IF(M386=People!$B$3,People!$A$3,IF(M386=People!$B$4,People!$A$4,IF(M386=People!$B$5,People!$A$5,))))</f>
        <v>Cassandra Brandow</v>
      </c>
      <c r="W386" s="4" t="str">
        <f>IFERROR(VLOOKUP(B386,Returns!$B$1:$C$801,2,FALSE),"No")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IF(M387=People!$B$2,People!$A$2,IF(M387=People!$B$3,People!$A$3,IF(M387=People!$B$4,People!$A$4,IF(M387=People!$B$5,People!$A$5,))))</f>
        <v>Cassandra Brandow</v>
      </c>
      <c r="W387" s="4" t="str">
        <f>IFERROR(VLOOKUP(B387,Returns!$B$1:$C$801,2,FALSE),"No")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IF(M388=People!$B$2,People!$A$2,IF(M388=People!$B$3,People!$A$3,IF(M388=People!$B$4,People!$A$4,IF(M388=People!$B$5,People!$A$5,))))</f>
        <v>Chuck Magee</v>
      </c>
      <c r="W388" s="4" t="str">
        <f>IFERROR(VLOOKUP(B388,Returns!$B$1:$C$801,2,FALSE),"No")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IF(M389=People!$B$2,People!$A$2,IF(M389=People!$B$3,People!$A$3,IF(M389=People!$B$4,People!$A$4,IF(M389=People!$B$5,People!$A$5,))))</f>
        <v>Chuck Magee</v>
      </c>
      <c r="W389" s="4" t="str">
        <f>IFERROR(VLOOKUP(B389,Returns!$B$1:$C$801,2,FALSE),"No")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IF(M390=People!$B$2,People!$A$2,IF(M390=People!$B$3,People!$A$3,IF(M390=People!$B$4,People!$A$4,IF(M390=People!$B$5,People!$A$5,))))</f>
        <v>Chuck Magee</v>
      </c>
      <c r="W390" s="4" t="str">
        <f>IFERROR(VLOOKUP(B390,Returns!$B$1:$C$801,2,FALSE),"No")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IF(M391=People!$B$2,People!$A$2,IF(M391=People!$B$3,People!$A$3,IF(M391=People!$B$4,People!$A$4,IF(M391=People!$B$5,People!$A$5,))))</f>
        <v>Chuck Magee</v>
      </c>
      <c r="W391" s="4" t="str">
        <f>IFERROR(VLOOKUP(B391,Returns!$B$1:$C$801,2,FALSE),"No")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IF(M392=People!$B$2,People!$A$2,IF(M392=People!$B$3,People!$A$3,IF(M392=People!$B$4,People!$A$4,IF(M392=People!$B$5,People!$A$5,))))</f>
        <v>Chuck Magee</v>
      </c>
      <c r="W392" s="4" t="str">
        <f>IFERROR(VLOOKUP(B392,Returns!$B$1:$C$801,2,FALSE),"No")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IF(M393=People!$B$2,People!$A$2,IF(M393=People!$B$3,People!$A$3,IF(M393=People!$B$4,People!$A$4,IF(M393=People!$B$5,People!$A$5,))))</f>
        <v>Anna Andreadi</v>
      </c>
      <c r="W393" s="4" t="str">
        <f>IFERROR(VLOOKUP(B393,Returns!$B$1:$C$801,2,FALSE),"No")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IF(M394=People!$B$2,People!$A$2,IF(M394=People!$B$3,People!$A$3,IF(M394=People!$B$4,People!$A$4,IF(M394=People!$B$5,People!$A$5,))))</f>
        <v>Anna Andreadi</v>
      </c>
      <c r="W394" s="4" t="str">
        <f>IFERROR(VLOOKUP(B394,Returns!$B$1:$C$801,2,FALSE),"No")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IF(M395=People!$B$2,People!$A$2,IF(M395=People!$B$3,People!$A$3,IF(M395=People!$B$4,People!$A$4,IF(M395=People!$B$5,People!$A$5,))))</f>
        <v>Kelly Williams</v>
      </c>
      <c r="W395" s="4" t="str">
        <f>IFERROR(VLOOKUP(B395,Returns!$B$1:$C$801,2,FALSE),"No")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IF(M396=People!$B$2,People!$A$2,IF(M396=People!$B$3,People!$A$3,IF(M396=People!$B$4,People!$A$4,IF(M396=People!$B$5,People!$A$5,))))</f>
        <v>Anna Andreadi</v>
      </c>
      <c r="W396" s="4" t="str">
        <f>IFERROR(VLOOKUP(B396,Returns!$B$1:$C$801,2,FALSE),"No")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IF(M397=People!$B$2,People!$A$2,IF(M397=People!$B$3,People!$A$3,IF(M397=People!$B$4,People!$A$4,IF(M397=People!$B$5,People!$A$5,))))</f>
        <v>Chuck Magee</v>
      </c>
      <c r="W397" s="4" t="str">
        <f>IFERROR(VLOOKUP(B397,Returns!$B$1:$C$801,2,FALSE),"No")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IF(M398=People!$B$2,People!$A$2,IF(M398=People!$B$3,People!$A$3,IF(M398=People!$B$4,People!$A$4,IF(M398=People!$B$5,People!$A$5,))))</f>
        <v>Chuck Magee</v>
      </c>
      <c r="W398" s="4" t="str">
        <f>IFERROR(VLOOKUP(B398,Returns!$B$1:$C$801,2,FALSE),"No")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IF(M399=People!$B$2,People!$A$2,IF(M399=People!$B$3,People!$A$3,IF(M399=People!$B$4,People!$A$4,IF(M399=People!$B$5,People!$A$5,))))</f>
        <v>Kelly Williams</v>
      </c>
      <c r="W399" s="4" t="str">
        <f>IFERROR(VLOOKUP(B399,Returns!$B$1:$C$801,2,FALSE),"No")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IF(M400=People!$B$2,People!$A$2,IF(M400=People!$B$3,People!$A$3,IF(M400=People!$B$4,People!$A$4,IF(M400=People!$B$5,People!$A$5,))))</f>
        <v>Kelly Williams</v>
      </c>
      <c r="W400" s="4" t="str">
        <f>IFERROR(VLOOKUP(B400,Returns!$B$1:$C$801,2,FALSE),"No")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IF(M401=People!$B$2,People!$A$2,IF(M401=People!$B$3,People!$A$3,IF(M401=People!$B$4,People!$A$4,IF(M401=People!$B$5,People!$A$5,))))</f>
        <v>Kelly Williams</v>
      </c>
      <c r="W401" s="4" t="str">
        <f>IFERROR(VLOOKUP(B401,Returns!$B$1:$C$801,2,FALSE),"No")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IF(M402=People!$B$2,People!$A$2,IF(M402=People!$B$3,People!$A$3,IF(M402=People!$B$4,People!$A$4,IF(M402=People!$B$5,People!$A$5,))))</f>
        <v>Kelly Williams</v>
      </c>
      <c r="W402" s="4" t="str">
        <f>IFERROR(VLOOKUP(B402,Returns!$B$1:$C$801,2,FALSE),"No")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IF(M403=People!$B$2,People!$A$2,IF(M403=People!$B$3,People!$A$3,IF(M403=People!$B$4,People!$A$4,IF(M403=People!$B$5,People!$A$5,))))</f>
        <v>Kelly Williams</v>
      </c>
      <c r="W403" s="4" t="str">
        <f>IFERROR(VLOOKUP(B403,Returns!$B$1:$C$801,2,FALSE),"No")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IF(M404=People!$B$2,People!$A$2,IF(M404=People!$B$3,People!$A$3,IF(M404=People!$B$4,People!$A$4,IF(M404=People!$B$5,People!$A$5,))))</f>
        <v>Cassandra Brandow</v>
      </c>
      <c r="W404" s="4" t="str">
        <f>IFERROR(VLOOKUP(B404,Returns!$B$1:$C$801,2,FALSE),"No")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IF(M405=People!$B$2,People!$A$2,IF(M405=People!$B$3,People!$A$3,IF(M405=People!$B$4,People!$A$4,IF(M405=People!$B$5,People!$A$5,))))</f>
        <v>Cassandra Brandow</v>
      </c>
      <c r="W405" s="4" t="str">
        <f>IFERROR(VLOOKUP(B405,Returns!$B$1:$C$801,2,FALSE),"No")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IF(M406=People!$B$2,People!$A$2,IF(M406=People!$B$3,People!$A$3,IF(M406=People!$B$4,People!$A$4,IF(M406=People!$B$5,People!$A$5,))))</f>
        <v>Chuck Magee</v>
      </c>
      <c r="W406" s="4" t="str">
        <f>IFERROR(VLOOKUP(B406,Returns!$B$1:$C$801,2,FALSE),"No")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IF(M407=People!$B$2,People!$A$2,IF(M407=People!$B$3,People!$A$3,IF(M407=People!$B$4,People!$A$4,IF(M407=People!$B$5,People!$A$5,))))</f>
        <v>Anna Andreadi</v>
      </c>
      <c r="W407" s="4" t="str">
        <f>IFERROR(VLOOKUP(B407,Returns!$B$1:$C$801,2,FALSE),"No")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IF(M408=People!$B$2,People!$A$2,IF(M408=People!$B$3,People!$A$3,IF(M408=People!$B$4,People!$A$4,IF(M408=People!$B$5,People!$A$5,))))</f>
        <v>Anna Andreadi</v>
      </c>
      <c r="W408" s="4" t="str">
        <f>IFERROR(VLOOKUP(B408,Returns!$B$1:$C$801,2,FALSE),"No")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IF(M409=People!$B$2,People!$A$2,IF(M409=People!$B$3,People!$A$3,IF(M409=People!$B$4,People!$A$4,IF(M409=People!$B$5,People!$A$5,))))</f>
        <v>Anna Andreadi</v>
      </c>
      <c r="W409" s="4" t="str">
        <f>IFERROR(VLOOKUP(B409,Returns!$B$1:$C$801,2,FALSE),"No")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IF(M410=People!$B$2,People!$A$2,IF(M410=People!$B$3,People!$A$3,IF(M410=People!$B$4,People!$A$4,IF(M410=People!$B$5,People!$A$5,))))</f>
        <v>Anna Andreadi</v>
      </c>
      <c r="W410" s="4" t="str">
        <f>IFERROR(VLOOKUP(B410,Returns!$B$1:$C$801,2,FALSE),"No")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IF(M411=People!$B$2,People!$A$2,IF(M411=People!$B$3,People!$A$3,IF(M411=People!$B$4,People!$A$4,IF(M411=People!$B$5,People!$A$5,))))</f>
        <v>Anna Andreadi</v>
      </c>
      <c r="W411" s="4" t="str">
        <f>IFERROR(VLOOKUP(B411,Returns!$B$1:$C$801,2,FALSE),"No")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IF(M412=People!$B$2,People!$A$2,IF(M412=People!$B$3,People!$A$3,IF(M412=People!$B$4,People!$A$4,IF(M412=People!$B$5,People!$A$5,))))</f>
        <v>Anna Andreadi</v>
      </c>
      <c r="W412" s="4" t="str">
        <f>IFERROR(VLOOKUP(B412,Returns!$B$1:$C$801,2,FALSE),"No")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IF(M413=People!$B$2,People!$A$2,IF(M413=People!$B$3,People!$A$3,IF(M413=People!$B$4,People!$A$4,IF(M413=People!$B$5,People!$A$5,))))</f>
        <v>Anna Andreadi</v>
      </c>
      <c r="W413" s="4" t="str">
        <f>IFERROR(VLOOKUP(B413,Returns!$B$1:$C$801,2,FALSE),"No")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IF(M414=People!$B$2,People!$A$2,IF(M414=People!$B$3,People!$A$3,IF(M414=People!$B$4,People!$A$4,IF(M414=People!$B$5,People!$A$5,))))</f>
        <v>Anna Andreadi</v>
      </c>
      <c r="W414" s="4" t="str">
        <f>IFERROR(VLOOKUP(B414,Returns!$B$1:$C$801,2,FALSE),"No")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IF(M415=People!$B$2,People!$A$2,IF(M415=People!$B$3,People!$A$3,IF(M415=People!$B$4,People!$A$4,IF(M415=People!$B$5,People!$A$5,))))</f>
        <v>Anna Andreadi</v>
      </c>
      <c r="W415" s="4" t="str">
        <f>IFERROR(VLOOKUP(B415,Returns!$B$1:$C$801,2,FALSE),"No")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IF(M416=People!$B$2,People!$A$2,IF(M416=People!$B$3,People!$A$3,IF(M416=People!$B$4,People!$A$4,IF(M416=People!$B$5,People!$A$5,))))</f>
        <v>Anna Andreadi</v>
      </c>
      <c r="W416" s="4" t="str">
        <f>IFERROR(VLOOKUP(B416,Returns!$B$1:$C$801,2,FALSE),"No")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IF(M417=People!$B$2,People!$A$2,IF(M417=People!$B$3,People!$A$3,IF(M417=People!$B$4,People!$A$4,IF(M417=People!$B$5,People!$A$5,))))</f>
        <v>Anna Andreadi</v>
      </c>
      <c r="W417" s="4" t="str">
        <f>IFERROR(VLOOKUP(B417,Returns!$B$1:$C$801,2,FALSE),"No")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IF(M418=People!$B$2,People!$A$2,IF(M418=People!$B$3,People!$A$3,IF(M418=People!$B$4,People!$A$4,IF(M418=People!$B$5,People!$A$5,))))</f>
        <v>Anna Andreadi</v>
      </c>
      <c r="W418" s="4" t="str">
        <f>IFERROR(VLOOKUP(B418,Returns!$B$1:$C$801,2,FALSE),"No")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IF(M419=People!$B$2,People!$A$2,IF(M419=People!$B$3,People!$A$3,IF(M419=People!$B$4,People!$A$4,IF(M419=People!$B$5,People!$A$5,))))</f>
        <v>Anna Andreadi</v>
      </c>
      <c r="W419" s="4" t="str">
        <f>IFERROR(VLOOKUP(B419,Returns!$B$1:$C$801,2,FALSE),"No")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IF(M420=People!$B$2,People!$A$2,IF(M420=People!$B$3,People!$A$3,IF(M420=People!$B$4,People!$A$4,IF(M420=People!$B$5,People!$A$5,))))</f>
        <v>Cassandra Brandow</v>
      </c>
      <c r="W420" s="4" t="str">
        <f>IFERROR(VLOOKUP(B420,Returns!$B$1:$C$801,2,FALSE),"No")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IF(M421=People!$B$2,People!$A$2,IF(M421=People!$B$3,People!$A$3,IF(M421=People!$B$4,People!$A$4,IF(M421=People!$B$5,People!$A$5,))))</f>
        <v>Anna Andreadi</v>
      </c>
      <c r="W421" s="4" t="str">
        <f>IFERROR(VLOOKUP(B421,Returns!$B$1:$C$801,2,FALSE),"No")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IF(M422=People!$B$2,People!$A$2,IF(M422=People!$B$3,People!$A$3,IF(M422=People!$B$4,People!$A$4,IF(M422=People!$B$5,People!$A$5,))))</f>
        <v>Anna Andreadi</v>
      </c>
      <c r="W422" s="4" t="str">
        <f>IFERROR(VLOOKUP(B422,Returns!$B$1:$C$801,2,FALSE),"No")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IF(M423=People!$B$2,People!$A$2,IF(M423=People!$B$3,People!$A$3,IF(M423=People!$B$4,People!$A$4,IF(M423=People!$B$5,People!$A$5,))))</f>
        <v>Anna Andreadi</v>
      </c>
      <c r="W423" s="4" t="str">
        <f>IFERROR(VLOOKUP(B423,Returns!$B$1:$C$801,2,FALSE),"No")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IF(M424=People!$B$2,People!$A$2,IF(M424=People!$B$3,People!$A$3,IF(M424=People!$B$4,People!$A$4,IF(M424=People!$B$5,People!$A$5,))))</f>
        <v>Chuck Magee</v>
      </c>
      <c r="W424" s="4" t="str">
        <f>IFERROR(VLOOKUP(B424,Returns!$B$1:$C$801,2,FALSE),"No")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IF(M425=People!$B$2,People!$A$2,IF(M425=People!$B$3,People!$A$3,IF(M425=People!$B$4,People!$A$4,IF(M425=People!$B$5,People!$A$5,))))</f>
        <v>Chuck Magee</v>
      </c>
      <c r="W425" s="4" t="str">
        <f>IFERROR(VLOOKUP(B425,Returns!$B$1:$C$801,2,FALSE),"No")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IF(M426=People!$B$2,People!$A$2,IF(M426=People!$B$3,People!$A$3,IF(M426=People!$B$4,People!$A$4,IF(M426=People!$B$5,People!$A$5,))))</f>
        <v>Cassandra Brandow</v>
      </c>
      <c r="W426" s="4" t="str">
        <f>IFERROR(VLOOKUP(B426,Returns!$B$1:$C$801,2,FALSE),"No")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IF(M427=People!$B$2,People!$A$2,IF(M427=People!$B$3,People!$A$3,IF(M427=People!$B$4,People!$A$4,IF(M427=People!$B$5,People!$A$5,))))</f>
        <v>Kelly Williams</v>
      </c>
      <c r="W427" s="4" t="str">
        <f>IFERROR(VLOOKUP(B427,Returns!$B$1:$C$801,2,FALSE),"No")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IF(M428=People!$B$2,People!$A$2,IF(M428=People!$B$3,People!$A$3,IF(M428=People!$B$4,People!$A$4,IF(M428=People!$B$5,People!$A$5,))))</f>
        <v>Kelly Williams</v>
      </c>
      <c r="W428" s="4" t="str">
        <f>IFERROR(VLOOKUP(B428,Returns!$B$1:$C$801,2,FALSE),"No")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IF(M429=People!$B$2,People!$A$2,IF(M429=People!$B$3,People!$A$3,IF(M429=People!$B$4,People!$A$4,IF(M429=People!$B$5,People!$A$5,))))</f>
        <v>Chuck Magee</v>
      </c>
      <c r="W429" s="4" t="str">
        <f>IFERROR(VLOOKUP(B429,Returns!$B$1:$C$801,2,FALSE),"No")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IF(M430=People!$B$2,People!$A$2,IF(M430=People!$B$3,People!$A$3,IF(M430=People!$B$4,People!$A$4,IF(M430=People!$B$5,People!$A$5,))))</f>
        <v>Kelly Williams</v>
      </c>
      <c r="W430" s="4" t="str">
        <f>IFERROR(VLOOKUP(B430,Returns!$B$1:$C$801,2,FALSE),"No")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IF(M431=People!$B$2,People!$A$2,IF(M431=People!$B$3,People!$A$3,IF(M431=People!$B$4,People!$A$4,IF(M431=People!$B$5,People!$A$5,))))</f>
        <v>Cassandra Brandow</v>
      </c>
      <c r="W431" s="4" t="str">
        <f>IFERROR(VLOOKUP(B431,Returns!$B$1:$C$801,2,FALSE),"No")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IF(M432=People!$B$2,People!$A$2,IF(M432=People!$B$3,People!$A$3,IF(M432=People!$B$4,People!$A$4,IF(M432=People!$B$5,People!$A$5,))))</f>
        <v>Cassandra Brandow</v>
      </c>
      <c r="W432" s="4" t="str">
        <f>IFERROR(VLOOKUP(B432,Returns!$B$1:$C$801,2,FALSE),"No")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IF(M433=People!$B$2,People!$A$2,IF(M433=People!$B$3,People!$A$3,IF(M433=People!$B$4,People!$A$4,IF(M433=People!$B$5,People!$A$5,))))</f>
        <v>Cassandra Brandow</v>
      </c>
      <c r="W433" s="4" t="str">
        <f>IFERROR(VLOOKUP(B433,Returns!$B$1:$C$801,2,FALSE),"No")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IF(M434=People!$B$2,People!$A$2,IF(M434=People!$B$3,People!$A$3,IF(M434=People!$B$4,People!$A$4,IF(M434=People!$B$5,People!$A$5,))))</f>
        <v>Cassandra Brandow</v>
      </c>
      <c r="W434" s="4" t="str">
        <f>IFERROR(VLOOKUP(B434,Returns!$B$1:$C$801,2,FALSE),"No")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IF(M435=People!$B$2,People!$A$2,IF(M435=People!$B$3,People!$A$3,IF(M435=People!$B$4,People!$A$4,IF(M435=People!$B$5,People!$A$5,))))</f>
        <v>Chuck Magee</v>
      </c>
      <c r="W435" s="4" t="str">
        <f>IFERROR(VLOOKUP(B435,Returns!$B$1:$C$801,2,FALSE),"No")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IF(M436=People!$B$2,People!$A$2,IF(M436=People!$B$3,People!$A$3,IF(M436=People!$B$4,People!$A$4,IF(M436=People!$B$5,People!$A$5,))))</f>
        <v>Cassandra Brandow</v>
      </c>
      <c r="W436" s="4" t="str">
        <f>IFERROR(VLOOKUP(B436,Returns!$B$1:$C$801,2,FALSE),"No")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IF(M437=People!$B$2,People!$A$2,IF(M437=People!$B$3,People!$A$3,IF(M437=People!$B$4,People!$A$4,IF(M437=People!$B$5,People!$A$5,))))</f>
        <v>Cassandra Brandow</v>
      </c>
      <c r="W437" s="4" t="str">
        <f>IFERROR(VLOOKUP(B437,Returns!$B$1:$C$801,2,FALSE),"No")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IF(M438=People!$B$2,People!$A$2,IF(M438=People!$B$3,People!$A$3,IF(M438=People!$B$4,People!$A$4,IF(M438=People!$B$5,People!$A$5,))))</f>
        <v>Kelly Williams</v>
      </c>
      <c r="W438" s="4" t="str">
        <f>IFERROR(VLOOKUP(B438,Returns!$B$1:$C$801,2,FALSE),"No")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IF(M439=People!$B$2,People!$A$2,IF(M439=People!$B$3,People!$A$3,IF(M439=People!$B$4,People!$A$4,IF(M439=People!$B$5,People!$A$5,))))</f>
        <v>Kelly Williams</v>
      </c>
      <c r="W439" s="4" t="str">
        <f>IFERROR(VLOOKUP(B439,Returns!$B$1:$C$801,2,FALSE),"No")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IF(M440=People!$B$2,People!$A$2,IF(M440=People!$B$3,People!$A$3,IF(M440=People!$B$4,People!$A$4,IF(M440=People!$B$5,People!$A$5,))))</f>
        <v>Kelly Williams</v>
      </c>
      <c r="W440" s="4" t="str">
        <f>IFERROR(VLOOKUP(B440,Returns!$B$1:$C$801,2,FALSE),"No")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IF(M441=People!$B$2,People!$A$2,IF(M441=People!$B$3,People!$A$3,IF(M441=People!$B$4,People!$A$4,IF(M441=People!$B$5,People!$A$5,))))</f>
        <v>Chuck Magee</v>
      </c>
      <c r="W441" s="4" t="str">
        <f>IFERROR(VLOOKUP(B441,Returns!$B$1:$C$801,2,FALSE),"No")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IF(M442=People!$B$2,People!$A$2,IF(M442=People!$B$3,People!$A$3,IF(M442=People!$B$4,People!$A$4,IF(M442=People!$B$5,People!$A$5,))))</f>
        <v>Kelly Williams</v>
      </c>
      <c r="W442" s="4" t="str">
        <f>IFERROR(VLOOKUP(B442,Returns!$B$1:$C$801,2,FALSE),"No")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IF(M443=People!$B$2,People!$A$2,IF(M443=People!$B$3,People!$A$3,IF(M443=People!$B$4,People!$A$4,IF(M443=People!$B$5,People!$A$5,))))</f>
        <v>Kelly Williams</v>
      </c>
      <c r="W443" s="4" t="str">
        <f>IFERROR(VLOOKUP(B443,Returns!$B$1:$C$801,2,FALSE),"No")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IF(M444=People!$B$2,People!$A$2,IF(M444=People!$B$3,People!$A$3,IF(M444=People!$B$4,People!$A$4,IF(M444=People!$B$5,People!$A$5,))))</f>
        <v>Kelly Williams</v>
      </c>
      <c r="W444" s="4" t="str">
        <f>IFERROR(VLOOKUP(B444,Returns!$B$1:$C$801,2,FALSE),"No")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IF(M445=People!$B$2,People!$A$2,IF(M445=People!$B$3,People!$A$3,IF(M445=People!$B$4,People!$A$4,IF(M445=People!$B$5,People!$A$5,))))</f>
        <v>Kelly Williams</v>
      </c>
      <c r="W445" s="4" t="str">
        <f>IFERROR(VLOOKUP(B445,Returns!$B$1:$C$801,2,FALSE),"No")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IF(M446=People!$B$2,People!$A$2,IF(M446=People!$B$3,People!$A$3,IF(M446=People!$B$4,People!$A$4,IF(M446=People!$B$5,People!$A$5,))))</f>
        <v>Kelly Williams</v>
      </c>
      <c r="W446" s="4" t="str">
        <f>IFERROR(VLOOKUP(B446,Returns!$B$1:$C$801,2,FALSE),"No")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IF(M447=People!$B$2,People!$A$2,IF(M447=People!$B$3,People!$A$3,IF(M447=People!$B$4,People!$A$4,IF(M447=People!$B$5,People!$A$5,))))</f>
        <v>Kelly Williams</v>
      </c>
      <c r="W447" s="4" t="str">
        <f>IFERROR(VLOOKUP(B447,Returns!$B$1:$C$801,2,FALSE),"No")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IF(M448=People!$B$2,People!$A$2,IF(M448=People!$B$3,People!$A$3,IF(M448=People!$B$4,People!$A$4,IF(M448=People!$B$5,People!$A$5,))))</f>
        <v>Kelly Williams</v>
      </c>
      <c r="W448" s="4" t="str">
        <f>IFERROR(VLOOKUP(B448,Returns!$B$1:$C$801,2,FALSE),"No")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IF(M449=People!$B$2,People!$A$2,IF(M449=People!$B$3,People!$A$3,IF(M449=People!$B$4,People!$A$4,IF(M449=People!$B$5,People!$A$5,))))</f>
        <v>Chuck Magee</v>
      </c>
      <c r="W449" s="4" t="str">
        <f>IFERROR(VLOOKUP(B449,Returns!$B$1:$C$801,2,FALSE),"No")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IF(M450=People!$B$2,People!$A$2,IF(M450=People!$B$3,People!$A$3,IF(M450=People!$B$4,People!$A$4,IF(M450=People!$B$5,People!$A$5,))))</f>
        <v>Chuck Magee</v>
      </c>
      <c r="W450" s="4" t="str">
        <f>IFERROR(VLOOKUP(B450,Returns!$B$1:$C$801,2,FALSE),"No")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IF(M451=People!$B$2,People!$A$2,IF(M451=People!$B$3,People!$A$3,IF(M451=People!$B$4,People!$A$4,IF(M451=People!$B$5,People!$A$5,))))</f>
        <v>Chuck Magee</v>
      </c>
      <c r="W451" s="4" t="str">
        <f>IFERROR(VLOOKUP(B451,Returns!$B$1:$C$801,2,FALSE),"No")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IF(M452=People!$B$2,People!$A$2,IF(M452=People!$B$3,People!$A$3,IF(M452=People!$B$4,People!$A$4,IF(M452=People!$B$5,People!$A$5,))))</f>
        <v>Chuck Magee</v>
      </c>
      <c r="W452" s="4" t="str">
        <f>IFERROR(VLOOKUP(B452,Returns!$B$1:$C$801,2,FALSE),"No")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IF(M453=People!$B$2,People!$A$2,IF(M453=People!$B$3,People!$A$3,IF(M453=People!$B$4,People!$A$4,IF(M453=People!$B$5,People!$A$5,))))</f>
        <v>Chuck Magee</v>
      </c>
      <c r="W453" s="4" t="str">
        <f>IFERROR(VLOOKUP(B453,Returns!$B$1:$C$801,2,FALSE),"No")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IF(M454=People!$B$2,People!$A$2,IF(M454=People!$B$3,People!$A$3,IF(M454=People!$B$4,People!$A$4,IF(M454=People!$B$5,People!$A$5,))))</f>
        <v>Chuck Magee</v>
      </c>
      <c r="W454" s="4" t="str">
        <f>IFERROR(VLOOKUP(B454,Returns!$B$1:$C$801,2,FALSE),"No")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IF(M455=People!$B$2,People!$A$2,IF(M455=People!$B$3,People!$A$3,IF(M455=People!$B$4,People!$A$4,IF(M455=People!$B$5,People!$A$5,))))</f>
        <v>Chuck Magee</v>
      </c>
      <c r="W455" s="4" t="str">
        <f>IFERROR(VLOOKUP(B455,Returns!$B$1:$C$801,2,FALSE),"No")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IF(M456=People!$B$2,People!$A$2,IF(M456=People!$B$3,People!$A$3,IF(M456=People!$B$4,People!$A$4,IF(M456=People!$B$5,People!$A$5,))))</f>
        <v>Chuck Magee</v>
      </c>
      <c r="W456" s="4" t="str">
        <f>IFERROR(VLOOKUP(B456,Returns!$B$1:$C$801,2,FALSE),"No")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IF(M457=People!$B$2,People!$A$2,IF(M457=People!$B$3,People!$A$3,IF(M457=People!$B$4,People!$A$4,IF(M457=People!$B$5,People!$A$5,))))</f>
        <v>Kelly Williams</v>
      </c>
      <c r="W457" s="4" t="str">
        <f>IFERROR(VLOOKUP(B457,Returns!$B$1:$C$801,2,FALSE),"No")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IF(M458=People!$B$2,People!$A$2,IF(M458=People!$B$3,People!$A$3,IF(M458=People!$B$4,People!$A$4,IF(M458=People!$B$5,People!$A$5,))))</f>
        <v>Anna Andreadi</v>
      </c>
      <c r="W458" s="4" t="str">
        <f>IFERROR(VLOOKUP(B458,Returns!$B$1:$C$801,2,FALSE),"No")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IF(M459=People!$B$2,People!$A$2,IF(M459=People!$B$3,People!$A$3,IF(M459=People!$B$4,People!$A$4,IF(M459=People!$B$5,People!$A$5,))))</f>
        <v>Kelly Williams</v>
      </c>
      <c r="W459" s="4" t="str">
        <f>IFERROR(VLOOKUP(B459,Returns!$B$1:$C$801,2,FALSE),"No")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IF(M460=People!$B$2,People!$A$2,IF(M460=People!$B$3,People!$A$3,IF(M460=People!$B$4,People!$A$4,IF(M460=People!$B$5,People!$A$5,))))</f>
        <v>Kelly Williams</v>
      </c>
      <c r="W460" s="4" t="str">
        <f>IFERROR(VLOOKUP(B460,Returns!$B$1:$C$801,2,FALSE),"No")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IF(M461=People!$B$2,People!$A$2,IF(M461=People!$B$3,People!$A$3,IF(M461=People!$B$4,People!$A$4,IF(M461=People!$B$5,People!$A$5,))))</f>
        <v>Anna Andreadi</v>
      </c>
      <c r="W461" s="4" t="str">
        <f>IFERROR(VLOOKUP(B461,Returns!$B$1:$C$801,2,FALSE),"No")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IF(M462=People!$B$2,People!$A$2,IF(M462=People!$B$3,People!$A$3,IF(M462=People!$B$4,People!$A$4,IF(M462=People!$B$5,People!$A$5,))))</f>
        <v>Anna Andreadi</v>
      </c>
      <c r="W462" s="4" t="str">
        <f>IFERROR(VLOOKUP(B462,Returns!$B$1:$C$801,2,FALSE),"No")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IF(M463=People!$B$2,People!$A$2,IF(M463=People!$B$3,People!$A$3,IF(M463=People!$B$4,People!$A$4,IF(M463=People!$B$5,People!$A$5,))))</f>
        <v>Anna Andreadi</v>
      </c>
      <c r="W463" s="4" t="str">
        <f>IFERROR(VLOOKUP(B463,Returns!$B$1:$C$801,2,FALSE),"No")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IF(M464=People!$B$2,People!$A$2,IF(M464=People!$B$3,People!$A$3,IF(M464=People!$B$4,People!$A$4,IF(M464=People!$B$5,People!$A$5,))))</f>
        <v>Anna Andreadi</v>
      </c>
      <c r="W464" s="4" t="str">
        <f>IFERROR(VLOOKUP(B464,Returns!$B$1:$C$801,2,FALSE),"No")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IF(M465=People!$B$2,People!$A$2,IF(M465=People!$B$3,People!$A$3,IF(M465=People!$B$4,People!$A$4,IF(M465=People!$B$5,People!$A$5,))))</f>
        <v>Anna Andreadi</v>
      </c>
      <c r="W465" s="4" t="str">
        <f>IFERROR(VLOOKUP(B465,Returns!$B$1:$C$801,2,FALSE),"No")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IF(M466=People!$B$2,People!$A$2,IF(M466=People!$B$3,People!$A$3,IF(M466=People!$B$4,People!$A$4,IF(M466=People!$B$5,People!$A$5,))))</f>
        <v>Anna Andreadi</v>
      </c>
      <c r="W466" s="4" t="str">
        <f>IFERROR(VLOOKUP(B466,Returns!$B$1:$C$801,2,FALSE),"No")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IF(M467=People!$B$2,People!$A$2,IF(M467=People!$B$3,People!$A$3,IF(M467=People!$B$4,People!$A$4,IF(M467=People!$B$5,People!$A$5,))))</f>
        <v>Anna Andreadi</v>
      </c>
      <c r="W467" s="4" t="str">
        <f>IFERROR(VLOOKUP(B467,Returns!$B$1:$C$801,2,FALSE),"No")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IF(M468=People!$B$2,People!$A$2,IF(M468=People!$B$3,People!$A$3,IF(M468=People!$B$4,People!$A$4,IF(M468=People!$B$5,People!$A$5,))))</f>
        <v>Anna Andreadi</v>
      </c>
      <c r="W468" s="4" t="str">
        <f>IFERROR(VLOOKUP(B468,Returns!$B$1:$C$801,2,FALSE),"No")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IF(M469=People!$B$2,People!$A$2,IF(M469=People!$B$3,People!$A$3,IF(M469=People!$B$4,People!$A$4,IF(M469=People!$B$5,People!$A$5,))))</f>
        <v>Kelly Williams</v>
      </c>
      <c r="W469" s="4" t="str">
        <f>IFERROR(VLOOKUP(B469,Returns!$B$1:$C$801,2,FALSE),"No")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IF(M470=People!$B$2,People!$A$2,IF(M470=People!$B$3,People!$A$3,IF(M470=People!$B$4,People!$A$4,IF(M470=People!$B$5,People!$A$5,))))</f>
        <v>Kelly Williams</v>
      </c>
      <c r="W470" s="4" t="str">
        <f>IFERROR(VLOOKUP(B470,Returns!$B$1:$C$801,2,FALSE),"No")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IF(M471=People!$B$2,People!$A$2,IF(M471=People!$B$3,People!$A$3,IF(M471=People!$B$4,People!$A$4,IF(M471=People!$B$5,People!$A$5,))))</f>
        <v>Kelly Williams</v>
      </c>
      <c r="W471" s="4" t="str">
        <f>IFERROR(VLOOKUP(B471,Returns!$B$1:$C$801,2,FALSE),"No")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IF(M472=People!$B$2,People!$A$2,IF(M472=People!$B$3,People!$A$3,IF(M472=People!$B$4,People!$A$4,IF(M472=People!$B$5,People!$A$5,))))</f>
        <v>Chuck Magee</v>
      </c>
      <c r="W472" s="4" t="str">
        <f>IFERROR(VLOOKUP(B472,Returns!$B$1:$C$801,2,FALSE),"No")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IF(M473=People!$B$2,People!$A$2,IF(M473=People!$B$3,People!$A$3,IF(M473=People!$B$4,People!$A$4,IF(M473=People!$B$5,People!$A$5,))))</f>
        <v>Anna Andreadi</v>
      </c>
      <c r="W473" s="4" t="str">
        <f>IFERROR(VLOOKUP(B473,Returns!$B$1:$C$801,2,FALSE),"No")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IF(M474=People!$B$2,People!$A$2,IF(M474=People!$B$3,People!$A$3,IF(M474=People!$B$4,People!$A$4,IF(M474=People!$B$5,People!$A$5,))))</f>
        <v>Anna Andreadi</v>
      </c>
      <c r="W474" s="4" t="str">
        <f>IFERROR(VLOOKUP(B474,Returns!$B$1:$C$801,2,FALSE),"No")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IF(M475=People!$B$2,People!$A$2,IF(M475=People!$B$3,People!$A$3,IF(M475=People!$B$4,People!$A$4,IF(M475=People!$B$5,People!$A$5,))))</f>
        <v>Anna Andreadi</v>
      </c>
      <c r="W475" s="4" t="str">
        <f>IFERROR(VLOOKUP(B475,Returns!$B$1:$C$801,2,FALSE),"No")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IF(M476=People!$B$2,People!$A$2,IF(M476=People!$B$3,People!$A$3,IF(M476=People!$B$4,People!$A$4,IF(M476=People!$B$5,People!$A$5,))))</f>
        <v>Anna Andreadi</v>
      </c>
      <c r="W476" s="4" t="str">
        <f>IFERROR(VLOOKUP(B476,Returns!$B$1:$C$801,2,FALSE),"No")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IF(M477=People!$B$2,People!$A$2,IF(M477=People!$B$3,People!$A$3,IF(M477=People!$B$4,People!$A$4,IF(M477=People!$B$5,People!$A$5,))))</f>
        <v>Anna Andreadi</v>
      </c>
      <c r="W477" s="4" t="str">
        <f>IFERROR(VLOOKUP(B477,Returns!$B$1:$C$801,2,FALSE),"No")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IF(M478=People!$B$2,People!$A$2,IF(M478=People!$B$3,People!$A$3,IF(M478=People!$B$4,People!$A$4,IF(M478=People!$B$5,People!$A$5,))))</f>
        <v>Anna Andreadi</v>
      </c>
      <c r="W478" s="4" t="str">
        <f>IFERROR(VLOOKUP(B478,Returns!$B$1:$C$801,2,FALSE),"No")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IF(M479=People!$B$2,People!$A$2,IF(M479=People!$B$3,People!$A$3,IF(M479=People!$B$4,People!$A$4,IF(M479=People!$B$5,People!$A$5,))))</f>
        <v>Anna Andreadi</v>
      </c>
      <c r="W479" s="4" t="str">
        <f>IFERROR(VLOOKUP(B479,Returns!$B$1:$C$801,2,FALSE),"No")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IF(M480=People!$B$2,People!$A$2,IF(M480=People!$B$3,People!$A$3,IF(M480=People!$B$4,People!$A$4,IF(M480=People!$B$5,People!$A$5,))))</f>
        <v>Chuck Magee</v>
      </c>
      <c r="W480" s="4" t="str">
        <f>IFERROR(VLOOKUP(B480,Returns!$B$1:$C$801,2,FALSE),"No")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IF(M481=People!$B$2,People!$A$2,IF(M481=People!$B$3,People!$A$3,IF(M481=People!$B$4,People!$A$4,IF(M481=People!$B$5,People!$A$5,))))</f>
        <v>Chuck Magee</v>
      </c>
      <c r="W481" s="4" t="str">
        <f>IFERROR(VLOOKUP(B481,Returns!$B$1:$C$801,2,FALSE),"No")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IF(M482=People!$B$2,People!$A$2,IF(M482=People!$B$3,People!$A$3,IF(M482=People!$B$4,People!$A$4,IF(M482=People!$B$5,People!$A$5,))))</f>
        <v>Chuck Magee</v>
      </c>
      <c r="W482" s="4" t="str">
        <f>IFERROR(VLOOKUP(B482,Returns!$B$1:$C$801,2,FALSE),"No")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IF(M483=People!$B$2,People!$A$2,IF(M483=People!$B$3,People!$A$3,IF(M483=People!$B$4,People!$A$4,IF(M483=People!$B$5,People!$A$5,))))</f>
        <v>Anna Andreadi</v>
      </c>
      <c r="W483" s="4" t="str">
        <f>IFERROR(VLOOKUP(B483,Returns!$B$1:$C$801,2,FALSE),"No")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IF(M484=People!$B$2,People!$A$2,IF(M484=People!$B$3,People!$A$3,IF(M484=People!$B$4,People!$A$4,IF(M484=People!$B$5,People!$A$5,))))</f>
        <v>Chuck Magee</v>
      </c>
      <c r="W484" s="4" t="str">
        <f>IFERROR(VLOOKUP(B484,Returns!$B$1:$C$801,2,FALSE),"No")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IF(M485=People!$B$2,People!$A$2,IF(M485=People!$B$3,People!$A$3,IF(M485=People!$B$4,People!$A$4,IF(M485=People!$B$5,People!$A$5,))))</f>
        <v>Chuck Magee</v>
      </c>
      <c r="W485" s="4" t="str">
        <f>IFERROR(VLOOKUP(B485,Returns!$B$1:$C$801,2,FALSE),"No")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IF(M486=People!$B$2,People!$A$2,IF(M486=People!$B$3,People!$A$3,IF(M486=People!$B$4,People!$A$4,IF(M486=People!$B$5,People!$A$5,))))</f>
        <v>Anna Andreadi</v>
      </c>
      <c r="W486" s="4" t="str">
        <f>IFERROR(VLOOKUP(B486,Returns!$B$1:$C$801,2,FALSE),"No")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IF(M487=People!$B$2,People!$A$2,IF(M487=People!$B$3,People!$A$3,IF(M487=People!$B$4,People!$A$4,IF(M487=People!$B$5,People!$A$5,))))</f>
        <v>Anna Andreadi</v>
      </c>
      <c r="W487" s="4" t="str">
        <f>IFERROR(VLOOKUP(B487,Returns!$B$1:$C$801,2,FALSE),"No")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IF(M488=People!$B$2,People!$A$2,IF(M488=People!$B$3,People!$A$3,IF(M488=People!$B$4,People!$A$4,IF(M488=People!$B$5,People!$A$5,))))</f>
        <v>Anna Andreadi</v>
      </c>
      <c r="W488" s="4" t="str">
        <f>IFERROR(VLOOKUP(B488,Returns!$B$1:$C$801,2,FALSE),"No")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IF(M489=People!$B$2,People!$A$2,IF(M489=People!$B$3,People!$A$3,IF(M489=People!$B$4,People!$A$4,IF(M489=People!$B$5,People!$A$5,))))</f>
        <v>Kelly Williams</v>
      </c>
      <c r="W489" s="4" t="str">
        <f>IFERROR(VLOOKUP(B489,Returns!$B$1:$C$801,2,FALSE),"No")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IF(M490=People!$B$2,People!$A$2,IF(M490=People!$B$3,People!$A$3,IF(M490=People!$B$4,People!$A$4,IF(M490=People!$B$5,People!$A$5,))))</f>
        <v>Kelly Williams</v>
      </c>
      <c r="W490" s="4" t="str">
        <f>IFERROR(VLOOKUP(B490,Returns!$B$1:$C$801,2,FALSE),"No")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IF(M491=People!$B$2,People!$A$2,IF(M491=People!$B$3,People!$A$3,IF(M491=People!$B$4,People!$A$4,IF(M491=People!$B$5,People!$A$5,))))</f>
        <v>Kelly Williams</v>
      </c>
      <c r="W491" s="4" t="str">
        <f>IFERROR(VLOOKUP(B491,Returns!$B$1:$C$801,2,FALSE),"No")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IF(M492=People!$B$2,People!$A$2,IF(M492=People!$B$3,People!$A$3,IF(M492=People!$B$4,People!$A$4,IF(M492=People!$B$5,People!$A$5,))))</f>
        <v>Kelly Williams</v>
      </c>
      <c r="W492" s="4" t="str">
        <f>IFERROR(VLOOKUP(B492,Returns!$B$1:$C$801,2,FALSE),"No")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IF(M493=People!$B$2,People!$A$2,IF(M493=People!$B$3,People!$A$3,IF(M493=People!$B$4,People!$A$4,IF(M493=People!$B$5,People!$A$5,))))</f>
        <v>Chuck Magee</v>
      </c>
      <c r="W493" s="4" t="str">
        <f>IFERROR(VLOOKUP(B493,Returns!$B$1:$C$801,2,FALSE),"No")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IF(M494=People!$B$2,People!$A$2,IF(M494=People!$B$3,People!$A$3,IF(M494=People!$B$4,People!$A$4,IF(M494=People!$B$5,People!$A$5,))))</f>
        <v>Chuck Magee</v>
      </c>
      <c r="W494" s="4" t="str">
        <f>IFERROR(VLOOKUP(B494,Returns!$B$1:$C$801,2,FALSE),"No")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IF(M495=People!$B$2,People!$A$2,IF(M495=People!$B$3,People!$A$3,IF(M495=People!$B$4,People!$A$4,IF(M495=People!$B$5,People!$A$5,))))</f>
        <v>Anna Andreadi</v>
      </c>
      <c r="W495" s="4" t="str">
        <f>IFERROR(VLOOKUP(B495,Returns!$B$1:$C$801,2,FALSE),"No")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IF(M496=People!$B$2,People!$A$2,IF(M496=People!$B$3,People!$A$3,IF(M496=People!$B$4,People!$A$4,IF(M496=People!$B$5,People!$A$5,))))</f>
        <v>Cassandra Brandow</v>
      </c>
      <c r="W496" s="4" t="str">
        <f>IFERROR(VLOOKUP(B496,Returns!$B$1:$C$801,2,FALSE),"No")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IF(M497=People!$B$2,People!$A$2,IF(M497=People!$B$3,People!$A$3,IF(M497=People!$B$4,People!$A$4,IF(M497=People!$B$5,People!$A$5,))))</f>
        <v>Cassandra Brandow</v>
      </c>
      <c r="W497" s="4" t="str">
        <f>IFERROR(VLOOKUP(B497,Returns!$B$1:$C$801,2,FALSE),"No")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IF(M498=People!$B$2,People!$A$2,IF(M498=People!$B$3,People!$A$3,IF(M498=People!$B$4,People!$A$4,IF(M498=People!$B$5,People!$A$5,))))</f>
        <v>Anna Andreadi</v>
      </c>
      <c r="W498" s="4" t="str">
        <f>IFERROR(VLOOKUP(B498,Returns!$B$1:$C$801,2,FALSE),"No")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IF(M499=People!$B$2,People!$A$2,IF(M499=People!$B$3,People!$A$3,IF(M499=People!$B$4,People!$A$4,IF(M499=People!$B$5,People!$A$5,))))</f>
        <v>Anna Andreadi</v>
      </c>
      <c r="W499" s="4" t="str">
        <f>IFERROR(VLOOKUP(B499,Returns!$B$1:$C$801,2,FALSE),"No")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IF(M500=People!$B$2,People!$A$2,IF(M500=People!$B$3,People!$A$3,IF(M500=People!$B$4,People!$A$4,IF(M500=People!$B$5,People!$A$5,))))</f>
        <v>Anna Andreadi</v>
      </c>
      <c r="W500" s="4" t="str">
        <f>IFERROR(VLOOKUP(B500,Returns!$B$1:$C$801,2,FALSE),"No")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IF(M501=People!$B$2,People!$A$2,IF(M501=People!$B$3,People!$A$3,IF(M501=People!$B$4,People!$A$4,IF(M501=People!$B$5,People!$A$5,))))</f>
        <v>Anna Andreadi</v>
      </c>
      <c r="W501" s="4" t="str">
        <f>IFERROR(VLOOKUP(B501,Returns!$B$1:$C$801,2,FALSE),"No")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IF(M502=People!$B$2,People!$A$2,IF(M502=People!$B$3,People!$A$3,IF(M502=People!$B$4,People!$A$4,IF(M502=People!$B$5,People!$A$5,))))</f>
        <v>Anna Andreadi</v>
      </c>
      <c r="W502" s="4" t="str">
        <f>IFERROR(VLOOKUP(B502,Returns!$B$1:$C$801,2,FALSE),"No")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IF(M503=People!$B$2,People!$A$2,IF(M503=People!$B$3,People!$A$3,IF(M503=People!$B$4,People!$A$4,IF(M503=People!$B$5,People!$A$5,))))</f>
        <v>Anna Andreadi</v>
      </c>
      <c r="W503" s="4" t="str">
        <f>IFERROR(VLOOKUP(B503,Returns!$B$1:$C$801,2,FALSE),"No")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IF(M504=People!$B$2,People!$A$2,IF(M504=People!$B$3,People!$A$3,IF(M504=People!$B$4,People!$A$4,IF(M504=People!$B$5,People!$A$5,))))</f>
        <v>Anna Andreadi</v>
      </c>
      <c r="W504" s="4" t="str">
        <f>IFERROR(VLOOKUP(B504,Returns!$B$1:$C$801,2,FALSE),"No")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IF(M505=People!$B$2,People!$A$2,IF(M505=People!$B$3,People!$A$3,IF(M505=People!$B$4,People!$A$4,IF(M505=People!$B$5,People!$A$5,))))</f>
        <v>Anna Andreadi</v>
      </c>
      <c r="W505" s="4" t="str">
        <f>IFERROR(VLOOKUP(B505,Returns!$B$1:$C$801,2,FALSE),"No")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IF(M506=People!$B$2,People!$A$2,IF(M506=People!$B$3,People!$A$3,IF(M506=People!$B$4,People!$A$4,IF(M506=People!$B$5,People!$A$5,))))</f>
        <v>Anna Andreadi</v>
      </c>
      <c r="W506" s="4" t="str">
        <f>IFERROR(VLOOKUP(B506,Returns!$B$1:$C$801,2,FALSE),"No")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IF(M507=People!$B$2,People!$A$2,IF(M507=People!$B$3,People!$A$3,IF(M507=People!$B$4,People!$A$4,IF(M507=People!$B$5,People!$A$5,))))</f>
        <v>Chuck Magee</v>
      </c>
      <c r="W507" s="4" t="str">
        <f>IFERROR(VLOOKUP(B507,Returns!$B$1:$C$801,2,FALSE),"No")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IF(M508=People!$B$2,People!$A$2,IF(M508=People!$B$3,People!$A$3,IF(M508=People!$B$4,People!$A$4,IF(M508=People!$B$5,People!$A$5,))))</f>
        <v>Cassandra Brandow</v>
      </c>
      <c r="W508" s="4" t="str">
        <f>IFERROR(VLOOKUP(B508,Returns!$B$1:$C$801,2,FALSE),"No")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IF(M509=People!$B$2,People!$A$2,IF(M509=People!$B$3,People!$A$3,IF(M509=People!$B$4,People!$A$4,IF(M509=People!$B$5,People!$A$5,))))</f>
        <v>Cassandra Brandow</v>
      </c>
      <c r="W509" s="4" t="str">
        <f>IFERROR(VLOOKUP(B509,Returns!$B$1:$C$801,2,FALSE),"No")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IF(M510=People!$B$2,People!$A$2,IF(M510=People!$B$3,People!$A$3,IF(M510=People!$B$4,People!$A$4,IF(M510=People!$B$5,People!$A$5,))))</f>
        <v>Cassandra Brandow</v>
      </c>
      <c r="W510" s="4" t="str">
        <f>IFERROR(VLOOKUP(B510,Returns!$B$1:$C$801,2,FALSE),"No")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IF(M511=People!$B$2,People!$A$2,IF(M511=People!$B$3,People!$A$3,IF(M511=People!$B$4,People!$A$4,IF(M511=People!$B$5,People!$A$5,))))</f>
        <v>Cassandra Brandow</v>
      </c>
      <c r="W511" s="4" t="str">
        <f>IFERROR(VLOOKUP(B511,Returns!$B$1:$C$801,2,FALSE),"No")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IF(M512=People!$B$2,People!$A$2,IF(M512=People!$B$3,People!$A$3,IF(M512=People!$B$4,People!$A$4,IF(M512=People!$B$5,People!$A$5,))))</f>
        <v>Kelly Williams</v>
      </c>
      <c r="W512" s="4" t="str">
        <f>IFERROR(VLOOKUP(B512,Returns!$B$1:$C$801,2,FALSE),"No")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IF(M513=People!$B$2,People!$A$2,IF(M513=People!$B$3,People!$A$3,IF(M513=People!$B$4,People!$A$4,IF(M513=People!$B$5,People!$A$5,))))</f>
        <v>Kelly Williams</v>
      </c>
      <c r="W513" s="4" t="str">
        <f>IFERROR(VLOOKUP(B513,Returns!$B$1:$C$801,2,FALSE),"No")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IF(M514=People!$B$2,People!$A$2,IF(M514=People!$B$3,People!$A$3,IF(M514=People!$B$4,People!$A$4,IF(M514=People!$B$5,People!$A$5,))))</f>
        <v>Chuck Magee</v>
      </c>
      <c r="W514" s="4" t="str">
        <f>IFERROR(VLOOKUP(B514,Returns!$B$1:$C$801,2,FALSE),"No")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IF(M515=People!$B$2,People!$A$2,IF(M515=People!$B$3,People!$A$3,IF(M515=People!$B$4,People!$A$4,IF(M515=People!$B$5,People!$A$5,))))</f>
        <v>Anna Andreadi</v>
      </c>
      <c r="W515" s="4" t="str">
        <f>IFERROR(VLOOKUP(B515,Returns!$B$1:$C$801,2,FALSE),"No")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IF(M516=People!$B$2,People!$A$2,IF(M516=People!$B$3,People!$A$3,IF(M516=People!$B$4,People!$A$4,IF(M516=People!$B$5,People!$A$5,))))</f>
        <v>Anna Andreadi</v>
      </c>
      <c r="W516" s="4" t="str">
        <f>IFERROR(VLOOKUP(B516,Returns!$B$1:$C$801,2,FALSE),"No")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IF(M517=People!$B$2,People!$A$2,IF(M517=People!$B$3,People!$A$3,IF(M517=People!$B$4,People!$A$4,IF(M517=People!$B$5,People!$A$5,))))</f>
        <v>Anna Andreadi</v>
      </c>
      <c r="W517" s="4" t="str">
        <f>IFERROR(VLOOKUP(B517,Returns!$B$1:$C$801,2,FALSE),"No")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IF(M518=People!$B$2,People!$A$2,IF(M518=People!$B$3,People!$A$3,IF(M518=People!$B$4,People!$A$4,IF(M518=People!$B$5,People!$A$5,))))</f>
        <v>Anna Andreadi</v>
      </c>
      <c r="W518" s="4" t="str">
        <f>IFERROR(VLOOKUP(B518,Returns!$B$1:$C$801,2,FALSE),"No")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IF(M519=People!$B$2,People!$A$2,IF(M519=People!$B$3,People!$A$3,IF(M519=People!$B$4,People!$A$4,IF(M519=People!$B$5,People!$A$5,))))</f>
        <v>Anna Andreadi</v>
      </c>
      <c r="W519" s="4" t="str">
        <f>IFERROR(VLOOKUP(B519,Returns!$B$1:$C$801,2,FALSE),"No")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IF(M520=People!$B$2,People!$A$2,IF(M520=People!$B$3,People!$A$3,IF(M520=People!$B$4,People!$A$4,IF(M520=People!$B$5,People!$A$5,))))</f>
        <v>Anna Andreadi</v>
      </c>
      <c r="W520" s="4" t="str">
        <f>IFERROR(VLOOKUP(B520,Returns!$B$1:$C$801,2,FALSE),"No")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IF(M521=People!$B$2,People!$A$2,IF(M521=People!$B$3,People!$A$3,IF(M521=People!$B$4,People!$A$4,IF(M521=People!$B$5,People!$A$5,))))</f>
        <v>Kelly Williams</v>
      </c>
      <c r="W521" s="4" t="str">
        <f>IFERROR(VLOOKUP(B521,Returns!$B$1:$C$801,2,FALSE),"No")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IF(M522=People!$B$2,People!$A$2,IF(M522=People!$B$3,People!$A$3,IF(M522=People!$B$4,People!$A$4,IF(M522=People!$B$5,People!$A$5,))))</f>
        <v>Kelly Williams</v>
      </c>
      <c r="W522" s="4" t="str">
        <f>IFERROR(VLOOKUP(B522,Returns!$B$1:$C$801,2,FALSE),"No")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IF(M523=People!$B$2,People!$A$2,IF(M523=People!$B$3,People!$A$3,IF(M523=People!$B$4,People!$A$4,IF(M523=People!$B$5,People!$A$5,))))</f>
        <v>Kelly Williams</v>
      </c>
      <c r="W523" s="4" t="str">
        <f>IFERROR(VLOOKUP(B523,Returns!$B$1:$C$801,2,FALSE),"No")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IF(M524=People!$B$2,People!$A$2,IF(M524=People!$B$3,People!$A$3,IF(M524=People!$B$4,People!$A$4,IF(M524=People!$B$5,People!$A$5,))))</f>
        <v>Kelly Williams</v>
      </c>
      <c r="W524" s="4" t="str">
        <f>IFERROR(VLOOKUP(B524,Returns!$B$1:$C$801,2,FALSE),"No")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IF(M525=People!$B$2,People!$A$2,IF(M525=People!$B$3,People!$A$3,IF(M525=People!$B$4,People!$A$4,IF(M525=People!$B$5,People!$A$5,))))</f>
        <v>Anna Andreadi</v>
      </c>
      <c r="W525" s="4" t="str">
        <f>IFERROR(VLOOKUP(B525,Returns!$B$1:$C$801,2,FALSE),"No")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IF(M526=People!$B$2,People!$A$2,IF(M526=People!$B$3,People!$A$3,IF(M526=People!$B$4,People!$A$4,IF(M526=People!$B$5,People!$A$5,))))</f>
        <v>Anna Andreadi</v>
      </c>
      <c r="W526" s="4" t="str">
        <f>IFERROR(VLOOKUP(B526,Returns!$B$1:$C$801,2,FALSE),"No")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IF(M527=People!$B$2,People!$A$2,IF(M527=People!$B$3,People!$A$3,IF(M527=People!$B$4,People!$A$4,IF(M527=People!$B$5,People!$A$5,))))</f>
        <v>Chuck Magee</v>
      </c>
      <c r="W527" s="4" t="str">
        <f>IFERROR(VLOOKUP(B527,Returns!$B$1:$C$801,2,FALSE),"No")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IF(M528=People!$B$2,People!$A$2,IF(M528=People!$B$3,People!$A$3,IF(M528=People!$B$4,People!$A$4,IF(M528=People!$B$5,People!$A$5,))))</f>
        <v>Cassandra Brandow</v>
      </c>
      <c r="W528" s="4" t="str">
        <f>IFERROR(VLOOKUP(B528,Returns!$B$1:$C$801,2,FALSE),"No")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IF(M529=People!$B$2,People!$A$2,IF(M529=People!$B$3,People!$A$3,IF(M529=People!$B$4,People!$A$4,IF(M529=People!$B$5,People!$A$5,))))</f>
        <v>Cassandra Brandow</v>
      </c>
      <c r="W529" s="4" t="str">
        <f>IFERROR(VLOOKUP(B529,Returns!$B$1:$C$801,2,FALSE),"No")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IF(M530=People!$B$2,People!$A$2,IF(M530=People!$B$3,People!$A$3,IF(M530=People!$B$4,People!$A$4,IF(M530=People!$B$5,People!$A$5,))))</f>
        <v>Chuck Magee</v>
      </c>
      <c r="W530" s="4" t="str">
        <f>IFERROR(VLOOKUP(B530,Returns!$B$1:$C$801,2,FALSE),"No")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IF(M531=People!$B$2,People!$A$2,IF(M531=People!$B$3,People!$A$3,IF(M531=People!$B$4,People!$A$4,IF(M531=People!$B$5,People!$A$5,))))</f>
        <v>Chuck Magee</v>
      </c>
      <c r="W531" s="4" t="str">
        <f>IFERROR(VLOOKUP(B531,Returns!$B$1:$C$801,2,FALSE),"No")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IF(M532=People!$B$2,People!$A$2,IF(M532=People!$B$3,People!$A$3,IF(M532=People!$B$4,People!$A$4,IF(M532=People!$B$5,People!$A$5,))))</f>
        <v>Chuck Magee</v>
      </c>
      <c r="W532" s="4" t="str">
        <f>IFERROR(VLOOKUP(B532,Returns!$B$1:$C$801,2,FALSE),"No")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IF(M533=People!$B$2,People!$A$2,IF(M533=People!$B$3,People!$A$3,IF(M533=People!$B$4,People!$A$4,IF(M533=People!$B$5,People!$A$5,))))</f>
        <v>Anna Andreadi</v>
      </c>
      <c r="W533" s="4" t="str">
        <f>IFERROR(VLOOKUP(B533,Returns!$B$1:$C$801,2,FALSE),"No")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IF(M534=People!$B$2,People!$A$2,IF(M534=People!$B$3,People!$A$3,IF(M534=People!$B$4,People!$A$4,IF(M534=People!$B$5,People!$A$5,))))</f>
        <v>Anna Andreadi</v>
      </c>
      <c r="W534" s="4" t="str">
        <f>IFERROR(VLOOKUP(B534,Returns!$B$1:$C$801,2,FALSE),"No")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IF(M535=People!$B$2,People!$A$2,IF(M535=People!$B$3,People!$A$3,IF(M535=People!$B$4,People!$A$4,IF(M535=People!$B$5,People!$A$5,))))</f>
        <v>Cassandra Brandow</v>
      </c>
      <c r="W535" s="4" t="str">
        <f>IFERROR(VLOOKUP(B535,Returns!$B$1:$C$801,2,FALSE),"No")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IF(M536=People!$B$2,People!$A$2,IF(M536=People!$B$3,People!$A$3,IF(M536=People!$B$4,People!$A$4,IF(M536=People!$B$5,People!$A$5,))))</f>
        <v>Cassandra Brandow</v>
      </c>
      <c r="W536" s="4" t="str">
        <f>IFERROR(VLOOKUP(B536,Returns!$B$1:$C$801,2,FALSE),"No")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IF(M537=People!$B$2,People!$A$2,IF(M537=People!$B$3,People!$A$3,IF(M537=People!$B$4,People!$A$4,IF(M537=People!$B$5,People!$A$5,))))</f>
        <v>Anna Andreadi</v>
      </c>
      <c r="W537" s="4" t="str">
        <f>IFERROR(VLOOKUP(B537,Returns!$B$1:$C$801,2,FALSE),"No")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IF(M538=People!$B$2,People!$A$2,IF(M538=People!$B$3,People!$A$3,IF(M538=People!$B$4,People!$A$4,IF(M538=People!$B$5,People!$A$5,))))</f>
        <v>Kelly Williams</v>
      </c>
      <c r="W538" s="4" t="str">
        <f>IFERROR(VLOOKUP(B538,Returns!$B$1:$C$801,2,FALSE),"No")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IF(M539=People!$B$2,People!$A$2,IF(M539=People!$B$3,People!$A$3,IF(M539=People!$B$4,People!$A$4,IF(M539=People!$B$5,People!$A$5,))))</f>
        <v>Chuck Magee</v>
      </c>
      <c r="W539" s="4" t="str">
        <f>IFERROR(VLOOKUP(B539,Returns!$B$1:$C$801,2,FALSE),"No")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IF(M540=People!$B$2,People!$A$2,IF(M540=People!$B$3,People!$A$3,IF(M540=People!$B$4,People!$A$4,IF(M540=People!$B$5,People!$A$5,))))</f>
        <v>Cassandra Brandow</v>
      </c>
      <c r="W540" s="4" t="str">
        <f>IFERROR(VLOOKUP(B540,Returns!$B$1:$C$801,2,FALSE),"No")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IF(M541=People!$B$2,People!$A$2,IF(M541=People!$B$3,People!$A$3,IF(M541=People!$B$4,People!$A$4,IF(M541=People!$B$5,People!$A$5,))))</f>
        <v>Cassandra Brandow</v>
      </c>
      <c r="W541" s="4" t="str">
        <f>IFERROR(VLOOKUP(B541,Returns!$B$1:$C$801,2,FALSE),"No")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IF(M542=People!$B$2,People!$A$2,IF(M542=People!$B$3,People!$A$3,IF(M542=People!$B$4,People!$A$4,IF(M542=People!$B$5,People!$A$5,))))</f>
        <v>Kelly Williams</v>
      </c>
      <c r="W542" s="4" t="str">
        <f>IFERROR(VLOOKUP(B542,Returns!$B$1:$C$801,2,FALSE),"No")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IF(M543=People!$B$2,People!$A$2,IF(M543=People!$B$3,People!$A$3,IF(M543=People!$B$4,People!$A$4,IF(M543=People!$B$5,People!$A$5,))))</f>
        <v>Anna Andreadi</v>
      </c>
      <c r="W543" s="4" t="str">
        <f>IFERROR(VLOOKUP(B543,Returns!$B$1:$C$801,2,FALSE),"No")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IF(M544=People!$B$2,People!$A$2,IF(M544=People!$B$3,People!$A$3,IF(M544=People!$B$4,People!$A$4,IF(M544=People!$B$5,People!$A$5,))))</f>
        <v>Chuck Magee</v>
      </c>
      <c r="W544" s="4" t="str">
        <f>IFERROR(VLOOKUP(B544,Returns!$B$1:$C$801,2,FALSE),"No")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IF(M545=People!$B$2,People!$A$2,IF(M545=People!$B$3,People!$A$3,IF(M545=People!$B$4,People!$A$4,IF(M545=People!$B$5,People!$A$5,))))</f>
        <v>Kelly Williams</v>
      </c>
      <c r="W545" s="4" t="str">
        <f>IFERROR(VLOOKUP(B545,Returns!$B$1:$C$801,2,FALSE),"No")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IF(M546=People!$B$2,People!$A$2,IF(M546=People!$B$3,People!$A$3,IF(M546=People!$B$4,People!$A$4,IF(M546=People!$B$5,People!$A$5,))))</f>
        <v>Kelly Williams</v>
      </c>
      <c r="W546" s="4" t="str">
        <f>IFERROR(VLOOKUP(B546,Returns!$B$1:$C$801,2,FALSE),"No")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IF(M547=People!$B$2,People!$A$2,IF(M547=People!$B$3,People!$A$3,IF(M547=People!$B$4,People!$A$4,IF(M547=People!$B$5,People!$A$5,))))</f>
        <v>Kelly Williams</v>
      </c>
      <c r="W547" s="4" t="str">
        <f>IFERROR(VLOOKUP(B547,Returns!$B$1:$C$801,2,FALSE),"No")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IF(M548=People!$B$2,People!$A$2,IF(M548=People!$B$3,People!$A$3,IF(M548=People!$B$4,People!$A$4,IF(M548=People!$B$5,People!$A$5,))))</f>
        <v>Chuck Magee</v>
      </c>
      <c r="W548" s="4" t="str">
        <f>IFERROR(VLOOKUP(B548,Returns!$B$1:$C$801,2,FALSE),"No")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IF(M549=People!$B$2,People!$A$2,IF(M549=People!$B$3,People!$A$3,IF(M549=People!$B$4,People!$A$4,IF(M549=People!$B$5,People!$A$5,))))</f>
        <v>Chuck Magee</v>
      </c>
      <c r="W549" s="4" t="str">
        <f>IFERROR(VLOOKUP(B549,Returns!$B$1:$C$801,2,FALSE),"No")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IF(M550=People!$B$2,People!$A$2,IF(M550=People!$B$3,People!$A$3,IF(M550=People!$B$4,People!$A$4,IF(M550=People!$B$5,People!$A$5,))))</f>
        <v>Kelly Williams</v>
      </c>
      <c r="W550" s="4" t="str">
        <f>IFERROR(VLOOKUP(B550,Returns!$B$1:$C$801,2,FALSE),"No")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IF(M551=People!$B$2,People!$A$2,IF(M551=People!$B$3,People!$A$3,IF(M551=People!$B$4,People!$A$4,IF(M551=People!$B$5,People!$A$5,))))</f>
        <v>Kelly Williams</v>
      </c>
      <c r="W551" s="4" t="str">
        <f>IFERROR(VLOOKUP(B551,Returns!$B$1:$C$801,2,FALSE),"No")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IF(M552=People!$B$2,People!$A$2,IF(M552=People!$B$3,People!$A$3,IF(M552=People!$B$4,People!$A$4,IF(M552=People!$B$5,People!$A$5,))))</f>
        <v>Kelly Williams</v>
      </c>
      <c r="W552" s="4" t="str">
        <f>IFERROR(VLOOKUP(B552,Returns!$B$1:$C$801,2,FALSE),"No")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IF(M553=People!$B$2,People!$A$2,IF(M553=People!$B$3,People!$A$3,IF(M553=People!$B$4,People!$A$4,IF(M553=People!$B$5,People!$A$5,))))</f>
        <v>Anna Andreadi</v>
      </c>
      <c r="W553" s="4" t="str">
        <f>IFERROR(VLOOKUP(B553,Returns!$B$1:$C$801,2,FALSE),"No")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IF(M554=People!$B$2,People!$A$2,IF(M554=People!$B$3,People!$A$3,IF(M554=People!$B$4,People!$A$4,IF(M554=People!$B$5,People!$A$5,))))</f>
        <v>Cassandra Brandow</v>
      </c>
      <c r="W554" s="4" t="str">
        <f>IFERROR(VLOOKUP(B554,Returns!$B$1:$C$801,2,FALSE),"No")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IF(M555=People!$B$2,People!$A$2,IF(M555=People!$B$3,People!$A$3,IF(M555=People!$B$4,People!$A$4,IF(M555=People!$B$5,People!$A$5,))))</f>
        <v>Kelly Williams</v>
      </c>
      <c r="W555" s="4" t="str">
        <f>IFERROR(VLOOKUP(B555,Returns!$B$1:$C$801,2,FALSE),"No")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IF(M556=People!$B$2,People!$A$2,IF(M556=People!$B$3,People!$A$3,IF(M556=People!$B$4,People!$A$4,IF(M556=People!$B$5,People!$A$5,))))</f>
        <v>Anna Andreadi</v>
      </c>
      <c r="W556" s="4" t="str">
        <f>IFERROR(VLOOKUP(B556,Returns!$B$1:$C$801,2,FALSE),"No")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IF(M557=People!$B$2,People!$A$2,IF(M557=People!$B$3,People!$A$3,IF(M557=People!$B$4,People!$A$4,IF(M557=People!$B$5,People!$A$5,))))</f>
        <v>Cassandra Brandow</v>
      </c>
      <c r="W557" s="4" t="str">
        <f>IFERROR(VLOOKUP(B557,Returns!$B$1:$C$801,2,FALSE),"No")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IF(M558=People!$B$2,People!$A$2,IF(M558=People!$B$3,People!$A$3,IF(M558=People!$B$4,People!$A$4,IF(M558=People!$B$5,People!$A$5,))))</f>
        <v>Anna Andreadi</v>
      </c>
      <c r="W558" s="4" t="str">
        <f>IFERROR(VLOOKUP(B558,Returns!$B$1:$C$801,2,FALSE),"No")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IF(M559=People!$B$2,People!$A$2,IF(M559=People!$B$3,People!$A$3,IF(M559=People!$B$4,People!$A$4,IF(M559=People!$B$5,People!$A$5,))))</f>
        <v>Anna Andreadi</v>
      </c>
      <c r="W559" s="4" t="str">
        <f>IFERROR(VLOOKUP(B559,Returns!$B$1:$C$801,2,FALSE),"No")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IF(M560=People!$B$2,People!$A$2,IF(M560=People!$B$3,People!$A$3,IF(M560=People!$B$4,People!$A$4,IF(M560=People!$B$5,People!$A$5,))))</f>
        <v>Anna Andreadi</v>
      </c>
      <c r="W560" s="4" t="str">
        <f>IFERROR(VLOOKUP(B560,Returns!$B$1:$C$801,2,FALSE),"No")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IF(M561=People!$B$2,People!$A$2,IF(M561=People!$B$3,People!$A$3,IF(M561=People!$B$4,People!$A$4,IF(M561=People!$B$5,People!$A$5,))))</f>
        <v>Anna Andreadi</v>
      </c>
      <c r="W561" s="4" t="str">
        <f>IFERROR(VLOOKUP(B561,Returns!$B$1:$C$801,2,FALSE),"No")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IF(M562=People!$B$2,People!$A$2,IF(M562=People!$B$3,People!$A$3,IF(M562=People!$B$4,People!$A$4,IF(M562=People!$B$5,People!$A$5,))))</f>
        <v>Anna Andreadi</v>
      </c>
      <c r="W562" s="4" t="str">
        <f>IFERROR(VLOOKUP(B562,Returns!$B$1:$C$801,2,FALSE),"No")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IF(M563=People!$B$2,People!$A$2,IF(M563=People!$B$3,People!$A$3,IF(M563=People!$B$4,People!$A$4,IF(M563=People!$B$5,People!$A$5,))))</f>
        <v>Cassandra Brandow</v>
      </c>
      <c r="W563" s="4" t="str">
        <f>IFERROR(VLOOKUP(B563,Returns!$B$1:$C$801,2,FALSE),"No")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IF(M564=People!$B$2,People!$A$2,IF(M564=People!$B$3,People!$A$3,IF(M564=People!$B$4,People!$A$4,IF(M564=People!$B$5,People!$A$5,))))</f>
        <v>Cassandra Brandow</v>
      </c>
      <c r="W564" s="4" t="str">
        <f>IFERROR(VLOOKUP(B564,Returns!$B$1:$C$801,2,FALSE),"No")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IF(M565=People!$B$2,People!$A$2,IF(M565=People!$B$3,People!$A$3,IF(M565=People!$B$4,People!$A$4,IF(M565=People!$B$5,People!$A$5,))))</f>
        <v>Anna Andreadi</v>
      </c>
      <c r="W565" s="4" t="str">
        <f>IFERROR(VLOOKUP(B565,Returns!$B$1:$C$801,2,FALSE),"No")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IF(M566=People!$B$2,People!$A$2,IF(M566=People!$B$3,People!$A$3,IF(M566=People!$B$4,People!$A$4,IF(M566=People!$B$5,People!$A$5,))))</f>
        <v>Anna Andreadi</v>
      </c>
      <c r="W566" s="4" t="str">
        <f>IFERROR(VLOOKUP(B566,Returns!$B$1:$C$801,2,FALSE),"No")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IF(M567=People!$B$2,People!$A$2,IF(M567=People!$B$3,People!$A$3,IF(M567=People!$B$4,People!$A$4,IF(M567=People!$B$5,People!$A$5,))))</f>
        <v>Anna Andreadi</v>
      </c>
      <c r="W567" s="4" t="str">
        <f>IFERROR(VLOOKUP(B567,Returns!$B$1:$C$801,2,FALSE),"No")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IF(M568=People!$B$2,People!$A$2,IF(M568=People!$B$3,People!$A$3,IF(M568=People!$B$4,People!$A$4,IF(M568=People!$B$5,People!$A$5,))))</f>
        <v>Anna Andreadi</v>
      </c>
      <c r="W568" s="4" t="str">
        <f>IFERROR(VLOOKUP(B568,Returns!$B$1:$C$801,2,FALSE),"No")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IF(M569=People!$B$2,People!$A$2,IF(M569=People!$B$3,People!$A$3,IF(M569=People!$B$4,People!$A$4,IF(M569=People!$B$5,People!$A$5,))))</f>
        <v>Anna Andreadi</v>
      </c>
      <c r="W569" s="4" t="str">
        <f>IFERROR(VLOOKUP(B569,Returns!$B$1:$C$801,2,FALSE),"No")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IF(M570=People!$B$2,People!$A$2,IF(M570=People!$B$3,People!$A$3,IF(M570=People!$B$4,People!$A$4,IF(M570=People!$B$5,People!$A$5,))))</f>
        <v>Anna Andreadi</v>
      </c>
      <c r="W570" s="4" t="str">
        <f>IFERROR(VLOOKUP(B570,Returns!$B$1:$C$801,2,FALSE),"No")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IF(M571=People!$B$2,People!$A$2,IF(M571=People!$B$3,People!$A$3,IF(M571=People!$B$4,People!$A$4,IF(M571=People!$B$5,People!$A$5,))))</f>
        <v>Anna Andreadi</v>
      </c>
      <c r="W571" s="4" t="str">
        <f>IFERROR(VLOOKUP(B571,Returns!$B$1:$C$801,2,FALSE),"No")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IF(M572=People!$B$2,People!$A$2,IF(M572=People!$B$3,People!$A$3,IF(M572=People!$B$4,People!$A$4,IF(M572=People!$B$5,People!$A$5,))))</f>
        <v>Chuck Magee</v>
      </c>
      <c r="W572" s="4" t="str">
        <f>IFERROR(VLOOKUP(B572,Returns!$B$1:$C$801,2,FALSE),"No")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IF(M573=People!$B$2,People!$A$2,IF(M573=People!$B$3,People!$A$3,IF(M573=People!$B$4,People!$A$4,IF(M573=People!$B$5,People!$A$5,))))</f>
        <v>Chuck Magee</v>
      </c>
      <c r="W573" s="4" t="str">
        <f>IFERROR(VLOOKUP(B573,Returns!$B$1:$C$801,2,FALSE),"No")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IF(M574=People!$B$2,People!$A$2,IF(M574=People!$B$3,People!$A$3,IF(M574=People!$B$4,People!$A$4,IF(M574=People!$B$5,People!$A$5,))))</f>
        <v>Chuck Magee</v>
      </c>
      <c r="W574" s="4" t="str">
        <f>IFERROR(VLOOKUP(B574,Returns!$B$1:$C$801,2,FALSE),"No")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IF(M575=People!$B$2,People!$A$2,IF(M575=People!$B$3,People!$A$3,IF(M575=People!$B$4,People!$A$4,IF(M575=People!$B$5,People!$A$5,))))</f>
        <v>Chuck Magee</v>
      </c>
      <c r="W575" s="4" t="str">
        <f>IFERROR(VLOOKUP(B575,Returns!$B$1:$C$801,2,FALSE),"No")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IF(M576=People!$B$2,People!$A$2,IF(M576=People!$B$3,People!$A$3,IF(M576=People!$B$4,People!$A$4,IF(M576=People!$B$5,People!$A$5,))))</f>
        <v>Anna Andreadi</v>
      </c>
      <c r="W576" s="4" t="str">
        <f>IFERROR(VLOOKUP(B576,Returns!$B$1:$C$801,2,FALSE),"No")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IF(M577=People!$B$2,People!$A$2,IF(M577=People!$B$3,People!$A$3,IF(M577=People!$B$4,People!$A$4,IF(M577=People!$B$5,People!$A$5,))))</f>
        <v>Anna Andreadi</v>
      </c>
      <c r="W577" s="4" t="str">
        <f>IFERROR(VLOOKUP(B577,Returns!$B$1:$C$801,2,FALSE),"No")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IF(M578=People!$B$2,People!$A$2,IF(M578=People!$B$3,People!$A$3,IF(M578=People!$B$4,People!$A$4,IF(M578=People!$B$5,People!$A$5,))))</f>
        <v>Anna Andreadi</v>
      </c>
      <c r="W578" s="4" t="str">
        <f>IFERROR(VLOOKUP(B578,Returns!$B$1:$C$801,2,FALSE),"No")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IF(M579=People!$B$2,People!$A$2,IF(M579=People!$B$3,People!$A$3,IF(M579=People!$B$4,People!$A$4,IF(M579=People!$B$5,People!$A$5,))))</f>
        <v>Anna Andreadi</v>
      </c>
      <c r="W579" s="4" t="str">
        <f>IFERROR(VLOOKUP(B579,Returns!$B$1:$C$801,2,FALSE),"No")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IF(M580=People!$B$2,People!$A$2,IF(M580=People!$B$3,People!$A$3,IF(M580=People!$B$4,People!$A$4,IF(M580=People!$B$5,People!$A$5,))))</f>
        <v>Kelly Williams</v>
      </c>
      <c r="W580" s="4" t="str">
        <f>IFERROR(VLOOKUP(B580,Returns!$B$1:$C$801,2,FALSE),"No")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IF(M581=People!$B$2,People!$A$2,IF(M581=People!$B$3,People!$A$3,IF(M581=People!$B$4,People!$A$4,IF(M581=People!$B$5,People!$A$5,))))</f>
        <v>Kelly Williams</v>
      </c>
      <c r="W581" s="4" t="str">
        <f>IFERROR(VLOOKUP(B581,Returns!$B$1:$C$801,2,FALSE),"No")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IF(M582=People!$B$2,People!$A$2,IF(M582=People!$B$3,People!$A$3,IF(M582=People!$B$4,People!$A$4,IF(M582=People!$B$5,People!$A$5,))))</f>
        <v>Anna Andreadi</v>
      </c>
      <c r="W582" s="4" t="str">
        <f>IFERROR(VLOOKUP(B582,Returns!$B$1:$C$801,2,FALSE),"No")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IF(M583=People!$B$2,People!$A$2,IF(M583=People!$B$3,People!$A$3,IF(M583=People!$B$4,People!$A$4,IF(M583=People!$B$5,People!$A$5,))))</f>
        <v>Anna Andreadi</v>
      </c>
      <c r="W583" s="4" t="str">
        <f>IFERROR(VLOOKUP(B583,Returns!$B$1:$C$801,2,FALSE),"No")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IF(M584=People!$B$2,People!$A$2,IF(M584=People!$B$3,People!$A$3,IF(M584=People!$B$4,People!$A$4,IF(M584=People!$B$5,People!$A$5,))))</f>
        <v>Anna Andreadi</v>
      </c>
      <c r="W584" s="4" t="str">
        <f>IFERROR(VLOOKUP(B584,Returns!$B$1:$C$801,2,FALSE),"No")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IF(M585=People!$B$2,People!$A$2,IF(M585=People!$B$3,People!$A$3,IF(M585=People!$B$4,People!$A$4,IF(M585=People!$B$5,People!$A$5,))))</f>
        <v>Anna Andreadi</v>
      </c>
      <c r="W585" s="4" t="str">
        <f>IFERROR(VLOOKUP(B585,Returns!$B$1:$C$801,2,FALSE),"No")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IF(M586=People!$B$2,People!$A$2,IF(M586=People!$B$3,People!$A$3,IF(M586=People!$B$4,People!$A$4,IF(M586=People!$B$5,People!$A$5,))))</f>
        <v>Anna Andreadi</v>
      </c>
      <c r="W586" s="4" t="str">
        <f>IFERROR(VLOOKUP(B586,Returns!$B$1:$C$801,2,FALSE),"No")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IF(M587=People!$B$2,People!$A$2,IF(M587=People!$B$3,People!$A$3,IF(M587=People!$B$4,People!$A$4,IF(M587=People!$B$5,People!$A$5,))))</f>
        <v>Anna Andreadi</v>
      </c>
      <c r="W587" s="4" t="str">
        <f>IFERROR(VLOOKUP(B587,Returns!$B$1:$C$801,2,FALSE),"No")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IF(M588=People!$B$2,People!$A$2,IF(M588=People!$B$3,People!$A$3,IF(M588=People!$B$4,People!$A$4,IF(M588=People!$B$5,People!$A$5,))))</f>
        <v>Cassandra Brandow</v>
      </c>
      <c r="W588" s="4" t="str">
        <f>IFERROR(VLOOKUP(B588,Returns!$B$1:$C$801,2,FALSE),"No")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IF(M589=People!$B$2,People!$A$2,IF(M589=People!$B$3,People!$A$3,IF(M589=People!$B$4,People!$A$4,IF(M589=People!$B$5,People!$A$5,))))</f>
        <v>Cassandra Brandow</v>
      </c>
      <c r="W589" s="4" t="str">
        <f>IFERROR(VLOOKUP(B589,Returns!$B$1:$C$801,2,FALSE),"No")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IF(M590=People!$B$2,People!$A$2,IF(M590=People!$B$3,People!$A$3,IF(M590=People!$B$4,People!$A$4,IF(M590=People!$B$5,People!$A$5,))))</f>
        <v>Anna Andreadi</v>
      </c>
      <c r="W590" s="4" t="str">
        <f>IFERROR(VLOOKUP(B590,Returns!$B$1:$C$801,2,FALSE),"No")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IF(M591=People!$B$2,People!$A$2,IF(M591=People!$B$3,People!$A$3,IF(M591=People!$B$4,People!$A$4,IF(M591=People!$B$5,People!$A$5,))))</f>
        <v>Anna Andreadi</v>
      </c>
      <c r="W591" s="4" t="str">
        <f>IFERROR(VLOOKUP(B591,Returns!$B$1:$C$801,2,FALSE),"No")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IF(M592=People!$B$2,People!$A$2,IF(M592=People!$B$3,People!$A$3,IF(M592=People!$B$4,People!$A$4,IF(M592=People!$B$5,People!$A$5,))))</f>
        <v>Anna Andreadi</v>
      </c>
      <c r="W592" s="4" t="str">
        <f>IFERROR(VLOOKUP(B592,Returns!$B$1:$C$801,2,FALSE),"No")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IF(M593=People!$B$2,People!$A$2,IF(M593=People!$B$3,People!$A$3,IF(M593=People!$B$4,People!$A$4,IF(M593=People!$B$5,People!$A$5,))))</f>
        <v>Anna Andreadi</v>
      </c>
      <c r="W593" s="4" t="str">
        <f>IFERROR(VLOOKUP(B593,Returns!$B$1:$C$801,2,FALSE),"No")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IF(M594=People!$B$2,People!$A$2,IF(M594=People!$B$3,People!$A$3,IF(M594=People!$B$4,People!$A$4,IF(M594=People!$B$5,People!$A$5,))))</f>
        <v>Kelly Williams</v>
      </c>
      <c r="W594" s="4" t="str">
        <f>IFERROR(VLOOKUP(B594,Returns!$B$1:$C$801,2,FALSE),"No")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IF(M595=People!$B$2,People!$A$2,IF(M595=People!$B$3,People!$A$3,IF(M595=People!$B$4,People!$A$4,IF(M595=People!$B$5,People!$A$5,))))</f>
        <v>Kelly Williams</v>
      </c>
      <c r="W595" s="4" t="str">
        <f>IFERROR(VLOOKUP(B595,Returns!$B$1:$C$801,2,FALSE),"No")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IF(M596=People!$B$2,People!$A$2,IF(M596=People!$B$3,People!$A$3,IF(M596=People!$B$4,People!$A$4,IF(M596=People!$B$5,People!$A$5,))))</f>
        <v>Anna Andreadi</v>
      </c>
      <c r="W596" s="4" t="str">
        <f>IFERROR(VLOOKUP(B596,Returns!$B$1:$C$801,2,FALSE),"No")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IF(M597=People!$B$2,People!$A$2,IF(M597=People!$B$3,People!$A$3,IF(M597=People!$B$4,People!$A$4,IF(M597=People!$B$5,People!$A$5,))))</f>
        <v>Anna Andreadi</v>
      </c>
      <c r="W597" s="4" t="str">
        <f>IFERROR(VLOOKUP(B597,Returns!$B$1:$C$801,2,FALSE),"No")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IF(M598=People!$B$2,People!$A$2,IF(M598=People!$B$3,People!$A$3,IF(M598=People!$B$4,People!$A$4,IF(M598=People!$B$5,People!$A$5,))))</f>
        <v>Anna Andreadi</v>
      </c>
      <c r="W598" s="4" t="str">
        <f>IFERROR(VLOOKUP(B598,Returns!$B$1:$C$801,2,FALSE),"No")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IF(M599=People!$B$2,People!$A$2,IF(M599=People!$B$3,People!$A$3,IF(M599=People!$B$4,People!$A$4,IF(M599=People!$B$5,People!$A$5,))))</f>
        <v>Anna Andreadi</v>
      </c>
      <c r="W599" s="4" t="str">
        <f>IFERROR(VLOOKUP(B599,Returns!$B$1:$C$801,2,FALSE),"No")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IF(M600=People!$B$2,People!$A$2,IF(M600=People!$B$3,People!$A$3,IF(M600=People!$B$4,People!$A$4,IF(M600=People!$B$5,People!$A$5,))))</f>
        <v>Chuck Magee</v>
      </c>
      <c r="W600" s="4" t="str">
        <f>IFERROR(VLOOKUP(B600,Returns!$B$1:$C$801,2,FALSE),"No")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IF(M601=People!$B$2,People!$A$2,IF(M601=People!$B$3,People!$A$3,IF(M601=People!$B$4,People!$A$4,IF(M601=People!$B$5,People!$A$5,))))</f>
        <v>Chuck Magee</v>
      </c>
      <c r="W601" s="4" t="str">
        <f>IFERROR(VLOOKUP(B601,Returns!$B$1:$C$801,2,FALSE),"No")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IF(M602=People!$B$2,People!$A$2,IF(M602=People!$B$3,People!$A$3,IF(M602=People!$B$4,People!$A$4,IF(M602=People!$B$5,People!$A$5,))))</f>
        <v>Chuck Magee</v>
      </c>
      <c r="W602" s="4" t="str">
        <f>IFERROR(VLOOKUP(B602,Returns!$B$1:$C$801,2,FALSE),"No")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IF(M603=People!$B$2,People!$A$2,IF(M603=People!$B$3,People!$A$3,IF(M603=People!$B$4,People!$A$4,IF(M603=People!$B$5,People!$A$5,))))</f>
        <v>Chuck Magee</v>
      </c>
      <c r="W603" s="4" t="str">
        <f>IFERROR(VLOOKUP(B603,Returns!$B$1:$C$801,2,FALSE),"No")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IF(M604=People!$B$2,People!$A$2,IF(M604=People!$B$3,People!$A$3,IF(M604=People!$B$4,People!$A$4,IF(M604=People!$B$5,People!$A$5,))))</f>
        <v>Cassandra Brandow</v>
      </c>
      <c r="W604" s="4" t="str">
        <f>IFERROR(VLOOKUP(B604,Returns!$B$1:$C$801,2,FALSE),"No")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IF(M605=People!$B$2,People!$A$2,IF(M605=People!$B$3,People!$A$3,IF(M605=People!$B$4,People!$A$4,IF(M605=People!$B$5,People!$A$5,))))</f>
        <v>Cassandra Brandow</v>
      </c>
      <c r="W605" s="4" t="str">
        <f>IFERROR(VLOOKUP(B605,Returns!$B$1:$C$801,2,FALSE),"No")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IF(M606=People!$B$2,People!$A$2,IF(M606=People!$B$3,People!$A$3,IF(M606=People!$B$4,People!$A$4,IF(M606=People!$B$5,People!$A$5,))))</f>
        <v>Cassandra Brandow</v>
      </c>
      <c r="W606" s="4" t="str">
        <f>IFERROR(VLOOKUP(B606,Returns!$B$1:$C$801,2,FALSE),"No")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IF(M607=People!$B$2,People!$A$2,IF(M607=People!$B$3,People!$A$3,IF(M607=People!$B$4,People!$A$4,IF(M607=People!$B$5,People!$A$5,))))</f>
        <v>Cassandra Brandow</v>
      </c>
      <c r="W607" s="4" t="str">
        <f>IFERROR(VLOOKUP(B607,Returns!$B$1:$C$801,2,FALSE),"No")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IF(M608=People!$B$2,People!$A$2,IF(M608=People!$B$3,People!$A$3,IF(M608=People!$B$4,People!$A$4,IF(M608=People!$B$5,People!$A$5,))))</f>
        <v>Cassandra Brandow</v>
      </c>
      <c r="W608" s="4" t="str">
        <f>IFERROR(VLOOKUP(B608,Returns!$B$1:$C$801,2,FALSE),"No")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IF(M609=People!$B$2,People!$A$2,IF(M609=People!$B$3,People!$A$3,IF(M609=People!$B$4,People!$A$4,IF(M609=People!$B$5,People!$A$5,))))</f>
        <v>Chuck Magee</v>
      </c>
      <c r="W609" s="4" t="str">
        <f>IFERROR(VLOOKUP(B609,Returns!$B$1:$C$801,2,FALSE),"No")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IF(M610=People!$B$2,People!$A$2,IF(M610=People!$B$3,People!$A$3,IF(M610=People!$B$4,People!$A$4,IF(M610=People!$B$5,People!$A$5,))))</f>
        <v>Chuck Magee</v>
      </c>
      <c r="W610" s="4" t="str">
        <f>IFERROR(VLOOKUP(B610,Returns!$B$1:$C$801,2,FALSE),"No")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IF(M611=People!$B$2,People!$A$2,IF(M611=People!$B$3,People!$A$3,IF(M611=People!$B$4,People!$A$4,IF(M611=People!$B$5,People!$A$5,))))</f>
        <v>Chuck Magee</v>
      </c>
      <c r="W611" s="4" t="str">
        <f>IFERROR(VLOOKUP(B611,Returns!$B$1:$C$801,2,FALSE),"No")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IF(M612=People!$B$2,People!$A$2,IF(M612=People!$B$3,People!$A$3,IF(M612=People!$B$4,People!$A$4,IF(M612=People!$B$5,People!$A$5,))))</f>
        <v>Kelly Williams</v>
      </c>
      <c r="W612" s="4" t="str">
        <f>IFERROR(VLOOKUP(B612,Returns!$B$1:$C$801,2,FALSE),"No")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IF(M613=People!$B$2,People!$A$2,IF(M613=People!$B$3,People!$A$3,IF(M613=People!$B$4,People!$A$4,IF(M613=People!$B$5,People!$A$5,))))</f>
        <v>Kelly Williams</v>
      </c>
      <c r="W613" s="4" t="str">
        <f>IFERROR(VLOOKUP(B613,Returns!$B$1:$C$801,2,FALSE),"No")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IF(M614=People!$B$2,People!$A$2,IF(M614=People!$B$3,People!$A$3,IF(M614=People!$B$4,People!$A$4,IF(M614=People!$B$5,People!$A$5,))))</f>
        <v>Chuck Magee</v>
      </c>
      <c r="W614" s="4" t="str">
        <f>IFERROR(VLOOKUP(B614,Returns!$B$1:$C$801,2,FALSE),"No")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IF(M615=People!$B$2,People!$A$2,IF(M615=People!$B$3,People!$A$3,IF(M615=People!$B$4,People!$A$4,IF(M615=People!$B$5,People!$A$5,))))</f>
        <v>Chuck Magee</v>
      </c>
      <c r="W615" s="4" t="str">
        <f>IFERROR(VLOOKUP(B615,Returns!$B$1:$C$801,2,FALSE),"No")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IF(M616=People!$B$2,People!$A$2,IF(M616=People!$B$3,People!$A$3,IF(M616=People!$B$4,People!$A$4,IF(M616=People!$B$5,People!$A$5,))))</f>
        <v>Chuck Magee</v>
      </c>
      <c r="W616" s="4" t="str">
        <f>IFERROR(VLOOKUP(B616,Returns!$B$1:$C$801,2,FALSE),"No")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IF(M617=People!$B$2,People!$A$2,IF(M617=People!$B$3,People!$A$3,IF(M617=People!$B$4,People!$A$4,IF(M617=People!$B$5,People!$A$5,))))</f>
        <v>Chuck Magee</v>
      </c>
      <c r="W617" s="4" t="str">
        <f>IFERROR(VLOOKUP(B617,Returns!$B$1:$C$801,2,FALSE),"No")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IF(M618=People!$B$2,People!$A$2,IF(M618=People!$B$3,People!$A$3,IF(M618=People!$B$4,People!$A$4,IF(M618=People!$B$5,People!$A$5,))))</f>
        <v>Chuck Magee</v>
      </c>
      <c r="W618" s="4" t="str">
        <f>IFERROR(VLOOKUP(B618,Returns!$B$1:$C$801,2,FALSE),"No")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IF(M619=People!$B$2,People!$A$2,IF(M619=People!$B$3,People!$A$3,IF(M619=People!$B$4,People!$A$4,IF(M619=People!$B$5,People!$A$5,))))</f>
        <v>Chuck Magee</v>
      </c>
      <c r="W619" s="4" t="str">
        <f>IFERROR(VLOOKUP(B619,Returns!$B$1:$C$801,2,FALSE),"No")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IF(M620=People!$B$2,People!$A$2,IF(M620=People!$B$3,People!$A$3,IF(M620=People!$B$4,People!$A$4,IF(M620=People!$B$5,People!$A$5,))))</f>
        <v>Chuck Magee</v>
      </c>
      <c r="W620" s="4" t="str">
        <f>IFERROR(VLOOKUP(B620,Returns!$B$1:$C$801,2,FALSE),"No")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IF(M621=People!$B$2,People!$A$2,IF(M621=People!$B$3,People!$A$3,IF(M621=People!$B$4,People!$A$4,IF(M621=People!$B$5,People!$A$5,))))</f>
        <v>Chuck Magee</v>
      </c>
      <c r="W621" s="4" t="str">
        <f>IFERROR(VLOOKUP(B621,Returns!$B$1:$C$801,2,FALSE),"No")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IF(M622=People!$B$2,People!$A$2,IF(M622=People!$B$3,People!$A$3,IF(M622=People!$B$4,People!$A$4,IF(M622=People!$B$5,People!$A$5,))))</f>
        <v>Chuck Magee</v>
      </c>
      <c r="W622" s="4" t="str">
        <f>IFERROR(VLOOKUP(B622,Returns!$B$1:$C$801,2,FALSE),"No")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IF(M623=People!$B$2,People!$A$2,IF(M623=People!$B$3,People!$A$3,IF(M623=People!$B$4,People!$A$4,IF(M623=People!$B$5,People!$A$5,))))</f>
        <v>Kelly Williams</v>
      </c>
      <c r="W623" s="4" t="str">
        <f>IFERROR(VLOOKUP(B623,Returns!$B$1:$C$801,2,FALSE),"No")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IF(M624=People!$B$2,People!$A$2,IF(M624=People!$B$3,People!$A$3,IF(M624=People!$B$4,People!$A$4,IF(M624=People!$B$5,People!$A$5,))))</f>
        <v>Kelly Williams</v>
      </c>
      <c r="W624" s="4" t="str">
        <f>IFERROR(VLOOKUP(B624,Returns!$B$1:$C$801,2,FALSE),"No")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IF(M625=People!$B$2,People!$A$2,IF(M625=People!$B$3,People!$A$3,IF(M625=People!$B$4,People!$A$4,IF(M625=People!$B$5,People!$A$5,))))</f>
        <v>Kelly Williams</v>
      </c>
      <c r="W625" s="4" t="str">
        <f>IFERROR(VLOOKUP(B625,Returns!$B$1:$C$801,2,FALSE),"No")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IF(M626=People!$B$2,People!$A$2,IF(M626=People!$B$3,People!$A$3,IF(M626=People!$B$4,People!$A$4,IF(M626=People!$B$5,People!$A$5,))))</f>
        <v>Kelly Williams</v>
      </c>
      <c r="W626" s="4" t="str">
        <f>IFERROR(VLOOKUP(B626,Returns!$B$1:$C$801,2,FALSE),"No")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IF(M627=People!$B$2,People!$A$2,IF(M627=People!$B$3,People!$A$3,IF(M627=People!$B$4,People!$A$4,IF(M627=People!$B$5,People!$A$5,))))</f>
        <v>Kelly Williams</v>
      </c>
      <c r="W627" s="4" t="str">
        <f>IFERROR(VLOOKUP(B627,Returns!$B$1:$C$801,2,FALSE),"No")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IF(M628=People!$B$2,People!$A$2,IF(M628=People!$B$3,People!$A$3,IF(M628=People!$B$4,People!$A$4,IF(M628=People!$B$5,People!$A$5,))))</f>
        <v>Chuck Magee</v>
      </c>
      <c r="W628" s="4" t="str">
        <f>IFERROR(VLOOKUP(B628,Returns!$B$1:$C$801,2,FALSE),"No")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IF(M629=People!$B$2,People!$A$2,IF(M629=People!$B$3,People!$A$3,IF(M629=People!$B$4,People!$A$4,IF(M629=People!$B$5,People!$A$5,))))</f>
        <v>Anna Andreadi</v>
      </c>
      <c r="W629" s="4" t="str">
        <f>IFERROR(VLOOKUP(B629,Returns!$B$1:$C$801,2,FALSE),"No")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IF(M630=People!$B$2,People!$A$2,IF(M630=People!$B$3,People!$A$3,IF(M630=People!$B$4,People!$A$4,IF(M630=People!$B$5,People!$A$5,))))</f>
        <v>Anna Andreadi</v>
      </c>
      <c r="W630" s="4" t="str">
        <f>IFERROR(VLOOKUP(B630,Returns!$B$1:$C$801,2,FALSE),"No")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IF(M631=People!$B$2,People!$A$2,IF(M631=People!$B$3,People!$A$3,IF(M631=People!$B$4,People!$A$4,IF(M631=People!$B$5,People!$A$5,))))</f>
        <v>Anna Andreadi</v>
      </c>
      <c r="W631" s="4" t="str">
        <f>IFERROR(VLOOKUP(B631,Returns!$B$1:$C$801,2,FALSE),"No")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IF(M632=People!$B$2,People!$A$2,IF(M632=People!$B$3,People!$A$3,IF(M632=People!$B$4,People!$A$4,IF(M632=People!$B$5,People!$A$5,))))</f>
        <v>Anna Andreadi</v>
      </c>
      <c r="W632" s="4" t="str">
        <f>IFERROR(VLOOKUP(B632,Returns!$B$1:$C$801,2,FALSE),"No")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IF(M633=People!$B$2,People!$A$2,IF(M633=People!$B$3,People!$A$3,IF(M633=People!$B$4,People!$A$4,IF(M633=People!$B$5,People!$A$5,))))</f>
        <v>Anna Andreadi</v>
      </c>
      <c r="W633" s="4" t="str">
        <f>IFERROR(VLOOKUP(B633,Returns!$B$1:$C$801,2,FALSE),"No")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IF(M634=People!$B$2,People!$A$2,IF(M634=People!$B$3,People!$A$3,IF(M634=People!$B$4,People!$A$4,IF(M634=People!$B$5,People!$A$5,))))</f>
        <v>Anna Andreadi</v>
      </c>
      <c r="W634" s="4" t="str">
        <f>IFERROR(VLOOKUP(B634,Returns!$B$1:$C$801,2,FALSE),"No")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IF(M635=People!$B$2,People!$A$2,IF(M635=People!$B$3,People!$A$3,IF(M635=People!$B$4,People!$A$4,IF(M635=People!$B$5,People!$A$5,))))</f>
        <v>Cassandra Brandow</v>
      </c>
      <c r="W635" s="4" t="str">
        <f>IFERROR(VLOOKUP(B635,Returns!$B$1:$C$801,2,FALSE),"No")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IF(M636=People!$B$2,People!$A$2,IF(M636=People!$B$3,People!$A$3,IF(M636=People!$B$4,People!$A$4,IF(M636=People!$B$5,People!$A$5,))))</f>
        <v>Cassandra Brandow</v>
      </c>
      <c r="W636" s="4" t="str">
        <f>IFERROR(VLOOKUP(B636,Returns!$B$1:$C$801,2,FALSE),"No")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IF(M637=People!$B$2,People!$A$2,IF(M637=People!$B$3,People!$A$3,IF(M637=People!$B$4,People!$A$4,IF(M637=People!$B$5,People!$A$5,))))</f>
        <v>Cassandra Brandow</v>
      </c>
      <c r="W637" s="4" t="str">
        <f>IFERROR(VLOOKUP(B637,Returns!$B$1:$C$801,2,FALSE),"No")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IF(M638=People!$B$2,People!$A$2,IF(M638=People!$B$3,People!$A$3,IF(M638=People!$B$4,People!$A$4,IF(M638=People!$B$5,People!$A$5,))))</f>
        <v>Anna Andreadi</v>
      </c>
      <c r="W638" s="4" t="str">
        <f>IFERROR(VLOOKUP(B638,Returns!$B$1:$C$801,2,FALSE),"No")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IF(M639=People!$B$2,People!$A$2,IF(M639=People!$B$3,People!$A$3,IF(M639=People!$B$4,People!$A$4,IF(M639=People!$B$5,People!$A$5,))))</f>
        <v>Anna Andreadi</v>
      </c>
      <c r="W639" s="4" t="str">
        <f>IFERROR(VLOOKUP(B639,Returns!$B$1:$C$801,2,FALSE),"No")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IF(M640=People!$B$2,People!$A$2,IF(M640=People!$B$3,People!$A$3,IF(M640=People!$B$4,People!$A$4,IF(M640=People!$B$5,People!$A$5,))))</f>
        <v>Anna Andreadi</v>
      </c>
      <c r="W640" s="4" t="str">
        <f>IFERROR(VLOOKUP(B640,Returns!$B$1:$C$801,2,FALSE),"No")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IF(M641=People!$B$2,People!$A$2,IF(M641=People!$B$3,People!$A$3,IF(M641=People!$B$4,People!$A$4,IF(M641=People!$B$5,People!$A$5,))))</f>
        <v>Anna Andreadi</v>
      </c>
      <c r="W641" s="4" t="str">
        <f>IFERROR(VLOOKUP(B641,Returns!$B$1:$C$801,2,FALSE),"No")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IF(M642=People!$B$2,People!$A$2,IF(M642=People!$B$3,People!$A$3,IF(M642=People!$B$4,People!$A$4,IF(M642=People!$B$5,People!$A$5,))))</f>
        <v>Kelly Williams</v>
      </c>
      <c r="W642" s="4" t="str">
        <f>IFERROR(VLOOKUP(B642,Returns!$B$1:$C$801,2,FALSE),"No")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IF(M643=People!$B$2,People!$A$2,IF(M643=People!$B$3,People!$A$3,IF(M643=People!$B$4,People!$A$4,IF(M643=People!$B$5,People!$A$5,))))</f>
        <v>Anna Andreadi</v>
      </c>
      <c r="W643" s="4" t="str">
        <f>IFERROR(VLOOKUP(B643,Returns!$B$1:$C$801,2,FALSE),"No")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IF(M644=People!$B$2,People!$A$2,IF(M644=People!$B$3,People!$A$3,IF(M644=People!$B$4,People!$A$4,IF(M644=People!$B$5,People!$A$5,))))</f>
        <v>Anna Andreadi</v>
      </c>
      <c r="W644" s="4" t="str">
        <f>IFERROR(VLOOKUP(B644,Returns!$B$1:$C$801,2,FALSE),"No")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IF(M645=People!$B$2,People!$A$2,IF(M645=People!$B$3,People!$A$3,IF(M645=People!$B$4,People!$A$4,IF(M645=People!$B$5,People!$A$5,))))</f>
        <v>Kelly Williams</v>
      </c>
      <c r="W645" s="4" t="str">
        <f>IFERROR(VLOOKUP(B645,Returns!$B$1:$C$801,2,FALSE),"No")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IF(M646=People!$B$2,People!$A$2,IF(M646=People!$B$3,People!$A$3,IF(M646=People!$B$4,People!$A$4,IF(M646=People!$B$5,People!$A$5,))))</f>
        <v>Chuck Magee</v>
      </c>
      <c r="W646" s="4" t="str">
        <f>IFERROR(VLOOKUP(B646,Returns!$B$1:$C$801,2,FALSE),"No")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IF(M647=People!$B$2,People!$A$2,IF(M647=People!$B$3,People!$A$3,IF(M647=People!$B$4,People!$A$4,IF(M647=People!$B$5,People!$A$5,))))</f>
        <v>Kelly Williams</v>
      </c>
      <c r="W647" s="4" t="str">
        <f>IFERROR(VLOOKUP(B647,Returns!$B$1:$C$801,2,FALSE),"No")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IF(M648=People!$B$2,People!$A$2,IF(M648=People!$B$3,People!$A$3,IF(M648=People!$B$4,People!$A$4,IF(M648=People!$B$5,People!$A$5,))))</f>
        <v>Anna Andreadi</v>
      </c>
      <c r="W648" s="4" t="str">
        <f>IFERROR(VLOOKUP(B648,Returns!$B$1:$C$801,2,FALSE),"No")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IF(M649=People!$B$2,People!$A$2,IF(M649=People!$B$3,People!$A$3,IF(M649=People!$B$4,People!$A$4,IF(M649=People!$B$5,People!$A$5,))))</f>
        <v>Anna Andreadi</v>
      </c>
      <c r="W649" s="4" t="str">
        <f>IFERROR(VLOOKUP(B649,Returns!$B$1:$C$801,2,FALSE),"No")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IF(M650=People!$B$2,People!$A$2,IF(M650=People!$B$3,People!$A$3,IF(M650=People!$B$4,People!$A$4,IF(M650=People!$B$5,People!$A$5,))))</f>
        <v>Anna Andreadi</v>
      </c>
      <c r="W650" s="4" t="str">
        <f>IFERROR(VLOOKUP(B650,Returns!$B$1:$C$801,2,FALSE),"No")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IF(M651=People!$B$2,People!$A$2,IF(M651=People!$B$3,People!$A$3,IF(M651=People!$B$4,People!$A$4,IF(M651=People!$B$5,People!$A$5,))))</f>
        <v>Anna Andreadi</v>
      </c>
      <c r="W651" s="4" t="str">
        <f>IFERROR(VLOOKUP(B651,Returns!$B$1:$C$801,2,FALSE),"No")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IF(M652=People!$B$2,People!$A$2,IF(M652=People!$B$3,People!$A$3,IF(M652=People!$B$4,People!$A$4,IF(M652=People!$B$5,People!$A$5,))))</f>
        <v>Anna Andreadi</v>
      </c>
      <c r="W652" s="4" t="str">
        <f>IFERROR(VLOOKUP(B652,Returns!$B$1:$C$801,2,FALSE),"No")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IF(M653=People!$B$2,People!$A$2,IF(M653=People!$B$3,People!$A$3,IF(M653=People!$B$4,People!$A$4,IF(M653=People!$B$5,People!$A$5,))))</f>
        <v>Chuck Magee</v>
      </c>
      <c r="W653" s="4" t="str">
        <f>IFERROR(VLOOKUP(B653,Returns!$B$1:$C$801,2,FALSE),"No")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IF(M654=People!$B$2,People!$A$2,IF(M654=People!$B$3,People!$A$3,IF(M654=People!$B$4,People!$A$4,IF(M654=People!$B$5,People!$A$5,))))</f>
        <v>Chuck Magee</v>
      </c>
      <c r="W654" s="4" t="str">
        <f>IFERROR(VLOOKUP(B654,Returns!$B$1:$C$801,2,FALSE),"No")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IF(M655=People!$B$2,People!$A$2,IF(M655=People!$B$3,People!$A$3,IF(M655=People!$B$4,People!$A$4,IF(M655=People!$B$5,People!$A$5,))))</f>
        <v>Chuck Magee</v>
      </c>
      <c r="W655" s="4" t="str">
        <f>IFERROR(VLOOKUP(B655,Returns!$B$1:$C$801,2,FALSE),"No")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IF(M656=People!$B$2,People!$A$2,IF(M656=People!$B$3,People!$A$3,IF(M656=People!$B$4,People!$A$4,IF(M656=People!$B$5,People!$A$5,))))</f>
        <v>Chuck Magee</v>
      </c>
      <c r="W656" s="4" t="str">
        <f>IFERROR(VLOOKUP(B656,Returns!$B$1:$C$801,2,FALSE),"No")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IF(M657=People!$B$2,People!$A$2,IF(M657=People!$B$3,People!$A$3,IF(M657=People!$B$4,People!$A$4,IF(M657=People!$B$5,People!$A$5,))))</f>
        <v>Chuck Magee</v>
      </c>
      <c r="W657" s="4" t="str">
        <f>IFERROR(VLOOKUP(B657,Returns!$B$1:$C$801,2,FALSE),"No")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IF(M658=People!$B$2,People!$A$2,IF(M658=People!$B$3,People!$A$3,IF(M658=People!$B$4,People!$A$4,IF(M658=People!$B$5,People!$A$5,))))</f>
        <v>Chuck Magee</v>
      </c>
      <c r="W658" s="4" t="str">
        <f>IFERROR(VLOOKUP(B658,Returns!$B$1:$C$801,2,FALSE),"No")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IF(M659=People!$B$2,People!$A$2,IF(M659=People!$B$3,People!$A$3,IF(M659=People!$B$4,People!$A$4,IF(M659=People!$B$5,People!$A$5,))))</f>
        <v>Kelly Williams</v>
      </c>
      <c r="W659" s="4" t="str">
        <f>IFERROR(VLOOKUP(B659,Returns!$B$1:$C$801,2,FALSE),"No")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IF(M660=People!$B$2,People!$A$2,IF(M660=People!$B$3,People!$A$3,IF(M660=People!$B$4,People!$A$4,IF(M660=People!$B$5,People!$A$5,))))</f>
        <v>Kelly Williams</v>
      </c>
      <c r="W660" s="4" t="str">
        <f>IFERROR(VLOOKUP(B660,Returns!$B$1:$C$801,2,FALSE),"No")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IF(M661=People!$B$2,People!$A$2,IF(M661=People!$B$3,People!$A$3,IF(M661=People!$B$4,People!$A$4,IF(M661=People!$B$5,People!$A$5,))))</f>
        <v>Kelly Williams</v>
      </c>
      <c r="W661" s="4" t="str">
        <f>IFERROR(VLOOKUP(B661,Returns!$B$1:$C$801,2,FALSE),"No")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IF(M662=People!$B$2,People!$A$2,IF(M662=People!$B$3,People!$A$3,IF(M662=People!$B$4,People!$A$4,IF(M662=People!$B$5,People!$A$5,))))</f>
        <v>Kelly Williams</v>
      </c>
      <c r="W662" s="4" t="str">
        <f>IFERROR(VLOOKUP(B662,Returns!$B$1:$C$801,2,FALSE),"No")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IF(M663=People!$B$2,People!$A$2,IF(M663=People!$B$3,People!$A$3,IF(M663=People!$B$4,People!$A$4,IF(M663=People!$B$5,People!$A$5,))))</f>
        <v>Kelly Williams</v>
      </c>
      <c r="W663" s="4" t="str">
        <f>IFERROR(VLOOKUP(B663,Returns!$B$1:$C$801,2,FALSE),"No")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IF(M664=People!$B$2,People!$A$2,IF(M664=People!$B$3,People!$A$3,IF(M664=People!$B$4,People!$A$4,IF(M664=People!$B$5,People!$A$5,))))</f>
        <v>Kelly Williams</v>
      </c>
      <c r="W664" s="4" t="str">
        <f>IFERROR(VLOOKUP(B664,Returns!$B$1:$C$801,2,FALSE),"No")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IF(M665=People!$B$2,People!$A$2,IF(M665=People!$B$3,People!$A$3,IF(M665=People!$B$4,People!$A$4,IF(M665=People!$B$5,People!$A$5,))))</f>
        <v>Chuck Magee</v>
      </c>
      <c r="W665" s="4" t="str">
        <f>IFERROR(VLOOKUP(B665,Returns!$B$1:$C$801,2,FALSE),"No")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IF(M666=People!$B$2,People!$A$2,IF(M666=People!$B$3,People!$A$3,IF(M666=People!$B$4,People!$A$4,IF(M666=People!$B$5,People!$A$5,))))</f>
        <v>Cassandra Brandow</v>
      </c>
      <c r="W666" s="4" t="str">
        <f>IFERROR(VLOOKUP(B666,Returns!$B$1:$C$801,2,FALSE),"No")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IF(M667=People!$B$2,People!$A$2,IF(M667=People!$B$3,People!$A$3,IF(M667=People!$B$4,People!$A$4,IF(M667=People!$B$5,People!$A$5,))))</f>
        <v>Kelly Williams</v>
      </c>
      <c r="W667" s="4" t="str">
        <f>IFERROR(VLOOKUP(B667,Returns!$B$1:$C$801,2,FALSE),"No")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IF(M668=People!$B$2,People!$A$2,IF(M668=People!$B$3,People!$A$3,IF(M668=People!$B$4,People!$A$4,IF(M668=People!$B$5,People!$A$5,))))</f>
        <v>Kelly Williams</v>
      </c>
      <c r="W668" s="4" t="str">
        <f>IFERROR(VLOOKUP(B668,Returns!$B$1:$C$801,2,FALSE),"No")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IF(M669=People!$B$2,People!$A$2,IF(M669=People!$B$3,People!$A$3,IF(M669=People!$B$4,People!$A$4,IF(M669=People!$B$5,People!$A$5,))))</f>
        <v>Kelly Williams</v>
      </c>
      <c r="W669" s="4" t="str">
        <f>IFERROR(VLOOKUP(B669,Returns!$B$1:$C$801,2,FALSE),"No")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IF(M670=People!$B$2,People!$A$2,IF(M670=People!$B$3,People!$A$3,IF(M670=People!$B$4,People!$A$4,IF(M670=People!$B$5,People!$A$5,))))</f>
        <v>Chuck Magee</v>
      </c>
      <c r="W670" s="4" t="str">
        <f>IFERROR(VLOOKUP(B670,Returns!$B$1:$C$801,2,FALSE),"No")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IF(M671=People!$B$2,People!$A$2,IF(M671=People!$B$3,People!$A$3,IF(M671=People!$B$4,People!$A$4,IF(M671=People!$B$5,People!$A$5,))))</f>
        <v>Kelly Williams</v>
      </c>
      <c r="W671" s="4" t="str">
        <f>IFERROR(VLOOKUP(B671,Returns!$B$1:$C$801,2,FALSE),"No")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IF(M672=People!$B$2,People!$A$2,IF(M672=People!$B$3,People!$A$3,IF(M672=People!$B$4,People!$A$4,IF(M672=People!$B$5,People!$A$5,))))</f>
        <v>Kelly Williams</v>
      </c>
      <c r="W672" s="4" t="str">
        <f>IFERROR(VLOOKUP(B672,Returns!$B$1:$C$801,2,FALSE),"No")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IF(M673=People!$B$2,People!$A$2,IF(M673=People!$B$3,People!$A$3,IF(M673=People!$B$4,People!$A$4,IF(M673=People!$B$5,People!$A$5,))))</f>
        <v>Kelly Williams</v>
      </c>
      <c r="W673" s="4" t="str">
        <f>IFERROR(VLOOKUP(B673,Returns!$B$1:$C$801,2,FALSE),"No")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IF(M674=People!$B$2,People!$A$2,IF(M674=People!$B$3,People!$A$3,IF(M674=People!$B$4,People!$A$4,IF(M674=People!$B$5,People!$A$5,))))</f>
        <v>Kelly Williams</v>
      </c>
      <c r="W674" s="4" t="str">
        <f>IFERROR(VLOOKUP(B674,Returns!$B$1:$C$801,2,FALSE),"No")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IF(M675=People!$B$2,People!$A$2,IF(M675=People!$B$3,People!$A$3,IF(M675=People!$B$4,People!$A$4,IF(M675=People!$B$5,People!$A$5,))))</f>
        <v>Kelly Williams</v>
      </c>
      <c r="W675" s="4" t="str">
        <f>IFERROR(VLOOKUP(B675,Returns!$B$1:$C$801,2,FALSE),"No")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IF(M676=People!$B$2,People!$A$2,IF(M676=People!$B$3,People!$A$3,IF(M676=People!$B$4,People!$A$4,IF(M676=People!$B$5,People!$A$5,))))</f>
        <v>Kelly Williams</v>
      </c>
      <c r="W676" s="4" t="str">
        <f>IFERROR(VLOOKUP(B676,Returns!$B$1:$C$801,2,FALSE),"No")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IF(M677=People!$B$2,People!$A$2,IF(M677=People!$B$3,People!$A$3,IF(M677=People!$B$4,People!$A$4,IF(M677=People!$B$5,People!$A$5,))))</f>
        <v>Kelly Williams</v>
      </c>
      <c r="W677" s="4" t="str">
        <f>IFERROR(VLOOKUP(B677,Returns!$B$1:$C$801,2,FALSE),"No")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IF(M678=People!$B$2,People!$A$2,IF(M678=People!$B$3,People!$A$3,IF(M678=People!$B$4,People!$A$4,IF(M678=People!$B$5,People!$A$5,))))</f>
        <v>Kelly Williams</v>
      </c>
      <c r="W678" s="4" t="str">
        <f>IFERROR(VLOOKUP(B678,Returns!$B$1:$C$801,2,FALSE),"No")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IF(M679=People!$B$2,People!$A$2,IF(M679=People!$B$3,People!$A$3,IF(M679=People!$B$4,People!$A$4,IF(M679=People!$B$5,People!$A$5,))))</f>
        <v>Kelly Williams</v>
      </c>
      <c r="W679" s="4" t="str">
        <f>IFERROR(VLOOKUP(B679,Returns!$B$1:$C$801,2,FALSE),"No")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IF(M680=People!$B$2,People!$A$2,IF(M680=People!$B$3,People!$A$3,IF(M680=People!$B$4,People!$A$4,IF(M680=People!$B$5,People!$A$5,))))</f>
        <v>Kelly Williams</v>
      </c>
      <c r="W680" s="4" t="str">
        <f>IFERROR(VLOOKUP(B680,Returns!$B$1:$C$801,2,FALSE),"No")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IF(M681=People!$B$2,People!$A$2,IF(M681=People!$B$3,People!$A$3,IF(M681=People!$B$4,People!$A$4,IF(M681=People!$B$5,People!$A$5,))))</f>
        <v>Kelly Williams</v>
      </c>
      <c r="W681" s="4" t="str">
        <f>IFERROR(VLOOKUP(B681,Returns!$B$1:$C$801,2,FALSE),"No")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IF(M682=People!$B$2,People!$A$2,IF(M682=People!$B$3,People!$A$3,IF(M682=People!$B$4,People!$A$4,IF(M682=People!$B$5,People!$A$5,))))</f>
        <v>Chuck Magee</v>
      </c>
      <c r="W682" s="4" t="str">
        <f>IFERROR(VLOOKUP(B682,Returns!$B$1:$C$801,2,FALSE),"No")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IF(M683=People!$B$2,People!$A$2,IF(M683=People!$B$3,People!$A$3,IF(M683=People!$B$4,People!$A$4,IF(M683=People!$B$5,People!$A$5,))))</f>
        <v>Chuck Magee</v>
      </c>
      <c r="W683" s="4" t="str">
        <f>IFERROR(VLOOKUP(B683,Returns!$B$1:$C$801,2,FALSE),"No")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IF(M684=People!$B$2,People!$A$2,IF(M684=People!$B$3,People!$A$3,IF(M684=People!$B$4,People!$A$4,IF(M684=People!$B$5,People!$A$5,))))</f>
        <v>Chuck Magee</v>
      </c>
      <c r="W684" s="4" t="str">
        <f>IFERROR(VLOOKUP(B684,Returns!$B$1:$C$801,2,FALSE),"No")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IF(M685=People!$B$2,People!$A$2,IF(M685=People!$B$3,People!$A$3,IF(M685=People!$B$4,People!$A$4,IF(M685=People!$B$5,People!$A$5,))))</f>
        <v>Cassandra Brandow</v>
      </c>
      <c r="W685" s="4" t="str">
        <f>IFERROR(VLOOKUP(B685,Returns!$B$1:$C$801,2,FALSE),"No")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IF(M686=People!$B$2,People!$A$2,IF(M686=People!$B$3,People!$A$3,IF(M686=People!$B$4,People!$A$4,IF(M686=People!$B$5,People!$A$5,))))</f>
        <v>Cassandra Brandow</v>
      </c>
      <c r="W686" s="4" t="str">
        <f>IFERROR(VLOOKUP(B686,Returns!$B$1:$C$801,2,FALSE),"No")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IF(M687=People!$B$2,People!$A$2,IF(M687=People!$B$3,People!$A$3,IF(M687=People!$B$4,People!$A$4,IF(M687=People!$B$5,People!$A$5,))))</f>
        <v>Cassandra Brandow</v>
      </c>
      <c r="W687" s="4" t="str">
        <f>IFERROR(VLOOKUP(B687,Returns!$B$1:$C$801,2,FALSE),"No")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IF(M688=People!$B$2,People!$A$2,IF(M688=People!$B$3,People!$A$3,IF(M688=People!$B$4,People!$A$4,IF(M688=People!$B$5,People!$A$5,))))</f>
        <v>Cassandra Brandow</v>
      </c>
      <c r="W688" s="4" t="str">
        <f>IFERROR(VLOOKUP(B688,Returns!$B$1:$C$801,2,FALSE),"No")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IF(M689=People!$B$2,People!$A$2,IF(M689=People!$B$3,People!$A$3,IF(M689=People!$B$4,People!$A$4,IF(M689=People!$B$5,People!$A$5,))))</f>
        <v>Cassandra Brandow</v>
      </c>
      <c r="W689" s="4" t="str">
        <f>IFERROR(VLOOKUP(B689,Returns!$B$1:$C$801,2,FALSE),"No")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IF(M690=People!$B$2,People!$A$2,IF(M690=People!$B$3,People!$A$3,IF(M690=People!$B$4,People!$A$4,IF(M690=People!$B$5,People!$A$5,))))</f>
        <v>Chuck Magee</v>
      </c>
      <c r="W690" s="4" t="str">
        <f>IFERROR(VLOOKUP(B690,Returns!$B$1:$C$801,2,FALSE),"No")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IF(M691=People!$B$2,People!$A$2,IF(M691=People!$B$3,People!$A$3,IF(M691=People!$B$4,People!$A$4,IF(M691=People!$B$5,People!$A$5,))))</f>
        <v>Cassandra Brandow</v>
      </c>
      <c r="W691" s="4" t="str">
        <f>IFERROR(VLOOKUP(B691,Returns!$B$1:$C$801,2,FALSE),"No")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IF(M692=People!$B$2,People!$A$2,IF(M692=People!$B$3,People!$A$3,IF(M692=People!$B$4,People!$A$4,IF(M692=People!$B$5,People!$A$5,))))</f>
        <v>Cassandra Brandow</v>
      </c>
      <c r="W692" s="4" t="str">
        <f>IFERROR(VLOOKUP(B692,Returns!$B$1:$C$801,2,FALSE),"No")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IF(M693=People!$B$2,People!$A$2,IF(M693=People!$B$3,People!$A$3,IF(M693=People!$B$4,People!$A$4,IF(M693=People!$B$5,People!$A$5,))))</f>
        <v>Cassandra Brandow</v>
      </c>
      <c r="W693" s="4" t="str">
        <f>IFERROR(VLOOKUP(B693,Returns!$B$1:$C$801,2,FALSE),"No")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IF(M694=People!$B$2,People!$A$2,IF(M694=People!$B$3,People!$A$3,IF(M694=People!$B$4,People!$A$4,IF(M694=People!$B$5,People!$A$5,))))</f>
        <v>Anna Andreadi</v>
      </c>
      <c r="W694" s="4" t="str">
        <f>IFERROR(VLOOKUP(B694,Returns!$B$1:$C$801,2,FALSE),"No")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IF(M695=People!$B$2,People!$A$2,IF(M695=People!$B$3,People!$A$3,IF(M695=People!$B$4,People!$A$4,IF(M695=People!$B$5,People!$A$5,))))</f>
        <v>Anna Andreadi</v>
      </c>
      <c r="W695" s="4" t="str">
        <f>IFERROR(VLOOKUP(B695,Returns!$B$1:$C$801,2,FALSE),"No")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IF(M696=People!$B$2,People!$A$2,IF(M696=People!$B$3,People!$A$3,IF(M696=People!$B$4,People!$A$4,IF(M696=People!$B$5,People!$A$5,))))</f>
        <v>Chuck Magee</v>
      </c>
      <c r="W696" s="4" t="str">
        <f>IFERROR(VLOOKUP(B696,Returns!$B$1:$C$801,2,FALSE),"No")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IF(M697=People!$B$2,People!$A$2,IF(M697=People!$B$3,People!$A$3,IF(M697=People!$B$4,People!$A$4,IF(M697=People!$B$5,People!$A$5,))))</f>
        <v>Chuck Magee</v>
      </c>
      <c r="W697" s="4" t="str">
        <f>IFERROR(VLOOKUP(B697,Returns!$B$1:$C$801,2,FALSE),"No")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IF(M698=People!$B$2,People!$A$2,IF(M698=People!$B$3,People!$A$3,IF(M698=People!$B$4,People!$A$4,IF(M698=People!$B$5,People!$A$5,))))</f>
        <v>Chuck Magee</v>
      </c>
      <c r="W698" s="4" t="str">
        <f>IFERROR(VLOOKUP(B698,Returns!$B$1:$C$801,2,FALSE),"No")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IF(M699=People!$B$2,People!$A$2,IF(M699=People!$B$3,People!$A$3,IF(M699=People!$B$4,People!$A$4,IF(M699=People!$B$5,People!$A$5,))))</f>
        <v>Chuck Magee</v>
      </c>
      <c r="W699" s="4" t="str">
        <f>IFERROR(VLOOKUP(B699,Returns!$B$1:$C$801,2,FALSE),"No")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IF(M700=People!$B$2,People!$A$2,IF(M700=People!$B$3,People!$A$3,IF(M700=People!$B$4,People!$A$4,IF(M700=People!$B$5,People!$A$5,))))</f>
        <v>Chuck Magee</v>
      </c>
      <c r="W700" s="4" t="str">
        <f>IFERROR(VLOOKUP(B700,Returns!$B$1:$C$801,2,FALSE),"No")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IF(M701=People!$B$2,People!$A$2,IF(M701=People!$B$3,People!$A$3,IF(M701=People!$B$4,People!$A$4,IF(M701=People!$B$5,People!$A$5,))))</f>
        <v>Chuck Magee</v>
      </c>
      <c r="W701" s="4" t="str">
        <f>IFERROR(VLOOKUP(B701,Returns!$B$1:$C$801,2,FALSE),"No")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IF(M702=People!$B$2,People!$A$2,IF(M702=People!$B$3,People!$A$3,IF(M702=People!$B$4,People!$A$4,IF(M702=People!$B$5,People!$A$5,))))</f>
        <v>Chuck Magee</v>
      </c>
      <c r="W702" s="4" t="str">
        <f>IFERROR(VLOOKUP(B702,Returns!$B$1:$C$801,2,FALSE),"No")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IF(M703=People!$B$2,People!$A$2,IF(M703=People!$B$3,People!$A$3,IF(M703=People!$B$4,People!$A$4,IF(M703=People!$B$5,People!$A$5,))))</f>
        <v>Chuck Magee</v>
      </c>
      <c r="W703" s="4" t="str">
        <f>IFERROR(VLOOKUP(B703,Returns!$B$1:$C$801,2,FALSE),"No")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IF(M704=People!$B$2,People!$A$2,IF(M704=People!$B$3,People!$A$3,IF(M704=People!$B$4,People!$A$4,IF(M704=People!$B$5,People!$A$5,))))</f>
        <v>Anna Andreadi</v>
      </c>
      <c r="W704" s="4" t="str">
        <f>IFERROR(VLOOKUP(B704,Returns!$B$1:$C$801,2,FALSE),"No")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IF(M705=People!$B$2,People!$A$2,IF(M705=People!$B$3,People!$A$3,IF(M705=People!$B$4,People!$A$4,IF(M705=People!$B$5,People!$A$5,))))</f>
        <v>Anna Andreadi</v>
      </c>
      <c r="W705" s="4" t="str">
        <f>IFERROR(VLOOKUP(B705,Returns!$B$1:$C$801,2,FALSE),"No")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IF(M706=People!$B$2,People!$A$2,IF(M706=People!$B$3,People!$A$3,IF(M706=People!$B$4,People!$A$4,IF(M706=People!$B$5,People!$A$5,))))</f>
        <v>Cassandra Brandow</v>
      </c>
      <c r="W706" s="4" t="str">
        <f>IFERROR(VLOOKUP(B706,Returns!$B$1:$C$801,2,FALSE),"No")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IF(M707=People!$B$2,People!$A$2,IF(M707=People!$B$3,People!$A$3,IF(M707=People!$B$4,People!$A$4,IF(M707=People!$B$5,People!$A$5,))))</f>
        <v>Cassandra Brandow</v>
      </c>
      <c r="W707" s="4" t="str">
        <f>IFERROR(VLOOKUP(B707,Returns!$B$1:$C$801,2,FALSE),"No")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IF(M708=People!$B$2,People!$A$2,IF(M708=People!$B$3,People!$A$3,IF(M708=People!$B$4,People!$A$4,IF(M708=People!$B$5,People!$A$5,))))</f>
        <v>Cassandra Brandow</v>
      </c>
      <c r="W708" s="4" t="str">
        <f>IFERROR(VLOOKUP(B708,Returns!$B$1:$C$801,2,FALSE),"No")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IF(M709=People!$B$2,People!$A$2,IF(M709=People!$B$3,People!$A$3,IF(M709=People!$B$4,People!$A$4,IF(M709=People!$B$5,People!$A$5,))))</f>
        <v>Chuck Magee</v>
      </c>
      <c r="W709" s="4" t="str">
        <f>IFERROR(VLOOKUP(B709,Returns!$B$1:$C$801,2,FALSE),"No")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IF(M710=People!$B$2,People!$A$2,IF(M710=People!$B$3,People!$A$3,IF(M710=People!$B$4,People!$A$4,IF(M710=People!$B$5,People!$A$5,))))</f>
        <v>Chuck Magee</v>
      </c>
      <c r="W710" s="4" t="str">
        <f>IFERROR(VLOOKUP(B710,Returns!$B$1:$C$801,2,FALSE),"No")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IF(M711=People!$B$2,People!$A$2,IF(M711=People!$B$3,People!$A$3,IF(M711=People!$B$4,People!$A$4,IF(M711=People!$B$5,People!$A$5,))))</f>
        <v>Chuck Magee</v>
      </c>
      <c r="W711" s="4" t="str">
        <f>IFERROR(VLOOKUP(B711,Returns!$B$1:$C$801,2,FALSE),"No")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IF(M712=People!$B$2,People!$A$2,IF(M712=People!$B$3,People!$A$3,IF(M712=People!$B$4,People!$A$4,IF(M712=People!$B$5,People!$A$5,))))</f>
        <v>Chuck Magee</v>
      </c>
      <c r="W712" s="4" t="str">
        <f>IFERROR(VLOOKUP(B712,Returns!$B$1:$C$801,2,FALSE),"No")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IF(M713=People!$B$2,People!$A$2,IF(M713=People!$B$3,People!$A$3,IF(M713=People!$B$4,People!$A$4,IF(M713=People!$B$5,People!$A$5,))))</f>
        <v>Cassandra Brandow</v>
      </c>
      <c r="W713" s="4" t="str">
        <f>IFERROR(VLOOKUP(B713,Returns!$B$1:$C$801,2,FALSE),"No")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IF(M714=People!$B$2,People!$A$2,IF(M714=People!$B$3,People!$A$3,IF(M714=People!$B$4,People!$A$4,IF(M714=People!$B$5,People!$A$5,))))</f>
        <v>Chuck Magee</v>
      </c>
      <c r="W714" s="4" t="str">
        <f>IFERROR(VLOOKUP(B714,Returns!$B$1:$C$801,2,FALSE),"No")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IF(M715=People!$B$2,People!$A$2,IF(M715=People!$B$3,People!$A$3,IF(M715=People!$B$4,People!$A$4,IF(M715=People!$B$5,People!$A$5,))))</f>
        <v>Chuck Magee</v>
      </c>
      <c r="W715" s="4" t="str">
        <f>IFERROR(VLOOKUP(B715,Returns!$B$1:$C$801,2,FALSE),"No")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IF(M716=People!$B$2,People!$A$2,IF(M716=People!$B$3,People!$A$3,IF(M716=People!$B$4,People!$A$4,IF(M716=People!$B$5,People!$A$5,))))</f>
        <v>Chuck Magee</v>
      </c>
      <c r="W716" s="4" t="str">
        <f>IFERROR(VLOOKUP(B716,Returns!$B$1:$C$801,2,FALSE),"No")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IF(M717=People!$B$2,People!$A$2,IF(M717=People!$B$3,People!$A$3,IF(M717=People!$B$4,People!$A$4,IF(M717=People!$B$5,People!$A$5,))))</f>
        <v>Anna Andreadi</v>
      </c>
      <c r="W717" s="4" t="str">
        <f>IFERROR(VLOOKUP(B717,Returns!$B$1:$C$801,2,FALSE),"No")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IF(M718=People!$B$2,People!$A$2,IF(M718=People!$B$3,People!$A$3,IF(M718=People!$B$4,People!$A$4,IF(M718=People!$B$5,People!$A$5,))))</f>
        <v>Chuck Magee</v>
      </c>
      <c r="W718" s="4" t="str">
        <f>IFERROR(VLOOKUP(B718,Returns!$B$1:$C$801,2,FALSE),"No")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IF(M719=People!$B$2,People!$A$2,IF(M719=People!$B$3,People!$A$3,IF(M719=People!$B$4,People!$A$4,IF(M719=People!$B$5,People!$A$5,))))</f>
        <v>Chuck Magee</v>
      </c>
      <c r="W719" s="4" t="str">
        <f>IFERROR(VLOOKUP(B719,Returns!$B$1:$C$801,2,FALSE),"No")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IF(M720=People!$B$2,People!$A$2,IF(M720=People!$B$3,People!$A$3,IF(M720=People!$B$4,People!$A$4,IF(M720=People!$B$5,People!$A$5,))))</f>
        <v>Anna Andreadi</v>
      </c>
      <c r="W720" s="4" t="str">
        <f>IFERROR(VLOOKUP(B720,Returns!$B$1:$C$801,2,FALSE),"No")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IF(M721=People!$B$2,People!$A$2,IF(M721=People!$B$3,People!$A$3,IF(M721=People!$B$4,People!$A$4,IF(M721=People!$B$5,People!$A$5,))))</f>
        <v>Anna Andreadi</v>
      </c>
      <c r="W721" s="4" t="str">
        <f>IFERROR(VLOOKUP(B721,Returns!$B$1:$C$801,2,FALSE),"No")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IF(M722=People!$B$2,People!$A$2,IF(M722=People!$B$3,People!$A$3,IF(M722=People!$B$4,People!$A$4,IF(M722=People!$B$5,People!$A$5,))))</f>
        <v>Anna Andreadi</v>
      </c>
      <c r="W722" s="4" t="str">
        <f>IFERROR(VLOOKUP(B722,Returns!$B$1:$C$801,2,FALSE),"No")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IF(M723=People!$B$2,People!$A$2,IF(M723=People!$B$3,People!$A$3,IF(M723=People!$B$4,People!$A$4,IF(M723=People!$B$5,People!$A$5,))))</f>
        <v>Kelly Williams</v>
      </c>
      <c r="W723" s="4" t="str">
        <f>IFERROR(VLOOKUP(B723,Returns!$B$1:$C$801,2,FALSE),"No")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IF(M724=People!$B$2,People!$A$2,IF(M724=People!$B$3,People!$A$3,IF(M724=People!$B$4,People!$A$4,IF(M724=People!$B$5,People!$A$5,))))</f>
        <v>Kelly Williams</v>
      </c>
      <c r="W724" s="4" t="str">
        <f>IFERROR(VLOOKUP(B724,Returns!$B$1:$C$801,2,FALSE),"No")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IF(M725=People!$B$2,People!$A$2,IF(M725=People!$B$3,People!$A$3,IF(M725=People!$B$4,People!$A$4,IF(M725=People!$B$5,People!$A$5,))))</f>
        <v>Chuck Magee</v>
      </c>
      <c r="W725" s="4" t="str">
        <f>IFERROR(VLOOKUP(B725,Returns!$B$1:$C$801,2,FALSE),"No")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IF(M726=People!$B$2,People!$A$2,IF(M726=People!$B$3,People!$A$3,IF(M726=People!$B$4,People!$A$4,IF(M726=People!$B$5,People!$A$5,))))</f>
        <v>Cassandra Brandow</v>
      </c>
      <c r="W726" s="4" t="str">
        <f>IFERROR(VLOOKUP(B726,Returns!$B$1:$C$801,2,FALSE),"No")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IF(M727=People!$B$2,People!$A$2,IF(M727=People!$B$3,People!$A$3,IF(M727=People!$B$4,People!$A$4,IF(M727=People!$B$5,People!$A$5,))))</f>
        <v>Kelly Williams</v>
      </c>
      <c r="W727" s="4" t="str">
        <f>IFERROR(VLOOKUP(B727,Returns!$B$1:$C$801,2,FALSE),"No")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IF(M728=People!$B$2,People!$A$2,IF(M728=People!$B$3,People!$A$3,IF(M728=People!$B$4,People!$A$4,IF(M728=People!$B$5,People!$A$5,))))</f>
        <v>Kelly Williams</v>
      </c>
      <c r="W728" s="4" t="str">
        <f>IFERROR(VLOOKUP(B728,Returns!$B$1:$C$801,2,FALSE),"No")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IF(M729=People!$B$2,People!$A$2,IF(M729=People!$B$3,People!$A$3,IF(M729=People!$B$4,People!$A$4,IF(M729=People!$B$5,People!$A$5,))))</f>
        <v>Chuck Magee</v>
      </c>
      <c r="W729" s="4" t="str">
        <f>IFERROR(VLOOKUP(B729,Returns!$B$1:$C$801,2,FALSE),"No")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IF(M730=People!$B$2,People!$A$2,IF(M730=People!$B$3,People!$A$3,IF(M730=People!$B$4,People!$A$4,IF(M730=People!$B$5,People!$A$5,))))</f>
        <v>Chuck Magee</v>
      </c>
      <c r="W730" s="4" t="str">
        <f>IFERROR(VLOOKUP(B730,Returns!$B$1:$C$801,2,FALSE),"No")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IF(M731=People!$B$2,People!$A$2,IF(M731=People!$B$3,People!$A$3,IF(M731=People!$B$4,People!$A$4,IF(M731=People!$B$5,People!$A$5,))))</f>
        <v>Chuck Magee</v>
      </c>
      <c r="W731" s="4" t="str">
        <f>IFERROR(VLOOKUP(B731,Returns!$B$1:$C$801,2,FALSE),"No")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IF(M732=People!$B$2,People!$A$2,IF(M732=People!$B$3,People!$A$3,IF(M732=People!$B$4,People!$A$4,IF(M732=People!$B$5,People!$A$5,))))</f>
        <v>Chuck Magee</v>
      </c>
      <c r="W732" s="4" t="str">
        <f>IFERROR(VLOOKUP(B732,Returns!$B$1:$C$801,2,FALSE),"No")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IF(M733=People!$B$2,People!$A$2,IF(M733=People!$B$3,People!$A$3,IF(M733=People!$B$4,People!$A$4,IF(M733=People!$B$5,People!$A$5,))))</f>
        <v>Chuck Magee</v>
      </c>
      <c r="W733" s="4" t="str">
        <f>IFERROR(VLOOKUP(B733,Returns!$B$1:$C$801,2,FALSE),"No")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IF(M734=People!$B$2,People!$A$2,IF(M734=People!$B$3,People!$A$3,IF(M734=People!$B$4,People!$A$4,IF(M734=People!$B$5,People!$A$5,))))</f>
        <v>Anna Andreadi</v>
      </c>
      <c r="W734" s="4" t="str">
        <f>IFERROR(VLOOKUP(B734,Returns!$B$1:$C$801,2,FALSE),"No")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IF(M735=People!$B$2,People!$A$2,IF(M735=People!$B$3,People!$A$3,IF(M735=People!$B$4,People!$A$4,IF(M735=People!$B$5,People!$A$5,))))</f>
        <v>Anna Andreadi</v>
      </c>
      <c r="W735" s="4" t="str">
        <f>IFERROR(VLOOKUP(B735,Returns!$B$1:$C$801,2,FALSE),"No")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IF(M736=People!$B$2,People!$A$2,IF(M736=People!$B$3,People!$A$3,IF(M736=People!$B$4,People!$A$4,IF(M736=People!$B$5,People!$A$5,))))</f>
        <v>Anna Andreadi</v>
      </c>
      <c r="W736" s="4" t="str">
        <f>IFERROR(VLOOKUP(B736,Returns!$B$1:$C$801,2,FALSE),"No")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IF(M737=People!$B$2,People!$A$2,IF(M737=People!$B$3,People!$A$3,IF(M737=People!$B$4,People!$A$4,IF(M737=People!$B$5,People!$A$5,))))</f>
        <v>Anna Andreadi</v>
      </c>
      <c r="W737" s="4" t="str">
        <f>IFERROR(VLOOKUP(B737,Returns!$B$1:$C$801,2,FALSE),"No")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IF(M738=People!$B$2,People!$A$2,IF(M738=People!$B$3,People!$A$3,IF(M738=People!$B$4,People!$A$4,IF(M738=People!$B$5,People!$A$5,))))</f>
        <v>Anna Andreadi</v>
      </c>
      <c r="W738" s="4" t="str">
        <f>IFERROR(VLOOKUP(B738,Returns!$B$1:$C$801,2,FALSE),"No")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IF(M739=People!$B$2,People!$A$2,IF(M739=People!$B$3,People!$A$3,IF(M739=People!$B$4,People!$A$4,IF(M739=People!$B$5,People!$A$5,))))</f>
        <v>Anna Andreadi</v>
      </c>
      <c r="W739" s="4" t="str">
        <f>IFERROR(VLOOKUP(B739,Returns!$B$1:$C$801,2,FALSE),"No")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IF(M740=People!$B$2,People!$A$2,IF(M740=People!$B$3,People!$A$3,IF(M740=People!$B$4,People!$A$4,IF(M740=People!$B$5,People!$A$5,))))</f>
        <v>Anna Andreadi</v>
      </c>
      <c r="W740" s="4" t="str">
        <f>IFERROR(VLOOKUP(B740,Returns!$B$1:$C$801,2,FALSE),"No")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IF(M741=People!$B$2,People!$A$2,IF(M741=People!$B$3,People!$A$3,IF(M741=People!$B$4,People!$A$4,IF(M741=People!$B$5,People!$A$5,))))</f>
        <v>Kelly Williams</v>
      </c>
      <c r="W741" s="4" t="str">
        <f>IFERROR(VLOOKUP(B741,Returns!$B$1:$C$801,2,FALSE),"No")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IF(M742=People!$B$2,People!$A$2,IF(M742=People!$B$3,People!$A$3,IF(M742=People!$B$4,People!$A$4,IF(M742=People!$B$5,People!$A$5,))))</f>
        <v>Kelly Williams</v>
      </c>
      <c r="W742" s="4" t="str">
        <f>IFERROR(VLOOKUP(B742,Returns!$B$1:$C$801,2,FALSE),"No")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IF(M743=People!$B$2,People!$A$2,IF(M743=People!$B$3,People!$A$3,IF(M743=People!$B$4,People!$A$4,IF(M743=People!$B$5,People!$A$5,))))</f>
        <v>Kelly Williams</v>
      </c>
      <c r="W743" s="4" t="str">
        <f>IFERROR(VLOOKUP(B743,Returns!$B$1:$C$801,2,FALSE),"No")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IF(M744=People!$B$2,People!$A$2,IF(M744=People!$B$3,People!$A$3,IF(M744=People!$B$4,People!$A$4,IF(M744=People!$B$5,People!$A$5,))))</f>
        <v>Kelly Williams</v>
      </c>
      <c r="W744" s="4" t="str">
        <f>IFERROR(VLOOKUP(B744,Returns!$B$1:$C$801,2,FALSE),"No")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IF(M745=People!$B$2,People!$A$2,IF(M745=People!$B$3,People!$A$3,IF(M745=People!$B$4,People!$A$4,IF(M745=People!$B$5,People!$A$5,))))</f>
        <v>Kelly Williams</v>
      </c>
      <c r="W745" s="4" t="str">
        <f>IFERROR(VLOOKUP(B745,Returns!$B$1:$C$801,2,FALSE),"No")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IF(M746=People!$B$2,People!$A$2,IF(M746=People!$B$3,People!$A$3,IF(M746=People!$B$4,People!$A$4,IF(M746=People!$B$5,People!$A$5,))))</f>
        <v>Kelly Williams</v>
      </c>
      <c r="W746" s="4" t="str">
        <f>IFERROR(VLOOKUP(B746,Returns!$B$1:$C$801,2,FALSE),"No")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IF(M747=People!$B$2,People!$A$2,IF(M747=People!$B$3,People!$A$3,IF(M747=People!$B$4,People!$A$4,IF(M747=People!$B$5,People!$A$5,))))</f>
        <v>Kelly Williams</v>
      </c>
      <c r="W747" s="4" t="str">
        <f>IFERROR(VLOOKUP(B747,Returns!$B$1:$C$801,2,FALSE),"No")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IF(M748=People!$B$2,People!$A$2,IF(M748=People!$B$3,People!$A$3,IF(M748=People!$B$4,People!$A$4,IF(M748=People!$B$5,People!$A$5,))))</f>
        <v>Anna Andreadi</v>
      </c>
      <c r="W748" s="4" t="str">
        <f>IFERROR(VLOOKUP(B748,Returns!$B$1:$C$801,2,FALSE),"No")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IF(M749=People!$B$2,People!$A$2,IF(M749=People!$B$3,People!$A$3,IF(M749=People!$B$4,People!$A$4,IF(M749=People!$B$5,People!$A$5,))))</f>
        <v>Anna Andreadi</v>
      </c>
      <c r="W749" s="4" t="str">
        <f>IFERROR(VLOOKUP(B749,Returns!$B$1:$C$801,2,FALSE),"No")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IF(M750=People!$B$2,People!$A$2,IF(M750=People!$B$3,People!$A$3,IF(M750=People!$B$4,People!$A$4,IF(M750=People!$B$5,People!$A$5,))))</f>
        <v>Kelly Williams</v>
      </c>
      <c r="W750" s="4" t="str">
        <f>IFERROR(VLOOKUP(B750,Returns!$B$1:$C$801,2,FALSE),"No")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IF(M751=People!$B$2,People!$A$2,IF(M751=People!$B$3,People!$A$3,IF(M751=People!$B$4,People!$A$4,IF(M751=People!$B$5,People!$A$5,))))</f>
        <v>Kelly Williams</v>
      </c>
      <c r="W751" s="4" t="str">
        <f>IFERROR(VLOOKUP(B751,Returns!$B$1:$C$801,2,FALSE),"No")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IF(M752=People!$B$2,People!$A$2,IF(M752=People!$B$3,People!$A$3,IF(M752=People!$B$4,People!$A$4,IF(M752=People!$B$5,People!$A$5,))))</f>
        <v>Kelly Williams</v>
      </c>
      <c r="W752" s="4" t="str">
        <f>IFERROR(VLOOKUP(B752,Returns!$B$1:$C$801,2,FALSE),"No")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IF(M753=People!$B$2,People!$A$2,IF(M753=People!$B$3,People!$A$3,IF(M753=People!$B$4,People!$A$4,IF(M753=People!$B$5,People!$A$5,))))</f>
        <v>Kelly Williams</v>
      </c>
      <c r="W753" s="4" t="str">
        <f>IFERROR(VLOOKUP(B753,Returns!$B$1:$C$801,2,FALSE),"No")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IF(M754=People!$B$2,People!$A$2,IF(M754=People!$B$3,People!$A$3,IF(M754=People!$B$4,People!$A$4,IF(M754=People!$B$5,People!$A$5,))))</f>
        <v>Kelly Williams</v>
      </c>
      <c r="W754" s="4" t="str">
        <f>IFERROR(VLOOKUP(B754,Returns!$B$1:$C$801,2,FALSE),"No")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IF(M755=People!$B$2,People!$A$2,IF(M755=People!$B$3,People!$A$3,IF(M755=People!$B$4,People!$A$4,IF(M755=People!$B$5,People!$A$5,))))</f>
        <v>Anna Andreadi</v>
      </c>
      <c r="W755" s="4" t="str">
        <f>IFERROR(VLOOKUP(B755,Returns!$B$1:$C$801,2,FALSE),"No")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IF(M756=People!$B$2,People!$A$2,IF(M756=People!$B$3,People!$A$3,IF(M756=People!$B$4,People!$A$4,IF(M756=People!$B$5,People!$A$5,))))</f>
        <v>Anna Andreadi</v>
      </c>
      <c r="W756" s="4" t="str">
        <f>IFERROR(VLOOKUP(B756,Returns!$B$1:$C$801,2,FALSE),"No")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IF(M757=People!$B$2,People!$A$2,IF(M757=People!$B$3,People!$A$3,IF(M757=People!$B$4,People!$A$4,IF(M757=People!$B$5,People!$A$5,))))</f>
        <v>Cassandra Brandow</v>
      </c>
      <c r="W757" s="4" t="str">
        <f>IFERROR(VLOOKUP(B757,Returns!$B$1:$C$801,2,FALSE),"No")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IF(M758=People!$B$2,People!$A$2,IF(M758=People!$B$3,People!$A$3,IF(M758=People!$B$4,People!$A$4,IF(M758=People!$B$5,People!$A$5,))))</f>
        <v>Kelly Williams</v>
      </c>
      <c r="W758" s="4" t="str">
        <f>IFERROR(VLOOKUP(B758,Returns!$B$1:$C$801,2,FALSE),"No")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IF(M759=People!$B$2,People!$A$2,IF(M759=People!$B$3,People!$A$3,IF(M759=People!$B$4,People!$A$4,IF(M759=People!$B$5,People!$A$5,))))</f>
        <v>Kelly Williams</v>
      </c>
      <c r="W759" s="4" t="str">
        <f>IFERROR(VLOOKUP(B759,Returns!$B$1:$C$801,2,FALSE),"No")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IF(M760=People!$B$2,People!$A$2,IF(M760=People!$B$3,People!$A$3,IF(M760=People!$B$4,People!$A$4,IF(M760=People!$B$5,People!$A$5,))))</f>
        <v>Chuck Magee</v>
      </c>
      <c r="W760" s="4" t="str">
        <f>IFERROR(VLOOKUP(B760,Returns!$B$1:$C$801,2,FALSE),"No")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IF(M761=People!$B$2,People!$A$2,IF(M761=People!$B$3,People!$A$3,IF(M761=People!$B$4,People!$A$4,IF(M761=People!$B$5,People!$A$5,))))</f>
        <v>Kelly Williams</v>
      </c>
      <c r="W761" s="4" t="str">
        <f>IFERROR(VLOOKUP(B761,Returns!$B$1:$C$801,2,FALSE),"No")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IF(M762=People!$B$2,People!$A$2,IF(M762=People!$B$3,People!$A$3,IF(M762=People!$B$4,People!$A$4,IF(M762=People!$B$5,People!$A$5,))))</f>
        <v>Anna Andreadi</v>
      </c>
      <c r="W762" s="4" t="str">
        <f>IFERROR(VLOOKUP(B762,Returns!$B$1:$C$801,2,FALSE),"No")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IF(M763=People!$B$2,People!$A$2,IF(M763=People!$B$3,People!$A$3,IF(M763=People!$B$4,People!$A$4,IF(M763=People!$B$5,People!$A$5,))))</f>
        <v>Cassandra Brandow</v>
      </c>
      <c r="W763" s="4" t="str">
        <f>IFERROR(VLOOKUP(B763,Returns!$B$1:$C$801,2,FALSE),"No")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IF(M764=People!$B$2,People!$A$2,IF(M764=People!$B$3,People!$A$3,IF(M764=People!$B$4,People!$A$4,IF(M764=People!$B$5,People!$A$5,))))</f>
        <v>Chuck Magee</v>
      </c>
      <c r="W764" s="4" t="str">
        <f>IFERROR(VLOOKUP(B764,Returns!$B$1:$C$801,2,FALSE),"No")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IF(M765=People!$B$2,People!$A$2,IF(M765=People!$B$3,People!$A$3,IF(M765=People!$B$4,People!$A$4,IF(M765=People!$B$5,People!$A$5,))))</f>
        <v>Cassandra Brandow</v>
      </c>
      <c r="W765" s="4" t="str">
        <f>IFERROR(VLOOKUP(B765,Returns!$B$1:$C$801,2,FALSE),"No")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IF(M766=People!$B$2,People!$A$2,IF(M766=People!$B$3,People!$A$3,IF(M766=People!$B$4,People!$A$4,IF(M766=People!$B$5,People!$A$5,))))</f>
        <v>Cassandra Brandow</v>
      </c>
      <c r="W766" s="4" t="str">
        <f>IFERROR(VLOOKUP(B766,Returns!$B$1:$C$801,2,FALSE),"No")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IF(M767=People!$B$2,People!$A$2,IF(M767=People!$B$3,People!$A$3,IF(M767=People!$B$4,People!$A$4,IF(M767=People!$B$5,People!$A$5,))))</f>
        <v>Cassandra Brandow</v>
      </c>
      <c r="W767" s="4" t="str">
        <f>IFERROR(VLOOKUP(B767,Returns!$B$1:$C$801,2,FALSE),"No")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IF(M768=People!$B$2,People!$A$2,IF(M768=People!$B$3,People!$A$3,IF(M768=People!$B$4,People!$A$4,IF(M768=People!$B$5,People!$A$5,))))</f>
        <v>Cassandra Brandow</v>
      </c>
      <c r="W768" s="4" t="str">
        <f>IFERROR(VLOOKUP(B768,Returns!$B$1:$C$801,2,FALSE),"No")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IF(M769=People!$B$2,People!$A$2,IF(M769=People!$B$3,People!$A$3,IF(M769=People!$B$4,People!$A$4,IF(M769=People!$B$5,People!$A$5,))))</f>
        <v>Cassandra Brandow</v>
      </c>
      <c r="W769" s="4" t="str">
        <f>IFERROR(VLOOKUP(B769,Returns!$B$1:$C$801,2,FALSE),"No")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IF(M770=People!$B$2,People!$A$2,IF(M770=People!$B$3,People!$A$3,IF(M770=People!$B$4,People!$A$4,IF(M770=People!$B$5,People!$A$5,))))</f>
        <v>Cassandra Brandow</v>
      </c>
      <c r="W770" s="4" t="str">
        <f>IFERROR(VLOOKUP(B770,Returns!$B$1:$C$801,2,FALSE),"No")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IF(M771=People!$B$2,People!$A$2,IF(M771=People!$B$3,People!$A$3,IF(M771=People!$B$4,People!$A$4,IF(M771=People!$B$5,People!$A$5,))))</f>
        <v>Cassandra Brandow</v>
      </c>
      <c r="W771" s="4" t="str">
        <f>IFERROR(VLOOKUP(B771,Returns!$B$1:$C$801,2,FALSE),"No")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IF(M772=People!$B$2,People!$A$2,IF(M772=People!$B$3,People!$A$3,IF(M772=People!$B$4,People!$A$4,IF(M772=People!$B$5,People!$A$5,))))</f>
        <v>Kelly Williams</v>
      </c>
      <c r="W772" s="4" t="str">
        <f>IFERROR(VLOOKUP(B772,Returns!$B$1:$C$801,2,FALSE),"No")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IF(M773=People!$B$2,People!$A$2,IF(M773=People!$B$3,People!$A$3,IF(M773=People!$B$4,People!$A$4,IF(M773=People!$B$5,People!$A$5,))))</f>
        <v>Kelly Williams</v>
      </c>
      <c r="W773" s="4" t="str">
        <f>IFERROR(VLOOKUP(B773,Returns!$B$1:$C$801,2,FALSE),"No")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IF(M774=People!$B$2,People!$A$2,IF(M774=People!$B$3,People!$A$3,IF(M774=People!$B$4,People!$A$4,IF(M774=People!$B$5,People!$A$5,))))</f>
        <v>Kelly Williams</v>
      </c>
      <c r="W774" s="4" t="str">
        <f>IFERROR(VLOOKUP(B774,Returns!$B$1:$C$801,2,FALSE),"No")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IF(M775=People!$B$2,People!$A$2,IF(M775=People!$B$3,People!$A$3,IF(M775=People!$B$4,People!$A$4,IF(M775=People!$B$5,People!$A$5,))))</f>
        <v>Kelly Williams</v>
      </c>
      <c r="W775" s="4" t="str">
        <f>IFERROR(VLOOKUP(B775,Returns!$B$1:$C$801,2,FALSE),"No")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IF(M776=People!$B$2,People!$A$2,IF(M776=People!$B$3,People!$A$3,IF(M776=People!$B$4,People!$A$4,IF(M776=People!$B$5,People!$A$5,))))</f>
        <v>Kelly Williams</v>
      </c>
      <c r="W776" s="4" t="str">
        <f>IFERROR(VLOOKUP(B776,Returns!$B$1:$C$801,2,FALSE),"No")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IF(M777=People!$B$2,People!$A$2,IF(M777=People!$B$3,People!$A$3,IF(M777=People!$B$4,People!$A$4,IF(M777=People!$B$5,People!$A$5,))))</f>
        <v>Kelly Williams</v>
      </c>
      <c r="W777" s="4" t="str">
        <f>IFERROR(VLOOKUP(B777,Returns!$B$1:$C$801,2,FALSE),"No")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IF(M778=People!$B$2,People!$A$2,IF(M778=People!$B$3,People!$A$3,IF(M778=People!$B$4,People!$A$4,IF(M778=People!$B$5,People!$A$5,))))</f>
        <v>Chuck Magee</v>
      </c>
      <c r="W778" s="4" t="str">
        <f>IFERROR(VLOOKUP(B778,Returns!$B$1:$C$801,2,FALSE),"No")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IF(M779=People!$B$2,People!$A$2,IF(M779=People!$B$3,People!$A$3,IF(M779=People!$B$4,People!$A$4,IF(M779=People!$B$5,People!$A$5,))))</f>
        <v>Anna Andreadi</v>
      </c>
      <c r="W779" s="4" t="str">
        <f>IFERROR(VLOOKUP(B779,Returns!$B$1:$C$801,2,FALSE),"No")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IF(M780=People!$B$2,People!$A$2,IF(M780=People!$B$3,People!$A$3,IF(M780=People!$B$4,People!$A$4,IF(M780=People!$B$5,People!$A$5,))))</f>
        <v>Anna Andreadi</v>
      </c>
      <c r="W780" s="4" t="str">
        <f>IFERROR(VLOOKUP(B780,Returns!$B$1:$C$801,2,FALSE),"No")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IF(M781=People!$B$2,People!$A$2,IF(M781=People!$B$3,People!$A$3,IF(M781=People!$B$4,People!$A$4,IF(M781=People!$B$5,People!$A$5,))))</f>
        <v>Anna Andreadi</v>
      </c>
      <c r="W781" s="4" t="str">
        <f>IFERROR(VLOOKUP(B781,Returns!$B$1:$C$801,2,FALSE),"No")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IF(M782=People!$B$2,People!$A$2,IF(M782=People!$B$3,People!$A$3,IF(M782=People!$B$4,People!$A$4,IF(M782=People!$B$5,People!$A$5,))))</f>
        <v>Anna Andreadi</v>
      </c>
      <c r="W782" s="4" t="str">
        <f>IFERROR(VLOOKUP(B782,Returns!$B$1:$C$801,2,FALSE),"No")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IF(M783=People!$B$2,People!$A$2,IF(M783=People!$B$3,People!$A$3,IF(M783=People!$B$4,People!$A$4,IF(M783=People!$B$5,People!$A$5,))))</f>
        <v>Chuck Magee</v>
      </c>
      <c r="W783" s="4" t="str">
        <f>IFERROR(VLOOKUP(B783,Returns!$B$1:$C$801,2,FALSE),"No")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IF(M784=People!$B$2,People!$A$2,IF(M784=People!$B$3,People!$A$3,IF(M784=People!$B$4,People!$A$4,IF(M784=People!$B$5,People!$A$5,))))</f>
        <v>Chuck Magee</v>
      </c>
      <c r="W784" s="4" t="str">
        <f>IFERROR(VLOOKUP(B784,Returns!$B$1:$C$801,2,FALSE),"No")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IF(M785=People!$B$2,People!$A$2,IF(M785=People!$B$3,People!$A$3,IF(M785=People!$B$4,People!$A$4,IF(M785=People!$B$5,People!$A$5,))))</f>
        <v>Chuck Magee</v>
      </c>
      <c r="W785" s="4" t="str">
        <f>IFERROR(VLOOKUP(B785,Returns!$B$1:$C$801,2,FALSE),"No")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IF(M786=People!$B$2,People!$A$2,IF(M786=People!$B$3,People!$A$3,IF(M786=People!$B$4,People!$A$4,IF(M786=People!$B$5,People!$A$5,))))</f>
        <v>Chuck Magee</v>
      </c>
      <c r="W786" s="4" t="str">
        <f>IFERROR(VLOOKUP(B786,Returns!$B$1:$C$801,2,FALSE),"No")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IF(M787=People!$B$2,People!$A$2,IF(M787=People!$B$3,People!$A$3,IF(M787=People!$B$4,People!$A$4,IF(M787=People!$B$5,People!$A$5,))))</f>
        <v>Cassandra Brandow</v>
      </c>
      <c r="W787" s="4" t="str">
        <f>IFERROR(VLOOKUP(B787,Returns!$B$1:$C$801,2,FALSE),"No")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IF(M788=People!$B$2,People!$A$2,IF(M788=People!$B$3,People!$A$3,IF(M788=People!$B$4,People!$A$4,IF(M788=People!$B$5,People!$A$5,))))</f>
        <v>Anna Andreadi</v>
      </c>
      <c r="W788" s="4" t="str">
        <f>IFERROR(VLOOKUP(B788,Returns!$B$1:$C$801,2,FALSE),"No")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IF(M789=People!$B$2,People!$A$2,IF(M789=People!$B$3,People!$A$3,IF(M789=People!$B$4,People!$A$4,IF(M789=People!$B$5,People!$A$5,))))</f>
        <v>Anna Andreadi</v>
      </c>
      <c r="W789" s="4" t="str">
        <f>IFERROR(VLOOKUP(B789,Returns!$B$1:$C$801,2,FALSE),"No")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IF(M790=People!$B$2,People!$A$2,IF(M790=People!$B$3,People!$A$3,IF(M790=People!$B$4,People!$A$4,IF(M790=People!$B$5,People!$A$5,))))</f>
        <v>Cassandra Brandow</v>
      </c>
      <c r="W790" s="4" t="str">
        <f>IFERROR(VLOOKUP(B790,Returns!$B$1:$C$801,2,FALSE),"No")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IF(M791=People!$B$2,People!$A$2,IF(M791=People!$B$3,People!$A$3,IF(M791=People!$B$4,People!$A$4,IF(M791=People!$B$5,People!$A$5,))))</f>
        <v>Cassandra Brandow</v>
      </c>
      <c r="W791" s="4" t="str">
        <f>IFERROR(VLOOKUP(B791,Returns!$B$1:$C$801,2,FALSE),"No")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IF(M792=People!$B$2,People!$A$2,IF(M792=People!$B$3,People!$A$3,IF(M792=People!$B$4,People!$A$4,IF(M792=People!$B$5,People!$A$5,))))</f>
        <v>Cassandra Brandow</v>
      </c>
      <c r="W792" s="4" t="str">
        <f>IFERROR(VLOOKUP(B792,Returns!$B$1:$C$801,2,FALSE),"No")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IF(M793=People!$B$2,People!$A$2,IF(M793=People!$B$3,People!$A$3,IF(M793=People!$B$4,People!$A$4,IF(M793=People!$B$5,People!$A$5,))))</f>
        <v>Cassandra Brandow</v>
      </c>
      <c r="W793" s="4" t="str">
        <f>IFERROR(VLOOKUP(B793,Returns!$B$1:$C$801,2,FALSE),"No")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IF(M794=People!$B$2,People!$A$2,IF(M794=People!$B$3,People!$A$3,IF(M794=People!$B$4,People!$A$4,IF(M794=People!$B$5,People!$A$5,))))</f>
        <v>Cassandra Brandow</v>
      </c>
      <c r="W794" s="4" t="str">
        <f>IFERROR(VLOOKUP(B794,Returns!$B$1:$C$801,2,FALSE),"No")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IF(M795=People!$B$2,People!$A$2,IF(M795=People!$B$3,People!$A$3,IF(M795=People!$B$4,People!$A$4,IF(M795=People!$B$5,People!$A$5,))))</f>
        <v>Anna Andreadi</v>
      </c>
      <c r="W795" s="4" t="str">
        <f>IFERROR(VLOOKUP(B795,Returns!$B$1:$C$801,2,FALSE),"No")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IF(M796=People!$B$2,People!$A$2,IF(M796=People!$B$3,People!$A$3,IF(M796=People!$B$4,People!$A$4,IF(M796=People!$B$5,People!$A$5,))))</f>
        <v>Anna Andreadi</v>
      </c>
      <c r="W796" s="4" t="str">
        <f>IFERROR(VLOOKUP(B796,Returns!$B$1:$C$801,2,FALSE),"No")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IF(M797=People!$B$2,People!$A$2,IF(M797=People!$B$3,People!$A$3,IF(M797=People!$B$4,People!$A$4,IF(M797=People!$B$5,People!$A$5,))))</f>
        <v>Kelly Williams</v>
      </c>
      <c r="W797" s="4" t="str">
        <f>IFERROR(VLOOKUP(B797,Returns!$B$1:$C$801,2,FALSE),"No")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IF(M798=People!$B$2,People!$A$2,IF(M798=People!$B$3,People!$A$3,IF(M798=People!$B$4,People!$A$4,IF(M798=People!$B$5,People!$A$5,))))</f>
        <v>Chuck Magee</v>
      </c>
      <c r="W798" s="4" t="str">
        <f>IFERROR(VLOOKUP(B798,Returns!$B$1:$C$801,2,FALSE),"No")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IF(M799=People!$B$2,People!$A$2,IF(M799=People!$B$3,People!$A$3,IF(M799=People!$B$4,People!$A$4,IF(M799=People!$B$5,People!$A$5,))))</f>
        <v>Chuck Magee</v>
      </c>
      <c r="W799" s="4" t="str">
        <f>IFERROR(VLOOKUP(B799,Returns!$B$1:$C$801,2,FALSE),"No")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IF(M800=People!$B$2,People!$A$2,IF(M800=People!$B$3,People!$A$3,IF(M800=People!$B$4,People!$A$4,IF(M800=People!$B$5,People!$A$5,))))</f>
        <v>Chuck Magee</v>
      </c>
      <c r="W800" s="4" t="str">
        <f>IFERROR(VLOOKUP(B800,Returns!$B$1:$C$801,2,FALSE),"No")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IF(M801=People!$B$2,People!$A$2,IF(M801=People!$B$3,People!$A$3,IF(M801=People!$B$4,People!$A$4,IF(M801=People!$B$5,People!$A$5,))))</f>
        <v>Anna Andreadi</v>
      </c>
      <c r="W801" s="4" t="str">
        <f>IFERROR(VLOOKUP(B801,Returns!$B$1:$C$801,2,FALSE),"No")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IF(M802=People!$B$2,People!$A$2,IF(M802=People!$B$3,People!$A$3,IF(M802=People!$B$4,People!$A$4,IF(M802=People!$B$5,People!$A$5,))))</f>
        <v>Anna Andreadi</v>
      </c>
      <c r="W802" s="4" t="str">
        <f>IFERROR(VLOOKUP(B802,Returns!$B$1:$C$801,2,FALSE),"No")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IF(M803=People!$B$2,People!$A$2,IF(M803=People!$B$3,People!$A$3,IF(M803=People!$B$4,People!$A$4,IF(M803=People!$B$5,People!$A$5,))))</f>
        <v>Anna Andreadi</v>
      </c>
      <c r="W803" s="4" t="str">
        <f>IFERROR(VLOOKUP(B803,Returns!$B$1:$C$801,2,FALSE),"No")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IF(M804=People!$B$2,People!$A$2,IF(M804=People!$B$3,People!$A$3,IF(M804=People!$B$4,People!$A$4,IF(M804=People!$B$5,People!$A$5,))))</f>
        <v>Chuck Magee</v>
      </c>
      <c r="W804" s="4" t="str">
        <f>IFERROR(VLOOKUP(B804,Returns!$B$1:$C$801,2,FALSE),"No")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IF(M805=People!$B$2,People!$A$2,IF(M805=People!$B$3,People!$A$3,IF(M805=People!$B$4,People!$A$4,IF(M805=People!$B$5,People!$A$5,))))</f>
        <v>Cassandra Brandow</v>
      </c>
      <c r="W805" s="4" t="str">
        <f>IFERROR(VLOOKUP(B805,Returns!$B$1:$C$801,2,FALSE),"No")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IF(M806=People!$B$2,People!$A$2,IF(M806=People!$B$3,People!$A$3,IF(M806=People!$B$4,People!$A$4,IF(M806=People!$B$5,People!$A$5,))))</f>
        <v>Anna Andreadi</v>
      </c>
      <c r="W806" s="4" t="str">
        <f>IFERROR(VLOOKUP(B806,Returns!$B$1:$C$801,2,FALSE),"No")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IF(M807=People!$B$2,People!$A$2,IF(M807=People!$B$3,People!$A$3,IF(M807=People!$B$4,People!$A$4,IF(M807=People!$B$5,People!$A$5,))))</f>
        <v>Anna Andreadi</v>
      </c>
      <c r="W807" s="4" t="str">
        <f>IFERROR(VLOOKUP(B807,Returns!$B$1:$C$801,2,FALSE),"No")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IF(M808=People!$B$2,People!$A$2,IF(M808=People!$B$3,People!$A$3,IF(M808=People!$B$4,People!$A$4,IF(M808=People!$B$5,People!$A$5,))))</f>
        <v>Anna Andreadi</v>
      </c>
      <c r="W808" s="4" t="str">
        <f>IFERROR(VLOOKUP(B808,Returns!$B$1:$C$801,2,FALSE),"No")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IF(M809=People!$B$2,People!$A$2,IF(M809=People!$B$3,People!$A$3,IF(M809=People!$B$4,People!$A$4,IF(M809=People!$B$5,People!$A$5,))))</f>
        <v>Kelly Williams</v>
      </c>
      <c r="W809" s="4" t="str">
        <f>IFERROR(VLOOKUP(B809,Returns!$B$1:$C$801,2,FALSE),"No")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IF(M810=People!$B$2,People!$A$2,IF(M810=People!$B$3,People!$A$3,IF(M810=People!$B$4,People!$A$4,IF(M810=People!$B$5,People!$A$5,))))</f>
        <v>Kelly Williams</v>
      </c>
      <c r="W810" s="4" t="str">
        <f>IFERROR(VLOOKUP(B810,Returns!$B$1:$C$801,2,FALSE),"No")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IF(M811=People!$B$2,People!$A$2,IF(M811=People!$B$3,People!$A$3,IF(M811=People!$B$4,People!$A$4,IF(M811=People!$B$5,People!$A$5,))))</f>
        <v>Anna Andreadi</v>
      </c>
      <c r="W811" s="4" t="str">
        <f>IFERROR(VLOOKUP(B811,Returns!$B$1:$C$801,2,FALSE),"No")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IF(M812=People!$B$2,People!$A$2,IF(M812=People!$B$3,People!$A$3,IF(M812=People!$B$4,People!$A$4,IF(M812=People!$B$5,People!$A$5,))))</f>
        <v>Anna Andreadi</v>
      </c>
      <c r="W812" s="4" t="str">
        <f>IFERROR(VLOOKUP(B812,Returns!$B$1:$C$801,2,FALSE),"No")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IF(M813=People!$B$2,People!$A$2,IF(M813=People!$B$3,People!$A$3,IF(M813=People!$B$4,People!$A$4,IF(M813=People!$B$5,People!$A$5,))))</f>
        <v>Anna Andreadi</v>
      </c>
      <c r="W813" s="4" t="str">
        <f>IFERROR(VLOOKUP(B813,Returns!$B$1:$C$801,2,FALSE),"No")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IF(M814=People!$B$2,People!$A$2,IF(M814=People!$B$3,People!$A$3,IF(M814=People!$B$4,People!$A$4,IF(M814=People!$B$5,People!$A$5,))))</f>
        <v>Anna Andreadi</v>
      </c>
      <c r="W814" s="4" t="str">
        <f>IFERROR(VLOOKUP(B814,Returns!$B$1:$C$801,2,FALSE),"No")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IF(M815=People!$B$2,People!$A$2,IF(M815=People!$B$3,People!$A$3,IF(M815=People!$B$4,People!$A$4,IF(M815=People!$B$5,People!$A$5,))))</f>
        <v>Anna Andreadi</v>
      </c>
      <c r="W815" s="4" t="str">
        <f>IFERROR(VLOOKUP(B815,Returns!$B$1:$C$801,2,FALSE),"No")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IF(M816=People!$B$2,People!$A$2,IF(M816=People!$B$3,People!$A$3,IF(M816=People!$B$4,People!$A$4,IF(M816=People!$B$5,People!$A$5,))))</f>
        <v>Anna Andreadi</v>
      </c>
      <c r="W816" s="4" t="str">
        <f>IFERROR(VLOOKUP(B816,Returns!$B$1:$C$801,2,FALSE),"No")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IF(M817=People!$B$2,People!$A$2,IF(M817=People!$B$3,People!$A$3,IF(M817=People!$B$4,People!$A$4,IF(M817=People!$B$5,People!$A$5,))))</f>
        <v>Kelly Williams</v>
      </c>
      <c r="W817" s="4" t="str">
        <f>IFERROR(VLOOKUP(B817,Returns!$B$1:$C$801,2,FALSE),"No")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IF(M818=People!$B$2,People!$A$2,IF(M818=People!$B$3,People!$A$3,IF(M818=People!$B$4,People!$A$4,IF(M818=People!$B$5,People!$A$5,))))</f>
        <v>Chuck Magee</v>
      </c>
      <c r="W818" s="4" t="str">
        <f>IFERROR(VLOOKUP(B818,Returns!$B$1:$C$801,2,FALSE),"No")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IF(M819=People!$B$2,People!$A$2,IF(M819=People!$B$3,People!$A$3,IF(M819=People!$B$4,People!$A$4,IF(M819=People!$B$5,People!$A$5,))))</f>
        <v>Chuck Magee</v>
      </c>
      <c r="W819" s="4" t="str">
        <f>IFERROR(VLOOKUP(B819,Returns!$B$1:$C$801,2,FALSE),"No")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IF(M820=People!$B$2,People!$A$2,IF(M820=People!$B$3,People!$A$3,IF(M820=People!$B$4,People!$A$4,IF(M820=People!$B$5,People!$A$5,))))</f>
        <v>Chuck Magee</v>
      </c>
      <c r="W820" s="4" t="str">
        <f>IFERROR(VLOOKUP(B820,Returns!$B$1:$C$801,2,FALSE),"No")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IF(M821=People!$B$2,People!$A$2,IF(M821=People!$B$3,People!$A$3,IF(M821=People!$B$4,People!$A$4,IF(M821=People!$B$5,People!$A$5,))))</f>
        <v>Chuck Magee</v>
      </c>
      <c r="W821" s="4" t="str">
        <f>IFERROR(VLOOKUP(B821,Returns!$B$1:$C$801,2,FALSE),"No")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IF(M822=People!$B$2,People!$A$2,IF(M822=People!$B$3,People!$A$3,IF(M822=People!$B$4,People!$A$4,IF(M822=People!$B$5,People!$A$5,))))</f>
        <v>Chuck Magee</v>
      </c>
      <c r="W822" s="4" t="str">
        <f>IFERROR(VLOOKUP(B822,Returns!$B$1:$C$801,2,FALSE),"No")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IF(M823=People!$B$2,People!$A$2,IF(M823=People!$B$3,People!$A$3,IF(M823=People!$B$4,People!$A$4,IF(M823=People!$B$5,People!$A$5,))))</f>
        <v>Chuck Magee</v>
      </c>
      <c r="W823" s="4" t="str">
        <f>IFERROR(VLOOKUP(B823,Returns!$B$1:$C$801,2,FALSE),"No")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IF(M824=People!$B$2,People!$A$2,IF(M824=People!$B$3,People!$A$3,IF(M824=People!$B$4,People!$A$4,IF(M824=People!$B$5,People!$A$5,))))</f>
        <v>Chuck Magee</v>
      </c>
      <c r="W824" s="4" t="str">
        <f>IFERROR(VLOOKUP(B824,Returns!$B$1:$C$801,2,FALSE),"No")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IF(M825=People!$B$2,People!$A$2,IF(M825=People!$B$3,People!$A$3,IF(M825=People!$B$4,People!$A$4,IF(M825=People!$B$5,People!$A$5,))))</f>
        <v>Chuck Magee</v>
      </c>
      <c r="W825" s="4" t="str">
        <f>IFERROR(VLOOKUP(B825,Returns!$B$1:$C$801,2,FALSE),"No")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IF(M826=People!$B$2,People!$A$2,IF(M826=People!$B$3,People!$A$3,IF(M826=People!$B$4,People!$A$4,IF(M826=People!$B$5,People!$A$5,))))</f>
        <v>Anna Andreadi</v>
      </c>
      <c r="W826" s="4" t="str">
        <f>IFERROR(VLOOKUP(B826,Returns!$B$1:$C$801,2,FALSE),"No")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IF(M827=People!$B$2,People!$A$2,IF(M827=People!$B$3,People!$A$3,IF(M827=People!$B$4,People!$A$4,IF(M827=People!$B$5,People!$A$5,))))</f>
        <v>Anna Andreadi</v>
      </c>
      <c r="W827" s="4" t="str">
        <f>IFERROR(VLOOKUP(B827,Returns!$B$1:$C$801,2,FALSE),"No")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IF(M828=People!$B$2,People!$A$2,IF(M828=People!$B$3,People!$A$3,IF(M828=People!$B$4,People!$A$4,IF(M828=People!$B$5,People!$A$5,))))</f>
        <v>Kelly Williams</v>
      </c>
      <c r="W828" s="4" t="str">
        <f>IFERROR(VLOOKUP(B828,Returns!$B$1:$C$801,2,FALSE),"No")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IF(M829=People!$B$2,People!$A$2,IF(M829=People!$B$3,People!$A$3,IF(M829=People!$B$4,People!$A$4,IF(M829=People!$B$5,People!$A$5,))))</f>
        <v>Kelly Williams</v>
      </c>
      <c r="W829" s="4" t="str">
        <f>IFERROR(VLOOKUP(B829,Returns!$B$1:$C$801,2,FALSE),"No")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IF(M830=People!$B$2,People!$A$2,IF(M830=People!$B$3,People!$A$3,IF(M830=People!$B$4,People!$A$4,IF(M830=People!$B$5,People!$A$5,))))</f>
        <v>Kelly Williams</v>
      </c>
      <c r="W830" s="4" t="str">
        <f>IFERROR(VLOOKUP(B830,Returns!$B$1:$C$801,2,FALSE),"No")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IF(M831=People!$B$2,People!$A$2,IF(M831=People!$B$3,People!$A$3,IF(M831=People!$B$4,People!$A$4,IF(M831=People!$B$5,People!$A$5,))))</f>
        <v>Cassandra Brandow</v>
      </c>
      <c r="W831" s="4" t="str">
        <f>IFERROR(VLOOKUP(B831,Returns!$B$1:$C$801,2,FALSE),"No")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IF(M832=People!$B$2,People!$A$2,IF(M832=People!$B$3,People!$A$3,IF(M832=People!$B$4,People!$A$4,IF(M832=People!$B$5,People!$A$5,))))</f>
        <v>Cassandra Brandow</v>
      </c>
      <c r="W832" s="4" t="str">
        <f>IFERROR(VLOOKUP(B832,Returns!$B$1:$C$801,2,FALSE),"No")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IF(M833=People!$B$2,People!$A$2,IF(M833=People!$B$3,People!$A$3,IF(M833=People!$B$4,People!$A$4,IF(M833=People!$B$5,People!$A$5,))))</f>
        <v>Cassandra Brandow</v>
      </c>
      <c r="W833" s="4" t="str">
        <f>IFERROR(VLOOKUP(B833,Returns!$B$1:$C$801,2,FALSE),"No")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IF(M834=People!$B$2,People!$A$2,IF(M834=People!$B$3,People!$A$3,IF(M834=People!$B$4,People!$A$4,IF(M834=People!$B$5,People!$A$5,))))</f>
        <v>Cassandra Brandow</v>
      </c>
      <c r="W834" s="4" t="str">
        <f>IFERROR(VLOOKUP(B834,Returns!$B$1:$C$801,2,FALSE),"No")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IF(M835=People!$B$2,People!$A$2,IF(M835=People!$B$3,People!$A$3,IF(M835=People!$B$4,People!$A$4,IF(M835=People!$B$5,People!$A$5,))))</f>
        <v>Cassandra Brandow</v>
      </c>
      <c r="W835" s="4" t="str">
        <f>IFERROR(VLOOKUP(B835,Returns!$B$1:$C$801,2,FALSE),"No")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IF(M836=People!$B$2,People!$A$2,IF(M836=People!$B$3,People!$A$3,IF(M836=People!$B$4,People!$A$4,IF(M836=People!$B$5,People!$A$5,))))</f>
        <v>Cassandra Brandow</v>
      </c>
      <c r="W836" s="4" t="str">
        <f>IFERROR(VLOOKUP(B836,Returns!$B$1:$C$801,2,FALSE),"No")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IF(M837=People!$B$2,People!$A$2,IF(M837=People!$B$3,People!$A$3,IF(M837=People!$B$4,People!$A$4,IF(M837=People!$B$5,People!$A$5,))))</f>
        <v>Cassandra Brandow</v>
      </c>
      <c r="W837" s="4" t="str">
        <f>IFERROR(VLOOKUP(B837,Returns!$B$1:$C$801,2,FALSE),"No")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IF(M838=People!$B$2,People!$A$2,IF(M838=People!$B$3,People!$A$3,IF(M838=People!$B$4,People!$A$4,IF(M838=People!$B$5,People!$A$5,))))</f>
        <v>Kelly Williams</v>
      </c>
      <c r="W838" s="4" t="str">
        <f>IFERROR(VLOOKUP(B838,Returns!$B$1:$C$801,2,FALSE),"No")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IF(M839=People!$B$2,People!$A$2,IF(M839=People!$B$3,People!$A$3,IF(M839=People!$B$4,People!$A$4,IF(M839=People!$B$5,People!$A$5,))))</f>
        <v>Cassandra Brandow</v>
      </c>
      <c r="W839" s="4" t="str">
        <f>IFERROR(VLOOKUP(B839,Returns!$B$1:$C$801,2,FALSE),"No")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IF(M840=People!$B$2,People!$A$2,IF(M840=People!$B$3,People!$A$3,IF(M840=People!$B$4,People!$A$4,IF(M840=People!$B$5,People!$A$5,))))</f>
        <v>Kelly Williams</v>
      </c>
      <c r="W840" s="4" t="str">
        <f>IFERROR(VLOOKUP(B840,Returns!$B$1:$C$801,2,FALSE),"No")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IF(M841=People!$B$2,People!$A$2,IF(M841=People!$B$3,People!$A$3,IF(M841=People!$B$4,People!$A$4,IF(M841=People!$B$5,People!$A$5,))))</f>
        <v>Chuck Magee</v>
      </c>
      <c r="W841" s="4" t="str">
        <f>IFERROR(VLOOKUP(B841,Returns!$B$1:$C$801,2,FALSE),"No")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IF(M842=People!$B$2,People!$A$2,IF(M842=People!$B$3,People!$A$3,IF(M842=People!$B$4,People!$A$4,IF(M842=People!$B$5,People!$A$5,))))</f>
        <v>Chuck Magee</v>
      </c>
      <c r="W842" s="4" t="str">
        <f>IFERROR(VLOOKUP(B842,Returns!$B$1:$C$801,2,FALSE),"No")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IF(M843=People!$B$2,People!$A$2,IF(M843=People!$B$3,People!$A$3,IF(M843=People!$B$4,People!$A$4,IF(M843=People!$B$5,People!$A$5,))))</f>
        <v>Chuck Magee</v>
      </c>
      <c r="W843" s="4" t="str">
        <f>IFERROR(VLOOKUP(B843,Returns!$B$1:$C$801,2,FALSE),"No")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IF(M844=People!$B$2,People!$A$2,IF(M844=People!$B$3,People!$A$3,IF(M844=People!$B$4,People!$A$4,IF(M844=People!$B$5,People!$A$5,))))</f>
        <v>Anna Andreadi</v>
      </c>
      <c r="W844" s="4" t="str">
        <f>IFERROR(VLOOKUP(B844,Returns!$B$1:$C$801,2,FALSE),"No")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IF(M845=People!$B$2,People!$A$2,IF(M845=People!$B$3,People!$A$3,IF(M845=People!$B$4,People!$A$4,IF(M845=People!$B$5,People!$A$5,))))</f>
        <v>Anna Andreadi</v>
      </c>
      <c r="W845" s="4" t="str">
        <f>IFERROR(VLOOKUP(B845,Returns!$B$1:$C$801,2,FALSE),"No")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IF(M846=People!$B$2,People!$A$2,IF(M846=People!$B$3,People!$A$3,IF(M846=People!$B$4,People!$A$4,IF(M846=People!$B$5,People!$A$5,))))</f>
        <v>Anna Andreadi</v>
      </c>
      <c r="W846" s="4" t="str">
        <f>IFERROR(VLOOKUP(B846,Returns!$B$1:$C$801,2,FALSE),"No")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IF(M847=People!$B$2,People!$A$2,IF(M847=People!$B$3,People!$A$3,IF(M847=People!$B$4,People!$A$4,IF(M847=People!$B$5,People!$A$5,))))</f>
        <v>Anna Andreadi</v>
      </c>
      <c r="W847" s="4" t="str">
        <f>IFERROR(VLOOKUP(B847,Returns!$B$1:$C$801,2,FALSE),"No")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IF(M848=People!$B$2,People!$A$2,IF(M848=People!$B$3,People!$A$3,IF(M848=People!$B$4,People!$A$4,IF(M848=People!$B$5,People!$A$5,))))</f>
        <v>Cassandra Brandow</v>
      </c>
      <c r="W848" s="4" t="str">
        <f>IFERROR(VLOOKUP(B848,Returns!$B$1:$C$801,2,FALSE),"No")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IF(M849=People!$B$2,People!$A$2,IF(M849=People!$B$3,People!$A$3,IF(M849=People!$B$4,People!$A$4,IF(M849=People!$B$5,People!$A$5,))))</f>
        <v>Cassandra Brandow</v>
      </c>
      <c r="W849" s="4" t="str">
        <f>IFERROR(VLOOKUP(B849,Returns!$B$1:$C$801,2,FALSE),"No")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IF(M850=People!$B$2,People!$A$2,IF(M850=People!$B$3,People!$A$3,IF(M850=People!$B$4,People!$A$4,IF(M850=People!$B$5,People!$A$5,))))</f>
        <v>Chuck Magee</v>
      </c>
      <c r="W850" s="4" t="str">
        <f>IFERROR(VLOOKUP(B850,Returns!$B$1:$C$801,2,FALSE),"No")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IF(M851=People!$B$2,People!$A$2,IF(M851=People!$B$3,People!$A$3,IF(M851=People!$B$4,People!$A$4,IF(M851=People!$B$5,People!$A$5,))))</f>
        <v>Chuck Magee</v>
      </c>
      <c r="W851" s="4" t="str">
        <f>IFERROR(VLOOKUP(B851,Returns!$B$1:$C$801,2,FALSE),"No")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IF(M852=People!$B$2,People!$A$2,IF(M852=People!$B$3,People!$A$3,IF(M852=People!$B$4,People!$A$4,IF(M852=People!$B$5,People!$A$5,))))</f>
        <v>Anna Andreadi</v>
      </c>
      <c r="W852" s="4" t="str">
        <f>IFERROR(VLOOKUP(B852,Returns!$B$1:$C$801,2,FALSE),"No")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IF(M853=People!$B$2,People!$A$2,IF(M853=People!$B$3,People!$A$3,IF(M853=People!$B$4,People!$A$4,IF(M853=People!$B$5,People!$A$5,))))</f>
        <v>Anna Andreadi</v>
      </c>
      <c r="W853" s="4" t="str">
        <f>IFERROR(VLOOKUP(B853,Returns!$B$1:$C$801,2,FALSE),"No")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IF(M854=People!$B$2,People!$A$2,IF(M854=People!$B$3,People!$A$3,IF(M854=People!$B$4,People!$A$4,IF(M854=People!$B$5,People!$A$5,))))</f>
        <v>Cassandra Brandow</v>
      </c>
      <c r="W854" s="4" t="str">
        <f>IFERROR(VLOOKUP(B854,Returns!$B$1:$C$801,2,FALSE),"No")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IF(M855=People!$B$2,People!$A$2,IF(M855=People!$B$3,People!$A$3,IF(M855=People!$B$4,People!$A$4,IF(M855=People!$B$5,People!$A$5,))))</f>
        <v>Chuck Magee</v>
      </c>
      <c r="W855" s="4" t="str">
        <f>IFERROR(VLOOKUP(B855,Returns!$B$1:$C$801,2,FALSE),"No")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IF(M856=People!$B$2,People!$A$2,IF(M856=People!$B$3,People!$A$3,IF(M856=People!$B$4,People!$A$4,IF(M856=People!$B$5,People!$A$5,))))</f>
        <v>Chuck Magee</v>
      </c>
      <c r="W856" s="4" t="str">
        <f>IFERROR(VLOOKUP(B856,Returns!$B$1:$C$801,2,FALSE),"No")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IF(M857=People!$B$2,People!$A$2,IF(M857=People!$B$3,People!$A$3,IF(M857=People!$B$4,People!$A$4,IF(M857=People!$B$5,People!$A$5,))))</f>
        <v>Chuck Magee</v>
      </c>
      <c r="W857" s="4" t="str">
        <f>IFERROR(VLOOKUP(B857,Returns!$B$1:$C$801,2,FALSE),"No")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IF(M858=People!$B$2,People!$A$2,IF(M858=People!$B$3,People!$A$3,IF(M858=People!$B$4,People!$A$4,IF(M858=People!$B$5,People!$A$5,))))</f>
        <v>Chuck Magee</v>
      </c>
      <c r="W858" s="4" t="str">
        <f>IFERROR(VLOOKUP(B858,Returns!$B$1:$C$801,2,FALSE),"No")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IF(M859=People!$B$2,People!$A$2,IF(M859=People!$B$3,People!$A$3,IF(M859=People!$B$4,People!$A$4,IF(M859=People!$B$5,People!$A$5,))))</f>
        <v>Chuck Magee</v>
      </c>
      <c r="W859" s="4" t="str">
        <f>IFERROR(VLOOKUP(B859,Returns!$B$1:$C$801,2,FALSE),"No")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IF(M860=People!$B$2,People!$A$2,IF(M860=People!$B$3,People!$A$3,IF(M860=People!$B$4,People!$A$4,IF(M860=People!$B$5,People!$A$5,))))</f>
        <v>Chuck Magee</v>
      </c>
      <c r="W860" s="4" t="str">
        <f>IFERROR(VLOOKUP(B860,Returns!$B$1:$C$801,2,FALSE),"No")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IF(M861=People!$B$2,People!$A$2,IF(M861=People!$B$3,People!$A$3,IF(M861=People!$B$4,People!$A$4,IF(M861=People!$B$5,People!$A$5,))))</f>
        <v>Chuck Magee</v>
      </c>
      <c r="W861" s="4" t="str">
        <f>IFERROR(VLOOKUP(B861,Returns!$B$1:$C$801,2,FALSE),"No")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IF(M862=People!$B$2,People!$A$2,IF(M862=People!$B$3,People!$A$3,IF(M862=People!$B$4,People!$A$4,IF(M862=People!$B$5,People!$A$5,))))</f>
        <v>Anna Andreadi</v>
      </c>
      <c r="W862" s="4" t="str">
        <f>IFERROR(VLOOKUP(B862,Returns!$B$1:$C$801,2,FALSE),"No")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IF(M863=People!$B$2,People!$A$2,IF(M863=People!$B$3,People!$A$3,IF(M863=People!$B$4,People!$A$4,IF(M863=People!$B$5,People!$A$5,))))</f>
        <v>Anna Andreadi</v>
      </c>
      <c r="W863" s="4" t="str">
        <f>IFERROR(VLOOKUP(B863,Returns!$B$1:$C$801,2,FALSE),"No")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IF(M864=People!$B$2,People!$A$2,IF(M864=People!$B$3,People!$A$3,IF(M864=People!$B$4,People!$A$4,IF(M864=People!$B$5,People!$A$5,))))</f>
        <v>Cassandra Brandow</v>
      </c>
      <c r="W864" s="4" t="str">
        <f>IFERROR(VLOOKUP(B864,Returns!$B$1:$C$801,2,FALSE),"No")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IF(M865=People!$B$2,People!$A$2,IF(M865=People!$B$3,People!$A$3,IF(M865=People!$B$4,People!$A$4,IF(M865=People!$B$5,People!$A$5,))))</f>
        <v>Cassandra Brandow</v>
      </c>
      <c r="W865" s="4" t="str">
        <f>IFERROR(VLOOKUP(B865,Returns!$B$1:$C$801,2,FALSE),"No")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IF(M866=People!$B$2,People!$A$2,IF(M866=People!$B$3,People!$A$3,IF(M866=People!$B$4,People!$A$4,IF(M866=People!$B$5,People!$A$5,))))</f>
        <v>Cassandra Brandow</v>
      </c>
      <c r="W866" s="4" t="str">
        <f>IFERROR(VLOOKUP(B866,Returns!$B$1:$C$801,2,FALSE),"No")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IF(M867=People!$B$2,People!$A$2,IF(M867=People!$B$3,People!$A$3,IF(M867=People!$B$4,People!$A$4,IF(M867=People!$B$5,People!$A$5,))))</f>
        <v>Cassandra Brandow</v>
      </c>
      <c r="W867" s="4" t="str">
        <f>IFERROR(VLOOKUP(B867,Returns!$B$1:$C$801,2,FALSE),"No")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IF(M868=People!$B$2,People!$A$2,IF(M868=People!$B$3,People!$A$3,IF(M868=People!$B$4,People!$A$4,IF(M868=People!$B$5,People!$A$5,))))</f>
        <v>Cassandra Brandow</v>
      </c>
      <c r="W868" s="4" t="str">
        <f>IFERROR(VLOOKUP(B868,Returns!$B$1:$C$801,2,FALSE),"No")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IF(M869=People!$B$2,People!$A$2,IF(M869=People!$B$3,People!$A$3,IF(M869=People!$B$4,People!$A$4,IF(M869=People!$B$5,People!$A$5,))))</f>
        <v>Chuck Magee</v>
      </c>
      <c r="W869" s="4" t="str">
        <f>IFERROR(VLOOKUP(B869,Returns!$B$1:$C$801,2,FALSE),"No")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IF(M870=People!$B$2,People!$A$2,IF(M870=People!$B$3,People!$A$3,IF(M870=People!$B$4,People!$A$4,IF(M870=People!$B$5,People!$A$5,))))</f>
        <v>Chuck Magee</v>
      </c>
      <c r="W870" s="4" t="str">
        <f>IFERROR(VLOOKUP(B870,Returns!$B$1:$C$801,2,FALSE),"No")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IF(M871=People!$B$2,People!$A$2,IF(M871=People!$B$3,People!$A$3,IF(M871=People!$B$4,People!$A$4,IF(M871=People!$B$5,People!$A$5,))))</f>
        <v>Chuck Magee</v>
      </c>
      <c r="W871" s="4" t="str">
        <f>IFERROR(VLOOKUP(B871,Returns!$B$1:$C$801,2,FALSE),"No")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IF(M872=People!$B$2,People!$A$2,IF(M872=People!$B$3,People!$A$3,IF(M872=People!$B$4,People!$A$4,IF(M872=People!$B$5,People!$A$5,))))</f>
        <v>Chuck Magee</v>
      </c>
      <c r="W872" s="4" t="str">
        <f>IFERROR(VLOOKUP(B872,Returns!$B$1:$C$801,2,FALSE),"No")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IF(M873=People!$B$2,People!$A$2,IF(M873=People!$B$3,People!$A$3,IF(M873=People!$B$4,People!$A$4,IF(M873=People!$B$5,People!$A$5,))))</f>
        <v>Chuck Magee</v>
      </c>
      <c r="W873" s="4" t="str">
        <f>IFERROR(VLOOKUP(B873,Returns!$B$1:$C$801,2,FALSE),"No")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IF(M874=People!$B$2,People!$A$2,IF(M874=People!$B$3,People!$A$3,IF(M874=People!$B$4,People!$A$4,IF(M874=People!$B$5,People!$A$5,))))</f>
        <v>Chuck Magee</v>
      </c>
      <c r="W874" s="4" t="str">
        <f>IFERROR(VLOOKUP(B874,Returns!$B$1:$C$801,2,FALSE),"No")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IF(M875=People!$B$2,People!$A$2,IF(M875=People!$B$3,People!$A$3,IF(M875=People!$B$4,People!$A$4,IF(M875=People!$B$5,People!$A$5,))))</f>
        <v>Chuck Magee</v>
      </c>
      <c r="W875" s="4" t="str">
        <f>IFERROR(VLOOKUP(B875,Returns!$B$1:$C$801,2,FALSE),"No")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IF(M876=People!$B$2,People!$A$2,IF(M876=People!$B$3,People!$A$3,IF(M876=People!$B$4,People!$A$4,IF(M876=People!$B$5,People!$A$5,))))</f>
        <v>Cassandra Brandow</v>
      </c>
      <c r="W876" s="4" t="str">
        <f>IFERROR(VLOOKUP(B876,Returns!$B$1:$C$801,2,FALSE),"No")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IF(M877=People!$B$2,People!$A$2,IF(M877=People!$B$3,People!$A$3,IF(M877=People!$B$4,People!$A$4,IF(M877=People!$B$5,People!$A$5,))))</f>
        <v>Chuck Magee</v>
      </c>
      <c r="W877" s="4" t="str">
        <f>IFERROR(VLOOKUP(B877,Returns!$B$1:$C$801,2,FALSE),"No")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IF(M878=People!$B$2,People!$A$2,IF(M878=People!$B$3,People!$A$3,IF(M878=People!$B$4,People!$A$4,IF(M878=People!$B$5,People!$A$5,))))</f>
        <v>Chuck Magee</v>
      </c>
      <c r="W878" s="4" t="str">
        <f>IFERROR(VLOOKUP(B878,Returns!$B$1:$C$801,2,FALSE),"No")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IF(M879=People!$B$2,People!$A$2,IF(M879=People!$B$3,People!$A$3,IF(M879=People!$B$4,People!$A$4,IF(M879=People!$B$5,People!$A$5,))))</f>
        <v>Chuck Magee</v>
      </c>
      <c r="W879" s="4" t="str">
        <f>IFERROR(VLOOKUP(B879,Returns!$B$1:$C$801,2,FALSE),"No")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IF(M880=People!$B$2,People!$A$2,IF(M880=People!$B$3,People!$A$3,IF(M880=People!$B$4,People!$A$4,IF(M880=People!$B$5,People!$A$5,))))</f>
        <v>Chuck Magee</v>
      </c>
      <c r="W880" s="4" t="str">
        <f>IFERROR(VLOOKUP(B880,Returns!$B$1:$C$801,2,FALSE),"No")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IF(M881=People!$B$2,People!$A$2,IF(M881=People!$B$3,People!$A$3,IF(M881=People!$B$4,People!$A$4,IF(M881=People!$B$5,People!$A$5,))))</f>
        <v>Chuck Magee</v>
      </c>
      <c r="W881" s="4" t="str">
        <f>IFERROR(VLOOKUP(B881,Returns!$B$1:$C$801,2,FALSE),"No")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IF(M882=People!$B$2,People!$A$2,IF(M882=People!$B$3,People!$A$3,IF(M882=People!$B$4,People!$A$4,IF(M882=People!$B$5,People!$A$5,))))</f>
        <v>Chuck Magee</v>
      </c>
      <c r="W882" s="4" t="str">
        <f>IFERROR(VLOOKUP(B882,Returns!$B$1:$C$801,2,FALSE),"No")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IF(M883=People!$B$2,People!$A$2,IF(M883=People!$B$3,People!$A$3,IF(M883=People!$B$4,People!$A$4,IF(M883=People!$B$5,People!$A$5,))))</f>
        <v>Cassandra Brandow</v>
      </c>
      <c r="W883" s="4" t="str">
        <f>IFERROR(VLOOKUP(B883,Returns!$B$1:$C$801,2,FALSE),"No")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IF(M884=People!$B$2,People!$A$2,IF(M884=People!$B$3,People!$A$3,IF(M884=People!$B$4,People!$A$4,IF(M884=People!$B$5,People!$A$5,))))</f>
        <v>Anna Andreadi</v>
      </c>
      <c r="W884" s="4" t="str">
        <f>IFERROR(VLOOKUP(B884,Returns!$B$1:$C$801,2,FALSE),"No")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IF(M885=People!$B$2,People!$A$2,IF(M885=People!$B$3,People!$A$3,IF(M885=People!$B$4,People!$A$4,IF(M885=People!$B$5,People!$A$5,))))</f>
        <v>Kelly Williams</v>
      </c>
      <c r="W885" s="4" t="str">
        <f>IFERROR(VLOOKUP(B885,Returns!$B$1:$C$801,2,FALSE),"No")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IF(M886=People!$B$2,People!$A$2,IF(M886=People!$B$3,People!$A$3,IF(M886=People!$B$4,People!$A$4,IF(M886=People!$B$5,People!$A$5,))))</f>
        <v>Chuck Magee</v>
      </c>
      <c r="W886" s="4" t="str">
        <f>IFERROR(VLOOKUP(B886,Returns!$B$1:$C$801,2,FALSE),"No")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IF(M887=People!$B$2,People!$A$2,IF(M887=People!$B$3,People!$A$3,IF(M887=People!$B$4,People!$A$4,IF(M887=People!$B$5,People!$A$5,))))</f>
        <v>Anna Andreadi</v>
      </c>
      <c r="W887" s="4" t="str">
        <f>IFERROR(VLOOKUP(B887,Returns!$B$1:$C$801,2,FALSE),"No")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IF(M888=People!$B$2,People!$A$2,IF(M888=People!$B$3,People!$A$3,IF(M888=People!$B$4,People!$A$4,IF(M888=People!$B$5,People!$A$5,))))</f>
        <v>Anna Andreadi</v>
      </c>
      <c r="W888" s="4" t="str">
        <f>IFERROR(VLOOKUP(B888,Returns!$B$1:$C$801,2,FALSE),"No")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IF(M889=People!$B$2,People!$A$2,IF(M889=People!$B$3,People!$A$3,IF(M889=People!$B$4,People!$A$4,IF(M889=People!$B$5,People!$A$5,))))</f>
        <v>Chuck Magee</v>
      </c>
      <c r="W889" s="4" t="str">
        <f>IFERROR(VLOOKUP(B889,Returns!$B$1:$C$801,2,FALSE),"No")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IF(M890=People!$B$2,People!$A$2,IF(M890=People!$B$3,People!$A$3,IF(M890=People!$B$4,People!$A$4,IF(M890=People!$B$5,People!$A$5,))))</f>
        <v>Anna Andreadi</v>
      </c>
      <c r="W890" s="4" t="str">
        <f>IFERROR(VLOOKUP(B890,Returns!$B$1:$C$801,2,FALSE),"No")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IF(M891=People!$B$2,People!$A$2,IF(M891=People!$B$3,People!$A$3,IF(M891=People!$B$4,People!$A$4,IF(M891=People!$B$5,People!$A$5,))))</f>
        <v>Chuck Magee</v>
      </c>
      <c r="W891" s="4" t="str">
        <f>IFERROR(VLOOKUP(B891,Returns!$B$1:$C$801,2,FALSE),"No")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IF(M892=People!$B$2,People!$A$2,IF(M892=People!$B$3,People!$A$3,IF(M892=People!$B$4,People!$A$4,IF(M892=People!$B$5,People!$A$5,))))</f>
        <v>Chuck Magee</v>
      </c>
      <c r="W892" s="4" t="str">
        <f>IFERROR(VLOOKUP(B892,Returns!$B$1:$C$801,2,FALSE),"No")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IF(M893=People!$B$2,People!$A$2,IF(M893=People!$B$3,People!$A$3,IF(M893=People!$B$4,People!$A$4,IF(M893=People!$B$5,People!$A$5,))))</f>
        <v>Kelly Williams</v>
      </c>
      <c r="W893" s="4" t="str">
        <f>IFERROR(VLOOKUP(B893,Returns!$B$1:$C$801,2,FALSE),"No")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IF(M894=People!$B$2,People!$A$2,IF(M894=People!$B$3,People!$A$3,IF(M894=People!$B$4,People!$A$4,IF(M894=People!$B$5,People!$A$5,))))</f>
        <v>Kelly Williams</v>
      </c>
      <c r="W894" s="4" t="str">
        <f>IFERROR(VLOOKUP(B894,Returns!$B$1:$C$801,2,FALSE),"No")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IF(M895=People!$B$2,People!$A$2,IF(M895=People!$B$3,People!$A$3,IF(M895=People!$B$4,People!$A$4,IF(M895=People!$B$5,People!$A$5,))))</f>
        <v>Kelly Williams</v>
      </c>
      <c r="W895" s="4" t="str">
        <f>IFERROR(VLOOKUP(B895,Returns!$B$1:$C$801,2,FALSE),"No")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IF(M896=People!$B$2,People!$A$2,IF(M896=People!$B$3,People!$A$3,IF(M896=People!$B$4,People!$A$4,IF(M896=People!$B$5,People!$A$5,))))</f>
        <v>Anna Andreadi</v>
      </c>
      <c r="W896" s="4" t="str">
        <f>IFERROR(VLOOKUP(B896,Returns!$B$1:$C$801,2,FALSE),"No")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IF(M897=People!$B$2,People!$A$2,IF(M897=People!$B$3,People!$A$3,IF(M897=People!$B$4,People!$A$4,IF(M897=People!$B$5,People!$A$5,))))</f>
        <v>Anna Andreadi</v>
      </c>
      <c r="W897" s="4" t="str">
        <f>IFERROR(VLOOKUP(B897,Returns!$B$1:$C$801,2,FALSE),"No")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IF(M898=People!$B$2,People!$A$2,IF(M898=People!$B$3,People!$A$3,IF(M898=People!$B$4,People!$A$4,IF(M898=People!$B$5,People!$A$5,))))</f>
        <v>Kelly Williams</v>
      </c>
      <c r="W898" s="4" t="str">
        <f>IFERROR(VLOOKUP(B898,Returns!$B$1:$C$801,2,FALSE),"No")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IF(M899=People!$B$2,People!$A$2,IF(M899=People!$B$3,People!$A$3,IF(M899=People!$B$4,People!$A$4,IF(M899=People!$B$5,People!$A$5,))))</f>
        <v>Kelly Williams</v>
      </c>
      <c r="W899" s="4" t="str">
        <f>IFERROR(VLOOKUP(B899,Returns!$B$1:$C$801,2,FALSE),"No")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IF(M900=People!$B$2,People!$A$2,IF(M900=People!$B$3,People!$A$3,IF(M900=People!$B$4,People!$A$4,IF(M900=People!$B$5,People!$A$5,))))</f>
        <v>Chuck Magee</v>
      </c>
      <c r="W900" s="4" t="str">
        <f>IFERROR(VLOOKUP(B900,Returns!$B$1:$C$801,2,FALSE),"No")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IF(M901=People!$B$2,People!$A$2,IF(M901=People!$B$3,People!$A$3,IF(M901=People!$B$4,People!$A$4,IF(M901=People!$B$5,People!$A$5,))))</f>
        <v>Chuck Magee</v>
      </c>
      <c r="W901" s="4" t="str">
        <f>IFERROR(VLOOKUP(B901,Returns!$B$1:$C$801,2,FALSE),"No")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IF(M902=People!$B$2,People!$A$2,IF(M902=People!$B$3,People!$A$3,IF(M902=People!$B$4,People!$A$4,IF(M902=People!$B$5,People!$A$5,))))</f>
        <v>Kelly Williams</v>
      </c>
      <c r="W902" s="4" t="str">
        <f>IFERROR(VLOOKUP(B902,Returns!$B$1:$C$801,2,FALSE),"No")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IF(M903=People!$B$2,People!$A$2,IF(M903=People!$B$3,People!$A$3,IF(M903=People!$B$4,People!$A$4,IF(M903=People!$B$5,People!$A$5,))))</f>
        <v>Kelly Williams</v>
      </c>
      <c r="W903" s="4" t="str">
        <f>IFERROR(VLOOKUP(B903,Returns!$B$1:$C$801,2,FALSE),"No")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IF(M904=People!$B$2,People!$A$2,IF(M904=People!$B$3,People!$A$3,IF(M904=People!$B$4,People!$A$4,IF(M904=People!$B$5,People!$A$5,))))</f>
        <v>Kelly Williams</v>
      </c>
      <c r="W904" s="4" t="str">
        <f>IFERROR(VLOOKUP(B904,Returns!$B$1:$C$801,2,FALSE),"No")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IF(M905=People!$B$2,People!$A$2,IF(M905=People!$B$3,People!$A$3,IF(M905=People!$B$4,People!$A$4,IF(M905=People!$B$5,People!$A$5,))))</f>
        <v>Anna Andreadi</v>
      </c>
      <c r="W905" s="4" t="str">
        <f>IFERROR(VLOOKUP(B905,Returns!$B$1:$C$801,2,FALSE),"No")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IF(M906=People!$B$2,People!$A$2,IF(M906=People!$B$3,People!$A$3,IF(M906=People!$B$4,People!$A$4,IF(M906=People!$B$5,People!$A$5,))))</f>
        <v>Anna Andreadi</v>
      </c>
      <c r="W906" s="4" t="str">
        <f>IFERROR(VLOOKUP(B906,Returns!$B$1:$C$801,2,FALSE),"No")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IF(M907=People!$B$2,People!$A$2,IF(M907=People!$B$3,People!$A$3,IF(M907=People!$B$4,People!$A$4,IF(M907=People!$B$5,People!$A$5,))))</f>
        <v>Anna Andreadi</v>
      </c>
      <c r="W907" s="4" t="str">
        <f>IFERROR(VLOOKUP(B907,Returns!$B$1:$C$801,2,FALSE),"No")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IF(M908=People!$B$2,People!$A$2,IF(M908=People!$B$3,People!$A$3,IF(M908=People!$B$4,People!$A$4,IF(M908=People!$B$5,People!$A$5,))))</f>
        <v>Chuck Magee</v>
      </c>
      <c r="W908" s="4" t="str">
        <f>IFERROR(VLOOKUP(B908,Returns!$B$1:$C$801,2,FALSE),"No")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IF(M909=People!$B$2,People!$A$2,IF(M909=People!$B$3,People!$A$3,IF(M909=People!$B$4,People!$A$4,IF(M909=People!$B$5,People!$A$5,))))</f>
        <v>Chuck Magee</v>
      </c>
      <c r="W909" s="4" t="str">
        <f>IFERROR(VLOOKUP(B909,Returns!$B$1:$C$801,2,FALSE),"No")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IF(M910=People!$B$2,People!$A$2,IF(M910=People!$B$3,People!$A$3,IF(M910=People!$B$4,People!$A$4,IF(M910=People!$B$5,People!$A$5,))))</f>
        <v>Chuck Magee</v>
      </c>
      <c r="W910" s="4" t="str">
        <f>IFERROR(VLOOKUP(B910,Returns!$B$1:$C$801,2,FALSE),"No")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IF(M911=People!$B$2,People!$A$2,IF(M911=People!$B$3,People!$A$3,IF(M911=People!$B$4,People!$A$4,IF(M911=People!$B$5,People!$A$5,))))</f>
        <v>Kelly Williams</v>
      </c>
      <c r="W911" s="4" t="str">
        <f>IFERROR(VLOOKUP(B911,Returns!$B$1:$C$801,2,FALSE),"No")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IF(M912=People!$B$2,People!$A$2,IF(M912=People!$B$3,People!$A$3,IF(M912=People!$B$4,People!$A$4,IF(M912=People!$B$5,People!$A$5,))))</f>
        <v>Kelly Williams</v>
      </c>
      <c r="W912" s="4" t="str">
        <f>IFERROR(VLOOKUP(B912,Returns!$B$1:$C$801,2,FALSE),"No")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IF(M913=People!$B$2,People!$A$2,IF(M913=People!$B$3,People!$A$3,IF(M913=People!$B$4,People!$A$4,IF(M913=People!$B$5,People!$A$5,))))</f>
        <v>Kelly Williams</v>
      </c>
      <c r="W913" s="4" t="str">
        <f>IFERROR(VLOOKUP(B913,Returns!$B$1:$C$801,2,FALSE),"No")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IF(M914=People!$B$2,People!$A$2,IF(M914=People!$B$3,People!$A$3,IF(M914=People!$B$4,People!$A$4,IF(M914=People!$B$5,People!$A$5,))))</f>
        <v>Chuck Magee</v>
      </c>
      <c r="W914" s="4" t="str">
        <f>IFERROR(VLOOKUP(B914,Returns!$B$1:$C$801,2,FALSE),"No")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IF(M915=People!$B$2,People!$A$2,IF(M915=People!$B$3,People!$A$3,IF(M915=People!$B$4,People!$A$4,IF(M915=People!$B$5,People!$A$5,))))</f>
        <v>Kelly Williams</v>
      </c>
      <c r="W915" s="4" t="str">
        <f>IFERROR(VLOOKUP(B915,Returns!$B$1:$C$801,2,FALSE),"No")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IF(M916=People!$B$2,People!$A$2,IF(M916=People!$B$3,People!$A$3,IF(M916=People!$B$4,People!$A$4,IF(M916=People!$B$5,People!$A$5,))))</f>
        <v>Kelly Williams</v>
      </c>
      <c r="W916" s="4" t="str">
        <f>IFERROR(VLOOKUP(B916,Returns!$B$1:$C$801,2,FALSE),"No")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IF(M917=People!$B$2,People!$A$2,IF(M917=People!$B$3,People!$A$3,IF(M917=People!$B$4,People!$A$4,IF(M917=People!$B$5,People!$A$5,))))</f>
        <v>Kelly Williams</v>
      </c>
      <c r="W917" s="4" t="str">
        <f>IFERROR(VLOOKUP(B917,Returns!$B$1:$C$801,2,FALSE),"No")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IF(M918=People!$B$2,People!$A$2,IF(M918=People!$B$3,People!$A$3,IF(M918=People!$B$4,People!$A$4,IF(M918=People!$B$5,People!$A$5,))))</f>
        <v>Kelly Williams</v>
      </c>
      <c r="W918" s="4" t="str">
        <f>IFERROR(VLOOKUP(B918,Returns!$B$1:$C$801,2,FALSE),"No")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IF(M919=People!$B$2,People!$A$2,IF(M919=People!$B$3,People!$A$3,IF(M919=People!$B$4,People!$A$4,IF(M919=People!$B$5,People!$A$5,))))</f>
        <v>Kelly Williams</v>
      </c>
      <c r="W919" s="4" t="str">
        <f>IFERROR(VLOOKUP(B919,Returns!$B$1:$C$801,2,FALSE),"No")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IF(M920=People!$B$2,People!$A$2,IF(M920=People!$B$3,People!$A$3,IF(M920=People!$B$4,People!$A$4,IF(M920=People!$B$5,People!$A$5,))))</f>
        <v>Kelly Williams</v>
      </c>
      <c r="W920" s="4" t="str">
        <f>IFERROR(VLOOKUP(B920,Returns!$B$1:$C$801,2,FALSE),"No")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IF(M921=People!$B$2,People!$A$2,IF(M921=People!$B$3,People!$A$3,IF(M921=People!$B$4,People!$A$4,IF(M921=People!$B$5,People!$A$5,))))</f>
        <v>Kelly Williams</v>
      </c>
      <c r="W921" s="4" t="str">
        <f>IFERROR(VLOOKUP(B921,Returns!$B$1:$C$801,2,FALSE),"No")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IF(M922=People!$B$2,People!$A$2,IF(M922=People!$B$3,People!$A$3,IF(M922=People!$B$4,People!$A$4,IF(M922=People!$B$5,People!$A$5,))))</f>
        <v>Cassandra Brandow</v>
      </c>
      <c r="W922" s="4" t="str">
        <f>IFERROR(VLOOKUP(B922,Returns!$B$1:$C$801,2,FALSE),"No")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IF(M923=People!$B$2,People!$A$2,IF(M923=People!$B$3,People!$A$3,IF(M923=People!$B$4,People!$A$4,IF(M923=People!$B$5,People!$A$5,))))</f>
        <v>Chuck Magee</v>
      </c>
      <c r="W923" s="4" t="str">
        <f>IFERROR(VLOOKUP(B923,Returns!$B$1:$C$801,2,FALSE),"No")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IF(M924=People!$B$2,People!$A$2,IF(M924=People!$B$3,People!$A$3,IF(M924=People!$B$4,People!$A$4,IF(M924=People!$B$5,People!$A$5,))))</f>
        <v>Chuck Magee</v>
      </c>
      <c r="W924" s="4" t="str">
        <f>IFERROR(VLOOKUP(B924,Returns!$B$1:$C$801,2,FALSE),"No")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IF(M925=People!$B$2,People!$A$2,IF(M925=People!$B$3,People!$A$3,IF(M925=People!$B$4,People!$A$4,IF(M925=People!$B$5,People!$A$5,))))</f>
        <v>Chuck Magee</v>
      </c>
      <c r="W925" s="4" t="str">
        <f>IFERROR(VLOOKUP(B925,Returns!$B$1:$C$801,2,FALSE),"No")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IF(M926=People!$B$2,People!$A$2,IF(M926=People!$B$3,People!$A$3,IF(M926=People!$B$4,People!$A$4,IF(M926=People!$B$5,People!$A$5,))))</f>
        <v>Chuck Magee</v>
      </c>
      <c r="W926" s="4" t="str">
        <f>IFERROR(VLOOKUP(B926,Returns!$B$1:$C$801,2,FALSE),"No")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IF(M927=People!$B$2,People!$A$2,IF(M927=People!$B$3,People!$A$3,IF(M927=People!$B$4,People!$A$4,IF(M927=People!$B$5,People!$A$5,))))</f>
        <v>Chuck Magee</v>
      </c>
      <c r="W927" s="4" t="str">
        <f>IFERROR(VLOOKUP(B927,Returns!$B$1:$C$801,2,FALSE),"No")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IF(M928=People!$B$2,People!$A$2,IF(M928=People!$B$3,People!$A$3,IF(M928=People!$B$4,People!$A$4,IF(M928=People!$B$5,People!$A$5,))))</f>
        <v>Chuck Magee</v>
      </c>
      <c r="W928" s="4" t="str">
        <f>IFERROR(VLOOKUP(B928,Returns!$B$1:$C$801,2,FALSE),"No")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IF(M929=People!$B$2,People!$A$2,IF(M929=People!$B$3,People!$A$3,IF(M929=People!$B$4,People!$A$4,IF(M929=People!$B$5,People!$A$5,))))</f>
        <v>Cassandra Brandow</v>
      </c>
      <c r="W929" s="4" t="str">
        <f>IFERROR(VLOOKUP(B929,Returns!$B$1:$C$801,2,FALSE),"No")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IF(M930=People!$B$2,People!$A$2,IF(M930=People!$B$3,People!$A$3,IF(M930=People!$B$4,People!$A$4,IF(M930=People!$B$5,People!$A$5,))))</f>
        <v>Cassandra Brandow</v>
      </c>
      <c r="W930" s="4" t="str">
        <f>IFERROR(VLOOKUP(B930,Returns!$B$1:$C$801,2,FALSE),"No")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IF(M931=People!$B$2,People!$A$2,IF(M931=People!$B$3,People!$A$3,IF(M931=People!$B$4,People!$A$4,IF(M931=People!$B$5,People!$A$5,))))</f>
        <v>Chuck Magee</v>
      </c>
      <c r="W931" s="4" t="str">
        <f>IFERROR(VLOOKUP(B931,Returns!$B$1:$C$801,2,FALSE),"No")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IF(M932=People!$B$2,People!$A$2,IF(M932=People!$B$3,People!$A$3,IF(M932=People!$B$4,People!$A$4,IF(M932=People!$B$5,People!$A$5,))))</f>
        <v>Chuck Magee</v>
      </c>
      <c r="W932" s="4" t="str">
        <f>IFERROR(VLOOKUP(B932,Returns!$B$1:$C$801,2,FALSE),"No")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IF(M933=People!$B$2,People!$A$2,IF(M933=People!$B$3,People!$A$3,IF(M933=People!$B$4,People!$A$4,IF(M933=People!$B$5,People!$A$5,))))</f>
        <v>Chuck Magee</v>
      </c>
      <c r="W933" s="4" t="str">
        <f>IFERROR(VLOOKUP(B933,Returns!$B$1:$C$801,2,FALSE),"No")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IF(M934=People!$B$2,People!$A$2,IF(M934=People!$B$3,People!$A$3,IF(M934=People!$B$4,People!$A$4,IF(M934=People!$B$5,People!$A$5,))))</f>
        <v>Chuck Magee</v>
      </c>
      <c r="W934" s="4" t="str">
        <f>IFERROR(VLOOKUP(B934,Returns!$B$1:$C$801,2,FALSE),"No")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IF(M935=People!$B$2,People!$A$2,IF(M935=People!$B$3,People!$A$3,IF(M935=People!$B$4,People!$A$4,IF(M935=People!$B$5,People!$A$5,))))</f>
        <v>Chuck Magee</v>
      </c>
      <c r="W935" s="4" t="str">
        <f>IFERROR(VLOOKUP(B935,Returns!$B$1:$C$801,2,FALSE),"No")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IF(M936=People!$B$2,People!$A$2,IF(M936=People!$B$3,People!$A$3,IF(M936=People!$B$4,People!$A$4,IF(M936=People!$B$5,People!$A$5,))))</f>
        <v>Chuck Magee</v>
      </c>
      <c r="W936" s="4" t="str">
        <f>IFERROR(VLOOKUP(B936,Returns!$B$1:$C$801,2,FALSE),"No")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IF(M937=People!$B$2,People!$A$2,IF(M937=People!$B$3,People!$A$3,IF(M937=People!$B$4,People!$A$4,IF(M937=People!$B$5,People!$A$5,))))</f>
        <v>Chuck Magee</v>
      </c>
      <c r="W937" s="4" t="str">
        <f>IFERROR(VLOOKUP(B937,Returns!$B$1:$C$801,2,FALSE),"No")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IF(M938=People!$B$2,People!$A$2,IF(M938=People!$B$3,People!$A$3,IF(M938=People!$B$4,People!$A$4,IF(M938=People!$B$5,People!$A$5,))))</f>
        <v>Chuck Magee</v>
      </c>
      <c r="W938" s="4" t="str">
        <f>IFERROR(VLOOKUP(B938,Returns!$B$1:$C$801,2,FALSE),"No")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IF(M939=People!$B$2,People!$A$2,IF(M939=People!$B$3,People!$A$3,IF(M939=People!$B$4,People!$A$4,IF(M939=People!$B$5,People!$A$5,))))</f>
        <v>Anna Andreadi</v>
      </c>
      <c r="W939" s="4" t="str">
        <f>IFERROR(VLOOKUP(B939,Returns!$B$1:$C$801,2,FALSE),"No")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IF(M940=People!$B$2,People!$A$2,IF(M940=People!$B$3,People!$A$3,IF(M940=People!$B$4,People!$A$4,IF(M940=People!$B$5,People!$A$5,))))</f>
        <v>Anna Andreadi</v>
      </c>
      <c r="W940" s="4" t="str">
        <f>IFERROR(VLOOKUP(B940,Returns!$B$1:$C$801,2,FALSE),"No")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IF(M941=People!$B$2,People!$A$2,IF(M941=People!$B$3,People!$A$3,IF(M941=People!$B$4,People!$A$4,IF(M941=People!$B$5,People!$A$5,))))</f>
        <v>Anna Andreadi</v>
      </c>
      <c r="W941" s="4" t="str">
        <f>IFERROR(VLOOKUP(B941,Returns!$B$1:$C$801,2,FALSE),"No")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IF(M942=People!$B$2,People!$A$2,IF(M942=People!$B$3,People!$A$3,IF(M942=People!$B$4,People!$A$4,IF(M942=People!$B$5,People!$A$5,))))</f>
        <v>Anna Andreadi</v>
      </c>
      <c r="W942" s="4" t="str">
        <f>IFERROR(VLOOKUP(B942,Returns!$B$1:$C$801,2,FALSE),"No")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IF(M943=People!$B$2,People!$A$2,IF(M943=People!$B$3,People!$A$3,IF(M943=People!$B$4,People!$A$4,IF(M943=People!$B$5,People!$A$5,))))</f>
        <v>Anna Andreadi</v>
      </c>
      <c r="W943" s="4" t="str">
        <f>IFERROR(VLOOKUP(B943,Returns!$B$1:$C$801,2,FALSE),"No")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IF(M944=People!$B$2,People!$A$2,IF(M944=People!$B$3,People!$A$3,IF(M944=People!$B$4,People!$A$4,IF(M944=People!$B$5,People!$A$5,))))</f>
        <v>Anna Andreadi</v>
      </c>
      <c r="W944" s="4" t="str">
        <f>IFERROR(VLOOKUP(B944,Returns!$B$1:$C$801,2,FALSE),"No")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IF(M945=People!$B$2,People!$A$2,IF(M945=People!$B$3,People!$A$3,IF(M945=People!$B$4,People!$A$4,IF(M945=People!$B$5,People!$A$5,))))</f>
        <v>Anna Andreadi</v>
      </c>
      <c r="W945" s="4" t="str">
        <f>IFERROR(VLOOKUP(B945,Returns!$B$1:$C$801,2,FALSE),"No")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IF(M946=People!$B$2,People!$A$2,IF(M946=People!$B$3,People!$A$3,IF(M946=People!$B$4,People!$A$4,IF(M946=People!$B$5,People!$A$5,))))</f>
        <v>Anna Andreadi</v>
      </c>
      <c r="W946" s="4" t="str">
        <f>IFERROR(VLOOKUP(B946,Returns!$B$1:$C$801,2,FALSE),"No")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IF(M947=People!$B$2,People!$A$2,IF(M947=People!$B$3,People!$A$3,IF(M947=People!$B$4,People!$A$4,IF(M947=People!$B$5,People!$A$5,))))</f>
        <v>Anna Andreadi</v>
      </c>
      <c r="W947" s="4" t="str">
        <f>IFERROR(VLOOKUP(B947,Returns!$B$1:$C$801,2,FALSE),"No")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IF(M948=People!$B$2,People!$A$2,IF(M948=People!$B$3,People!$A$3,IF(M948=People!$B$4,People!$A$4,IF(M948=People!$B$5,People!$A$5,))))</f>
        <v>Anna Andreadi</v>
      </c>
      <c r="W948" s="4" t="str">
        <f>IFERROR(VLOOKUP(B948,Returns!$B$1:$C$801,2,FALSE),"No")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IF(M949=People!$B$2,People!$A$2,IF(M949=People!$B$3,People!$A$3,IF(M949=People!$B$4,People!$A$4,IF(M949=People!$B$5,People!$A$5,))))</f>
        <v>Chuck Magee</v>
      </c>
      <c r="W949" s="4" t="str">
        <f>IFERROR(VLOOKUP(B949,Returns!$B$1:$C$801,2,FALSE),"No")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IF(M950=People!$B$2,People!$A$2,IF(M950=People!$B$3,People!$A$3,IF(M950=People!$B$4,People!$A$4,IF(M950=People!$B$5,People!$A$5,))))</f>
        <v>Chuck Magee</v>
      </c>
      <c r="W950" s="4" t="str">
        <f>IFERROR(VLOOKUP(B950,Returns!$B$1:$C$801,2,FALSE),"No")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IF(M951=People!$B$2,People!$A$2,IF(M951=People!$B$3,People!$A$3,IF(M951=People!$B$4,People!$A$4,IF(M951=People!$B$5,People!$A$5,))))</f>
        <v>Chuck Magee</v>
      </c>
      <c r="W951" s="4" t="str">
        <f>IFERROR(VLOOKUP(B951,Returns!$B$1:$C$801,2,FALSE),"No")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IF(M952=People!$B$2,People!$A$2,IF(M952=People!$B$3,People!$A$3,IF(M952=People!$B$4,People!$A$4,IF(M952=People!$B$5,People!$A$5,))))</f>
        <v>Chuck Magee</v>
      </c>
      <c r="W952" s="4" t="str">
        <f>IFERROR(VLOOKUP(B952,Returns!$B$1:$C$801,2,FALSE),"No")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IF(M953=People!$B$2,People!$A$2,IF(M953=People!$B$3,People!$A$3,IF(M953=People!$B$4,People!$A$4,IF(M953=People!$B$5,People!$A$5,))))</f>
        <v>Chuck Magee</v>
      </c>
      <c r="W953" s="4" t="str">
        <f>IFERROR(VLOOKUP(B953,Returns!$B$1:$C$801,2,FALSE),"No")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IF(M954=People!$B$2,People!$A$2,IF(M954=People!$B$3,People!$A$3,IF(M954=People!$B$4,People!$A$4,IF(M954=People!$B$5,People!$A$5,))))</f>
        <v>Chuck Magee</v>
      </c>
      <c r="W954" s="4" t="str">
        <f>IFERROR(VLOOKUP(B954,Returns!$B$1:$C$801,2,FALSE),"No")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IF(M955=People!$B$2,People!$A$2,IF(M955=People!$B$3,People!$A$3,IF(M955=People!$B$4,People!$A$4,IF(M955=People!$B$5,People!$A$5,))))</f>
        <v>Kelly Williams</v>
      </c>
      <c r="W955" s="4" t="str">
        <f>IFERROR(VLOOKUP(B955,Returns!$B$1:$C$801,2,FALSE),"No")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IF(M956=People!$B$2,People!$A$2,IF(M956=People!$B$3,People!$A$3,IF(M956=People!$B$4,People!$A$4,IF(M956=People!$B$5,People!$A$5,))))</f>
        <v>Kelly Williams</v>
      </c>
      <c r="W956" s="4" t="str">
        <f>IFERROR(VLOOKUP(B956,Returns!$B$1:$C$801,2,FALSE),"No")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IF(M957=People!$B$2,People!$A$2,IF(M957=People!$B$3,People!$A$3,IF(M957=People!$B$4,People!$A$4,IF(M957=People!$B$5,People!$A$5,))))</f>
        <v>Cassandra Brandow</v>
      </c>
      <c r="W957" s="4" t="str">
        <f>IFERROR(VLOOKUP(B957,Returns!$B$1:$C$801,2,FALSE),"No")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IF(M958=People!$B$2,People!$A$2,IF(M958=People!$B$3,People!$A$3,IF(M958=People!$B$4,People!$A$4,IF(M958=People!$B$5,People!$A$5,))))</f>
        <v>Anna Andreadi</v>
      </c>
      <c r="W958" s="4" t="str">
        <f>IFERROR(VLOOKUP(B958,Returns!$B$1:$C$801,2,FALSE),"No")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IF(M959=People!$B$2,People!$A$2,IF(M959=People!$B$3,People!$A$3,IF(M959=People!$B$4,People!$A$4,IF(M959=People!$B$5,People!$A$5,))))</f>
        <v>Anna Andreadi</v>
      </c>
      <c r="W959" s="4" t="str">
        <f>IFERROR(VLOOKUP(B959,Returns!$B$1:$C$801,2,FALSE),"No")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IF(M960=People!$B$2,People!$A$2,IF(M960=People!$B$3,People!$A$3,IF(M960=People!$B$4,People!$A$4,IF(M960=People!$B$5,People!$A$5,))))</f>
        <v>Anna Andreadi</v>
      </c>
      <c r="W960" s="4" t="str">
        <f>IFERROR(VLOOKUP(B960,Returns!$B$1:$C$801,2,FALSE),"No")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IF(M961=People!$B$2,People!$A$2,IF(M961=People!$B$3,People!$A$3,IF(M961=People!$B$4,People!$A$4,IF(M961=People!$B$5,People!$A$5,))))</f>
        <v>Anna Andreadi</v>
      </c>
      <c r="W961" s="4" t="str">
        <f>IFERROR(VLOOKUP(B961,Returns!$B$1:$C$801,2,FALSE),"No")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IF(M962=People!$B$2,People!$A$2,IF(M962=People!$B$3,People!$A$3,IF(M962=People!$B$4,People!$A$4,IF(M962=People!$B$5,People!$A$5,))))</f>
        <v>Anna Andreadi</v>
      </c>
      <c r="W962" s="4" t="str">
        <f>IFERROR(VLOOKUP(B962,Returns!$B$1:$C$801,2,FALSE),"No")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IF(M963=People!$B$2,People!$A$2,IF(M963=People!$B$3,People!$A$3,IF(M963=People!$B$4,People!$A$4,IF(M963=People!$B$5,People!$A$5,))))</f>
        <v>Cassandra Brandow</v>
      </c>
      <c r="W963" s="4" t="str">
        <f>IFERROR(VLOOKUP(B963,Returns!$B$1:$C$801,2,FALSE),"No")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IF(M964=People!$B$2,People!$A$2,IF(M964=People!$B$3,People!$A$3,IF(M964=People!$B$4,People!$A$4,IF(M964=People!$B$5,People!$A$5,))))</f>
        <v>Anna Andreadi</v>
      </c>
      <c r="W964" s="4" t="str">
        <f>IFERROR(VLOOKUP(B964,Returns!$B$1:$C$801,2,FALSE),"No")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IF(M965=People!$B$2,People!$A$2,IF(M965=People!$B$3,People!$A$3,IF(M965=People!$B$4,People!$A$4,IF(M965=People!$B$5,People!$A$5,))))</f>
        <v>Cassandra Brandow</v>
      </c>
      <c r="W965" s="4" t="str">
        <f>IFERROR(VLOOKUP(B965,Returns!$B$1:$C$801,2,FALSE),"No")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IF(M966=People!$B$2,People!$A$2,IF(M966=People!$B$3,People!$A$3,IF(M966=People!$B$4,People!$A$4,IF(M966=People!$B$5,People!$A$5,))))</f>
        <v>Chuck Magee</v>
      </c>
      <c r="W966" s="4" t="str">
        <f>IFERROR(VLOOKUP(B966,Returns!$B$1:$C$801,2,FALSE),"No")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IF(M967=People!$B$2,People!$A$2,IF(M967=People!$B$3,People!$A$3,IF(M967=People!$B$4,People!$A$4,IF(M967=People!$B$5,People!$A$5,))))</f>
        <v>Chuck Magee</v>
      </c>
      <c r="W967" s="4" t="str">
        <f>IFERROR(VLOOKUP(B967,Returns!$B$1:$C$801,2,FALSE),"No")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IF(M968=People!$B$2,People!$A$2,IF(M968=People!$B$3,People!$A$3,IF(M968=People!$B$4,People!$A$4,IF(M968=People!$B$5,People!$A$5,))))</f>
        <v>Chuck Magee</v>
      </c>
      <c r="W968" s="4" t="str">
        <f>IFERROR(VLOOKUP(B968,Returns!$B$1:$C$801,2,FALSE),"No")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IF(M969=People!$B$2,People!$A$2,IF(M969=People!$B$3,People!$A$3,IF(M969=People!$B$4,People!$A$4,IF(M969=People!$B$5,People!$A$5,))))</f>
        <v>Chuck Magee</v>
      </c>
      <c r="W969" s="4" t="str">
        <f>IFERROR(VLOOKUP(B969,Returns!$B$1:$C$801,2,FALSE),"No")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IF(M970=People!$B$2,People!$A$2,IF(M970=People!$B$3,People!$A$3,IF(M970=People!$B$4,People!$A$4,IF(M970=People!$B$5,People!$A$5,))))</f>
        <v>Chuck Magee</v>
      </c>
      <c r="W970" s="4" t="str">
        <f>IFERROR(VLOOKUP(B970,Returns!$B$1:$C$801,2,FALSE),"No")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IF(M971=People!$B$2,People!$A$2,IF(M971=People!$B$3,People!$A$3,IF(M971=People!$B$4,People!$A$4,IF(M971=People!$B$5,People!$A$5,))))</f>
        <v>Chuck Magee</v>
      </c>
      <c r="W971" s="4" t="str">
        <f>IFERROR(VLOOKUP(B971,Returns!$B$1:$C$801,2,FALSE),"No")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IF(M972=People!$B$2,People!$A$2,IF(M972=People!$B$3,People!$A$3,IF(M972=People!$B$4,People!$A$4,IF(M972=People!$B$5,People!$A$5,))))</f>
        <v>Chuck Magee</v>
      </c>
      <c r="W972" s="4" t="str">
        <f>IFERROR(VLOOKUP(B972,Returns!$B$1:$C$801,2,FALSE),"No")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IF(M973=People!$B$2,People!$A$2,IF(M973=People!$B$3,People!$A$3,IF(M973=People!$B$4,People!$A$4,IF(M973=People!$B$5,People!$A$5,))))</f>
        <v>Chuck Magee</v>
      </c>
      <c r="W973" s="4" t="str">
        <f>IFERROR(VLOOKUP(B973,Returns!$B$1:$C$801,2,FALSE),"No")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IF(M974=People!$B$2,People!$A$2,IF(M974=People!$B$3,People!$A$3,IF(M974=People!$B$4,People!$A$4,IF(M974=People!$B$5,People!$A$5,))))</f>
        <v>Chuck Magee</v>
      </c>
      <c r="W974" s="4" t="str">
        <f>IFERROR(VLOOKUP(B974,Returns!$B$1:$C$801,2,FALSE),"No")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IF(M975=People!$B$2,People!$A$2,IF(M975=People!$B$3,People!$A$3,IF(M975=People!$B$4,People!$A$4,IF(M975=People!$B$5,People!$A$5,))))</f>
        <v>Chuck Magee</v>
      </c>
      <c r="W975" s="4" t="str">
        <f>IFERROR(VLOOKUP(B975,Returns!$B$1:$C$801,2,FALSE),"No")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IF(M976=People!$B$2,People!$A$2,IF(M976=People!$B$3,People!$A$3,IF(M976=People!$B$4,People!$A$4,IF(M976=People!$B$5,People!$A$5,))))</f>
        <v>Chuck Magee</v>
      </c>
      <c r="W976" s="4" t="str">
        <f>IFERROR(VLOOKUP(B976,Returns!$B$1:$C$801,2,FALSE),"No")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IF(M977=People!$B$2,People!$A$2,IF(M977=People!$B$3,People!$A$3,IF(M977=People!$B$4,People!$A$4,IF(M977=People!$B$5,People!$A$5,))))</f>
        <v>Chuck Magee</v>
      </c>
      <c r="W977" s="4" t="str">
        <f>IFERROR(VLOOKUP(B977,Returns!$B$1:$C$801,2,FALSE),"No")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IF(M978=People!$B$2,People!$A$2,IF(M978=People!$B$3,People!$A$3,IF(M978=People!$B$4,People!$A$4,IF(M978=People!$B$5,People!$A$5,))))</f>
        <v>Anna Andreadi</v>
      </c>
      <c r="W978" s="4" t="str">
        <f>IFERROR(VLOOKUP(B978,Returns!$B$1:$C$801,2,FALSE),"No")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IF(M979=People!$B$2,People!$A$2,IF(M979=People!$B$3,People!$A$3,IF(M979=People!$B$4,People!$A$4,IF(M979=People!$B$5,People!$A$5,))))</f>
        <v>Kelly Williams</v>
      </c>
      <c r="W979" s="4" t="str">
        <f>IFERROR(VLOOKUP(B979,Returns!$B$1:$C$801,2,FALSE),"No")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IF(M980=People!$B$2,People!$A$2,IF(M980=People!$B$3,People!$A$3,IF(M980=People!$B$4,People!$A$4,IF(M980=People!$B$5,People!$A$5,))))</f>
        <v>Cassandra Brandow</v>
      </c>
      <c r="W980" s="4" t="str">
        <f>IFERROR(VLOOKUP(B980,Returns!$B$1:$C$801,2,FALSE),"No")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IF(M981=People!$B$2,People!$A$2,IF(M981=People!$B$3,People!$A$3,IF(M981=People!$B$4,People!$A$4,IF(M981=People!$B$5,People!$A$5,))))</f>
        <v>Kelly Williams</v>
      </c>
      <c r="W981" s="4" t="str">
        <f>IFERROR(VLOOKUP(B981,Returns!$B$1:$C$801,2,FALSE),"No")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IF(M982=People!$B$2,People!$A$2,IF(M982=People!$B$3,People!$A$3,IF(M982=People!$B$4,People!$A$4,IF(M982=People!$B$5,People!$A$5,))))</f>
        <v>Chuck Magee</v>
      </c>
      <c r="W982" s="4" t="str">
        <f>IFERROR(VLOOKUP(B982,Returns!$B$1:$C$801,2,FALSE),"No")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IF(M983=People!$B$2,People!$A$2,IF(M983=People!$B$3,People!$A$3,IF(M983=People!$B$4,People!$A$4,IF(M983=People!$B$5,People!$A$5,))))</f>
        <v>Anna Andreadi</v>
      </c>
      <c r="W983" s="4" t="str">
        <f>IFERROR(VLOOKUP(B983,Returns!$B$1:$C$801,2,FALSE),"No")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IF(M984=People!$B$2,People!$A$2,IF(M984=People!$B$3,People!$A$3,IF(M984=People!$B$4,People!$A$4,IF(M984=People!$B$5,People!$A$5,))))</f>
        <v>Anna Andreadi</v>
      </c>
      <c r="W984" s="4" t="str">
        <f>IFERROR(VLOOKUP(B984,Returns!$B$1:$C$801,2,FALSE),"No")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IF(M985=People!$B$2,People!$A$2,IF(M985=People!$B$3,People!$A$3,IF(M985=People!$B$4,People!$A$4,IF(M985=People!$B$5,People!$A$5,))))</f>
        <v>Anna Andreadi</v>
      </c>
      <c r="W985" s="4" t="str">
        <f>IFERROR(VLOOKUP(B985,Returns!$B$1:$C$801,2,FALSE),"No")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IF(M986=People!$B$2,People!$A$2,IF(M986=People!$B$3,People!$A$3,IF(M986=People!$B$4,People!$A$4,IF(M986=People!$B$5,People!$A$5,))))</f>
        <v>Kelly Williams</v>
      </c>
      <c r="W986" s="4" t="str">
        <f>IFERROR(VLOOKUP(B986,Returns!$B$1:$C$801,2,FALSE),"No")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IF(M987=People!$B$2,People!$A$2,IF(M987=People!$B$3,People!$A$3,IF(M987=People!$B$4,People!$A$4,IF(M987=People!$B$5,People!$A$5,))))</f>
        <v>Kelly Williams</v>
      </c>
      <c r="W987" s="4" t="str">
        <f>IFERROR(VLOOKUP(B987,Returns!$B$1:$C$801,2,FALSE),"No")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IF(M988=People!$B$2,People!$A$2,IF(M988=People!$B$3,People!$A$3,IF(M988=People!$B$4,People!$A$4,IF(M988=People!$B$5,People!$A$5,))))</f>
        <v>Kelly Williams</v>
      </c>
      <c r="W988" s="4" t="str">
        <f>IFERROR(VLOOKUP(B988,Returns!$B$1:$C$801,2,FALSE),"No")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IF(M989=People!$B$2,People!$A$2,IF(M989=People!$B$3,People!$A$3,IF(M989=People!$B$4,People!$A$4,IF(M989=People!$B$5,People!$A$5,))))</f>
        <v>Kelly Williams</v>
      </c>
      <c r="W989" s="4" t="str">
        <f>IFERROR(VLOOKUP(B989,Returns!$B$1:$C$801,2,FALSE),"No")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IF(M990=People!$B$2,People!$A$2,IF(M990=People!$B$3,People!$A$3,IF(M990=People!$B$4,People!$A$4,IF(M990=People!$B$5,People!$A$5,))))</f>
        <v>Chuck Magee</v>
      </c>
      <c r="W990" s="4" t="str">
        <f>IFERROR(VLOOKUP(B990,Returns!$B$1:$C$801,2,FALSE),"No")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IF(M991=People!$B$2,People!$A$2,IF(M991=People!$B$3,People!$A$3,IF(M991=People!$B$4,People!$A$4,IF(M991=People!$B$5,People!$A$5,))))</f>
        <v>Chuck Magee</v>
      </c>
      <c r="W991" s="4" t="str">
        <f>IFERROR(VLOOKUP(B991,Returns!$B$1:$C$801,2,FALSE),"No")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IF(M992=People!$B$2,People!$A$2,IF(M992=People!$B$3,People!$A$3,IF(M992=People!$B$4,People!$A$4,IF(M992=People!$B$5,People!$A$5,))))</f>
        <v>Cassandra Brandow</v>
      </c>
      <c r="W992" s="4" t="str">
        <f>IFERROR(VLOOKUP(B992,Returns!$B$1:$C$801,2,FALSE),"No")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IF(M993=People!$B$2,People!$A$2,IF(M993=People!$B$3,People!$A$3,IF(M993=People!$B$4,People!$A$4,IF(M993=People!$B$5,People!$A$5,))))</f>
        <v>Chuck Magee</v>
      </c>
      <c r="W993" s="4" t="str">
        <f>IFERROR(VLOOKUP(B993,Returns!$B$1:$C$801,2,FALSE),"No")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IF(M994=People!$B$2,People!$A$2,IF(M994=People!$B$3,People!$A$3,IF(M994=People!$B$4,People!$A$4,IF(M994=People!$B$5,People!$A$5,))))</f>
        <v>Anna Andreadi</v>
      </c>
      <c r="W994" s="4" t="str">
        <f>IFERROR(VLOOKUP(B994,Returns!$B$1:$C$801,2,FALSE),"No")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IF(M995=People!$B$2,People!$A$2,IF(M995=People!$B$3,People!$A$3,IF(M995=People!$B$4,People!$A$4,IF(M995=People!$B$5,People!$A$5,))))</f>
        <v>Anna Andreadi</v>
      </c>
      <c r="W995" s="4" t="str">
        <f>IFERROR(VLOOKUP(B995,Returns!$B$1:$C$801,2,FALSE),"No")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IF(M996=People!$B$2,People!$A$2,IF(M996=People!$B$3,People!$A$3,IF(M996=People!$B$4,People!$A$4,IF(M996=People!$B$5,People!$A$5,))))</f>
        <v>Cassandra Brandow</v>
      </c>
      <c r="W996" s="4" t="str">
        <f>IFERROR(VLOOKUP(B996,Returns!$B$1:$C$801,2,FALSE),"No")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IF(M997=People!$B$2,People!$A$2,IF(M997=People!$B$3,People!$A$3,IF(M997=People!$B$4,People!$A$4,IF(M997=People!$B$5,People!$A$5,))))</f>
        <v>Cassandra Brandow</v>
      </c>
      <c r="W997" s="4" t="str">
        <f>IFERROR(VLOOKUP(B997,Returns!$B$1:$C$801,2,FALSE),"No")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IF(M998=People!$B$2,People!$A$2,IF(M998=People!$B$3,People!$A$3,IF(M998=People!$B$4,People!$A$4,IF(M998=People!$B$5,People!$A$5,))))</f>
        <v>Cassandra Brandow</v>
      </c>
      <c r="W998" s="4" t="str">
        <f>IFERROR(VLOOKUP(B998,Returns!$B$1:$C$801,2,FALSE),"No")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IF(M999=People!$B$2,People!$A$2,IF(M999=People!$B$3,People!$A$3,IF(M999=People!$B$4,People!$A$4,IF(M999=People!$B$5,People!$A$5,))))</f>
        <v>Cassandra Brandow</v>
      </c>
      <c r="W999" s="4" t="str">
        <f>IFERROR(VLOOKUP(B999,Returns!$B$1:$C$801,2,FALSE),"No")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IF(M1000=People!$B$2,People!$A$2,IF(M1000=People!$B$3,People!$A$3,IF(M1000=People!$B$4,People!$A$4,IF(M1000=People!$B$5,People!$A$5,))))</f>
        <v>Cassandra Brandow</v>
      </c>
      <c r="W1000" s="4" t="str">
        <f>IFERROR(VLOOKUP(B1000,Returns!$B$1:$C$801,2,FALSE),"No")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IF(M1001=People!$B$2,People!$A$2,IF(M1001=People!$B$3,People!$A$3,IF(M1001=People!$B$4,People!$A$4,IF(M1001=People!$B$5,People!$A$5,))))</f>
        <v>Cassandra Brandow</v>
      </c>
      <c r="W1001" s="4" t="str">
        <f>IFERROR(VLOOKUP(B1001,Returns!$B$1:$C$801,2,FALSE),"No")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IF(M1002=People!$B$2,People!$A$2,IF(M1002=People!$B$3,People!$A$3,IF(M1002=People!$B$4,People!$A$4,IF(M1002=People!$B$5,People!$A$5,))))</f>
        <v>Anna Andreadi</v>
      </c>
      <c r="W1002" s="4" t="str">
        <f>IFERROR(VLOOKUP(B1002,Returns!$B$1:$C$801,2,FALSE),"No")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IF(M1003=People!$B$2,People!$A$2,IF(M1003=People!$B$3,People!$A$3,IF(M1003=People!$B$4,People!$A$4,IF(M1003=People!$B$5,People!$A$5,))))</f>
        <v>Chuck Magee</v>
      </c>
      <c r="W1003" s="4" t="str">
        <f>IFERROR(VLOOKUP(B1003,Returns!$B$1:$C$801,2,FALSE),"No")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IF(M1004=People!$B$2,People!$A$2,IF(M1004=People!$B$3,People!$A$3,IF(M1004=People!$B$4,People!$A$4,IF(M1004=People!$B$5,People!$A$5,))))</f>
        <v>Chuck Magee</v>
      </c>
      <c r="W1004" s="4" t="str">
        <f>IFERROR(VLOOKUP(B1004,Returns!$B$1:$C$801,2,FALSE),"No")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IF(M1005=People!$B$2,People!$A$2,IF(M1005=People!$B$3,People!$A$3,IF(M1005=People!$B$4,People!$A$4,IF(M1005=People!$B$5,People!$A$5,))))</f>
        <v>Chuck Magee</v>
      </c>
      <c r="W1005" s="4" t="str">
        <f>IFERROR(VLOOKUP(B1005,Returns!$B$1:$C$801,2,FALSE),"No")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IF(M1006=People!$B$2,People!$A$2,IF(M1006=People!$B$3,People!$A$3,IF(M1006=People!$B$4,People!$A$4,IF(M1006=People!$B$5,People!$A$5,))))</f>
        <v>Anna Andreadi</v>
      </c>
      <c r="W1006" s="4" t="str">
        <f>IFERROR(VLOOKUP(B1006,Returns!$B$1:$C$801,2,FALSE),"No")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IF(M1007=People!$B$2,People!$A$2,IF(M1007=People!$B$3,People!$A$3,IF(M1007=People!$B$4,People!$A$4,IF(M1007=People!$B$5,People!$A$5,))))</f>
        <v>Cassandra Brandow</v>
      </c>
      <c r="W1007" s="4" t="str">
        <f>IFERROR(VLOOKUP(B1007,Returns!$B$1:$C$801,2,FALSE),"No")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IF(M1008=People!$B$2,People!$A$2,IF(M1008=People!$B$3,People!$A$3,IF(M1008=People!$B$4,People!$A$4,IF(M1008=People!$B$5,People!$A$5,))))</f>
        <v>Anna Andreadi</v>
      </c>
      <c r="W1008" s="4" t="str">
        <f>IFERROR(VLOOKUP(B1008,Returns!$B$1:$C$801,2,FALSE),"No")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IF(M1009=People!$B$2,People!$A$2,IF(M1009=People!$B$3,People!$A$3,IF(M1009=People!$B$4,People!$A$4,IF(M1009=People!$B$5,People!$A$5,))))</f>
        <v>Anna Andreadi</v>
      </c>
      <c r="W1009" s="4" t="str">
        <f>IFERROR(VLOOKUP(B1009,Returns!$B$1:$C$801,2,FALSE),"No")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IF(M1010=People!$B$2,People!$A$2,IF(M1010=People!$B$3,People!$A$3,IF(M1010=People!$B$4,People!$A$4,IF(M1010=People!$B$5,People!$A$5,))))</f>
        <v>Kelly Williams</v>
      </c>
      <c r="W1010" s="4" t="str">
        <f>IFERROR(VLOOKUP(B1010,Returns!$B$1:$C$801,2,FALSE),"No")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IF(M1011=People!$B$2,People!$A$2,IF(M1011=People!$B$3,People!$A$3,IF(M1011=People!$B$4,People!$A$4,IF(M1011=People!$B$5,People!$A$5,))))</f>
        <v>Kelly Williams</v>
      </c>
      <c r="W1011" s="4" t="str">
        <f>IFERROR(VLOOKUP(B1011,Returns!$B$1:$C$801,2,FALSE),"No")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IF(M1012=People!$B$2,People!$A$2,IF(M1012=People!$B$3,People!$A$3,IF(M1012=People!$B$4,People!$A$4,IF(M1012=People!$B$5,People!$A$5,))))</f>
        <v>Anna Andreadi</v>
      </c>
      <c r="W1012" s="4" t="str">
        <f>IFERROR(VLOOKUP(B1012,Returns!$B$1:$C$801,2,FALSE),"No")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IF(M1013=People!$B$2,People!$A$2,IF(M1013=People!$B$3,People!$A$3,IF(M1013=People!$B$4,People!$A$4,IF(M1013=People!$B$5,People!$A$5,))))</f>
        <v>Anna Andreadi</v>
      </c>
      <c r="W1013" s="4" t="str">
        <f>IFERROR(VLOOKUP(B1013,Returns!$B$1:$C$801,2,FALSE),"No")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IF(M1014=People!$B$2,People!$A$2,IF(M1014=People!$B$3,People!$A$3,IF(M1014=People!$B$4,People!$A$4,IF(M1014=People!$B$5,People!$A$5,))))</f>
        <v>Anna Andreadi</v>
      </c>
      <c r="W1014" s="4" t="str">
        <f>IFERROR(VLOOKUP(B1014,Returns!$B$1:$C$801,2,FALSE),"No")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IF(M1015=People!$B$2,People!$A$2,IF(M1015=People!$B$3,People!$A$3,IF(M1015=People!$B$4,People!$A$4,IF(M1015=People!$B$5,People!$A$5,))))</f>
        <v>Anna Andreadi</v>
      </c>
      <c r="W1015" s="4" t="str">
        <f>IFERROR(VLOOKUP(B1015,Returns!$B$1:$C$801,2,FALSE),"No")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IF(M1016=People!$B$2,People!$A$2,IF(M1016=People!$B$3,People!$A$3,IF(M1016=People!$B$4,People!$A$4,IF(M1016=People!$B$5,People!$A$5,))))</f>
        <v>Anna Andreadi</v>
      </c>
      <c r="W1016" s="4" t="str">
        <f>IFERROR(VLOOKUP(B1016,Returns!$B$1:$C$801,2,FALSE),"No")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IF(M1017=People!$B$2,People!$A$2,IF(M1017=People!$B$3,People!$A$3,IF(M1017=People!$B$4,People!$A$4,IF(M1017=People!$B$5,People!$A$5,))))</f>
        <v>Anna Andreadi</v>
      </c>
      <c r="W1017" s="4" t="str">
        <f>IFERROR(VLOOKUP(B1017,Returns!$B$1:$C$801,2,FALSE),"No")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IF(M1018=People!$B$2,People!$A$2,IF(M1018=People!$B$3,People!$A$3,IF(M1018=People!$B$4,People!$A$4,IF(M1018=People!$B$5,People!$A$5,))))</f>
        <v>Chuck Magee</v>
      </c>
      <c r="W1018" s="4" t="str">
        <f>IFERROR(VLOOKUP(B1018,Returns!$B$1:$C$801,2,FALSE),"No")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IF(M1019=People!$B$2,People!$A$2,IF(M1019=People!$B$3,People!$A$3,IF(M1019=People!$B$4,People!$A$4,IF(M1019=People!$B$5,People!$A$5,))))</f>
        <v>Chuck Magee</v>
      </c>
      <c r="W1019" s="4" t="str">
        <f>IFERROR(VLOOKUP(B1019,Returns!$B$1:$C$801,2,FALSE),"No")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IF(M1020=People!$B$2,People!$A$2,IF(M1020=People!$B$3,People!$A$3,IF(M1020=People!$B$4,People!$A$4,IF(M1020=People!$B$5,People!$A$5,))))</f>
        <v>Chuck Magee</v>
      </c>
      <c r="W1020" s="4" t="str">
        <f>IFERROR(VLOOKUP(B1020,Returns!$B$1:$C$801,2,FALSE),"No")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IF(M1021=People!$B$2,People!$A$2,IF(M1021=People!$B$3,People!$A$3,IF(M1021=People!$B$4,People!$A$4,IF(M1021=People!$B$5,People!$A$5,))))</f>
        <v>Chuck Magee</v>
      </c>
      <c r="W1021" s="4" t="str">
        <f>IFERROR(VLOOKUP(B1021,Returns!$B$1:$C$801,2,FALSE),"No")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IF(M1022=People!$B$2,People!$A$2,IF(M1022=People!$B$3,People!$A$3,IF(M1022=People!$B$4,People!$A$4,IF(M1022=People!$B$5,People!$A$5,))))</f>
        <v>Chuck Magee</v>
      </c>
      <c r="W1022" s="4" t="str">
        <f>IFERROR(VLOOKUP(B1022,Returns!$B$1:$C$801,2,FALSE),"No")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IF(M1023=People!$B$2,People!$A$2,IF(M1023=People!$B$3,People!$A$3,IF(M1023=People!$B$4,People!$A$4,IF(M1023=People!$B$5,People!$A$5,))))</f>
        <v>Chuck Magee</v>
      </c>
      <c r="W1023" s="4" t="str">
        <f>IFERROR(VLOOKUP(B1023,Returns!$B$1:$C$801,2,FALSE),"No")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IF(M1024=People!$B$2,People!$A$2,IF(M1024=People!$B$3,People!$A$3,IF(M1024=People!$B$4,People!$A$4,IF(M1024=People!$B$5,People!$A$5,))))</f>
        <v>Chuck Magee</v>
      </c>
      <c r="W1024" s="4" t="str">
        <f>IFERROR(VLOOKUP(B1024,Returns!$B$1:$C$801,2,FALSE),"No")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IF(M1025=People!$B$2,People!$A$2,IF(M1025=People!$B$3,People!$A$3,IF(M1025=People!$B$4,People!$A$4,IF(M1025=People!$B$5,People!$A$5,))))</f>
        <v>Chuck Magee</v>
      </c>
      <c r="W1025" s="4" t="str">
        <f>IFERROR(VLOOKUP(B1025,Returns!$B$1:$C$801,2,FALSE),"No")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IF(M1026=People!$B$2,People!$A$2,IF(M1026=People!$B$3,People!$A$3,IF(M1026=People!$B$4,People!$A$4,IF(M1026=People!$B$5,People!$A$5,))))</f>
        <v>Anna Andreadi</v>
      </c>
      <c r="W1026" s="4" t="str">
        <f>IFERROR(VLOOKUP(B1026,Returns!$B$1:$C$801,2,FALSE),"No")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IF(M1027=People!$B$2,People!$A$2,IF(M1027=People!$B$3,People!$A$3,IF(M1027=People!$B$4,People!$A$4,IF(M1027=People!$B$5,People!$A$5,))))</f>
        <v>Chuck Magee</v>
      </c>
      <c r="W1027" s="4" t="str">
        <f>IFERROR(VLOOKUP(B1027,Returns!$B$1:$C$801,2,FALSE),"No")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IF(M1028=People!$B$2,People!$A$2,IF(M1028=People!$B$3,People!$A$3,IF(M1028=People!$B$4,People!$A$4,IF(M1028=People!$B$5,People!$A$5,))))</f>
        <v>Chuck Magee</v>
      </c>
      <c r="W1028" s="4" t="str">
        <f>IFERROR(VLOOKUP(B1028,Returns!$B$1:$C$801,2,FALSE),"No")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IF(M1029=People!$B$2,People!$A$2,IF(M1029=People!$B$3,People!$A$3,IF(M1029=People!$B$4,People!$A$4,IF(M1029=People!$B$5,People!$A$5,))))</f>
        <v>Chuck Magee</v>
      </c>
      <c r="W1029" s="4" t="str">
        <f>IFERROR(VLOOKUP(B1029,Returns!$B$1:$C$801,2,FALSE),"No")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IF(M1030=People!$B$2,People!$A$2,IF(M1030=People!$B$3,People!$A$3,IF(M1030=People!$B$4,People!$A$4,IF(M1030=People!$B$5,People!$A$5,))))</f>
        <v>Chuck Magee</v>
      </c>
      <c r="W1030" s="4" t="str">
        <f>IFERROR(VLOOKUP(B1030,Returns!$B$1:$C$801,2,FALSE),"No")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IF(M1031=People!$B$2,People!$A$2,IF(M1031=People!$B$3,People!$A$3,IF(M1031=People!$B$4,People!$A$4,IF(M1031=People!$B$5,People!$A$5,))))</f>
        <v>Chuck Magee</v>
      </c>
      <c r="W1031" s="4" t="str">
        <f>IFERROR(VLOOKUP(B1031,Returns!$B$1:$C$801,2,FALSE),"No")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IF(M1032=People!$B$2,People!$A$2,IF(M1032=People!$B$3,People!$A$3,IF(M1032=People!$B$4,People!$A$4,IF(M1032=People!$B$5,People!$A$5,))))</f>
        <v>Chuck Magee</v>
      </c>
      <c r="W1032" s="4" t="str">
        <f>IFERROR(VLOOKUP(B1032,Returns!$B$1:$C$801,2,FALSE),"No")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IF(M1033=People!$B$2,People!$A$2,IF(M1033=People!$B$3,People!$A$3,IF(M1033=People!$B$4,People!$A$4,IF(M1033=People!$B$5,People!$A$5,))))</f>
        <v>Chuck Magee</v>
      </c>
      <c r="W1033" s="4" t="str">
        <f>IFERROR(VLOOKUP(B1033,Returns!$B$1:$C$801,2,FALSE),"No")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IF(M1034=People!$B$2,People!$A$2,IF(M1034=People!$B$3,People!$A$3,IF(M1034=People!$B$4,People!$A$4,IF(M1034=People!$B$5,People!$A$5,))))</f>
        <v>Chuck Magee</v>
      </c>
      <c r="W1034" s="4" t="str">
        <f>IFERROR(VLOOKUP(B1034,Returns!$B$1:$C$801,2,FALSE),"No")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IF(M1035=People!$B$2,People!$A$2,IF(M1035=People!$B$3,People!$A$3,IF(M1035=People!$B$4,People!$A$4,IF(M1035=People!$B$5,People!$A$5,))))</f>
        <v>Chuck Magee</v>
      </c>
      <c r="W1035" s="4" t="str">
        <f>IFERROR(VLOOKUP(B1035,Returns!$B$1:$C$801,2,FALSE),"No")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IF(M1036=People!$B$2,People!$A$2,IF(M1036=People!$B$3,People!$A$3,IF(M1036=People!$B$4,People!$A$4,IF(M1036=People!$B$5,People!$A$5,))))</f>
        <v>Chuck Magee</v>
      </c>
      <c r="W1036" s="4" t="str">
        <f>IFERROR(VLOOKUP(B1036,Returns!$B$1:$C$801,2,FALSE),"No")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IF(M1037=People!$B$2,People!$A$2,IF(M1037=People!$B$3,People!$A$3,IF(M1037=People!$B$4,People!$A$4,IF(M1037=People!$B$5,People!$A$5,))))</f>
        <v>Chuck Magee</v>
      </c>
      <c r="W1037" s="4" t="str">
        <f>IFERROR(VLOOKUP(B1037,Returns!$B$1:$C$801,2,FALSE),"No")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IF(M1038=People!$B$2,People!$A$2,IF(M1038=People!$B$3,People!$A$3,IF(M1038=People!$B$4,People!$A$4,IF(M1038=People!$B$5,People!$A$5,))))</f>
        <v>Kelly Williams</v>
      </c>
      <c r="W1038" s="4" t="str">
        <f>IFERROR(VLOOKUP(B1038,Returns!$B$1:$C$801,2,FALSE),"No")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IF(M1039=People!$B$2,People!$A$2,IF(M1039=People!$B$3,People!$A$3,IF(M1039=People!$B$4,People!$A$4,IF(M1039=People!$B$5,People!$A$5,))))</f>
        <v>Anna Andreadi</v>
      </c>
      <c r="W1039" s="4" t="str">
        <f>IFERROR(VLOOKUP(B1039,Returns!$B$1:$C$801,2,FALSE),"No")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IF(M1040=People!$B$2,People!$A$2,IF(M1040=People!$B$3,People!$A$3,IF(M1040=People!$B$4,People!$A$4,IF(M1040=People!$B$5,People!$A$5,))))</f>
        <v>Cassandra Brandow</v>
      </c>
      <c r="W1040" s="4" t="str">
        <f>IFERROR(VLOOKUP(B1040,Returns!$B$1:$C$801,2,FALSE),"No")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IF(M1041=People!$B$2,People!$A$2,IF(M1041=People!$B$3,People!$A$3,IF(M1041=People!$B$4,People!$A$4,IF(M1041=People!$B$5,People!$A$5,))))</f>
        <v>Cassandra Brandow</v>
      </c>
      <c r="W1041" s="4" t="str">
        <f>IFERROR(VLOOKUP(B1041,Returns!$B$1:$C$801,2,FALSE),"No")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IF(M1042=People!$B$2,People!$A$2,IF(M1042=People!$B$3,People!$A$3,IF(M1042=People!$B$4,People!$A$4,IF(M1042=People!$B$5,People!$A$5,))))</f>
        <v>Kelly Williams</v>
      </c>
      <c r="W1042" s="4" t="str">
        <f>IFERROR(VLOOKUP(B1042,Returns!$B$1:$C$801,2,FALSE),"No")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IF(M1043=People!$B$2,People!$A$2,IF(M1043=People!$B$3,People!$A$3,IF(M1043=People!$B$4,People!$A$4,IF(M1043=People!$B$5,People!$A$5,))))</f>
        <v>Chuck Magee</v>
      </c>
      <c r="W1043" s="4" t="str">
        <f>IFERROR(VLOOKUP(B1043,Returns!$B$1:$C$801,2,FALSE),"No")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IF(M1044=People!$B$2,People!$A$2,IF(M1044=People!$B$3,People!$A$3,IF(M1044=People!$B$4,People!$A$4,IF(M1044=People!$B$5,People!$A$5,))))</f>
        <v>Chuck Magee</v>
      </c>
      <c r="W1044" s="4" t="str">
        <f>IFERROR(VLOOKUP(B1044,Returns!$B$1:$C$801,2,FALSE),"No")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IF(M1045=People!$B$2,People!$A$2,IF(M1045=People!$B$3,People!$A$3,IF(M1045=People!$B$4,People!$A$4,IF(M1045=People!$B$5,People!$A$5,))))</f>
        <v>Kelly Williams</v>
      </c>
      <c r="W1045" s="4" t="str">
        <f>IFERROR(VLOOKUP(B1045,Returns!$B$1:$C$801,2,FALSE),"No")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IF(M1046=People!$B$2,People!$A$2,IF(M1046=People!$B$3,People!$A$3,IF(M1046=People!$B$4,People!$A$4,IF(M1046=People!$B$5,People!$A$5,))))</f>
        <v>Kelly Williams</v>
      </c>
      <c r="W1046" s="4" t="str">
        <f>IFERROR(VLOOKUP(B1046,Returns!$B$1:$C$801,2,FALSE),"No")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IF(M1047=People!$B$2,People!$A$2,IF(M1047=People!$B$3,People!$A$3,IF(M1047=People!$B$4,People!$A$4,IF(M1047=People!$B$5,People!$A$5,))))</f>
        <v>Kelly Williams</v>
      </c>
      <c r="W1047" s="4" t="str">
        <f>IFERROR(VLOOKUP(B1047,Returns!$B$1:$C$801,2,FALSE),"No")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IF(M1048=People!$B$2,People!$A$2,IF(M1048=People!$B$3,People!$A$3,IF(M1048=People!$B$4,People!$A$4,IF(M1048=People!$B$5,People!$A$5,))))</f>
        <v>Cassandra Brandow</v>
      </c>
      <c r="W1048" s="4" t="str">
        <f>IFERROR(VLOOKUP(B1048,Returns!$B$1:$C$801,2,FALSE),"No")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IF(M1049=People!$B$2,People!$A$2,IF(M1049=People!$B$3,People!$A$3,IF(M1049=People!$B$4,People!$A$4,IF(M1049=People!$B$5,People!$A$5,))))</f>
        <v>Cassandra Brandow</v>
      </c>
      <c r="W1049" s="4" t="str">
        <f>IFERROR(VLOOKUP(B1049,Returns!$B$1:$C$801,2,FALSE),"No")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IF(M1050=People!$B$2,People!$A$2,IF(M1050=People!$B$3,People!$A$3,IF(M1050=People!$B$4,People!$A$4,IF(M1050=People!$B$5,People!$A$5,))))</f>
        <v>Anna Andreadi</v>
      </c>
      <c r="W1050" s="4" t="str">
        <f>IFERROR(VLOOKUP(B1050,Returns!$B$1:$C$801,2,FALSE),"No")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IF(M1051=People!$B$2,People!$A$2,IF(M1051=People!$B$3,People!$A$3,IF(M1051=People!$B$4,People!$A$4,IF(M1051=People!$B$5,People!$A$5,))))</f>
        <v>Anna Andreadi</v>
      </c>
      <c r="W1051" s="4" t="str">
        <f>IFERROR(VLOOKUP(B1051,Returns!$B$1:$C$801,2,FALSE),"No")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IF(M1052=People!$B$2,People!$A$2,IF(M1052=People!$B$3,People!$A$3,IF(M1052=People!$B$4,People!$A$4,IF(M1052=People!$B$5,People!$A$5,))))</f>
        <v>Chuck Magee</v>
      </c>
      <c r="W1052" s="4" t="str">
        <f>IFERROR(VLOOKUP(B1052,Returns!$B$1:$C$801,2,FALSE),"No")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IF(M1053=People!$B$2,People!$A$2,IF(M1053=People!$B$3,People!$A$3,IF(M1053=People!$B$4,People!$A$4,IF(M1053=People!$B$5,People!$A$5,))))</f>
        <v>Chuck Magee</v>
      </c>
      <c r="W1053" s="4" t="str">
        <f>IFERROR(VLOOKUP(B1053,Returns!$B$1:$C$801,2,FALSE),"No")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IF(M1054=People!$B$2,People!$A$2,IF(M1054=People!$B$3,People!$A$3,IF(M1054=People!$B$4,People!$A$4,IF(M1054=People!$B$5,People!$A$5,))))</f>
        <v>Chuck Magee</v>
      </c>
      <c r="W1054" s="4" t="str">
        <f>IFERROR(VLOOKUP(B1054,Returns!$B$1:$C$801,2,FALSE),"No")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IF(M1055=People!$B$2,People!$A$2,IF(M1055=People!$B$3,People!$A$3,IF(M1055=People!$B$4,People!$A$4,IF(M1055=People!$B$5,People!$A$5,))))</f>
        <v>Chuck Magee</v>
      </c>
      <c r="W1055" s="4" t="str">
        <f>IFERROR(VLOOKUP(B1055,Returns!$B$1:$C$801,2,FALSE),"No")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IF(M1056=People!$B$2,People!$A$2,IF(M1056=People!$B$3,People!$A$3,IF(M1056=People!$B$4,People!$A$4,IF(M1056=People!$B$5,People!$A$5,))))</f>
        <v>Chuck Magee</v>
      </c>
      <c r="W1056" s="4" t="str">
        <f>IFERROR(VLOOKUP(B1056,Returns!$B$1:$C$801,2,FALSE),"No")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IF(M1057=People!$B$2,People!$A$2,IF(M1057=People!$B$3,People!$A$3,IF(M1057=People!$B$4,People!$A$4,IF(M1057=People!$B$5,People!$A$5,))))</f>
        <v>Chuck Magee</v>
      </c>
      <c r="W1057" s="4" t="str">
        <f>IFERROR(VLOOKUP(B1057,Returns!$B$1:$C$801,2,FALSE),"No")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IF(M1058=People!$B$2,People!$A$2,IF(M1058=People!$B$3,People!$A$3,IF(M1058=People!$B$4,People!$A$4,IF(M1058=People!$B$5,People!$A$5,))))</f>
        <v>Chuck Magee</v>
      </c>
      <c r="W1058" s="4" t="str">
        <f>IFERROR(VLOOKUP(B1058,Returns!$B$1:$C$801,2,FALSE),"No")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IF(M1059=People!$B$2,People!$A$2,IF(M1059=People!$B$3,People!$A$3,IF(M1059=People!$B$4,People!$A$4,IF(M1059=People!$B$5,People!$A$5,))))</f>
        <v>Anna Andreadi</v>
      </c>
      <c r="W1059" s="4" t="str">
        <f>IFERROR(VLOOKUP(B1059,Returns!$B$1:$C$801,2,FALSE),"No")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IF(M1060=People!$B$2,People!$A$2,IF(M1060=People!$B$3,People!$A$3,IF(M1060=People!$B$4,People!$A$4,IF(M1060=People!$B$5,People!$A$5,))))</f>
        <v>Anna Andreadi</v>
      </c>
      <c r="W1060" s="4" t="str">
        <f>IFERROR(VLOOKUP(B1060,Returns!$B$1:$C$801,2,FALSE),"No")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IF(M1061=People!$B$2,People!$A$2,IF(M1061=People!$B$3,People!$A$3,IF(M1061=People!$B$4,People!$A$4,IF(M1061=People!$B$5,People!$A$5,))))</f>
        <v>Chuck Magee</v>
      </c>
      <c r="W1061" s="4" t="str">
        <f>IFERROR(VLOOKUP(B1061,Returns!$B$1:$C$801,2,FALSE),"No")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IF(M1062=People!$B$2,People!$A$2,IF(M1062=People!$B$3,People!$A$3,IF(M1062=People!$B$4,People!$A$4,IF(M1062=People!$B$5,People!$A$5,))))</f>
        <v>Kelly Williams</v>
      </c>
      <c r="W1062" s="4" t="str">
        <f>IFERROR(VLOOKUP(B1062,Returns!$B$1:$C$801,2,FALSE),"No")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IF(M1063=People!$B$2,People!$A$2,IF(M1063=People!$B$3,People!$A$3,IF(M1063=People!$B$4,People!$A$4,IF(M1063=People!$B$5,People!$A$5,))))</f>
        <v>Chuck Magee</v>
      </c>
      <c r="W1063" s="4" t="str">
        <f>IFERROR(VLOOKUP(B1063,Returns!$B$1:$C$801,2,FALSE),"No")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IF(M1064=People!$B$2,People!$A$2,IF(M1064=People!$B$3,People!$A$3,IF(M1064=People!$B$4,People!$A$4,IF(M1064=People!$B$5,People!$A$5,))))</f>
        <v>Chuck Magee</v>
      </c>
      <c r="W1064" s="4" t="str">
        <f>IFERROR(VLOOKUP(B1064,Returns!$B$1:$C$801,2,FALSE),"No")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IF(M1065=People!$B$2,People!$A$2,IF(M1065=People!$B$3,People!$A$3,IF(M1065=People!$B$4,People!$A$4,IF(M1065=People!$B$5,People!$A$5,))))</f>
        <v>Chuck Magee</v>
      </c>
      <c r="W1065" s="4" t="str">
        <f>IFERROR(VLOOKUP(B1065,Returns!$B$1:$C$801,2,FALSE),"No")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IF(M1066=People!$B$2,People!$A$2,IF(M1066=People!$B$3,People!$A$3,IF(M1066=People!$B$4,People!$A$4,IF(M1066=People!$B$5,People!$A$5,))))</f>
        <v>Chuck Magee</v>
      </c>
      <c r="W1066" s="4" t="str">
        <f>IFERROR(VLOOKUP(B1066,Returns!$B$1:$C$801,2,FALSE),"No")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IF(M1067=People!$B$2,People!$A$2,IF(M1067=People!$B$3,People!$A$3,IF(M1067=People!$B$4,People!$A$4,IF(M1067=People!$B$5,People!$A$5,))))</f>
        <v>Chuck Magee</v>
      </c>
      <c r="W1067" s="4" t="str">
        <f>IFERROR(VLOOKUP(B1067,Returns!$B$1:$C$801,2,FALSE),"No")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IF(M1068=People!$B$2,People!$A$2,IF(M1068=People!$B$3,People!$A$3,IF(M1068=People!$B$4,People!$A$4,IF(M1068=People!$B$5,People!$A$5,))))</f>
        <v>Chuck Magee</v>
      </c>
      <c r="W1068" s="4" t="str">
        <f>IFERROR(VLOOKUP(B1068,Returns!$B$1:$C$801,2,FALSE),"No")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IF(M1069=People!$B$2,People!$A$2,IF(M1069=People!$B$3,People!$A$3,IF(M1069=People!$B$4,People!$A$4,IF(M1069=People!$B$5,People!$A$5,))))</f>
        <v>Anna Andreadi</v>
      </c>
      <c r="W1069" s="4" t="str">
        <f>IFERROR(VLOOKUP(B1069,Returns!$B$1:$C$801,2,FALSE),"No")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IF(M1070=People!$B$2,People!$A$2,IF(M1070=People!$B$3,People!$A$3,IF(M1070=People!$B$4,People!$A$4,IF(M1070=People!$B$5,People!$A$5,))))</f>
        <v>Kelly Williams</v>
      </c>
      <c r="W1070" s="4" t="str">
        <f>IFERROR(VLOOKUP(B1070,Returns!$B$1:$C$801,2,FALSE),"No")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IF(M1071=People!$B$2,People!$A$2,IF(M1071=People!$B$3,People!$A$3,IF(M1071=People!$B$4,People!$A$4,IF(M1071=People!$B$5,People!$A$5,))))</f>
        <v>Chuck Magee</v>
      </c>
      <c r="W1071" s="4" t="str">
        <f>IFERROR(VLOOKUP(B1071,Returns!$B$1:$C$801,2,FALSE),"No")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IF(M1072=People!$B$2,People!$A$2,IF(M1072=People!$B$3,People!$A$3,IF(M1072=People!$B$4,People!$A$4,IF(M1072=People!$B$5,People!$A$5,))))</f>
        <v>Anna Andreadi</v>
      </c>
      <c r="W1072" s="4" t="str">
        <f>IFERROR(VLOOKUP(B1072,Returns!$B$1:$C$801,2,FALSE),"No")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IF(M1073=People!$B$2,People!$A$2,IF(M1073=People!$B$3,People!$A$3,IF(M1073=People!$B$4,People!$A$4,IF(M1073=People!$B$5,People!$A$5,))))</f>
        <v>Anna Andreadi</v>
      </c>
      <c r="W1073" s="4" t="str">
        <f>IFERROR(VLOOKUP(B1073,Returns!$B$1:$C$801,2,FALSE),"No")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IF(M1074=People!$B$2,People!$A$2,IF(M1074=People!$B$3,People!$A$3,IF(M1074=People!$B$4,People!$A$4,IF(M1074=People!$B$5,People!$A$5,))))</f>
        <v>Chuck Magee</v>
      </c>
      <c r="W1074" s="4" t="str">
        <f>IFERROR(VLOOKUP(B1074,Returns!$B$1:$C$801,2,FALSE),"No")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IF(M1075=People!$B$2,People!$A$2,IF(M1075=People!$B$3,People!$A$3,IF(M1075=People!$B$4,People!$A$4,IF(M1075=People!$B$5,People!$A$5,))))</f>
        <v>Anna Andreadi</v>
      </c>
      <c r="W1075" s="4" t="str">
        <f>IFERROR(VLOOKUP(B1075,Returns!$B$1:$C$801,2,FALSE),"No")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IF(M1076=People!$B$2,People!$A$2,IF(M1076=People!$B$3,People!$A$3,IF(M1076=People!$B$4,People!$A$4,IF(M1076=People!$B$5,People!$A$5,))))</f>
        <v>Anna Andreadi</v>
      </c>
      <c r="W1076" s="4" t="str">
        <f>IFERROR(VLOOKUP(B1076,Returns!$B$1:$C$801,2,FALSE),"No")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IF(M1077=People!$B$2,People!$A$2,IF(M1077=People!$B$3,People!$A$3,IF(M1077=People!$B$4,People!$A$4,IF(M1077=People!$B$5,People!$A$5,))))</f>
        <v>Anna Andreadi</v>
      </c>
      <c r="W1077" s="4" t="str">
        <f>IFERROR(VLOOKUP(B1077,Returns!$B$1:$C$801,2,FALSE),"No")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IF(M1078=People!$B$2,People!$A$2,IF(M1078=People!$B$3,People!$A$3,IF(M1078=People!$B$4,People!$A$4,IF(M1078=People!$B$5,People!$A$5,))))</f>
        <v>Kelly Williams</v>
      </c>
      <c r="W1078" s="4" t="str">
        <f>IFERROR(VLOOKUP(B1078,Returns!$B$1:$C$801,2,FALSE),"No")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IF(M1079=People!$B$2,People!$A$2,IF(M1079=People!$B$3,People!$A$3,IF(M1079=People!$B$4,People!$A$4,IF(M1079=People!$B$5,People!$A$5,))))</f>
        <v>Anna Andreadi</v>
      </c>
      <c r="W1079" s="4" t="str">
        <f>IFERROR(VLOOKUP(B1079,Returns!$B$1:$C$801,2,FALSE),"No")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IF(M1080=People!$B$2,People!$A$2,IF(M1080=People!$B$3,People!$A$3,IF(M1080=People!$B$4,People!$A$4,IF(M1080=People!$B$5,People!$A$5,))))</f>
        <v>Anna Andreadi</v>
      </c>
      <c r="W1080" s="4" t="str">
        <f>IFERROR(VLOOKUP(B1080,Returns!$B$1:$C$801,2,FALSE),"No")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IF(M1081=People!$B$2,People!$A$2,IF(M1081=People!$B$3,People!$A$3,IF(M1081=People!$B$4,People!$A$4,IF(M1081=People!$B$5,People!$A$5,))))</f>
        <v>Anna Andreadi</v>
      </c>
      <c r="W1081" s="4" t="str">
        <f>IFERROR(VLOOKUP(B1081,Returns!$B$1:$C$801,2,FALSE),"No")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IF(M1082=People!$B$2,People!$A$2,IF(M1082=People!$B$3,People!$A$3,IF(M1082=People!$B$4,People!$A$4,IF(M1082=People!$B$5,People!$A$5,))))</f>
        <v>Kelly Williams</v>
      </c>
      <c r="W1082" s="4" t="str">
        <f>IFERROR(VLOOKUP(B1082,Returns!$B$1:$C$801,2,FALSE),"No")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IF(M1083=People!$B$2,People!$A$2,IF(M1083=People!$B$3,People!$A$3,IF(M1083=People!$B$4,People!$A$4,IF(M1083=People!$B$5,People!$A$5,))))</f>
        <v>Kelly Williams</v>
      </c>
      <c r="W1083" s="4" t="str">
        <f>IFERROR(VLOOKUP(B1083,Returns!$B$1:$C$801,2,FALSE),"No")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IF(M1084=People!$B$2,People!$A$2,IF(M1084=People!$B$3,People!$A$3,IF(M1084=People!$B$4,People!$A$4,IF(M1084=People!$B$5,People!$A$5,))))</f>
        <v>Chuck Magee</v>
      </c>
      <c r="W1084" s="4" t="str">
        <f>IFERROR(VLOOKUP(B1084,Returns!$B$1:$C$801,2,FALSE),"No")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IF(M1085=People!$B$2,People!$A$2,IF(M1085=People!$B$3,People!$A$3,IF(M1085=People!$B$4,People!$A$4,IF(M1085=People!$B$5,People!$A$5,))))</f>
        <v>Chuck Magee</v>
      </c>
      <c r="W1085" s="4" t="str">
        <f>IFERROR(VLOOKUP(B1085,Returns!$B$1:$C$801,2,FALSE),"No")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IF(M1086=People!$B$2,People!$A$2,IF(M1086=People!$B$3,People!$A$3,IF(M1086=People!$B$4,People!$A$4,IF(M1086=People!$B$5,People!$A$5,))))</f>
        <v>Chuck Magee</v>
      </c>
      <c r="W1086" s="4" t="str">
        <f>IFERROR(VLOOKUP(B1086,Returns!$B$1:$C$801,2,FALSE),"No")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IF(M1087=People!$B$2,People!$A$2,IF(M1087=People!$B$3,People!$A$3,IF(M1087=People!$B$4,People!$A$4,IF(M1087=People!$B$5,People!$A$5,))))</f>
        <v>Chuck Magee</v>
      </c>
      <c r="W1087" s="4" t="str">
        <f>IFERROR(VLOOKUP(B1087,Returns!$B$1:$C$801,2,FALSE),"No")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IF(M1088=People!$B$2,People!$A$2,IF(M1088=People!$B$3,People!$A$3,IF(M1088=People!$B$4,People!$A$4,IF(M1088=People!$B$5,People!$A$5,))))</f>
        <v>Kelly Williams</v>
      </c>
      <c r="W1088" s="4" t="str">
        <f>IFERROR(VLOOKUP(B1088,Returns!$B$1:$C$801,2,FALSE),"No")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IF(M1089=People!$B$2,People!$A$2,IF(M1089=People!$B$3,People!$A$3,IF(M1089=People!$B$4,People!$A$4,IF(M1089=People!$B$5,People!$A$5,))))</f>
        <v>Anna Andreadi</v>
      </c>
      <c r="W1089" s="4" t="str">
        <f>IFERROR(VLOOKUP(B1089,Returns!$B$1:$C$801,2,FALSE),"No")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IF(M1090=People!$B$2,People!$A$2,IF(M1090=People!$B$3,People!$A$3,IF(M1090=People!$B$4,People!$A$4,IF(M1090=People!$B$5,People!$A$5,))))</f>
        <v>Anna Andreadi</v>
      </c>
      <c r="W1090" s="4" t="str">
        <f>IFERROR(VLOOKUP(B1090,Returns!$B$1:$C$801,2,FALSE),"No")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IF(M1091=People!$B$2,People!$A$2,IF(M1091=People!$B$3,People!$A$3,IF(M1091=People!$B$4,People!$A$4,IF(M1091=People!$B$5,People!$A$5,))))</f>
        <v>Cassandra Brandow</v>
      </c>
      <c r="W1091" s="4" t="str">
        <f>IFERROR(VLOOKUP(B1091,Returns!$B$1:$C$801,2,FALSE),"No")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IF(M1092=People!$B$2,People!$A$2,IF(M1092=People!$B$3,People!$A$3,IF(M1092=People!$B$4,People!$A$4,IF(M1092=People!$B$5,People!$A$5,))))</f>
        <v>Cassandra Brandow</v>
      </c>
      <c r="W1092" s="4" t="str">
        <f>IFERROR(VLOOKUP(B1092,Returns!$B$1:$C$801,2,FALSE),"No")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IF(M1093=People!$B$2,People!$A$2,IF(M1093=People!$B$3,People!$A$3,IF(M1093=People!$B$4,People!$A$4,IF(M1093=People!$B$5,People!$A$5,))))</f>
        <v>Anna Andreadi</v>
      </c>
      <c r="W1093" s="4" t="str">
        <f>IFERROR(VLOOKUP(B1093,Returns!$B$1:$C$801,2,FALSE),"No")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IF(M1094=People!$B$2,People!$A$2,IF(M1094=People!$B$3,People!$A$3,IF(M1094=People!$B$4,People!$A$4,IF(M1094=People!$B$5,People!$A$5,))))</f>
        <v>Anna Andreadi</v>
      </c>
      <c r="W1094" s="4" t="str">
        <f>IFERROR(VLOOKUP(B1094,Returns!$B$1:$C$801,2,FALSE),"No")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IF(M1095=People!$B$2,People!$A$2,IF(M1095=People!$B$3,People!$A$3,IF(M1095=People!$B$4,People!$A$4,IF(M1095=People!$B$5,People!$A$5,))))</f>
        <v>Chuck Magee</v>
      </c>
      <c r="W1095" s="4" t="str">
        <f>IFERROR(VLOOKUP(B1095,Returns!$B$1:$C$801,2,FALSE),"No")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IF(M1096=People!$B$2,People!$A$2,IF(M1096=People!$B$3,People!$A$3,IF(M1096=People!$B$4,People!$A$4,IF(M1096=People!$B$5,People!$A$5,))))</f>
        <v>Chuck Magee</v>
      </c>
      <c r="W1096" s="4" t="str">
        <f>IFERROR(VLOOKUP(B1096,Returns!$B$1:$C$801,2,FALSE),"No")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IF(M1097=People!$B$2,People!$A$2,IF(M1097=People!$B$3,People!$A$3,IF(M1097=People!$B$4,People!$A$4,IF(M1097=People!$B$5,People!$A$5,))))</f>
        <v>Cassandra Brandow</v>
      </c>
      <c r="W1097" s="4" t="str">
        <f>IFERROR(VLOOKUP(B1097,Returns!$B$1:$C$801,2,FALSE),"No")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IF(M1098=People!$B$2,People!$A$2,IF(M1098=People!$B$3,People!$A$3,IF(M1098=People!$B$4,People!$A$4,IF(M1098=People!$B$5,People!$A$5,))))</f>
        <v>Cassandra Brandow</v>
      </c>
      <c r="W1098" s="4" t="str">
        <f>IFERROR(VLOOKUP(B1098,Returns!$B$1:$C$801,2,FALSE),"No")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IF(M1099=People!$B$2,People!$A$2,IF(M1099=People!$B$3,People!$A$3,IF(M1099=People!$B$4,People!$A$4,IF(M1099=People!$B$5,People!$A$5,))))</f>
        <v>Anna Andreadi</v>
      </c>
      <c r="W1099" s="4" t="str">
        <f>IFERROR(VLOOKUP(B1099,Returns!$B$1:$C$801,2,FALSE),"No")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IF(M1100=People!$B$2,People!$A$2,IF(M1100=People!$B$3,People!$A$3,IF(M1100=People!$B$4,People!$A$4,IF(M1100=People!$B$5,People!$A$5,))))</f>
        <v>Anna Andreadi</v>
      </c>
      <c r="W1100" s="4" t="str">
        <f>IFERROR(VLOOKUP(B1100,Returns!$B$1:$C$801,2,FALSE),"No")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IF(M1101=People!$B$2,People!$A$2,IF(M1101=People!$B$3,People!$A$3,IF(M1101=People!$B$4,People!$A$4,IF(M1101=People!$B$5,People!$A$5,))))</f>
        <v>Anna Andreadi</v>
      </c>
      <c r="W1101" s="4" t="str">
        <f>IFERROR(VLOOKUP(B1101,Returns!$B$1:$C$801,2,FALSE),"No")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IF(M1102=People!$B$2,People!$A$2,IF(M1102=People!$B$3,People!$A$3,IF(M1102=People!$B$4,People!$A$4,IF(M1102=People!$B$5,People!$A$5,))))</f>
        <v>Anna Andreadi</v>
      </c>
      <c r="W1102" s="4" t="str">
        <f>IFERROR(VLOOKUP(B1102,Returns!$B$1:$C$801,2,FALSE),"No")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IF(M1103=People!$B$2,People!$A$2,IF(M1103=People!$B$3,People!$A$3,IF(M1103=People!$B$4,People!$A$4,IF(M1103=People!$B$5,People!$A$5,))))</f>
        <v>Anna Andreadi</v>
      </c>
      <c r="W1103" s="4" t="str">
        <f>IFERROR(VLOOKUP(B1103,Returns!$B$1:$C$801,2,FALSE),"No")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IF(M1104=People!$B$2,People!$A$2,IF(M1104=People!$B$3,People!$A$3,IF(M1104=People!$B$4,People!$A$4,IF(M1104=People!$B$5,People!$A$5,))))</f>
        <v>Kelly Williams</v>
      </c>
      <c r="W1104" s="4" t="str">
        <f>IFERROR(VLOOKUP(B1104,Returns!$B$1:$C$801,2,FALSE),"No")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IF(M1105=People!$B$2,People!$A$2,IF(M1105=People!$B$3,People!$A$3,IF(M1105=People!$B$4,People!$A$4,IF(M1105=People!$B$5,People!$A$5,))))</f>
        <v>Kelly Williams</v>
      </c>
      <c r="W1105" s="4" t="str">
        <f>IFERROR(VLOOKUP(B1105,Returns!$B$1:$C$801,2,FALSE),"No")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IF(M1106=People!$B$2,People!$A$2,IF(M1106=People!$B$3,People!$A$3,IF(M1106=People!$B$4,People!$A$4,IF(M1106=People!$B$5,People!$A$5,))))</f>
        <v>Anna Andreadi</v>
      </c>
      <c r="W1106" s="4" t="str">
        <f>IFERROR(VLOOKUP(B1106,Returns!$B$1:$C$801,2,FALSE),"No")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IF(M1107=People!$B$2,People!$A$2,IF(M1107=People!$B$3,People!$A$3,IF(M1107=People!$B$4,People!$A$4,IF(M1107=People!$B$5,People!$A$5,))))</f>
        <v>Kelly Williams</v>
      </c>
      <c r="W1107" s="4" t="str">
        <f>IFERROR(VLOOKUP(B1107,Returns!$B$1:$C$801,2,FALSE),"No")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IF(M1108=People!$B$2,People!$A$2,IF(M1108=People!$B$3,People!$A$3,IF(M1108=People!$B$4,People!$A$4,IF(M1108=People!$B$5,People!$A$5,))))</f>
        <v>Kelly Williams</v>
      </c>
      <c r="W1108" s="4" t="str">
        <f>IFERROR(VLOOKUP(B1108,Returns!$B$1:$C$801,2,FALSE),"No")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IF(M1109=People!$B$2,People!$A$2,IF(M1109=People!$B$3,People!$A$3,IF(M1109=People!$B$4,People!$A$4,IF(M1109=People!$B$5,People!$A$5,))))</f>
        <v>Kelly Williams</v>
      </c>
      <c r="W1109" s="4" t="str">
        <f>IFERROR(VLOOKUP(B1109,Returns!$B$1:$C$801,2,FALSE),"No")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IF(M1110=People!$B$2,People!$A$2,IF(M1110=People!$B$3,People!$A$3,IF(M1110=People!$B$4,People!$A$4,IF(M1110=People!$B$5,People!$A$5,))))</f>
        <v>Kelly Williams</v>
      </c>
      <c r="W1110" s="4" t="str">
        <f>IFERROR(VLOOKUP(B1110,Returns!$B$1:$C$801,2,FALSE),"No")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IF(M1111=People!$B$2,People!$A$2,IF(M1111=People!$B$3,People!$A$3,IF(M1111=People!$B$4,People!$A$4,IF(M1111=People!$B$5,People!$A$5,))))</f>
        <v>Kelly Williams</v>
      </c>
      <c r="W1111" s="4" t="str">
        <f>IFERROR(VLOOKUP(B1111,Returns!$B$1:$C$801,2,FALSE),"No")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IF(M1112=People!$B$2,People!$A$2,IF(M1112=People!$B$3,People!$A$3,IF(M1112=People!$B$4,People!$A$4,IF(M1112=People!$B$5,People!$A$5,))))</f>
        <v>Kelly Williams</v>
      </c>
      <c r="W1112" s="4" t="str">
        <f>IFERROR(VLOOKUP(B1112,Returns!$B$1:$C$801,2,FALSE),"No")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IF(M1113=People!$B$2,People!$A$2,IF(M1113=People!$B$3,People!$A$3,IF(M1113=People!$B$4,People!$A$4,IF(M1113=People!$B$5,People!$A$5,))))</f>
        <v>Kelly Williams</v>
      </c>
      <c r="W1113" s="4" t="str">
        <f>IFERROR(VLOOKUP(B1113,Returns!$B$1:$C$801,2,FALSE),"No")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IF(M1114=People!$B$2,People!$A$2,IF(M1114=People!$B$3,People!$A$3,IF(M1114=People!$B$4,People!$A$4,IF(M1114=People!$B$5,People!$A$5,))))</f>
        <v>Kelly Williams</v>
      </c>
      <c r="W1114" s="4" t="str">
        <f>IFERROR(VLOOKUP(B1114,Returns!$B$1:$C$801,2,FALSE),"No")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IF(M1115=People!$B$2,People!$A$2,IF(M1115=People!$B$3,People!$A$3,IF(M1115=People!$B$4,People!$A$4,IF(M1115=People!$B$5,People!$A$5,))))</f>
        <v>Anna Andreadi</v>
      </c>
      <c r="W1115" s="4" t="str">
        <f>IFERROR(VLOOKUP(B1115,Returns!$B$1:$C$801,2,FALSE),"No")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IF(M1116=People!$B$2,People!$A$2,IF(M1116=People!$B$3,People!$A$3,IF(M1116=People!$B$4,People!$A$4,IF(M1116=People!$B$5,People!$A$5,))))</f>
        <v>Anna Andreadi</v>
      </c>
      <c r="W1116" s="4" t="str">
        <f>IFERROR(VLOOKUP(B1116,Returns!$B$1:$C$801,2,FALSE),"No")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IF(M1117=People!$B$2,People!$A$2,IF(M1117=People!$B$3,People!$A$3,IF(M1117=People!$B$4,People!$A$4,IF(M1117=People!$B$5,People!$A$5,))))</f>
        <v>Anna Andreadi</v>
      </c>
      <c r="W1117" s="4" t="str">
        <f>IFERROR(VLOOKUP(B1117,Returns!$B$1:$C$801,2,FALSE),"No")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IF(M1118=People!$B$2,People!$A$2,IF(M1118=People!$B$3,People!$A$3,IF(M1118=People!$B$4,People!$A$4,IF(M1118=People!$B$5,People!$A$5,))))</f>
        <v>Anna Andreadi</v>
      </c>
      <c r="W1118" s="4" t="str">
        <f>IFERROR(VLOOKUP(B1118,Returns!$B$1:$C$801,2,FALSE),"No")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IF(M1119=People!$B$2,People!$A$2,IF(M1119=People!$B$3,People!$A$3,IF(M1119=People!$B$4,People!$A$4,IF(M1119=People!$B$5,People!$A$5,))))</f>
        <v>Cassandra Brandow</v>
      </c>
      <c r="W1119" s="4" t="str">
        <f>IFERROR(VLOOKUP(B1119,Returns!$B$1:$C$801,2,FALSE),"No")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IF(M1120=People!$B$2,People!$A$2,IF(M1120=People!$B$3,People!$A$3,IF(M1120=People!$B$4,People!$A$4,IF(M1120=People!$B$5,People!$A$5,))))</f>
        <v>Cassandra Brandow</v>
      </c>
      <c r="W1120" s="4" t="str">
        <f>IFERROR(VLOOKUP(B1120,Returns!$B$1:$C$801,2,FALSE),"No")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IF(M1121=People!$B$2,People!$A$2,IF(M1121=People!$B$3,People!$A$3,IF(M1121=People!$B$4,People!$A$4,IF(M1121=People!$B$5,People!$A$5,))))</f>
        <v>Cassandra Brandow</v>
      </c>
      <c r="W1121" s="4" t="str">
        <f>IFERROR(VLOOKUP(B1121,Returns!$B$1:$C$801,2,FALSE),"No")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IF(M1122=People!$B$2,People!$A$2,IF(M1122=People!$B$3,People!$A$3,IF(M1122=People!$B$4,People!$A$4,IF(M1122=People!$B$5,People!$A$5,))))</f>
        <v>Cassandra Brandow</v>
      </c>
      <c r="W1122" s="4" t="str">
        <f>IFERROR(VLOOKUP(B1122,Returns!$B$1:$C$801,2,FALSE),"No")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IF(M1123=People!$B$2,People!$A$2,IF(M1123=People!$B$3,People!$A$3,IF(M1123=People!$B$4,People!$A$4,IF(M1123=People!$B$5,People!$A$5,))))</f>
        <v>Cassandra Brandow</v>
      </c>
      <c r="W1123" s="4" t="str">
        <f>IFERROR(VLOOKUP(B1123,Returns!$B$1:$C$801,2,FALSE),"No")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IF(M1124=People!$B$2,People!$A$2,IF(M1124=People!$B$3,People!$A$3,IF(M1124=People!$B$4,People!$A$4,IF(M1124=People!$B$5,People!$A$5,))))</f>
        <v>Cassandra Brandow</v>
      </c>
      <c r="W1124" s="4" t="str">
        <f>IFERROR(VLOOKUP(B1124,Returns!$B$1:$C$801,2,FALSE),"No")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IF(M1125=People!$B$2,People!$A$2,IF(M1125=People!$B$3,People!$A$3,IF(M1125=People!$B$4,People!$A$4,IF(M1125=People!$B$5,People!$A$5,))))</f>
        <v>Cassandra Brandow</v>
      </c>
      <c r="W1125" s="4" t="str">
        <f>IFERROR(VLOOKUP(B1125,Returns!$B$1:$C$801,2,FALSE),"No")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IF(M1126=People!$B$2,People!$A$2,IF(M1126=People!$B$3,People!$A$3,IF(M1126=People!$B$4,People!$A$4,IF(M1126=People!$B$5,People!$A$5,))))</f>
        <v>Cassandra Brandow</v>
      </c>
      <c r="W1126" s="4" t="str">
        <f>IFERROR(VLOOKUP(B1126,Returns!$B$1:$C$801,2,FALSE),"No")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IF(M1127=People!$B$2,People!$A$2,IF(M1127=People!$B$3,People!$A$3,IF(M1127=People!$B$4,People!$A$4,IF(M1127=People!$B$5,People!$A$5,))))</f>
        <v>Cassandra Brandow</v>
      </c>
      <c r="W1127" s="4" t="str">
        <f>IFERROR(VLOOKUP(B1127,Returns!$B$1:$C$801,2,FALSE),"No")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IF(M1128=People!$B$2,People!$A$2,IF(M1128=People!$B$3,People!$A$3,IF(M1128=People!$B$4,People!$A$4,IF(M1128=People!$B$5,People!$A$5,))))</f>
        <v>Cassandra Brandow</v>
      </c>
      <c r="W1128" s="4" t="str">
        <f>IFERROR(VLOOKUP(B1128,Returns!$B$1:$C$801,2,FALSE),"No")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IF(M1129=People!$B$2,People!$A$2,IF(M1129=People!$B$3,People!$A$3,IF(M1129=People!$B$4,People!$A$4,IF(M1129=People!$B$5,People!$A$5,))))</f>
        <v>Kelly Williams</v>
      </c>
      <c r="W1129" s="4" t="str">
        <f>IFERROR(VLOOKUP(B1129,Returns!$B$1:$C$801,2,FALSE),"No")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IF(M1130=People!$B$2,People!$A$2,IF(M1130=People!$B$3,People!$A$3,IF(M1130=People!$B$4,People!$A$4,IF(M1130=People!$B$5,People!$A$5,))))</f>
        <v>Kelly Williams</v>
      </c>
      <c r="W1130" s="4" t="str">
        <f>IFERROR(VLOOKUP(B1130,Returns!$B$1:$C$801,2,FALSE),"No")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IF(M1131=People!$B$2,People!$A$2,IF(M1131=People!$B$3,People!$A$3,IF(M1131=People!$B$4,People!$A$4,IF(M1131=People!$B$5,People!$A$5,))))</f>
        <v>Cassandra Brandow</v>
      </c>
      <c r="W1131" s="4" t="str">
        <f>IFERROR(VLOOKUP(B1131,Returns!$B$1:$C$801,2,FALSE),"No")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IF(M1132=People!$B$2,People!$A$2,IF(M1132=People!$B$3,People!$A$3,IF(M1132=People!$B$4,People!$A$4,IF(M1132=People!$B$5,People!$A$5,))))</f>
        <v>Cassandra Brandow</v>
      </c>
      <c r="W1132" s="4" t="str">
        <f>IFERROR(VLOOKUP(B1132,Returns!$B$1:$C$801,2,FALSE),"No")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IF(M1133=People!$B$2,People!$A$2,IF(M1133=People!$B$3,People!$A$3,IF(M1133=People!$B$4,People!$A$4,IF(M1133=People!$B$5,People!$A$5,))))</f>
        <v>Cassandra Brandow</v>
      </c>
      <c r="W1133" s="4" t="str">
        <f>IFERROR(VLOOKUP(B1133,Returns!$B$1:$C$801,2,FALSE),"No")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IF(M1134=People!$B$2,People!$A$2,IF(M1134=People!$B$3,People!$A$3,IF(M1134=People!$B$4,People!$A$4,IF(M1134=People!$B$5,People!$A$5,))))</f>
        <v>Anna Andreadi</v>
      </c>
      <c r="W1134" s="4" t="str">
        <f>IFERROR(VLOOKUP(B1134,Returns!$B$1:$C$801,2,FALSE),"No")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IF(M1135=People!$B$2,People!$A$2,IF(M1135=People!$B$3,People!$A$3,IF(M1135=People!$B$4,People!$A$4,IF(M1135=People!$B$5,People!$A$5,))))</f>
        <v>Chuck Magee</v>
      </c>
      <c r="W1135" s="4" t="str">
        <f>IFERROR(VLOOKUP(B1135,Returns!$B$1:$C$801,2,FALSE),"No")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IF(M1136=People!$B$2,People!$A$2,IF(M1136=People!$B$3,People!$A$3,IF(M1136=People!$B$4,People!$A$4,IF(M1136=People!$B$5,People!$A$5,))))</f>
        <v>Chuck Magee</v>
      </c>
      <c r="W1136" s="4" t="str">
        <f>IFERROR(VLOOKUP(B1136,Returns!$B$1:$C$801,2,FALSE),"No")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IF(M1137=People!$B$2,People!$A$2,IF(M1137=People!$B$3,People!$A$3,IF(M1137=People!$B$4,People!$A$4,IF(M1137=People!$B$5,People!$A$5,))))</f>
        <v>Cassandra Brandow</v>
      </c>
      <c r="W1137" s="4" t="str">
        <f>IFERROR(VLOOKUP(B1137,Returns!$B$1:$C$801,2,FALSE),"No")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IF(M1138=People!$B$2,People!$A$2,IF(M1138=People!$B$3,People!$A$3,IF(M1138=People!$B$4,People!$A$4,IF(M1138=People!$B$5,People!$A$5,))))</f>
        <v>Kelly Williams</v>
      </c>
      <c r="W1138" s="4" t="str">
        <f>IFERROR(VLOOKUP(B1138,Returns!$B$1:$C$801,2,FALSE),"No")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IF(M1139=People!$B$2,People!$A$2,IF(M1139=People!$B$3,People!$A$3,IF(M1139=People!$B$4,People!$A$4,IF(M1139=People!$B$5,People!$A$5,))))</f>
        <v>Kelly Williams</v>
      </c>
      <c r="W1139" s="4" t="str">
        <f>IFERROR(VLOOKUP(B1139,Returns!$B$1:$C$801,2,FALSE),"No")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IF(M1140=People!$B$2,People!$A$2,IF(M1140=People!$B$3,People!$A$3,IF(M1140=People!$B$4,People!$A$4,IF(M1140=People!$B$5,People!$A$5,))))</f>
        <v>Kelly Williams</v>
      </c>
      <c r="W1140" s="4" t="str">
        <f>IFERROR(VLOOKUP(B1140,Returns!$B$1:$C$801,2,FALSE),"No")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IF(M1141=People!$B$2,People!$A$2,IF(M1141=People!$B$3,People!$A$3,IF(M1141=People!$B$4,People!$A$4,IF(M1141=People!$B$5,People!$A$5,))))</f>
        <v>Kelly Williams</v>
      </c>
      <c r="W1141" s="4" t="str">
        <f>IFERROR(VLOOKUP(B1141,Returns!$B$1:$C$801,2,FALSE),"No")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IF(M1142=People!$B$2,People!$A$2,IF(M1142=People!$B$3,People!$A$3,IF(M1142=People!$B$4,People!$A$4,IF(M1142=People!$B$5,People!$A$5,))))</f>
        <v>Kelly Williams</v>
      </c>
      <c r="W1142" s="4" t="str">
        <f>IFERROR(VLOOKUP(B1142,Returns!$B$1:$C$801,2,FALSE),"No")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IF(M1143=People!$B$2,People!$A$2,IF(M1143=People!$B$3,People!$A$3,IF(M1143=People!$B$4,People!$A$4,IF(M1143=People!$B$5,People!$A$5,))))</f>
        <v>Anna Andreadi</v>
      </c>
      <c r="W1143" s="4" t="str">
        <f>IFERROR(VLOOKUP(B1143,Returns!$B$1:$C$801,2,FALSE),"No")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IF(M1144=People!$B$2,People!$A$2,IF(M1144=People!$B$3,People!$A$3,IF(M1144=People!$B$4,People!$A$4,IF(M1144=People!$B$5,People!$A$5,))))</f>
        <v>Anna Andreadi</v>
      </c>
      <c r="W1144" s="4" t="str">
        <f>IFERROR(VLOOKUP(B1144,Returns!$B$1:$C$801,2,FALSE),"No")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IF(M1145=People!$B$2,People!$A$2,IF(M1145=People!$B$3,People!$A$3,IF(M1145=People!$B$4,People!$A$4,IF(M1145=People!$B$5,People!$A$5,))))</f>
        <v>Anna Andreadi</v>
      </c>
      <c r="W1145" s="4" t="str">
        <f>IFERROR(VLOOKUP(B1145,Returns!$B$1:$C$801,2,FALSE),"No")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IF(M1146=People!$B$2,People!$A$2,IF(M1146=People!$B$3,People!$A$3,IF(M1146=People!$B$4,People!$A$4,IF(M1146=People!$B$5,People!$A$5,))))</f>
        <v>Anna Andreadi</v>
      </c>
      <c r="W1146" s="4" t="str">
        <f>IFERROR(VLOOKUP(B1146,Returns!$B$1:$C$801,2,FALSE),"No")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IF(M1147=People!$B$2,People!$A$2,IF(M1147=People!$B$3,People!$A$3,IF(M1147=People!$B$4,People!$A$4,IF(M1147=People!$B$5,People!$A$5,))))</f>
        <v>Anna Andreadi</v>
      </c>
      <c r="W1147" s="4" t="str">
        <f>IFERROR(VLOOKUP(B1147,Returns!$B$1:$C$801,2,FALSE),"No")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IF(M1148=People!$B$2,People!$A$2,IF(M1148=People!$B$3,People!$A$3,IF(M1148=People!$B$4,People!$A$4,IF(M1148=People!$B$5,People!$A$5,))))</f>
        <v>Kelly Williams</v>
      </c>
      <c r="W1148" s="4" t="str">
        <f>IFERROR(VLOOKUP(B1148,Returns!$B$1:$C$801,2,FALSE),"No")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IF(M1149=People!$B$2,People!$A$2,IF(M1149=People!$B$3,People!$A$3,IF(M1149=People!$B$4,People!$A$4,IF(M1149=People!$B$5,People!$A$5,))))</f>
        <v>Kelly Williams</v>
      </c>
      <c r="W1149" s="4" t="str">
        <f>IFERROR(VLOOKUP(B1149,Returns!$B$1:$C$801,2,FALSE),"No")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IF(M1150=People!$B$2,People!$A$2,IF(M1150=People!$B$3,People!$A$3,IF(M1150=People!$B$4,People!$A$4,IF(M1150=People!$B$5,People!$A$5,))))</f>
        <v>Kelly Williams</v>
      </c>
      <c r="W1150" s="4" t="str">
        <f>IFERROR(VLOOKUP(B1150,Returns!$B$1:$C$801,2,FALSE),"No")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IF(M1151=People!$B$2,People!$A$2,IF(M1151=People!$B$3,People!$A$3,IF(M1151=People!$B$4,People!$A$4,IF(M1151=People!$B$5,People!$A$5,))))</f>
        <v>Kelly Williams</v>
      </c>
      <c r="W1151" s="4" t="str">
        <f>IFERROR(VLOOKUP(B1151,Returns!$B$1:$C$801,2,FALSE),"No")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IF(M1152=People!$B$2,People!$A$2,IF(M1152=People!$B$3,People!$A$3,IF(M1152=People!$B$4,People!$A$4,IF(M1152=People!$B$5,People!$A$5,))))</f>
        <v>Kelly Williams</v>
      </c>
      <c r="W1152" s="4" t="str">
        <f>IFERROR(VLOOKUP(B1152,Returns!$B$1:$C$801,2,FALSE),"No")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IF(M1153=People!$B$2,People!$A$2,IF(M1153=People!$B$3,People!$A$3,IF(M1153=People!$B$4,People!$A$4,IF(M1153=People!$B$5,People!$A$5,))))</f>
        <v>Chuck Magee</v>
      </c>
      <c r="W1153" s="4" t="str">
        <f>IFERROR(VLOOKUP(B1153,Returns!$B$1:$C$801,2,FALSE),"No")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IF(M1154=People!$B$2,People!$A$2,IF(M1154=People!$B$3,People!$A$3,IF(M1154=People!$B$4,People!$A$4,IF(M1154=People!$B$5,People!$A$5,))))</f>
        <v>Anna Andreadi</v>
      </c>
      <c r="W1154" s="4" t="str">
        <f>IFERROR(VLOOKUP(B1154,Returns!$B$1:$C$801,2,FALSE),"No")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IF(M1155=People!$B$2,People!$A$2,IF(M1155=People!$B$3,People!$A$3,IF(M1155=People!$B$4,People!$A$4,IF(M1155=People!$B$5,People!$A$5,))))</f>
        <v>Anna Andreadi</v>
      </c>
      <c r="W1155" s="4" t="str">
        <f>IFERROR(VLOOKUP(B1155,Returns!$B$1:$C$801,2,FALSE),"No")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IF(M1156=People!$B$2,People!$A$2,IF(M1156=People!$B$3,People!$A$3,IF(M1156=People!$B$4,People!$A$4,IF(M1156=People!$B$5,People!$A$5,))))</f>
        <v>Cassandra Brandow</v>
      </c>
      <c r="W1156" s="4" t="str">
        <f>IFERROR(VLOOKUP(B1156,Returns!$B$1:$C$801,2,FALSE),"No")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IF(M1157=People!$B$2,People!$A$2,IF(M1157=People!$B$3,People!$A$3,IF(M1157=People!$B$4,People!$A$4,IF(M1157=People!$B$5,People!$A$5,))))</f>
        <v>Cassandra Brandow</v>
      </c>
      <c r="W1157" s="4" t="str">
        <f>IFERROR(VLOOKUP(B1157,Returns!$B$1:$C$801,2,FALSE),"No")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IF(M1158=People!$B$2,People!$A$2,IF(M1158=People!$B$3,People!$A$3,IF(M1158=People!$B$4,People!$A$4,IF(M1158=People!$B$5,People!$A$5,))))</f>
        <v>Cassandra Brandow</v>
      </c>
      <c r="W1158" s="4" t="str">
        <f>IFERROR(VLOOKUP(B1158,Returns!$B$1:$C$801,2,FALSE),"No")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IF(M1159=People!$B$2,People!$A$2,IF(M1159=People!$B$3,People!$A$3,IF(M1159=People!$B$4,People!$A$4,IF(M1159=People!$B$5,People!$A$5,))))</f>
        <v>Cassandra Brandow</v>
      </c>
      <c r="W1159" s="4" t="str">
        <f>IFERROR(VLOOKUP(B1159,Returns!$B$1:$C$801,2,FALSE),"No")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IF(M1160=People!$B$2,People!$A$2,IF(M1160=People!$B$3,People!$A$3,IF(M1160=People!$B$4,People!$A$4,IF(M1160=People!$B$5,People!$A$5,))))</f>
        <v>Anna Andreadi</v>
      </c>
      <c r="W1160" s="4" t="str">
        <f>IFERROR(VLOOKUP(B1160,Returns!$B$1:$C$801,2,FALSE),"No")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IF(M1161=People!$B$2,People!$A$2,IF(M1161=People!$B$3,People!$A$3,IF(M1161=People!$B$4,People!$A$4,IF(M1161=People!$B$5,People!$A$5,))))</f>
        <v>Kelly Williams</v>
      </c>
      <c r="W1161" s="4" t="str">
        <f>IFERROR(VLOOKUP(B1161,Returns!$B$1:$C$801,2,FALSE),"No")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IF(M1162=People!$B$2,People!$A$2,IF(M1162=People!$B$3,People!$A$3,IF(M1162=People!$B$4,People!$A$4,IF(M1162=People!$B$5,People!$A$5,))))</f>
        <v>Kelly Williams</v>
      </c>
      <c r="W1162" s="4" t="str">
        <f>IFERROR(VLOOKUP(B1162,Returns!$B$1:$C$801,2,FALSE),"No")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IF(M1163=People!$B$2,People!$A$2,IF(M1163=People!$B$3,People!$A$3,IF(M1163=People!$B$4,People!$A$4,IF(M1163=People!$B$5,People!$A$5,))))</f>
        <v>Anna Andreadi</v>
      </c>
      <c r="W1163" s="4" t="str">
        <f>IFERROR(VLOOKUP(B1163,Returns!$B$1:$C$801,2,FALSE),"No")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IF(M1164=People!$B$2,People!$A$2,IF(M1164=People!$B$3,People!$A$3,IF(M1164=People!$B$4,People!$A$4,IF(M1164=People!$B$5,People!$A$5,))))</f>
        <v>Chuck Magee</v>
      </c>
      <c r="W1164" s="4" t="str">
        <f>IFERROR(VLOOKUP(B1164,Returns!$B$1:$C$801,2,FALSE),"No")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IF(M1165=People!$B$2,People!$A$2,IF(M1165=People!$B$3,People!$A$3,IF(M1165=People!$B$4,People!$A$4,IF(M1165=People!$B$5,People!$A$5,))))</f>
        <v>Chuck Magee</v>
      </c>
      <c r="W1165" s="4" t="str">
        <f>IFERROR(VLOOKUP(B1165,Returns!$B$1:$C$801,2,FALSE),"No")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IF(M1166=People!$B$2,People!$A$2,IF(M1166=People!$B$3,People!$A$3,IF(M1166=People!$B$4,People!$A$4,IF(M1166=People!$B$5,People!$A$5,))))</f>
        <v>Chuck Magee</v>
      </c>
      <c r="W1166" s="4" t="str">
        <f>IFERROR(VLOOKUP(B1166,Returns!$B$1:$C$801,2,FALSE),"No")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IF(M1167=People!$B$2,People!$A$2,IF(M1167=People!$B$3,People!$A$3,IF(M1167=People!$B$4,People!$A$4,IF(M1167=People!$B$5,People!$A$5,))))</f>
        <v>Kelly Williams</v>
      </c>
      <c r="W1167" s="4" t="str">
        <f>IFERROR(VLOOKUP(B1167,Returns!$B$1:$C$801,2,FALSE),"No")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IF(M1168=People!$B$2,People!$A$2,IF(M1168=People!$B$3,People!$A$3,IF(M1168=People!$B$4,People!$A$4,IF(M1168=People!$B$5,People!$A$5,))))</f>
        <v>Anna Andreadi</v>
      </c>
      <c r="W1168" s="4" t="str">
        <f>IFERROR(VLOOKUP(B1168,Returns!$B$1:$C$801,2,FALSE),"No")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IF(M1169=People!$B$2,People!$A$2,IF(M1169=People!$B$3,People!$A$3,IF(M1169=People!$B$4,People!$A$4,IF(M1169=People!$B$5,People!$A$5,))))</f>
        <v>Chuck Magee</v>
      </c>
      <c r="W1169" s="4" t="str">
        <f>IFERROR(VLOOKUP(B1169,Returns!$B$1:$C$801,2,FALSE),"No")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IF(M1170=People!$B$2,People!$A$2,IF(M1170=People!$B$3,People!$A$3,IF(M1170=People!$B$4,People!$A$4,IF(M1170=People!$B$5,People!$A$5,))))</f>
        <v>Chuck Magee</v>
      </c>
      <c r="W1170" s="4" t="str">
        <f>IFERROR(VLOOKUP(B1170,Returns!$B$1:$C$801,2,FALSE),"No")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IF(M1171=People!$B$2,People!$A$2,IF(M1171=People!$B$3,People!$A$3,IF(M1171=People!$B$4,People!$A$4,IF(M1171=People!$B$5,People!$A$5,))))</f>
        <v>Chuck Magee</v>
      </c>
      <c r="W1171" s="4" t="str">
        <f>IFERROR(VLOOKUP(B1171,Returns!$B$1:$C$801,2,FALSE),"No")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IF(M1172=People!$B$2,People!$A$2,IF(M1172=People!$B$3,People!$A$3,IF(M1172=People!$B$4,People!$A$4,IF(M1172=People!$B$5,People!$A$5,))))</f>
        <v>Chuck Magee</v>
      </c>
      <c r="W1172" s="4" t="str">
        <f>IFERROR(VLOOKUP(B1172,Returns!$B$1:$C$801,2,FALSE),"No")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IF(M1173=People!$B$2,People!$A$2,IF(M1173=People!$B$3,People!$A$3,IF(M1173=People!$B$4,People!$A$4,IF(M1173=People!$B$5,People!$A$5,))))</f>
        <v>Kelly Williams</v>
      </c>
      <c r="W1173" s="4" t="str">
        <f>IFERROR(VLOOKUP(B1173,Returns!$B$1:$C$801,2,FALSE),"No")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IF(M1174=People!$B$2,People!$A$2,IF(M1174=People!$B$3,People!$A$3,IF(M1174=People!$B$4,People!$A$4,IF(M1174=People!$B$5,People!$A$5,))))</f>
        <v>Anna Andreadi</v>
      </c>
      <c r="W1174" s="4" t="str">
        <f>IFERROR(VLOOKUP(B1174,Returns!$B$1:$C$801,2,FALSE),"No")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IF(M1175=People!$B$2,People!$A$2,IF(M1175=People!$B$3,People!$A$3,IF(M1175=People!$B$4,People!$A$4,IF(M1175=People!$B$5,People!$A$5,))))</f>
        <v>Kelly Williams</v>
      </c>
      <c r="W1175" s="4" t="str">
        <f>IFERROR(VLOOKUP(B1175,Returns!$B$1:$C$801,2,FALSE),"No")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IF(M1176=People!$B$2,People!$A$2,IF(M1176=People!$B$3,People!$A$3,IF(M1176=People!$B$4,People!$A$4,IF(M1176=People!$B$5,People!$A$5,))))</f>
        <v>Chuck Magee</v>
      </c>
      <c r="W1176" s="4" t="str">
        <f>IFERROR(VLOOKUP(B1176,Returns!$B$1:$C$801,2,FALSE),"No")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IF(M1177=People!$B$2,People!$A$2,IF(M1177=People!$B$3,People!$A$3,IF(M1177=People!$B$4,People!$A$4,IF(M1177=People!$B$5,People!$A$5,))))</f>
        <v>Chuck Magee</v>
      </c>
      <c r="W1177" s="4" t="str">
        <f>IFERROR(VLOOKUP(B1177,Returns!$B$1:$C$801,2,FALSE),"No")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IF(M1178=People!$B$2,People!$A$2,IF(M1178=People!$B$3,People!$A$3,IF(M1178=People!$B$4,People!$A$4,IF(M1178=People!$B$5,People!$A$5,))))</f>
        <v>Anna Andreadi</v>
      </c>
      <c r="W1178" s="4" t="str">
        <f>IFERROR(VLOOKUP(B1178,Returns!$B$1:$C$801,2,FALSE),"No")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IF(M1179=People!$B$2,People!$A$2,IF(M1179=People!$B$3,People!$A$3,IF(M1179=People!$B$4,People!$A$4,IF(M1179=People!$B$5,People!$A$5,))))</f>
        <v>Chuck Magee</v>
      </c>
      <c r="W1179" s="4" t="str">
        <f>IFERROR(VLOOKUP(B1179,Returns!$B$1:$C$801,2,FALSE),"No")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IF(M1180=People!$B$2,People!$A$2,IF(M1180=People!$B$3,People!$A$3,IF(M1180=People!$B$4,People!$A$4,IF(M1180=People!$B$5,People!$A$5,))))</f>
        <v>Chuck Magee</v>
      </c>
      <c r="W1180" s="4" t="str">
        <f>IFERROR(VLOOKUP(B1180,Returns!$B$1:$C$801,2,FALSE),"No")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IF(M1181=People!$B$2,People!$A$2,IF(M1181=People!$B$3,People!$A$3,IF(M1181=People!$B$4,People!$A$4,IF(M1181=People!$B$5,People!$A$5,))))</f>
        <v>Kelly Williams</v>
      </c>
      <c r="W1181" s="4" t="str">
        <f>IFERROR(VLOOKUP(B1181,Returns!$B$1:$C$801,2,FALSE),"No")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IF(M1182=People!$B$2,People!$A$2,IF(M1182=People!$B$3,People!$A$3,IF(M1182=People!$B$4,People!$A$4,IF(M1182=People!$B$5,People!$A$5,))))</f>
        <v>Chuck Magee</v>
      </c>
      <c r="W1182" s="4" t="str">
        <f>IFERROR(VLOOKUP(B1182,Returns!$B$1:$C$801,2,FALSE),"No")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IF(M1183=People!$B$2,People!$A$2,IF(M1183=People!$B$3,People!$A$3,IF(M1183=People!$B$4,People!$A$4,IF(M1183=People!$B$5,People!$A$5,))))</f>
        <v>Chuck Magee</v>
      </c>
      <c r="W1183" s="4" t="str">
        <f>IFERROR(VLOOKUP(B1183,Returns!$B$1:$C$801,2,FALSE),"No")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IF(M1184=People!$B$2,People!$A$2,IF(M1184=People!$B$3,People!$A$3,IF(M1184=People!$B$4,People!$A$4,IF(M1184=People!$B$5,People!$A$5,))))</f>
        <v>Cassandra Brandow</v>
      </c>
      <c r="W1184" s="4" t="str">
        <f>IFERROR(VLOOKUP(B1184,Returns!$B$1:$C$801,2,FALSE),"No")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IF(M1185=People!$B$2,People!$A$2,IF(M1185=People!$B$3,People!$A$3,IF(M1185=People!$B$4,People!$A$4,IF(M1185=People!$B$5,People!$A$5,))))</f>
        <v>Cassandra Brandow</v>
      </c>
      <c r="W1185" s="4" t="str">
        <f>IFERROR(VLOOKUP(B1185,Returns!$B$1:$C$801,2,FALSE),"No")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IF(M1186=People!$B$2,People!$A$2,IF(M1186=People!$B$3,People!$A$3,IF(M1186=People!$B$4,People!$A$4,IF(M1186=People!$B$5,People!$A$5,))))</f>
        <v>Anna Andreadi</v>
      </c>
      <c r="W1186" s="4" t="str">
        <f>IFERROR(VLOOKUP(B1186,Returns!$B$1:$C$801,2,FALSE),"No")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IF(M1187=People!$B$2,People!$A$2,IF(M1187=People!$B$3,People!$A$3,IF(M1187=People!$B$4,People!$A$4,IF(M1187=People!$B$5,People!$A$5,))))</f>
        <v>Anna Andreadi</v>
      </c>
      <c r="W1187" s="4" t="str">
        <f>IFERROR(VLOOKUP(B1187,Returns!$B$1:$C$801,2,FALSE),"No")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IF(M1188=People!$B$2,People!$A$2,IF(M1188=People!$B$3,People!$A$3,IF(M1188=People!$B$4,People!$A$4,IF(M1188=People!$B$5,People!$A$5,))))</f>
        <v>Anna Andreadi</v>
      </c>
      <c r="W1188" s="4" t="str">
        <f>IFERROR(VLOOKUP(B1188,Returns!$B$1:$C$801,2,FALSE),"No")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IF(M1189=People!$B$2,People!$A$2,IF(M1189=People!$B$3,People!$A$3,IF(M1189=People!$B$4,People!$A$4,IF(M1189=People!$B$5,People!$A$5,))))</f>
        <v>Anna Andreadi</v>
      </c>
      <c r="W1189" s="4" t="str">
        <f>IFERROR(VLOOKUP(B1189,Returns!$B$1:$C$801,2,FALSE),"No")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IF(M1190=People!$B$2,People!$A$2,IF(M1190=People!$B$3,People!$A$3,IF(M1190=People!$B$4,People!$A$4,IF(M1190=People!$B$5,People!$A$5,))))</f>
        <v>Anna Andreadi</v>
      </c>
      <c r="W1190" s="4" t="str">
        <f>IFERROR(VLOOKUP(B1190,Returns!$B$1:$C$801,2,FALSE),"No")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IF(M1191=People!$B$2,People!$A$2,IF(M1191=People!$B$3,People!$A$3,IF(M1191=People!$B$4,People!$A$4,IF(M1191=People!$B$5,People!$A$5,))))</f>
        <v>Anna Andreadi</v>
      </c>
      <c r="W1191" s="4" t="str">
        <f>IFERROR(VLOOKUP(B1191,Returns!$B$1:$C$801,2,FALSE),"No")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IF(M1192=People!$B$2,People!$A$2,IF(M1192=People!$B$3,People!$A$3,IF(M1192=People!$B$4,People!$A$4,IF(M1192=People!$B$5,People!$A$5,))))</f>
        <v>Anna Andreadi</v>
      </c>
      <c r="W1192" s="4" t="str">
        <f>IFERROR(VLOOKUP(B1192,Returns!$B$1:$C$801,2,FALSE),"No")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IF(M1193=People!$B$2,People!$A$2,IF(M1193=People!$B$3,People!$A$3,IF(M1193=People!$B$4,People!$A$4,IF(M1193=People!$B$5,People!$A$5,))))</f>
        <v>Anna Andreadi</v>
      </c>
      <c r="W1193" s="4" t="str">
        <f>IFERROR(VLOOKUP(B1193,Returns!$B$1:$C$801,2,FALSE),"No")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IF(M1194=People!$B$2,People!$A$2,IF(M1194=People!$B$3,People!$A$3,IF(M1194=People!$B$4,People!$A$4,IF(M1194=People!$B$5,People!$A$5,))))</f>
        <v>Anna Andreadi</v>
      </c>
      <c r="W1194" s="4" t="str">
        <f>IFERROR(VLOOKUP(B1194,Returns!$B$1:$C$801,2,FALSE),"No")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IF(M1195=People!$B$2,People!$A$2,IF(M1195=People!$B$3,People!$A$3,IF(M1195=People!$B$4,People!$A$4,IF(M1195=People!$B$5,People!$A$5,))))</f>
        <v>Cassandra Brandow</v>
      </c>
      <c r="W1195" s="4" t="str">
        <f>IFERROR(VLOOKUP(B1195,Returns!$B$1:$C$801,2,FALSE),"No")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IF(M1196=People!$B$2,People!$A$2,IF(M1196=People!$B$3,People!$A$3,IF(M1196=People!$B$4,People!$A$4,IF(M1196=People!$B$5,People!$A$5,))))</f>
        <v>Cassandra Brandow</v>
      </c>
      <c r="W1196" s="4" t="str">
        <f>IFERROR(VLOOKUP(B1196,Returns!$B$1:$C$801,2,FALSE),"No")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IF(M1197=People!$B$2,People!$A$2,IF(M1197=People!$B$3,People!$A$3,IF(M1197=People!$B$4,People!$A$4,IF(M1197=People!$B$5,People!$A$5,))))</f>
        <v>Cassandra Brandow</v>
      </c>
      <c r="W1197" s="4" t="str">
        <f>IFERROR(VLOOKUP(B1197,Returns!$B$1:$C$801,2,FALSE),"No")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IF(M1198=People!$B$2,People!$A$2,IF(M1198=People!$B$3,People!$A$3,IF(M1198=People!$B$4,People!$A$4,IF(M1198=People!$B$5,People!$A$5,))))</f>
        <v>Cassandra Brandow</v>
      </c>
      <c r="W1198" s="4" t="str">
        <f>IFERROR(VLOOKUP(B1198,Returns!$B$1:$C$801,2,FALSE),"No")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IF(M1199=People!$B$2,People!$A$2,IF(M1199=People!$B$3,People!$A$3,IF(M1199=People!$B$4,People!$A$4,IF(M1199=People!$B$5,People!$A$5,))))</f>
        <v>Kelly Williams</v>
      </c>
      <c r="W1199" s="4" t="str">
        <f>IFERROR(VLOOKUP(B1199,Returns!$B$1:$C$801,2,FALSE),"No")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IF(M1200=People!$B$2,People!$A$2,IF(M1200=People!$B$3,People!$A$3,IF(M1200=People!$B$4,People!$A$4,IF(M1200=People!$B$5,People!$A$5,))))</f>
        <v>Kelly Williams</v>
      </c>
      <c r="W1200" s="4" t="str">
        <f>IFERROR(VLOOKUP(B1200,Returns!$B$1:$C$801,2,FALSE),"No")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IF(M1201=People!$B$2,People!$A$2,IF(M1201=People!$B$3,People!$A$3,IF(M1201=People!$B$4,People!$A$4,IF(M1201=People!$B$5,People!$A$5,))))</f>
        <v>Kelly Williams</v>
      </c>
      <c r="W1201" s="4" t="str">
        <f>IFERROR(VLOOKUP(B1201,Returns!$B$1:$C$801,2,FALSE),"No")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IF(M1202=People!$B$2,People!$A$2,IF(M1202=People!$B$3,People!$A$3,IF(M1202=People!$B$4,People!$A$4,IF(M1202=People!$B$5,People!$A$5,))))</f>
        <v>Anna Andreadi</v>
      </c>
      <c r="W1202" s="4" t="str">
        <f>IFERROR(VLOOKUP(B1202,Returns!$B$1:$C$801,2,FALSE),"No")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IF(M1203=People!$B$2,People!$A$2,IF(M1203=People!$B$3,People!$A$3,IF(M1203=People!$B$4,People!$A$4,IF(M1203=People!$B$5,People!$A$5,))))</f>
        <v>Anna Andreadi</v>
      </c>
      <c r="W1203" s="4" t="str">
        <f>IFERROR(VLOOKUP(B1203,Returns!$B$1:$C$801,2,FALSE),"No")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IF(M1204=People!$B$2,People!$A$2,IF(M1204=People!$B$3,People!$A$3,IF(M1204=People!$B$4,People!$A$4,IF(M1204=People!$B$5,People!$A$5,))))</f>
        <v>Anna Andreadi</v>
      </c>
      <c r="W1204" s="4" t="str">
        <f>IFERROR(VLOOKUP(B1204,Returns!$B$1:$C$801,2,FALSE),"No")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IF(M1205=People!$B$2,People!$A$2,IF(M1205=People!$B$3,People!$A$3,IF(M1205=People!$B$4,People!$A$4,IF(M1205=People!$B$5,People!$A$5,))))</f>
        <v>Anna Andreadi</v>
      </c>
      <c r="W1205" s="4" t="str">
        <f>IFERROR(VLOOKUP(B1205,Returns!$B$1:$C$801,2,FALSE),"No")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IF(M1206=People!$B$2,People!$A$2,IF(M1206=People!$B$3,People!$A$3,IF(M1206=People!$B$4,People!$A$4,IF(M1206=People!$B$5,People!$A$5,))))</f>
        <v>Anna Andreadi</v>
      </c>
      <c r="W1206" s="4" t="str">
        <f>IFERROR(VLOOKUP(B1206,Returns!$B$1:$C$801,2,FALSE),"No")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IF(M1207=People!$B$2,People!$A$2,IF(M1207=People!$B$3,People!$A$3,IF(M1207=People!$B$4,People!$A$4,IF(M1207=People!$B$5,People!$A$5,))))</f>
        <v>Cassandra Brandow</v>
      </c>
      <c r="W1207" s="4" t="str">
        <f>IFERROR(VLOOKUP(B1207,Returns!$B$1:$C$801,2,FALSE),"No")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IF(M1208=People!$B$2,People!$A$2,IF(M1208=People!$B$3,People!$A$3,IF(M1208=People!$B$4,People!$A$4,IF(M1208=People!$B$5,People!$A$5,))))</f>
        <v>Chuck Magee</v>
      </c>
      <c r="W1208" s="4" t="str">
        <f>IFERROR(VLOOKUP(B1208,Returns!$B$1:$C$801,2,FALSE),"No")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IF(M1209=People!$B$2,People!$A$2,IF(M1209=People!$B$3,People!$A$3,IF(M1209=People!$B$4,People!$A$4,IF(M1209=People!$B$5,People!$A$5,))))</f>
        <v>Chuck Magee</v>
      </c>
      <c r="W1209" s="4" t="str">
        <f>IFERROR(VLOOKUP(B1209,Returns!$B$1:$C$801,2,FALSE),"No")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IF(M1210=People!$B$2,People!$A$2,IF(M1210=People!$B$3,People!$A$3,IF(M1210=People!$B$4,People!$A$4,IF(M1210=People!$B$5,People!$A$5,))))</f>
        <v>Chuck Magee</v>
      </c>
      <c r="W1210" s="4" t="str">
        <f>IFERROR(VLOOKUP(B1210,Returns!$B$1:$C$801,2,FALSE),"No")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IF(M1211=People!$B$2,People!$A$2,IF(M1211=People!$B$3,People!$A$3,IF(M1211=People!$B$4,People!$A$4,IF(M1211=People!$B$5,People!$A$5,))))</f>
        <v>Chuck Magee</v>
      </c>
      <c r="W1211" s="4" t="str">
        <f>IFERROR(VLOOKUP(B1211,Returns!$B$1:$C$801,2,FALSE),"No")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IF(M1212=People!$B$2,People!$A$2,IF(M1212=People!$B$3,People!$A$3,IF(M1212=People!$B$4,People!$A$4,IF(M1212=People!$B$5,People!$A$5,))))</f>
        <v>Chuck Magee</v>
      </c>
      <c r="W1212" s="4" t="str">
        <f>IFERROR(VLOOKUP(B1212,Returns!$B$1:$C$801,2,FALSE),"No")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IF(M1213=People!$B$2,People!$A$2,IF(M1213=People!$B$3,People!$A$3,IF(M1213=People!$B$4,People!$A$4,IF(M1213=People!$B$5,People!$A$5,))))</f>
        <v>Chuck Magee</v>
      </c>
      <c r="W1213" s="4" t="str">
        <f>IFERROR(VLOOKUP(B1213,Returns!$B$1:$C$801,2,FALSE),"No")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IF(M1214=People!$B$2,People!$A$2,IF(M1214=People!$B$3,People!$A$3,IF(M1214=People!$B$4,People!$A$4,IF(M1214=People!$B$5,People!$A$5,))))</f>
        <v>Chuck Magee</v>
      </c>
      <c r="W1214" s="4" t="str">
        <f>IFERROR(VLOOKUP(B1214,Returns!$B$1:$C$801,2,FALSE),"No")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IF(M1215=People!$B$2,People!$A$2,IF(M1215=People!$B$3,People!$A$3,IF(M1215=People!$B$4,People!$A$4,IF(M1215=People!$B$5,People!$A$5,))))</f>
        <v>Chuck Magee</v>
      </c>
      <c r="W1215" s="4" t="str">
        <f>IFERROR(VLOOKUP(B1215,Returns!$B$1:$C$801,2,FALSE),"No")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IF(M1216=People!$B$2,People!$A$2,IF(M1216=People!$B$3,People!$A$3,IF(M1216=People!$B$4,People!$A$4,IF(M1216=People!$B$5,People!$A$5,))))</f>
        <v>Chuck Magee</v>
      </c>
      <c r="W1216" s="4" t="str">
        <f>IFERROR(VLOOKUP(B1216,Returns!$B$1:$C$801,2,FALSE),"No")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IF(M1217=People!$B$2,People!$A$2,IF(M1217=People!$B$3,People!$A$3,IF(M1217=People!$B$4,People!$A$4,IF(M1217=People!$B$5,People!$A$5,))))</f>
        <v>Chuck Magee</v>
      </c>
      <c r="W1217" s="4" t="str">
        <f>IFERROR(VLOOKUP(B1217,Returns!$B$1:$C$801,2,FALSE),"No")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IF(M1218=People!$B$2,People!$A$2,IF(M1218=People!$B$3,People!$A$3,IF(M1218=People!$B$4,People!$A$4,IF(M1218=People!$B$5,People!$A$5,))))</f>
        <v>Chuck Magee</v>
      </c>
      <c r="W1218" s="4" t="str">
        <f>IFERROR(VLOOKUP(B1218,Returns!$B$1:$C$801,2,FALSE),"No")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IF(M1219=People!$B$2,People!$A$2,IF(M1219=People!$B$3,People!$A$3,IF(M1219=People!$B$4,People!$A$4,IF(M1219=People!$B$5,People!$A$5,))))</f>
        <v>Chuck Magee</v>
      </c>
      <c r="W1219" s="4" t="str">
        <f>IFERROR(VLOOKUP(B1219,Returns!$B$1:$C$801,2,FALSE),"No")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IF(M1220=People!$B$2,People!$A$2,IF(M1220=People!$B$3,People!$A$3,IF(M1220=People!$B$4,People!$A$4,IF(M1220=People!$B$5,People!$A$5,))))</f>
        <v>Chuck Magee</v>
      </c>
      <c r="W1220" s="4" t="str">
        <f>IFERROR(VLOOKUP(B1220,Returns!$B$1:$C$801,2,FALSE),"No")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IF(M1221=People!$B$2,People!$A$2,IF(M1221=People!$B$3,People!$A$3,IF(M1221=People!$B$4,People!$A$4,IF(M1221=People!$B$5,People!$A$5,))))</f>
        <v>Chuck Magee</v>
      </c>
      <c r="W1221" s="4" t="str">
        <f>IFERROR(VLOOKUP(B1221,Returns!$B$1:$C$801,2,FALSE),"No")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IF(M1222=People!$B$2,People!$A$2,IF(M1222=People!$B$3,People!$A$3,IF(M1222=People!$B$4,People!$A$4,IF(M1222=People!$B$5,People!$A$5,))))</f>
        <v>Anna Andreadi</v>
      </c>
      <c r="W1222" s="4" t="str">
        <f>IFERROR(VLOOKUP(B1222,Returns!$B$1:$C$801,2,FALSE),"No")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IF(M1223=People!$B$2,People!$A$2,IF(M1223=People!$B$3,People!$A$3,IF(M1223=People!$B$4,People!$A$4,IF(M1223=People!$B$5,People!$A$5,))))</f>
        <v>Anna Andreadi</v>
      </c>
      <c r="W1223" s="4" t="str">
        <f>IFERROR(VLOOKUP(B1223,Returns!$B$1:$C$801,2,FALSE),"No")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IF(M1224=People!$B$2,People!$A$2,IF(M1224=People!$B$3,People!$A$3,IF(M1224=People!$B$4,People!$A$4,IF(M1224=People!$B$5,People!$A$5,))))</f>
        <v>Chuck Magee</v>
      </c>
      <c r="W1224" s="4" t="str">
        <f>IFERROR(VLOOKUP(B1224,Returns!$B$1:$C$801,2,FALSE),"No")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IF(M1225=People!$B$2,People!$A$2,IF(M1225=People!$B$3,People!$A$3,IF(M1225=People!$B$4,People!$A$4,IF(M1225=People!$B$5,People!$A$5,))))</f>
        <v>Chuck Magee</v>
      </c>
      <c r="W1225" s="4" t="str">
        <f>IFERROR(VLOOKUP(B1225,Returns!$B$1:$C$801,2,FALSE),"No")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IF(M1226=People!$B$2,People!$A$2,IF(M1226=People!$B$3,People!$A$3,IF(M1226=People!$B$4,People!$A$4,IF(M1226=People!$B$5,People!$A$5,))))</f>
        <v>Chuck Magee</v>
      </c>
      <c r="W1226" s="4" t="str">
        <f>IFERROR(VLOOKUP(B1226,Returns!$B$1:$C$801,2,FALSE),"No")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IF(M1227=People!$B$2,People!$A$2,IF(M1227=People!$B$3,People!$A$3,IF(M1227=People!$B$4,People!$A$4,IF(M1227=People!$B$5,People!$A$5,))))</f>
        <v>Chuck Magee</v>
      </c>
      <c r="W1227" s="4" t="str">
        <f>IFERROR(VLOOKUP(B1227,Returns!$B$1:$C$801,2,FALSE),"No")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IF(M1228=People!$B$2,People!$A$2,IF(M1228=People!$B$3,People!$A$3,IF(M1228=People!$B$4,People!$A$4,IF(M1228=People!$B$5,People!$A$5,))))</f>
        <v>Chuck Magee</v>
      </c>
      <c r="W1228" s="4" t="str">
        <f>IFERROR(VLOOKUP(B1228,Returns!$B$1:$C$801,2,FALSE),"No")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IF(M1229=People!$B$2,People!$A$2,IF(M1229=People!$B$3,People!$A$3,IF(M1229=People!$B$4,People!$A$4,IF(M1229=People!$B$5,People!$A$5,))))</f>
        <v>Chuck Magee</v>
      </c>
      <c r="W1229" s="4" t="str">
        <f>IFERROR(VLOOKUP(B1229,Returns!$B$1:$C$801,2,FALSE),"No")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IF(M1230=People!$B$2,People!$A$2,IF(M1230=People!$B$3,People!$A$3,IF(M1230=People!$B$4,People!$A$4,IF(M1230=People!$B$5,People!$A$5,))))</f>
        <v>Anna Andreadi</v>
      </c>
      <c r="W1230" s="4" t="str">
        <f>IFERROR(VLOOKUP(B1230,Returns!$B$1:$C$801,2,FALSE),"No")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IF(M1231=People!$B$2,People!$A$2,IF(M1231=People!$B$3,People!$A$3,IF(M1231=People!$B$4,People!$A$4,IF(M1231=People!$B$5,People!$A$5,))))</f>
        <v>Anna Andreadi</v>
      </c>
      <c r="W1231" s="4" t="str">
        <f>IFERROR(VLOOKUP(B1231,Returns!$B$1:$C$801,2,FALSE),"No")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IF(M1232=People!$B$2,People!$A$2,IF(M1232=People!$B$3,People!$A$3,IF(M1232=People!$B$4,People!$A$4,IF(M1232=People!$B$5,People!$A$5,))))</f>
        <v>Anna Andreadi</v>
      </c>
      <c r="W1232" s="4" t="str">
        <f>IFERROR(VLOOKUP(B1232,Returns!$B$1:$C$801,2,FALSE),"No")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IF(M1233=People!$B$2,People!$A$2,IF(M1233=People!$B$3,People!$A$3,IF(M1233=People!$B$4,People!$A$4,IF(M1233=People!$B$5,People!$A$5,))))</f>
        <v>Chuck Magee</v>
      </c>
      <c r="W1233" s="4" t="str">
        <f>IFERROR(VLOOKUP(B1233,Returns!$B$1:$C$801,2,FALSE),"No")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IF(M1234=People!$B$2,People!$A$2,IF(M1234=People!$B$3,People!$A$3,IF(M1234=People!$B$4,People!$A$4,IF(M1234=People!$B$5,People!$A$5,))))</f>
        <v>Chuck Magee</v>
      </c>
      <c r="W1234" s="4" t="str">
        <f>IFERROR(VLOOKUP(B1234,Returns!$B$1:$C$801,2,FALSE),"No")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IF(M1235=People!$B$2,People!$A$2,IF(M1235=People!$B$3,People!$A$3,IF(M1235=People!$B$4,People!$A$4,IF(M1235=People!$B$5,People!$A$5,))))</f>
        <v>Chuck Magee</v>
      </c>
      <c r="W1235" s="4" t="str">
        <f>IFERROR(VLOOKUP(B1235,Returns!$B$1:$C$801,2,FALSE),"No")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IF(M1236=People!$B$2,People!$A$2,IF(M1236=People!$B$3,People!$A$3,IF(M1236=People!$B$4,People!$A$4,IF(M1236=People!$B$5,People!$A$5,))))</f>
        <v>Cassandra Brandow</v>
      </c>
      <c r="W1236" s="4" t="str">
        <f>IFERROR(VLOOKUP(B1236,Returns!$B$1:$C$801,2,FALSE),"No")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IF(M1237=People!$B$2,People!$A$2,IF(M1237=People!$B$3,People!$A$3,IF(M1237=People!$B$4,People!$A$4,IF(M1237=People!$B$5,People!$A$5,))))</f>
        <v>Cassandra Brandow</v>
      </c>
      <c r="W1237" s="4" t="str">
        <f>IFERROR(VLOOKUP(B1237,Returns!$B$1:$C$801,2,FALSE),"No")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IF(M1238=People!$B$2,People!$A$2,IF(M1238=People!$B$3,People!$A$3,IF(M1238=People!$B$4,People!$A$4,IF(M1238=People!$B$5,People!$A$5,))))</f>
        <v>Cassandra Brandow</v>
      </c>
      <c r="W1238" s="4" t="str">
        <f>IFERROR(VLOOKUP(B1238,Returns!$B$1:$C$801,2,FALSE),"No")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IF(M1239=People!$B$2,People!$A$2,IF(M1239=People!$B$3,People!$A$3,IF(M1239=People!$B$4,People!$A$4,IF(M1239=People!$B$5,People!$A$5,))))</f>
        <v>Cassandra Brandow</v>
      </c>
      <c r="W1239" s="4" t="str">
        <f>IFERROR(VLOOKUP(B1239,Returns!$B$1:$C$801,2,FALSE),"No")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IF(M1240=People!$B$2,People!$A$2,IF(M1240=People!$B$3,People!$A$3,IF(M1240=People!$B$4,People!$A$4,IF(M1240=People!$B$5,People!$A$5,))))</f>
        <v>Anna Andreadi</v>
      </c>
      <c r="W1240" s="4" t="str">
        <f>IFERROR(VLOOKUP(B1240,Returns!$B$1:$C$801,2,FALSE),"No")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IF(M1241=People!$B$2,People!$A$2,IF(M1241=People!$B$3,People!$A$3,IF(M1241=People!$B$4,People!$A$4,IF(M1241=People!$B$5,People!$A$5,))))</f>
        <v>Anna Andreadi</v>
      </c>
      <c r="W1241" s="4" t="str">
        <f>IFERROR(VLOOKUP(B1241,Returns!$B$1:$C$801,2,FALSE),"No")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IF(M1242=People!$B$2,People!$A$2,IF(M1242=People!$B$3,People!$A$3,IF(M1242=People!$B$4,People!$A$4,IF(M1242=People!$B$5,People!$A$5,))))</f>
        <v>Anna Andreadi</v>
      </c>
      <c r="W1242" s="4" t="str">
        <f>IFERROR(VLOOKUP(B1242,Returns!$B$1:$C$801,2,FALSE),"No")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IF(M1243=People!$B$2,People!$A$2,IF(M1243=People!$B$3,People!$A$3,IF(M1243=People!$B$4,People!$A$4,IF(M1243=People!$B$5,People!$A$5,))))</f>
        <v>Chuck Magee</v>
      </c>
      <c r="W1243" s="4" t="str">
        <f>IFERROR(VLOOKUP(B1243,Returns!$B$1:$C$801,2,FALSE),"No")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IF(M1244=People!$B$2,People!$A$2,IF(M1244=People!$B$3,People!$A$3,IF(M1244=People!$B$4,People!$A$4,IF(M1244=People!$B$5,People!$A$5,))))</f>
        <v>Chuck Magee</v>
      </c>
      <c r="W1244" s="4" t="str">
        <f>IFERROR(VLOOKUP(B1244,Returns!$B$1:$C$801,2,FALSE),"No")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IF(M1245=People!$B$2,People!$A$2,IF(M1245=People!$B$3,People!$A$3,IF(M1245=People!$B$4,People!$A$4,IF(M1245=People!$B$5,People!$A$5,))))</f>
        <v>Chuck Magee</v>
      </c>
      <c r="W1245" s="4" t="str">
        <f>IFERROR(VLOOKUP(B1245,Returns!$B$1:$C$801,2,FALSE),"No")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IF(M1246=People!$B$2,People!$A$2,IF(M1246=People!$B$3,People!$A$3,IF(M1246=People!$B$4,People!$A$4,IF(M1246=People!$B$5,People!$A$5,))))</f>
        <v>Cassandra Brandow</v>
      </c>
      <c r="W1246" s="4" t="str">
        <f>IFERROR(VLOOKUP(B1246,Returns!$B$1:$C$801,2,FALSE),"No")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IF(M1247=People!$B$2,People!$A$2,IF(M1247=People!$B$3,People!$A$3,IF(M1247=People!$B$4,People!$A$4,IF(M1247=People!$B$5,People!$A$5,))))</f>
        <v>Anna Andreadi</v>
      </c>
      <c r="W1247" s="4" t="str">
        <f>IFERROR(VLOOKUP(B1247,Returns!$B$1:$C$801,2,FALSE),"No")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IF(M1248=People!$B$2,People!$A$2,IF(M1248=People!$B$3,People!$A$3,IF(M1248=People!$B$4,People!$A$4,IF(M1248=People!$B$5,People!$A$5,))))</f>
        <v>Anna Andreadi</v>
      </c>
      <c r="W1248" s="4" t="str">
        <f>IFERROR(VLOOKUP(B1248,Returns!$B$1:$C$801,2,FALSE),"No")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IF(M1249=People!$B$2,People!$A$2,IF(M1249=People!$B$3,People!$A$3,IF(M1249=People!$B$4,People!$A$4,IF(M1249=People!$B$5,People!$A$5,))))</f>
        <v>Anna Andreadi</v>
      </c>
      <c r="W1249" s="4" t="str">
        <f>IFERROR(VLOOKUP(B1249,Returns!$B$1:$C$801,2,FALSE),"No")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IF(M1250=People!$B$2,People!$A$2,IF(M1250=People!$B$3,People!$A$3,IF(M1250=People!$B$4,People!$A$4,IF(M1250=People!$B$5,People!$A$5,))))</f>
        <v>Chuck Magee</v>
      </c>
      <c r="W1250" s="4" t="str">
        <f>IFERROR(VLOOKUP(B1250,Returns!$B$1:$C$801,2,FALSE),"No")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IF(M1251=People!$B$2,People!$A$2,IF(M1251=People!$B$3,People!$A$3,IF(M1251=People!$B$4,People!$A$4,IF(M1251=People!$B$5,People!$A$5,))))</f>
        <v>Chuck Magee</v>
      </c>
      <c r="W1251" s="4" t="str">
        <f>IFERROR(VLOOKUP(B1251,Returns!$B$1:$C$801,2,FALSE),"No")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IF(M1252=People!$B$2,People!$A$2,IF(M1252=People!$B$3,People!$A$3,IF(M1252=People!$B$4,People!$A$4,IF(M1252=People!$B$5,People!$A$5,))))</f>
        <v>Chuck Magee</v>
      </c>
      <c r="W1252" s="4" t="str">
        <f>IFERROR(VLOOKUP(B1252,Returns!$B$1:$C$801,2,FALSE),"No")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IF(M1253=People!$B$2,People!$A$2,IF(M1253=People!$B$3,People!$A$3,IF(M1253=People!$B$4,People!$A$4,IF(M1253=People!$B$5,People!$A$5,))))</f>
        <v>Chuck Magee</v>
      </c>
      <c r="W1253" s="4" t="str">
        <f>IFERROR(VLOOKUP(B1253,Returns!$B$1:$C$801,2,FALSE),"No")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IF(M1254=People!$B$2,People!$A$2,IF(M1254=People!$B$3,People!$A$3,IF(M1254=People!$B$4,People!$A$4,IF(M1254=People!$B$5,People!$A$5,))))</f>
        <v>Kelly Williams</v>
      </c>
      <c r="W1254" s="4" t="str">
        <f>IFERROR(VLOOKUP(B1254,Returns!$B$1:$C$801,2,FALSE),"No")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IF(M1255=People!$B$2,People!$A$2,IF(M1255=People!$B$3,People!$A$3,IF(M1255=People!$B$4,People!$A$4,IF(M1255=People!$B$5,People!$A$5,))))</f>
        <v>Chuck Magee</v>
      </c>
      <c r="W1255" s="4" t="str">
        <f>IFERROR(VLOOKUP(B1255,Returns!$B$1:$C$801,2,FALSE),"No")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IF(M1256=People!$B$2,People!$A$2,IF(M1256=People!$B$3,People!$A$3,IF(M1256=People!$B$4,People!$A$4,IF(M1256=People!$B$5,People!$A$5,))))</f>
        <v>Chuck Magee</v>
      </c>
      <c r="W1256" s="4" t="str">
        <f>IFERROR(VLOOKUP(B1256,Returns!$B$1:$C$801,2,FALSE),"No")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IF(M1257=People!$B$2,People!$A$2,IF(M1257=People!$B$3,People!$A$3,IF(M1257=People!$B$4,People!$A$4,IF(M1257=People!$B$5,People!$A$5,))))</f>
        <v>Chuck Magee</v>
      </c>
      <c r="W1257" s="4" t="str">
        <f>IFERROR(VLOOKUP(B1257,Returns!$B$1:$C$801,2,FALSE),"No")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IF(M1258=People!$B$2,People!$A$2,IF(M1258=People!$B$3,People!$A$3,IF(M1258=People!$B$4,People!$A$4,IF(M1258=People!$B$5,People!$A$5,))))</f>
        <v>Chuck Magee</v>
      </c>
      <c r="W1258" s="4" t="str">
        <f>IFERROR(VLOOKUP(B1258,Returns!$B$1:$C$801,2,FALSE),"No")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IF(M1259=People!$B$2,People!$A$2,IF(M1259=People!$B$3,People!$A$3,IF(M1259=People!$B$4,People!$A$4,IF(M1259=People!$B$5,People!$A$5,))))</f>
        <v>Cassandra Brandow</v>
      </c>
      <c r="W1259" s="4" t="str">
        <f>IFERROR(VLOOKUP(B1259,Returns!$B$1:$C$801,2,FALSE),"No")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IF(M1260=People!$B$2,People!$A$2,IF(M1260=People!$B$3,People!$A$3,IF(M1260=People!$B$4,People!$A$4,IF(M1260=People!$B$5,People!$A$5,))))</f>
        <v>Cassandra Brandow</v>
      </c>
      <c r="W1260" s="4" t="str">
        <f>IFERROR(VLOOKUP(B1260,Returns!$B$1:$C$801,2,FALSE),"No")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IF(M1261=People!$B$2,People!$A$2,IF(M1261=People!$B$3,People!$A$3,IF(M1261=People!$B$4,People!$A$4,IF(M1261=People!$B$5,People!$A$5,))))</f>
        <v>Cassandra Brandow</v>
      </c>
      <c r="W1261" s="4" t="str">
        <f>IFERROR(VLOOKUP(B1261,Returns!$B$1:$C$801,2,FALSE),"No")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IF(M1262=People!$B$2,People!$A$2,IF(M1262=People!$B$3,People!$A$3,IF(M1262=People!$B$4,People!$A$4,IF(M1262=People!$B$5,People!$A$5,))))</f>
        <v>Cassandra Brandow</v>
      </c>
      <c r="W1262" s="4" t="str">
        <f>IFERROR(VLOOKUP(B1262,Returns!$B$1:$C$801,2,FALSE),"No")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IF(M1263=People!$B$2,People!$A$2,IF(M1263=People!$B$3,People!$A$3,IF(M1263=People!$B$4,People!$A$4,IF(M1263=People!$B$5,People!$A$5,))))</f>
        <v>Cassandra Brandow</v>
      </c>
      <c r="W1263" s="4" t="str">
        <f>IFERROR(VLOOKUP(B1263,Returns!$B$1:$C$801,2,FALSE),"No")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IF(M1264=People!$B$2,People!$A$2,IF(M1264=People!$B$3,People!$A$3,IF(M1264=People!$B$4,People!$A$4,IF(M1264=People!$B$5,People!$A$5,))))</f>
        <v>Chuck Magee</v>
      </c>
      <c r="W1264" s="4" t="str">
        <f>IFERROR(VLOOKUP(B1264,Returns!$B$1:$C$801,2,FALSE),"No")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IF(M1265=People!$B$2,People!$A$2,IF(M1265=People!$B$3,People!$A$3,IF(M1265=People!$B$4,People!$A$4,IF(M1265=People!$B$5,People!$A$5,))))</f>
        <v>Kelly Williams</v>
      </c>
      <c r="W1265" s="4" t="str">
        <f>IFERROR(VLOOKUP(B1265,Returns!$B$1:$C$801,2,FALSE),"No")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IF(M1266=People!$B$2,People!$A$2,IF(M1266=People!$B$3,People!$A$3,IF(M1266=People!$B$4,People!$A$4,IF(M1266=People!$B$5,People!$A$5,))))</f>
        <v>Kelly Williams</v>
      </c>
      <c r="W1266" s="4" t="str">
        <f>IFERROR(VLOOKUP(B1266,Returns!$B$1:$C$801,2,FALSE),"No")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IF(M1267=People!$B$2,People!$A$2,IF(M1267=People!$B$3,People!$A$3,IF(M1267=People!$B$4,People!$A$4,IF(M1267=People!$B$5,People!$A$5,))))</f>
        <v>Anna Andreadi</v>
      </c>
      <c r="W1267" s="4" t="str">
        <f>IFERROR(VLOOKUP(B1267,Returns!$B$1:$C$801,2,FALSE),"No")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IF(M1268=People!$B$2,People!$A$2,IF(M1268=People!$B$3,People!$A$3,IF(M1268=People!$B$4,People!$A$4,IF(M1268=People!$B$5,People!$A$5,))))</f>
        <v>Anna Andreadi</v>
      </c>
      <c r="W1268" s="4" t="str">
        <f>IFERROR(VLOOKUP(B1268,Returns!$B$1:$C$801,2,FALSE),"No")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IF(M1269=People!$B$2,People!$A$2,IF(M1269=People!$B$3,People!$A$3,IF(M1269=People!$B$4,People!$A$4,IF(M1269=People!$B$5,People!$A$5,))))</f>
        <v>Anna Andreadi</v>
      </c>
      <c r="W1269" s="4" t="str">
        <f>IFERROR(VLOOKUP(B1269,Returns!$B$1:$C$801,2,FALSE),"No")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IF(M1270=People!$B$2,People!$A$2,IF(M1270=People!$B$3,People!$A$3,IF(M1270=People!$B$4,People!$A$4,IF(M1270=People!$B$5,People!$A$5,))))</f>
        <v>Anna Andreadi</v>
      </c>
      <c r="W1270" s="4" t="str">
        <f>IFERROR(VLOOKUP(B1270,Returns!$B$1:$C$801,2,FALSE),"No")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IF(M1271=People!$B$2,People!$A$2,IF(M1271=People!$B$3,People!$A$3,IF(M1271=People!$B$4,People!$A$4,IF(M1271=People!$B$5,People!$A$5,))))</f>
        <v>Cassandra Brandow</v>
      </c>
      <c r="W1271" s="4" t="str">
        <f>IFERROR(VLOOKUP(B1271,Returns!$B$1:$C$801,2,FALSE),"No")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IF(M1272=People!$B$2,People!$A$2,IF(M1272=People!$B$3,People!$A$3,IF(M1272=People!$B$4,People!$A$4,IF(M1272=People!$B$5,People!$A$5,))))</f>
        <v>Kelly Williams</v>
      </c>
      <c r="W1272" s="4" t="str">
        <f>IFERROR(VLOOKUP(B1272,Returns!$B$1:$C$801,2,FALSE),"No")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IF(M1273=People!$B$2,People!$A$2,IF(M1273=People!$B$3,People!$A$3,IF(M1273=People!$B$4,People!$A$4,IF(M1273=People!$B$5,People!$A$5,))))</f>
        <v>Kelly Williams</v>
      </c>
      <c r="W1273" s="4" t="str">
        <f>IFERROR(VLOOKUP(B1273,Returns!$B$1:$C$801,2,FALSE),"No")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IF(M1274=People!$B$2,People!$A$2,IF(M1274=People!$B$3,People!$A$3,IF(M1274=People!$B$4,People!$A$4,IF(M1274=People!$B$5,People!$A$5,))))</f>
        <v>Kelly Williams</v>
      </c>
      <c r="W1274" s="4" t="str">
        <f>IFERROR(VLOOKUP(B1274,Returns!$B$1:$C$801,2,FALSE),"No")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IF(M1275=People!$B$2,People!$A$2,IF(M1275=People!$B$3,People!$A$3,IF(M1275=People!$B$4,People!$A$4,IF(M1275=People!$B$5,People!$A$5,))))</f>
        <v>Kelly Williams</v>
      </c>
      <c r="W1275" s="4" t="str">
        <f>IFERROR(VLOOKUP(B1275,Returns!$B$1:$C$801,2,FALSE),"No")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IF(M1276=People!$B$2,People!$A$2,IF(M1276=People!$B$3,People!$A$3,IF(M1276=People!$B$4,People!$A$4,IF(M1276=People!$B$5,People!$A$5,))))</f>
        <v>Kelly Williams</v>
      </c>
      <c r="W1276" s="4" t="str">
        <f>IFERROR(VLOOKUP(B1276,Returns!$B$1:$C$801,2,FALSE),"No")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IF(M1277=People!$B$2,People!$A$2,IF(M1277=People!$B$3,People!$A$3,IF(M1277=People!$B$4,People!$A$4,IF(M1277=People!$B$5,People!$A$5,))))</f>
        <v>Kelly Williams</v>
      </c>
      <c r="W1277" s="4" t="str">
        <f>IFERROR(VLOOKUP(B1277,Returns!$B$1:$C$801,2,FALSE),"No")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IF(M1278=People!$B$2,People!$A$2,IF(M1278=People!$B$3,People!$A$3,IF(M1278=People!$B$4,People!$A$4,IF(M1278=People!$B$5,People!$A$5,))))</f>
        <v>Kelly Williams</v>
      </c>
      <c r="W1278" s="4" t="str">
        <f>IFERROR(VLOOKUP(B1278,Returns!$B$1:$C$801,2,FALSE),"No")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IF(M1279=People!$B$2,People!$A$2,IF(M1279=People!$B$3,People!$A$3,IF(M1279=People!$B$4,People!$A$4,IF(M1279=People!$B$5,People!$A$5,))))</f>
        <v>Kelly Williams</v>
      </c>
      <c r="W1279" s="4" t="str">
        <f>IFERROR(VLOOKUP(B1279,Returns!$B$1:$C$801,2,FALSE),"No")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IF(M1280=People!$B$2,People!$A$2,IF(M1280=People!$B$3,People!$A$3,IF(M1280=People!$B$4,People!$A$4,IF(M1280=People!$B$5,People!$A$5,))))</f>
        <v>Cassandra Brandow</v>
      </c>
      <c r="W1280" s="4" t="str">
        <f>IFERROR(VLOOKUP(B1280,Returns!$B$1:$C$801,2,FALSE),"No")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IF(M1281=People!$B$2,People!$A$2,IF(M1281=People!$B$3,People!$A$3,IF(M1281=People!$B$4,People!$A$4,IF(M1281=People!$B$5,People!$A$5,))))</f>
        <v>Cassandra Brandow</v>
      </c>
      <c r="W1281" s="4" t="str">
        <f>IFERROR(VLOOKUP(B1281,Returns!$B$1:$C$801,2,FALSE),"No")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IF(M1282=People!$B$2,People!$A$2,IF(M1282=People!$B$3,People!$A$3,IF(M1282=People!$B$4,People!$A$4,IF(M1282=People!$B$5,People!$A$5,))))</f>
        <v>Kelly Williams</v>
      </c>
      <c r="W1282" s="4" t="str">
        <f>IFERROR(VLOOKUP(B1282,Returns!$B$1:$C$801,2,FALSE),"No")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IF(M1283=People!$B$2,People!$A$2,IF(M1283=People!$B$3,People!$A$3,IF(M1283=People!$B$4,People!$A$4,IF(M1283=People!$B$5,People!$A$5,))))</f>
        <v>Cassandra Brandow</v>
      </c>
      <c r="W1283" s="4" t="str">
        <f>IFERROR(VLOOKUP(B1283,Returns!$B$1:$C$801,2,FALSE),"No")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IF(M1284=People!$B$2,People!$A$2,IF(M1284=People!$B$3,People!$A$3,IF(M1284=People!$B$4,People!$A$4,IF(M1284=People!$B$5,People!$A$5,))))</f>
        <v>Cassandra Brandow</v>
      </c>
      <c r="W1284" s="4" t="str">
        <f>IFERROR(VLOOKUP(B1284,Returns!$B$1:$C$801,2,FALSE),"No")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IF(M1285=People!$B$2,People!$A$2,IF(M1285=People!$B$3,People!$A$3,IF(M1285=People!$B$4,People!$A$4,IF(M1285=People!$B$5,People!$A$5,))))</f>
        <v>Cassandra Brandow</v>
      </c>
      <c r="W1285" s="4" t="str">
        <f>IFERROR(VLOOKUP(B1285,Returns!$B$1:$C$801,2,FALSE),"No")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IF(M1286=People!$B$2,People!$A$2,IF(M1286=People!$B$3,People!$A$3,IF(M1286=People!$B$4,People!$A$4,IF(M1286=People!$B$5,People!$A$5,))))</f>
        <v>Kelly Williams</v>
      </c>
      <c r="W1286" s="4" t="str">
        <f>IFERROR(VLOOKUP(B1286,Returns!$B$1:$C$801,2,FALSE),"No")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IF(M1287=People!$B$2,People!$A$2,IF(M1287=People!$B$3,People!$A$3,IF(M1287=People!$B$4,People!$A$4,IF(M1287=People!$B$5,People!$A$5,))))</f>
        <v>Chuck Magee</v>
      </c>
      <c r="W1287" s="4" t="str">
        <f>IFERROR(VLOOKUP(B1287,Returns!$B$1:$C$801,2,FALSE),"No")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IF(M1288=People!$B$2,People!$A$2,IF(M1288=People!$B$3,People!$A$3,IF(M1288=People!$B$4,People!$A$4,IF(M1288=People!$B$5,People!$A$5,))))</f>
        <v>Chuck Magee</v>
      </c>
      <c r="W1288" s="4" t="str">
        <f>IFERROR(VLOOKUP(B1288,Returns!$B$1:$C$801,2,FALSE),"No")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IF(M1289=People!$B$2,People!$A$2,IF(M1289=People!$B$3,People!$A$3,IF(M1289=People!$B$4,People!$A$4,IF(M1289=People!$B$5,People!$A$5,))))</f>
        <v>Chuck Magee</v>
      </c>
      <c r="W1289" s="4" t="str">
        <f>IFERROR(VLOOKUP(B1289,Returns!$B$1:$C$801,2,FALSE),"No")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IF(M1290=People!$B$2,People!$A$2,IF(M1290=People!$B$3,People!$A$3,IF(M1290=People!$B$4,People!$A$4,IF(M1290=People!$B$5,People!$A$5,))))</f>
        <v>Chuck Magee</v>
      </c>
      <c r="W1290" s="4" t="str">
        <f>IFERROR(VLOOKUP(B1290,Returns!$B$1:$C$801,2,FALSE),"No")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IF(M1291=People!$B$2,People!$A$2,IF(M1291=People!$B$3,People!$A$3,IF(M1291=People!$B$4,People!$A$4,IF(M1291=People!$B$5,People!$A$5,))))</f>
        <v>Chuck Magee</v>
      </c>
      <c r="W1291" s="4" t="str">
        <f>IFERROR(VLOOKUP(B1291,Returns!$B$1:$C$801,2,FALSE),"No")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IF(M1292=People!$B$2,People!$A$2,IF(M1292=People!$B$3,People!$A$3,IF(M1292=People!$B$4,People!$A$4,IF(M1292=People!$B$5,People!$A$5,))))</f>
        <v>Anna Andreadi</v>
      </c>
      <c r="W1292" s="4" t="str">
        <f>IFERROR(VLOOKUP(B1292,Returns!$B$1:$C$801,2,FALSE),"No")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IF(M1293=People!$B$2,People!$A$2,IF(M1293=People!$B$3,People!$A$3,IF(M1293=People!$B$4,People!$A$4,IF(M1293=People!$B$5,People!$A$5,))))</f>
        <v>Anna Andreadi</v>
      </c>
      <c r="W1293" s="4" t="str">
        <f>IFERROR(VLOOKUP(B1293,Returns!$B$1:$C$801,2,FALSE),"No")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IF(M1294=People!$B$2,People!$A$2,IF(M1294=People!$B$3,People!$A$3,IF(M1294=People!$B$4,People!$A$4,IF(M1294=People!$B$5,People!$A$5,))))</f>
        <v>Anna Andreadi</v>
      </c>
      <c r="W1294" s="4" t="str">
        <f>IFERROR(VLOOKUP(B1294,Returns!$B$1:$C$801,2,FALSE),"No")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IF(M1295=People!$B$2,People!$A$2,IF(M1295=People!$B$3,People!$A$3,IF(M1295=People!$B$4,People!$A$4,IF(M1295=People!$B$5,People!$A$5,))))</f>
        <v>Anna Andreadi</v>
      </c>
      <c r="W1295" s="4" t="str">
        <f>IFERROR(VLOOKUP(B1295,Returns!$B$1:$C$801,2,FALSE),"No")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IF(M1296=People!$B$2,People!$A$2,IF(M1296=People!$B$3,People!$A$3,IF(M1296=People!$B$4,People!$A$4,IF(M1296=People!$B$5,People!$A$5,))))</f>
        <v>Anna Andreadi</v>
      </c>
      <c r="W1296" s="4" t="str">
        <f>IFERROR(VLOOKUP(B1296,Returns!$B$1:$C$801,2,FALSE),"No")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IF(M1297=People!$B$2,People!$A$2,IF(M1297=People!$B$3,People!$A$3,IF(M1297=People!$B$4,People!$A$4,IF(M1297=People!$B$5,People!$A$5,))))</f>
        <v>Anna Andreadi</v>
      </c>
      <c r="W1297" s="4" t="str">
        <f>IFERROR(VLOOKUP(B1297,Returns!$B$1:$C$801,2,FALSE),"No")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IF(M1298=People!$B$2,People!$A$2,IF(M1298=People!$B$3,People!$A$3,IF(M1298=People!$B$4,People!$A$4,IF(M1298=People!$B$5,People!$A$5,))))</f>
        <v>Anna Andreadi</v>
      </c>
      <c r="W1298" s="4" t="str">
        <f>IFERROR(VLOOKUP(B1298,Returns!$B$1:$C$801,2,FALSE),"No")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IF(M1299=People!$B$2,People!$A$2,IF(M1299=People!$B$3,People!$A$3,IF(M1299=People!$B$4,People!$A$4,IF(M1299=People!$B$5,People!$A$5,))))</f>
        <v>Anna Andreadi</v>
      </c>
      <c r="W1299" s="4" t="str">
        <f>IFERROR(VLOOKUP(B1299,Returns!$B$1:$C$801,2,FALSE),"No")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IF(M1300=People!$B$2,People!$A$2,IF(M1300=People!$B$3,People!$A$3,IF(M1300=People!$B$4,People!$A$4,IF(M1300=People!$B$5,People!$A$5,))))</f>
        <v>Kelly Williams</v>
      </c>
      <c r="W1300" s="4" t="str">
        <f>IFERROR(VLOOKUP(B1300,Returns!$B$1:$C$801,2,FALSE),"No")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IF(M1301=People!$B$2,People!$A$2,IF(M1301=People!$B$3,People!$A$3,IF(M1301=People!$B$4,People!$A$4,IF(M1301=People!$B$5,People!$A$5,))))</f>
        <v>Anna Andreadi</v>
      </c>
      <c r="W1301" s="4" t="str">
        <f>IFERROR(VLOOKUP(B1301,Returns!$B$1:$C$801,2,FALSE),"No")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IF(M1302=People!$B$2,People!$A$2,IF(M1302=People!$B$3,People!$A$3,IF(M1302=People!$B$4,People!$A$4,IF(M1302=People!$B$5,People!$A$5,))))</f>
        <v>Cassandra Brandow</v>
      </c>
      <c r="W1302" s="4" t="str">
        <f>IFERROR(VLOOKUP(B1302,Returns!$B$1:$C$801,2,FALSE),"No")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IF(M1303=People!$B$2,People!$A$2,IF(M1303=People!$B$3,People!$A$3,IF(M1303=People!$B$4,People!$A$4,IF(M1303=People!$B$5,People!$A$5,))))</f>
        <v>Cassandra Brandow</v>
      </c>
      <c r="W1303" s="4" t="str">
        <f>IFERROR(VLOOKUP(B1303,Returns!$B$1:$C$801,2,FALSE),"No")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IF(M1304=People!$B$2,People!$A$2,IF(M1304=People!$B$3,People!$A$3,IF(M1304=People!$B$4,People!$A$4,IF(M1304=People!$B$5,People!$A$5,))))</f>
        <v>Cassandra Brandow</v>
      </c>
      <c r="W1304" s="4" t="str">
        <f>IFERROR(VLOOKUP(B1304,Returns!$B$1:$C$801,2,FALSE),"No")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IF(M1305=People!$B$2,People!$A$2,IF(M1305=People!$B$3,People!$A$3,IF(M1305=People!$B$4,People!$A$4,IF(M1305=People!$B$5,People!$A$5,))))</f>
        <v>Cassandra Brandow</v>
      </c>
      <c r="W1305" s="4" t="str">
        <f>IFERROR(VLOOKUP(B1305,Returns!$B$1:$C$801,2,FALSE),"No")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IF(M1306=People!$B$2,People!$A$2,IF(M1306=People!$B$3,People!$A$3,IF(M1306=People!$B$4,People!$A$4,IF(M1306=People!$B$5,People!$A$5,))))</f>
        <v>Cassandra Brandow</v>
      </c>
      <c r="W1306" s="4" t="str">
        <f>IFERROR(VLOOKUP(B1306,Returns!$B$1:$C$801,2,FALSE),"No")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IF(M1307=People!$B$2,People!$A$2,IF(M1307=People!$B$3,People!$A$3,IF(M1307=People!$B$4,People!$A$4,IF(M1307=People!$B$5,People!$A$5,))))</f>
        <v>Kelly Williams</v>
      </c>
      <c r="W1307" s="4" t="str">
        <f>IFERROR(VLOOKUP(B1307,Returns!$B$1:$C$801,2,FALSE),"No")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IF(M1308=People!$B$2,People!$A$2,IF(M1308=People!$B$3,People!$A$3,IF(M1308=People!$B$4,People!$A$4,IF(M1308=People!$B$5,People!$A$5,))))</f>
        <v>Anna Andreadi</v>
      </c>
      <c r="W1308" s="4" t="str">
        <f>IFERROR(VLOOKUP(B1308,Returns!$B$1:$C$801,2,FALSE),"No")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IF(M1309=People!$B$2,People!$A$2,IF(M1309=People!$B$3,People!$A$3,IF(M1309=People!$B$4,People!$A$4,IF(M1309=People!$B$5,People!$A$5,))))</f>
        <v>Anna Andreadi</v>
      </c>
      <c r="W1309" s="4" t="str">
        <f>IFERROR(VLOOKUP(B1309,Returns!$B$1:$C$801,2,FALSE),"No")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IF(M1310=People!$B$2,People!$A$2,IF(M1310=People!$B$3,People!$A$3,IF(M1310=People!$B$4,People!$A$4,IF(M1310=People!$B$5,People!$A$5,))))</f>
        <v>Anna Andreadi</v>
      </c>
      <c r="W1310" s="4" t="str">
        <f>IFERROR(VLOOKUP(B1310,Returns!$B$1:$C$801,2,FALSE),"No")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IF(M1311=People!$B$2,People!$A$2,IF(M1311=People!$B$3,People!$A$3,IF(M1311=People!$B$4,People!$A$4,IF(M1311=People!$B$5,People!$A$5,))))</f>
        <v>Anna Andreadi</v>
      </c>
      <c r="W1311" s="4" t="str">
        <f>IFERROR(VLOOKUP(B1311,Returns!$B$1:$C$801,2,FALSE),"No")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IF(M1312=People!$B$2,People!$A$2,IF(M1312=People!$B$3,People!$A$3,IF(M1312=People!$B$4,People!$A$4,IF(M1312=People!$B$5,People!$A$5,))))</f>
        <v>Anna Andreadi</v>
      </c>
      <c r="W1312" s="4" t="str">
        <f>IFERROR(VLOOKUP(B1312,Returns!$B$1:$C$801,2,FALSE),"No")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IF(M1313=People!$B$2,People!$A$2,IF(M1313=People!$B$3,People!$A$3,IF(M1313=People!$B$4,People!$A$4,IF(M1313=People!$B$5,People!$A$5,))))</f>
        <v>Chuck Magee</v>
      </c>
      <c r="W1313" s="4" t="str">
        <f>IFERROR(VLOOKUP(B1313,Returns!$B$1:$C$801,2,FALSE),"No")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IF(M1314=People!$B$2,People!$A$2,IF(M1314=People!$B$3,People!$A$3,IF(M1314=People!$B$4,People!$A$4,IF(M1314=People!$B$5,People!$A$5,))))</f>
        <v>Chuck Magee</v>
      </c>
      <c r="W1314" s="4" t="str">
        <f>IFERROR(VLOOKUP(B1314,Returns!$B$1:$C$801,2,FALSE),"No")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IF(M1315=People!$B$2,People!$A$2,IF(M1315=People!$B$3,People!$A$3,IF(M1315=People!$B$4,People!$A$4,IF(M1315=People!$B$5,People!$A$5,))))</f>
        <v>Chuck Magee</v>
      </c>
      <c r="W1315" s="4" t="str">
        <f>IFERROR(VLOOKUP(B1315,Returns!$B$1:$C$801,2,FALSE),"No")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IF(M1316=People!$B$2,People!$A$2,IF(M1316=People!$B$3,People!$A$3,IF(M1316=People!$B$4,People!$A$4,IF(M1316=People!$B$5,People!$A$5,))))</f>
        <v>Anna Andreadi</v>
      </c>
      <c r="W1316" s="4" t="str">
        <f>IFERROR(VLOOKUP(B1316,Returns!$B$1:$C$801,2,FALSE),"No")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IF(M1317=People!$B$2,People!$A$2,IF(M1317=People!$B$3,People!$A$3,IF(M1317=People!$B$4,People!$A$4,IF(M1317=People!$B$5,People!$A$5,))))</f>
        <v>Anna Andreadi</v>
      </c>
      <c r="W1317" s="4" t="str">
        <f>IFERROR(VLOOKUP(B1317,Returns!$B$1:$C$801,2,FALSE),"No")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IF(M1318=People!$B$2,People!$A$2,IF(M1318=People!$B$3,People!$A$3,IF(M1318=People!$B$4,People!$A$4,IF(M1318=People!$B$5,People!$A$5,))))</f>
        <v>Anna Andreadi</v>
      </c>
      <c r="W1318" s="4" t="str">
        <f>IFERROR(VLOOKUP(B1318,Returns!$B$1:$C$801,2,FALSE),"No")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IF(M1319=People!$B$2,People!$A$2,IF(M1319=People!$B$3,People!$A$3,IF(M1319=People!$B$4,People!$A$4,IF(M1319=People!$B$5,People!$A$5,))))</f>
        <v>Chuck Magee</v>
      </c>
      <c r="W1319" s="4" t="str">
        <f>IFERROR(VLOOKUP(B1319,Returns!$B$1:$C$801,2,FALSE),"No")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IF(M1320=People!$B$2,People!$A$2,IF(M1320=People!$B$3,People!$A$3,IF(M1320=People!$B$4,People!$A$4,IF(M1320=People!$B$5,People!$A$5,))))</f>
        <v>Cassandra Brandow</v>
      </c>
      <c r="W1320" s="4" t="str">
        <f>IFERROR(VLOOKUP(B1320,Returns!$B$1:$C$801,2,FALSE),"No")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IF(M1321=People!$B$2,People!$A$2,IF(M1321=People!$B$3,People!$A$3,IF(M1321=People!$B$4,People!$A$4,IF(M1321=People!$B$5,People!$A$5,))))</f>
        <v>Cassandra Brandow</v>
      </c>
      <c r="W1321" s="4" t="str">
        <f>IFERROR(VLOOKUP(B1321,Returns!$B$1:$C$801,2,FALSE),"No")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IF(M1322=People!$B$2,People!$A$2,IF(M1322=People!$B$3,People!$A$3,IF(M1322=People!$B$4,People!$A$4,IF(M1322=People!$B$5,People!$A$5,))))</f>
        <v>Chuck Magee</v>
      </c>
      <c r="W1322" s="4" t="str">
        <f>IFERROR(VLOOKUP(B1322,Returns!$B$1:$C$801,2,FALSE),"No")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IF(M1323=People!$B$2,People!$A$2,IF(M1323=People!$B$3,People!$A$3,IF(M1323=People!$B$4,People!$A$4,IF(M1323=People!$B$5,People!$A$5,))))</f>
        <v>Chuck Magee</v>
      </c>
      <c r="W1323" s="4" t="str">
        <f>IFERROR(VLOOKUP(B1323,Returns!$B$1:$C$801,2,FALSE),"No")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IF(M1324=People!$B$2,People!$A$2,IF(M1324=People!$B$3,People!$A$3,IF(M1324=People!$B$4,People!$A$4,IF(M1324=People!$B$5,People!$A$5,))))</f>
        <v>Cassandra Brandow</v>
      </c>
      <c r="W1324" s="4" t="str">
        <f>IFERROR(VLOOKUP(B1324,Returns!$B$1:$C$801,2,FALSE),"No")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IF(M1325=People!$B$2,People!$A$2,IF(M1325=People!$B$3,People!$A$3,IF(M1325=People!$B$4,People!$A$4,IF(M1325=People!$B$5,People!$A$5,))))</f>
        <v>Cassandra Brandow</v>
      </c>
      <c r="W1325" s="4" t="str">
        <f>IFERROR(VLOOKUP(B1325,Returns!$B$1:$C$801,2,FALSE),"No")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IF(M1326=People!$B$2,People!$A$2,IF(M1326=People!$B$3,People!$A$3,IF(M1326=People!$B$4,People!$A$4,IF(M1326=People!$B$5,People!$A$5,))))</f>
        <v>Chuck Magee</v>
      </c>
      <c r="W1326" s="4" t="str">
        <f>IFERROR(VLOOKUP(B1326,Returns!$B$1:$C$801,2,FALSE),"No")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IF(M1327=People!$B$2,People!$A$2,IF(M1327=People!$B$3,People!$A$3,IF(M1327=People!$B$4,People!$A$4,IF(M1327=People!$B$5,People!$A$5,))))</f>
        <v>Kelly Williams</v>
      </c>
      <c r="W1327" s="4" t="str">
        <f>IFERROR(VLOOKUP(B1327,Returns!$B$1:$C$801,2,FALSE),"No")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IF(M1328=People!$B$2,People!$A$2,IF(M1328=People!$B$3,People!$A$3,IF(M1328=People!$B$4,People!$A$4,IF(M1328=People!$B$5,People!$A$5,))))</f>
        <v>Chuck Magee</v>
      </c>
      <c r="W1328" s="4" t="str">
        <f>IFERROR(VLOOKUP(B1328,Returns!$B$1:$C$801,2,FALSE),"No")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IF(M1329=People!$B$2,People!$A$2,IF(M1329=People!$B$3,People!$A$3,IF(M1329=People!$B$4,People!$A$4,IF(M1329=People!$B$5,People!$A$5,))))</f>
        <v>Chuck Magee</v>
      </c>
      <c r="W1329" s="4" t="str">
        <f>IFERROR(VLOOKUP(B1329,Returns!$B$1:$C$801,2,FALSE),"No")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IF(M1330=People!$B$2,People!$A$2,IF(M1330=People!$B$3,People!$A$3,IF(M1330=People!$B$4,People!$A$4,IF(M1330=People!$B$5,People!$A$5,))))</f>
        <v>Anna Andreadi</v>
      </c>
      <c r="W1330" s="4" t="str">
        <f>IFERROR(VLOOKUP(B1330,Returns!$B$1:$C$801,2,FALSE),"No")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IF(M1331=People!$B$2,People!$A$2,IF(M1331=People!$B$3,People!$A$3,IF(M1331=People!$B$4,People!$A$4,IF(M1331=People!$B$5,People!$A$5,))))</f>
        <v>Anna Andreadi</v>
      </c>
      <c r="W1331" s="4" t="str">
        <f>IFERROR(VLOOKUP(B1331,Returns!$B$1:$C$801,2,FALSE),"No")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IF(M1332=People!$B$2,People!$A$2,IF(M1332=People!$B$3,People!$A$3,IF(M1332=People!$B$4,People!$A$4,IF(M1332=People!$B$5,People!$A$5,))))</f>
        <v>Chuck Magee</v>
      </c>
      <c r="W1332" s="4" t="str">
        <f>IFERROR(VLOOKUP(B1332,Returns!$B$1:$C$801,2,FALSE),"No")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IF(M1333=People!$B$2,People!$A$2,IF(M1333=People!$B$3,People!$A$3,IF(M1333=People!$B$4,People!$A$4,IF(M1333=People!$B$5,People!$A$5,))))</f>
        <v>Chuck Magee</v>
      </c>
      <c r="W1333" s="4" t="str">
        <f>IFERROR(VLOOKUP(B1333,Returns!$B$1:$C$801,2,FALSE),"No")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IF(M1334=People!$B$2,People!$A$2,IF(M1334=People!$B$3,People!$A$3,IF(M1334=People!$B$4,People!$A$4,IF(M1334=People!$B$5,People!$A$5,))))</f>
        <v>Kelly Williams</v>
      </c>
      <c r="W1334" s="4" t="str">
        <f>IFERROR(VLOOKUP(B1334,Returns!$B$1:$C$801,2,FALSE),"No")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IF(M1335=People!$B$2,People!$A$2,IF(M1335=People!$B$3,People!$A$3,IF(M1335=People!$B$4,People!$A$4,IF(M1335=People!$B$5,People!$A$5,))))</f>
        <v>Kelly Williams</v>
      </c>
      <c r="W1335" s="4" t="str">
        <f>IFERROR(VLOOKUP(B1335,Returns!$B$1:$C$801,2,FALSE),"No")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IF(M1336=People!$B$2,People!$A$2,IF(M1336=People!$B$3,People!$A$3,IF(M1336=People!$B$4,People!$A$4,IF(M1336=People!$B$5,People!$A$5,))))</f>
        <v>Anna Andreadi</v>
      </c>
      <c r="W1336" s="4" t="str">
        <f>IFERROR(VLOOKUP(B1336,Returns!$B$1:$C$801,2,FALSE),"No")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IF(M1337=People!$B$2,People!$A$2,IF(M1337=People!$B$3,People!$A$3,IF(M1337=People!$B$4,People!$A$4,IF(M1337=People!$B$5,People!$A$5,))))</f>
        <v>Chuck Magee</v>
      </c>
      <c r="W1337" s="4" t="str">
        <f>IFERROR(VLOOKUP(B1337,Returns!$B$1:$C$801,2,FALSE),"No")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IF(M1338=People!$B$2,People!$A$2,IF(M1338=People!$B$3,People!$A$3,IF(M1338=People!$B$4,People!$A$4,IF(M1338=People!$B$5,People!$A$5,))))</f>
        <v>Anna Andreadi</v>
      </c>
      <c r="W1338" s="4" t="str">
        <f>IFERROR(VLOOKUP(B1338,Returns!$B$1:$C$801,2,FALSE),"No")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IF(M1339=People!$B$2,People!$A$2,IF(M1339=People!$B$3,People!$A$3,IF(M1339=People!$B$4,People!$A$4,IF(M1339=People!$B$5,People!$A$5,))))</f>
        <v>Chuck Magee</v>
      </c>
      <c r="W1339" s="4" t="str">
        <f>IFERROR(VLOOKUP(B1339,Returns!$B$1:$C$801,2,FALSE),"No")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IF(M1340=People!$B$2,People!$A$2,IF(M1340=People!$B$3,People!$A$3,IF(M1340=People!$B$4,People!$A$4,IF(M1340=People!$B$5,People!$A$5,))))</f>
        <v>Chuck Magee</v>
      </c>
      <c r="W1340" s="4" t="str">
        <f>IFERROR(VLOOKUP(B1340,Returns!$B$1:$C$801,2,FALSE),"No")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IF(M1341=People!$B$2,People!$A$2,IF(M1341=People!$B$3,People!$A$3,IF(M1341=People!$B$4,People!$A$4,IF(M1341=People!$B$5,People!$A$5,))))</f>
        <v>Chuck Magee</v>
      </c>
      <c r="W1341" s="4" t="str">
        <f>IFERROR(VLOOKUP(B1341,Returns!$B$1:$C$801,2,FALSE),"No")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IF(M1342=People!$B$2,People!$A$2,IF(M1342=People!$B$3,People!$A$3,IF(M1342=People!$B$4,People!$A$4,IF(M1342=People!$B$5,People!$A$5,))))</f>
        <v>Cassandra Brandow</v>
      </c>
      <c r="W1342" s="4" t="str">
        <f>IFERROR(VLOOKUP(B1342,Returns!$B$1:$C$801,2,FALSE),"No")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IF(M1343=People!$B$2,People!$A$2,IF(M1343=People!$B$3,People!$A$3,IF(M1343=People!$B$4,People!$A$4,IF(M1343=People!$B$5,People!$A$5,))))</f>
        <v>Cassandra Brandow</v>
      </c>
      <c r="W1343" s="4" t="str">
        <f>IFERROR(VLOOKUP(B1343,Returns!$B$1:$C$801,2,FALSE),"No")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IF(M1344=People!$B$2,People!$A$2,IF(M1344=People!$B$3,People!$A$3,IF(M1344=People!$B$4,People!$A$4,IF(M1344=People!$B$5,People!$A$5,))))</f>
        <v>Cassandra Brandow</v>
      </c>
      <c r="W1344" s="4" t="str">
        <f>IFERROR(VLOOKUP(B1344,Returns!$B$1:$C$801,2,FALSE),"No")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IF(M1345=People!$B$2,People!$A$2,IF(M1345=People!$B$3,People!$A$3,IF(M1345=People!$B$4,People!$A$4,IF(M1345=People!$B$5,People!$A$5,))))</f>
        <v>Chuck Magee</v>
      </c>
      <c r="W1345" s="4" t="str">
        <f>IFERROR(VLOOKUP(B1345,Returns!$B$1:$C$801,2,FALSE),"No")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IF(M1346=People!$B$2,People!$A$2,IF(M1346=People!$B$3,People!$A$3,IF(M1346=People!$B$4,People!$A$4,IF(M1346=People!$B$5,People!$A$5,))))</f>
        <v>Chuck Magee</v>
      </c>
      <c r="W1346" s="4" t="str">
        <f>IFERROR(VLOOKUP(B1346,Returns!$B$1:$C$801,2,FALSE),"No")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IF(M1347=People!$B$2,People!$A$2,IF(M1347=People!$B$3,People!$A$3,IF(M1347=People!$B$4,People!$A$4,IF(M1347=People!$B$5,People!$A$5,))))</f>
        <v>Kelly Williams</v>
      </c>
      <c r="W1347" s="4" t="str">
        <f>IFERROR(VLOOKUP(B1347,Returns!$B$1:$C$801,2,FALSE),"No")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IF(M1348=People!$B$2,People!$A$2,IF(M1348=People!$B$3,People!$A$3,IF(M1348=People!$B$4,People!$A$4,IF(M1348=People!$B$5,People!$A$5,))))</f>
        <v>Kelly Williams</v>
      </c>
      <c r="W1348" s="4" t="str">
        <f>IFERROR(VLOOKUP(B1348,Returns!$B$1:$C$801,2,FALSE),"No")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IF(M1349=People!$B$2,People!$A$2,IF(M1349=People!$B$3,People!$A$3,IF(M1349=People!$B$4,People!$A$4,IF(M1349=People!$B$5,People!$A$5,))))</f>
        <v>Kelly Williams</v>
      </c>
      <c r="W1349" s="4" t="str">
        <f>IFERROR(VLOOKUP(B1349,Returns!$B$1:$C$801,2,FALSE),"No")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IF(M1350=People!$B$2,People!$A$2,IF(M1350=People!$B$3,People!$A$3,IF(M1350=People!$B$4,People!$A$4,IF(M1350=People!$B$5,People!$A$5,))))</f>
        <v>Kelly Williams</v>
      </c>
      <c r="W1350" s="4" t="str">
        <f>IFERROR(VLOOKUP(B1350,Returns!$B$1:$C$801,2,FALSE),"No")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IF(M1351=People!$B$2,People!$A$2,IF(M1351=People!$B$3,People!$A$3,IF(M1351=People!$B$4,People!$A$4,IF(M1351=People!$B$5,People!$A$5,))))</f>
        <v>Kelly Williams</v>
      </c>
      <c r="W1351" s="4" t="str">
        <f>IFERROR(VLOOKUP(B1351,Returns!$B$1:$C$801,2,FALSE),"No")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IF(M1352=People!$B$2,People!$A$2,IF(M1352=People!$B$3,People!$A$3,IF(M1352=People!$B$4,People!$A$4,IF(M1352=People!$B$5,People!$A$5,))))</f>
        <v>Kelly Williams</v>
      </c>
      <c r="W1352" s="4" t="str">
        <f>IFERROR(VLOOKUP(B1352,Returns!$B$1:$C$801,2,FALSE),"No")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IF(M1353=People!$B$2,People!$A$2,IF(M1353=People!$B$3,People!$A$3,IF(M1353=People!$B$4,People!$A$4,IF(M1353=People!$B$5,People!$A$5,))))</f>
        <v>Cassandra Brandow</v>
      </c>
      <c r="W1353" s="4" t="str">
        <f>IFERROR(VLOOKUP(B1353,Returns!$B$1:$C$801,2,FALSE),"No")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IF(M1354=People!$B$2,People!$A$2,IF(M1354=People!$B$3,People!$A$3,IF(M1354=People!$B$4,People!$A$4,IF(M1354=People!$B$5,People!$A$5,))))</f>
        <v>Anna Andreadi</v>
      </c>
      <c r="W1354" s="4" t="str">
        <f>IFERROR(VLOOKUP(B1354,Returns!$B$1:$C$801,2,FALSE),"No")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IF(M1355=People!$B$2,People!$A$2,IF(M1355=People!$B$3,People!$A$3,IF(M1355=People!$B$4,People!$A$4,IF(M1355=People!$B$5,People!$A$5,))))</f>
        <v>Anna Andreadi</v>
      </c>
      <c r="W1355" s="4" t="str">
        <f>IFERROR(VLOOKUP(B1355,Returns!$B$1:$C$801,2,FALSE),"No")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IF(M1356=People!$B$2,People!$A$2,IF(M1356=People!$B$3,People!$A$3,IF(M1356=People!$B$4,People!$A$4,IF(M1356=People!$B$5,People!$A$5,))))</f>
        <v>Anna Andreadi</v>
      </c>
      <c r="W1356" s="4" t="str">
        <f>IFERROR(VLOOKUP(B1356,Returns!$B$1:$C$801,2,FALSE),"No")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IF(M1357=People!$B$2,People!$A$2,IF(M1357=People!$B$3,People!$A$3,IF(M1357=People!$B$4,People!$A$4,IF(M1357=People!$B$5,People!$A$5,))))</f>
        <v>Kelly Williams</v>
      </c>
      <c r="W1357" s="4" t="str">
        <f>IFERROR(VLOOKUP(B1357,Returns!$B$1:$C$801,2,FALSE),"No")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IF(M1358=People!$B$2,People!$A$2,IF(M1358=People!$B$3,People!$A$3,IF(M1358=People!$B$4,People!$A$4,IF(M1358=People!$B$5,People!$A$5,))))</f>
        <v>Kelly Williams</v>
      </c>
      <c r="W1358" s="4" t="str">
        <f>IFERROR(VLOOKUP(B1358,Returns!$B$1:$C$801,2,FALSE),"No")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IF(M1359=People!$B$2,People!$A$2,IF(M1359=People!$B$3,People!$A$3,IF(M1359=People!$B$4,People!$A$4,IF(M1359=People!$B$5,People!$A$5,))))</f>
        <v>Cassandra Brandow</v>
      </c>
      <c r="W1359" s="4" t="str">
        <f>IFERROR(VLOOKUP(B1359,Returns!$B$1:$C$801,2,FALSE),"No")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IF(M1360=People!$B$2,People!$A$2,IF(M1360=People!$B$3,People!$A$3,IF(M1360=People!$B$4,People!$A$4,IF(M1360=People!$B$5,People!$A$5,))))</f>
        <v>Kelly Williams</v>
      </c>
      <c r="W1360" s="4" t="str">
        <f>IFERROR(VLOOKUP(B1360,Returns!$B$1:$C$801,2,FALSE),"No")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IF(M1361=People!$B$2,People!$A$2,IF(M1361=People!$B$3,People!$A$3,IF(M1361=People!$B$4,People!$A$4,IF(M1361=People!$B$5,People!$A$5,))))</f>
        <v>Anna Andreadi</v>
      </c>
      <c r="W1361" s="4" t="str">
        <f>IFERROR(VLOOKUP(B1361,Returns!$B$1:$C$801,2,FALSE),"No")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IF(M1362=People!$B$2,People!$A$2,IF(M1362=People!$B$3,People!$A$3,IF(M1362=People!$B$4,People!$A$4,IF(M1362=People!$B$5,People!$A$5,))))</f>
        <v>Chuck Magee</v>
      </c>
      <c r="W1362" s="4" t="str">
        <f>IFERROR(VLOOKUP(B1362,Returns!$B$1:$C$801,2,FALSE),"No")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IF(M1363=People!$B$2,People!$A$2,IF(M1363=People!$B$3,People!$A$3,IF(M1363=People!$B$4,People!$A$4,IF(M1363=People!$B$5,People!$A$5,))))</f>
        <v>Chuck Magee</v>
      </c>
      <c r="W1363" s="4" t="str">
        <f>IFERROR(VLOOKUP(B1363,Returns!$B$1:$C$801,2,FALSE),"No")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IF(M1364=People!$B$2,People!$A$2,IF(M1364=People!$B$3,People!$A$3,IF(M1364=People!$B$4,People!$A$4,IF(M1364=People!$B$5,People!$A$5,))))</f>
        <v>Chuck Magee</v>
      </c>
      <c r="W1364" s="4" t="str">
        <f>IFERROR(VLOOKUP(B1364,Returns!$B$1:$C$801,2,FALSE),"No")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IF(M1365=People!$B$2,People!$A$2,IF(M1365=People!$B$3,People!$A$3,IF(M1365=People!$B$4,People!$A$4,IF(M1365=People!$B$5,People!$A$5,))))</f>
        <v>Anna Andreadi</v>
      </c>
      <c r="W1365" s="4" t="str">
        <f>IFERROR(VLOOKUP(B1365,Returns!$B$1:$C$801,2,FALSE),"No")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IF(M1366=People!$B$2,People!$A$2,IF(M1366=People!$B$3,People!$A$3,IF(M1366=People!$B$4,People!$A$4,IF(M1366=People!$B$5,People!$A$5,))))</f>
        <v>Anna Andreadi</v>
      </c>
      <c r="W1366" s="4" t="str">
        <f>IFERROR(VLOOKUP(B1366,Returns!$B$1:$C$801,2,FALSE),"No")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IF(M1367=People!$B$2,People!$A$2,IF(M1367=People!$B$3,People!$A$3,IF(M1367=People!$B$4,People!$A$4,IF(M1367=People!$B$5,People!$A$5,))))</f>
        <v>Anna Andreadi</v>
      </c>
      <c r="W1367" s="4" t="str">
        <f>IFERROR(VLOOKUP(B1367,Returns!$B$1:$C$801,2,FALSE),"No")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IF(M1368=People!$B$2,People!$A$2,IF(M1368=People!$B$3,People!$A$3,IF(M1368=People!$B$4,People!$A$4,IF(M1368=People!$B$5,People!$A$5,))))</f>
        <v>Anna Andreadi</v>
      </c>
      <c r="W1368" s="4" t="str">
        <f>IFERROR(VLOOKUP(B1368,Returns!$B$1:$C$801,2,FALSE),"No")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IF(M1369=People!$B$2,People!$A$2,IF(M1369=People!$B$3,People!$A$3,IF(M1369=People!$B$4,People!$A$4,IF(M1369=People!$B$5,People!$A$5,))))</f>
        <v>Anna Andreadi</v>
      </c>
      <c r="W1369" s="4" t="str">
        <f>IFERROR(VLOOKUP(B1369,Returns!$B$1:$C$801,2,FALSE),"No")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IF(M1370=People!$B$2,People!$A$2,IF(M1370=People!$B$3,People!$A$3,IF(M1370=People!$B$4,People!$A$4,IF(M1370=People!$B$5,People!$A$5,))))</f>
        <v>Anna Andreadi</v>
      </c>
      <c r="W1370" s="4" t="str">
        <f>IFERROR(VLOOKUP(B1370,Returns!$B$1:$C$801,2,FALSE),"No")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IF(M1371=People!$B$2,People!$A$2,IF(M1371=People!$B$3,People!$A$3,IF(M1371=People!$B$4,People!$A$4,IF(M1371=People!$B$5,People!$A$5,))))</f>
        <v>Anna Andreadi</v>
      </c>
      <c r="W1371" s="4" t="str">
        <f>IFERROR(VLOOKUP(B1371,Returns!$B$1:$C$801,2,FALSE),"No")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IF(M1372=People!$B$2,People!$A$2,IF(M1372=People!$B$3,People!$A$3,IF(M1372=People!$B$4,People!$A$4,IF(M1372=People!$B$5,People!$A$5,))))</f>
        <v>Anna Andreadi</v>
      </c>
      <c r="W1372" s="4" t="str">
        <f>IFERROR(VLOOKUP(B1372,Returns!$B$1:$C$801,2,FALSE),"No")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IF(M1373=People!$B$2,People!$A$2,IF(M1373=People!$B$3,People!$A$3,IF(M1373=People!$B$4,People!$A$4,IF(M1373=People!$B$5,People!$A$5,))))</f>
        <v>Chuck Magee</v>
      </c>
      <c r="W1373" s="4" t="str">
        <f>IFERROR(VLOOKUP(B1373,Returns!$B$1:$C$801,2,FALSE),"No")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IF(M1374=People!$B$2,People!$A$2,IF(M1374=People!$B$3,People!$A$3,IF(M1374=People!$B$4,People!$A$4,IF(M1374=People!$B$5,People!$A$5,))))</f>
        <v>Anna Andreadi</v>
      </c>
      <c r="W1374" s="4" t="str">
        <f>IFERROR(VLOOKUP(B1374,Returns!$B$1:$C$801,2,FALSE),"No")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IF(M1375=People!$B$2,People!$A$2,IF(M1375=People!$B$3,People!$A$3,IF(M1375=People!$B$4,People!$A$4,IF(M1375=People!$B$5,People!$A$5,))))</f>
        <v>Anna Andreadi</v>
      </c>
      <c r="W1375" s="4" t="str">
        <f>IFERROR(VLOOKUP(B1375,Returns!$B$1:$C$801,2,FALSE),"No")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IF(M1376=People!$B$2,People!$A$2,IF(M1376=People!$B$3,People!$A$3,IF(M1376=People!$B$4,People!$A$4,IF(M1376=People!$B$5,People!$A$5,))))</f>
        <v>Anna Andreadi</v>
      </c>
      <c r="W1376" s="4" t="str">
        <f>IFERROR(VLOOKUP(B1376,Returns!$B$1:$C$801,2,FALSE),"No")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IF(M1377=People!$B$2,People!$A$2,IF(M1377=People!$B$3,People!$A$3,IF(M1377=People!$B$4,People!$A$4,IF(M1377=People!$B$5,People!$A$5,))))</f>
        <v>Anna Andreadi</v>
      </c>
      <c r="W1377" s="4" t="str">
        <f>IFERROR(VLOOKUP(B1377,Returns!$B$1:$C$801,2,FALSE),"No")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IF(M1378=People!$B$2,People!$A$2,IF(M1378=People!$B$3,People!$A$3,IF(M1378=People!$B$4,People!$A$4,IF(M1378=People!$B$5,People!$A$5,))))</f>
        <v>Anna Andreadi</v>
      </c>
      <c r="W1378" s="4" t="str">
        <f>IFERROR(VLOOKUP(B1378,Returns!$B$1:$C$801,2,FALSE),"No")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IF(M1379=People!$B$2,People!$A$2,IF(M1379=People!$B$3,People!$A$3,IF(M1379=People!$B$4,People!$A$4,IF(M1379=People!$B$5,People!$A$5,))))</f>
        <v>Anna Andreadi</v>
      </c>
      <c r="W1379" s="4" t="str">
        <f>IFERROR(VLOOKUP(B1379,Returns!$B$1:$C$801,2,FALSE),"No")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IF(M1380=People!$B$2,People!$A$2,IF(M1380=People!$B$3,People!$A$3,IF(M1380=People!$B$4,People!$A$4,IF(M1380=People!$B$5,People!$A$5,))))</f>
        <v>Anna Andreadi</v>
      </c>
      <c r="W1380" s="4" t="str">
        <f>IFERROR(VLOOKUP(B1380,Returns!$B$1:$C$801,2,FALSE),"No")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IF(M1381=People!$B$2,People!$A$2,IF(M1381=People!$B$3,People!$A$3,IF(M1381=People!$B$4,People!$A$4,IF(M1381=People!$B$5,People!$A$5,))))</f>
        <v>Anna Andreadi</v>
      </c>
      <c r="W1381" s="4" t="str">
        <f>IFERROR(VLOOKUP(B1381,Returns!$B$1:$C$801,2,FALSE),"No")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IF(M1382=People!$B$2,People!$A$2,IF(M1382=People!$B$3,People!$A$3,IF(M1382=People!$B$4,People!$A$4,IF(M1382=People!$B$5,People!$A$5,))))</f>
        <v>Anna Andreadi</v>
      </c>
      <c r="W1382" s="4" t="str">
        <f>IFERROR(VLOOKUP(B1382,Returns!$B$1:$C$801,2,FALSE),"No")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IF(M1383=People!$B$2,People!$A$2,IF(M1383=People!$B$3,People!$A$3,IF(M1383=People!$B$4,People!$A$4,IF(M1383=People!$B$5,People!$A$5,))))</f>
        <v>Kelly Williams</v>
      </c>
      <c r="W1383" s="4" t="str">
        <f>IFERROR(VLOOKUP(B1383,Returns!$B$1:$C$801,2,FALSE),"No")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IF(M1384=People!$B$2,People!$A$2,IF(M1384=People!$B$3,People!$A$3,IF(M1384=People!$B$4,People!$A$4,IF(M1384=People!$B$5,People!$A$5,))))</f>
        <v>Cassandra Brandow</v>
      </c>
      <c r="W1384" s="4" t="str">
        <f>IFERROR(VLOOKUP(B1384,Returns!$B$1:$C$801,2,FALSE),"No")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IF(M1385=People!$B$2,People!$A$2,IF(M1385=People!$B$3,People!$A$3,IF(M1385=People!$B$4,People!$A$4,IF(M1385=People!$B$5,People!$A$5,))))</f>
        <v>Cassandra Brandow</v>
      </c>
      <c r="W1385" s="4" t="str">
        <f>IFERROR(VLOOKUP(B1385,Returns!$B$1:$C$801,2,FALSE),"No")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IF(M1386=People!$B$2,People!$A$2,IF(M1386=People!$B$3,People!$A$3,IF(M1386=People!$B$4,People!$A$4,IF(M1386=People!$B$5,People!$A$5,))))</f>
        <v>Cassandra Brandow</v>
      </c>
      <c r="W1386" s="4" t="str">
        <f>IFERROR(VLOOKUP(B1386,Returns!$B$1:$C$801,2,FALSE),"No")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IF(M1387=People!$B$2,People!$A$2,IF(M1387=People!$B$3,People!$A$3,IF(M1387=People!$B$4,People!$A$4,IF(M1387=People!$B$5,People!$A$5,))))</f>
        <v>Cassandra Brandow</v>
      </c>
      <c r="W1387" s="4" t="str">
        <f>IFERROR(VLOOKUP(B1387,Returns!$B$1:$C$801,2,FALSE),"No")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IF(M1388=People!$B$2,People!$A$2,IF(M1388=People!$B$3,People!$A$3,IF(M1388=People!$B$4,People!$A$4,IF(M1388=People!$B$5,People!$A$5,))))</f>
        <v>Cassandra Brandow</v>
      </c>
      <c r="W1388" s="4" t="str">
        <f>IFERROR(VLOOKUP(B1388,Returns!$B$1:$C$801,2,FALSE),"No")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IF(M1389=People!$B$2,People!$A$2,IF(M1389=People!$B$3,People!$A$3,IF(M1389=People!$B$4,People!$A$4,IF(M1389=People!$B$5,People!$A$5,))))</f>
        <v>Cassandra Brandow</v>
      </c>
      <c r="W1389" s="4" t="str">
        <f>IFERROR(VLOOKUP(B1389,Returns!$B$1:$C$801,2,FALSE),"No")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IF(M1390=People!$B$2,People!$A$2,IF(M1390=People!$B$3,People!$A$3,IF(M1390=People!$B$4,People!$A$4,IF(M1390=People!$B$5,People!$A$5,))))</f>
        <v>Cassandra Brandow</v>
      </c>
      <c r="W1390" s="4" t="str">
        <f>IFERROR(VLOOKUP(B1390,Returns!$B$1:$C$801,2,FALSE),"No")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IF(M1391=People!$B$2,People!$A$2,IF(M1391=People!$B$3,People!$A$3,IF(M1391=People!$B$4,People!$A$4,IF(M1391=People!$B$5,People!$A$5,))))</f>
        <v>Cassandra Brandow</v>
      </c>
      <c r="W1391" s="4" t="str">
        <f>IFERROR(VLOOKUP(B1391,Returns!$B$1:$C$801,2,FALSE),"No")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IF(M1392=People!$B$2,People!$A$2,IF(M1392=People!$B$3,People!$A$3,IF(M1392=People!$B$4,People!$A$4,IF(M1392=People!$B$5,People!$A$5,))))</f>
        <v>Cassandra Brandow</v>
      </c>
      <c r="W1392" s="4" t="str">
        <f>IFERROR(VLOOKUP(B1392,Returns!$B$1:$C$801,2,FALSE),"No")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IF(M1393=People!$B$2,People!$A$2,IF(M1393=People!$B$3,People!$A$3,IF(M1393=People!$B$4,People!$A$4,IF(M1393=People!$B$5,People!$A$5,))))</f>
        <v>Cassandra Brandow</v>
      </c>
      <c r="W1393" s="4" t="str">
        <f>IFERROR(VLOOKUP(B1393,Returns!$B$1:$C$801,2,FALSE),"No")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IF(M1394=People!$B$2,People!$A$2,IF(M1394=People!$B$3,People!$A$3,IF(M1394=People!$B$4,People!$A$4,IF(M1394=People!$B$5,People!$A$5,))))</f>
        <v>Cassandra Brandow</v>
      </c>
      <c r="W1394" s="4" t="str">
        <f>IFERROR(VLOOKUP(B1394,Returns!$B$1:$C$801,2,FALSE),"No")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IF(M1395=People!$B$2,People!$A$2,IF(M1395=People!$B$3,People!$A$3,IF(M1395=People!$B$4,People!$A$4,IF(M1395=People!$B$5,People!$A$5,))))</f>
        <v>Cassandra Brandow</v>
      </c>
      <c r="W1395" s="4" t="str">
        <f>IFERROR(VLOOKUP(B1395,Returns!$B$1:$C$801,2,FALSE),"No")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IF(M1396=People!$B$2,People!$A$2,IF(M1396=People!$B$3,People!$A$3,IF(M1396=People!$B$4,People!$A$4,IF(M1396=People!$B$5,People!$A$5,))))</f>
        <v>Kelly Williams</v>
      </c>
      <c r="W1396" s="4" t="str">
        <f>IFERROR(VLOOKUP(B1396,Returns!$B$1:$C$801,2,FALSE),"No")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IF(M1397=People!$B$2,People!$A$2,IF(M1397=People!$B$3,People!$A$3,IF(M1397=People!$B$4,People!$A$4,IF(M1397=People!$B$5,People!$A$5,))))</f>
        <v>Kelly Williams</v>
      </c>
      <c r="W1397" s="4" t="str">
        <f>IFERROR(VLOOKUP(B1397,Returns!$B$1:$C$801,2,FALSE),"No")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IF(M1398=People!$B$2,People!$A$2,IF(M1398=People!$B$3,People!$A$3,IF(M1398=People!$B$4,People!$A$4,IF(M1398=People!$B$5,People!$A$5,))))</f>
        <v>Chuck Magee</v>
      </c>
      <c r="W1398" s="4" t="str">
        <f>IFERROR(VLOOKUP(B1398,Returns!$B$1:$C$801,2,FALSE),"No")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IF(M1399=People!$B$2,People!$A$2,IF(M1399=People!$B$3,People!$A$3,IF(M1399=People!$B$4,People!$A$4,IF(M1399=People!$B$5,People!$A$5,))))</f>
        <v>Chuck Magee</v>
      </c>
      <c r="W1399" s="4" t="str">
        <f>IFERROR(VLOOKUP(B1399,Returns!$B$1:$C$801,2,FALSE),"No")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IF(M1400=People!$B$2,People!$A$2,IF(M1400=People!$B$3,People!$A$3,IF(M1400=People!$B$4,People!$A$4,IF(M1400=People!$B$5,People!$A$5,))))</f>
        <v>Chuck Magee</v>
      </c>
      <c r="W1400" s="4" t="str">
        <f>IFERROR(VLOOKUP(B1400,Returns!$B$1:$C$801,2,FALSE),"No")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IF(M1401=People!$B$2,People!$A$2,IF(M1401=People!$B$3,People!$A$3,IF(M1401=People!$B$4,People!$A$4,IF(M1401=People!$B$5,People!$A$5,))))</f>
        <v>Chuck Magee</v>
      </c>
      <c r="W1401" s="4" t="str">
        <f>IFERROR(VLOOKUP(B1401,Returns!$B$1:$C$801,2,FALSE),"No")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IF(M1402=People!$B$2,People!$A$2,IF(M1402=People!$B$3,People!$A$3,IF(M1402=People!$B$4,People!$A$4,IF(M1402=People!$B$5,People!$A$5,))))</f>
        <v>Cassandra Brandow</v>
      </c>
      <c r="W1402" s="4" t="str">
        <f>IFERROR(VLOOKUP(B1402,Returns!$B$1:$C$801,2,FALSE),"No")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IF(M1403=People!$B$2,People!$A$2,IF(M1403=People!$B$3,People!$A$3,IF(M1403=People!$B$4,People!$A$4,IF(M1403=People!$B$5,People!$A$5,))))</f>
        <v>Cassandra Brandow</v>
      </c>
      <c r="W1403" s="4" t="str">
        <f>IFERROR(VLOOKUP(B1403,Returns!$B$1:$C$801,2,FALSE),"No")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IF(M1404=People!$B$2,People!$A$2,IF(M1404=People!$B$3,People!$A$3,IF(M1404=People!$B$4,People!$A$4,IF(M1404=People!$B$5,People!$A$5,))))</f>
        <v>Chuck Magee</v>
      </c>
      <c r="W1404" s="4" t="str">
        <f>IFERROR(VLOOKUP(B1404,Returns!$B$1:$C$801,2,FALSE),"No")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IF(M1405=People!$B$2,People!$A$2,IF(M1405=People!$B$3,People!$A$3,IF(M1405=People!$B$4,People!$A$4,IF(M1405=People!$B$5,People!$A$5,))))</f>
        <v>Chuck Magee</v>
      </c>
      <c r="W1405" s="4" t="str">
        <f>IFERROR(VLOOKUP(B1405,Returns!$B$1:$C$801,2,FALSE),"No")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IF(M1406=People!$B$2,People!$A$2,IF(M1406=People!$B$3,People!$A$3,IF(M1406=People!$B$4,People!$A$4,IF(M1406=People!$B$5,People!$A$5,))))</f>
        <v>Chuck Magee</v>
      </c>
      <c r="W1406" s="4" t="str">
        <f>IFERROR(VLOOKUP(B1406,Returns!$B$1:$C$801,2,FALSE),"No")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IF(M1407=People!$B$2,People!$A$2,IF(M1407=People!$B$3,People!$A$3,IF(M1407=People!$B$4,People!$A$4,IF(M1407=People!$B$5,People!$A$5,))))</f>
        <v>Chuck Magee</v>
      </c>
      <c r="W1407" s="4" t="str">
        <f>IFERROR(VLOOKUP(B1407,Returns!$B$1:$C$801,2,FALSE),"No")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IF(M1408=People!$B$2,People!$A$2,IF(M1408=People!$B$3,People!$A$3,IF(M1408=People!$B$4,People!$A$4,IF(M1408=People!$B$5,People!$A$5,))))</f>
        <v>Chuck Magee</v>
      </c>
      <c r="W1408" s="4" t="str">
        <f>IFERROR(VLOOKUP(B1408,Returns!$B$1:$C$801,2,FALSE),"No")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IF(M1409=People!$B$2,People!$A$2,IF(M1409=People!$B$3,People!$A$3,IF(M1409=People!$B$4,People!$A$4,IF(M1409=People!$B$5,People!$A$5,))))</f>
        <v>Chuck Magee</v>
      </c>
      <c r="W1409" s="4" t="str">
        <f>IFERROR(VLOOKUP(B1409,Returns!$B$1:$C$801,2,FALSE),"No")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IF(M1410=People!$B$2,People!$A$2,IF(M1410=People!$B$3,People!$A$3,IF(M1410=People!$B$4,People!$A$4,IF(M1410=People!$B$5,People!$A$5,))))</f>
        <v>Chuck Magee</v>
      </c>
      <c r="W1410" s="4" t="str">
        <f>IFERROR(VLOOKUP(B1410,Returns!$B$1:$C$801,2,FALSE),"No")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IF(M1411=People!$B$2,People!$A$2,IF(M1411=People!$B$3,People!$A$3,IF(M1411=People!$B$4,People!$A$4,IF(M1411=People!$B$5,People!$A$5,))))</f>
        <v>Anna Andreadi</v>
      </c>
      <c r="W1411" s="4" t="str">
        <f>IFERROR(VLOOKUP(B1411,Returns!$B$1:$C$801,2,FALSE),"No")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IF(M1412=People!$B$2,People!$A$2,IF(M1412=People!$B$3,People!$A$3,IF(M1412=People!$B$4,People!$A$4,IF(M1412=People!$B$5,People!$A$5,))))</f>
        <v>Kelly Williams</v>
      </c>
      <c r="W1412" s="4" t="str">
        <f>IFERROR(VLOOKUP(B1412,Returns!$B$1:$C$801,2,FALSE),"No")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IF(M1413=People!$B$2,People!$A$2,IF(M1413=People!$B$3,People!$A$3,IF(M1413=People!$B$4,People!$A$4,IF(M1413=People!$B$5,People!$A$5,))))</f>
        <v>Chuck Magee</v>
      </c>
      <c r="W1413" s="4" t="str">
        <f>IFERROR(VLOOKUP(B1413,Returns!$B$1:$C$801,2,FALSE),"No")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IF(M1414=People!$B$2,People!$A$2,IF(M1414=People!$B$3,People!$A$3,IF(M1414=People!$B$4,People!$A$4,IF(M1414=People!$B$5,People!$A$5,))))</f>
        <v>Chuck Magee</v>
      </c>
      <c r="W1414" s="4" t="str">
        <f>IFERROR(VLOOKUP(B1414,Returns!$B$1:$C$801,2,FALSE),"No")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IF(M1415=People!$B$2,People!$A$2,IF(M1415=People!$B$3,People!$A$3,IF(M1415=People!$B$4,People!$A$4,IF(M1415=People!$B$5,People!$A$5,))))</f>
        <v>Chuck Magee</v>
      </c>
      <c r="W1415" s="4" t="str">
        <f>IFERROR(VLOOKUP(B1415,Returns!$B$1:$C$801,2,FALSE),"No")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IF(M1416=People!$B$2,People!$A$2,IF(M1416=People!$B$3,People!$A$3,IF(M1416=People!$B$4,People!$A$4,IF(M1416=People!$B$5,People!$A$5,))))</f>
        <v>Anna Andreadi</v>
      </c>
      <c r="W1416" s="4" t="str">
        <f>IFERROR(VLOOKUP(B1416,Returns!$B$1:$C$801,2,FALSE),"No")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IF(M1417=People!$B$2,People!$A$2,IF(M1417=People!$B$3,People!$A$3,IF(M1417=People!$B$4,People!$A$4,IF(M1417=People!$B$5,People!$A$5,))))</f>
        <v>Anna Andreadi</v>
      </c>
      <c r="W1417" s="4" t="str">
        <f>IFERROR(VLOOKUP(B1417,Returns!$B$1:$C$801,2,FALSE),"No")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IF(M1418=People!$B$2,People!$A$2,IF(M1418=People!$B$3,People!$A$3,IF(M1418=People!$B$4,People!$A$4,IF(M1418=People!$B$5,People!$A$5,))))</f>
        <v>Kelly Williams</v>
      </c>
      <c r="W1418" s="4" t="str">
        <f>IFERROR(VLOOKUP(B1418,Returns!$B$1:$C$801,2,FALSE),"No")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IF(M1419=People!$B$2,People!$A$2,IF(M1419=People!$B$3,People!$A$3,IF(M1419=People!$B$4,People!$A$4,IF(M1419=People!$B$5,People!$A$5,))))</f>
        <v>Kelly Williams</v>
      </c>
      <c r="W1419" s="4" t="str">
        <f>IFERROR(VLOOKUP(B1419,Returns!$B$1:$C$801,2,FALSE),"No")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IF(M1420=People!$B$2,People!$A$2,IF(M1420=People!$B$3,People!$A$3,IF(M1420=People!$B$4,People!$A$4,IF(M1420=People!$B$5,People!$A$5,))))</f>
        <v>Kelly Williams</v>
      </c>
      <c r="W1420" s="4" t="str">
        <f>IFERROR(VLOOKUP(B1420,Returns!$B$1:$C$801,2,FALSE),"No")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IF(M1421=People!$B$2,People!$A$2,IF(M1421=People!$B$3,People!$A$3,IF(M1421=People!$B$4,People!$A$4,IF(M1421=People!$B$5,People!$A$5,))))</f>
        <v>Anna Andreadi</v>
      </c>
      <c r="W1421" s="4" t="str">
        <f>IFERROR(VLOOKUP(B1421,Returns!$B$1:$C$801,2,FALSE),"No")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IF(M1422=People!$B$2,People!$A$2,IF(M1422=People!$B$3,People!$A$3,IF(M1422=People!$B$4,People!$A$4,IF(M1422=People!$B$5,People!$A$5,))))</f>
        <v>Anna Andreadi</v>
      </c>
      <c r="W1422" s="4" t="str">
        <f>IFERROR(VLOOKUP(B1422,Returns!$B$1:$C$801,2,FALSE),"No")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IF(M1423=People!$B$2,People!$A$2,IF(M1423=People!$B$3,People!$A$3,IF(M1423=People!$B$4,People!$A$4,IF(M1423=People!$B$5,People!$A$5,))))</f>
        <v>Anna Andreadi</v>
      </c>
      <c r="W1423" s="4" t="str">
        <f>IFERROR(VLOOKUP(B1423,Returns!$B$1:$C$801,2,FALSE),"No")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IF(M1424=People!$B$2,People!$A$2,IF(M1424=People!$B$3,People!$A$3,IF(M1424=People!$B$4,People!$A$4,IF(M1424=People!$B$5,People!$A$5,))))</f>
        <v>Anna Andreadi</v>
      </c>
      <c r="W1424" s="4" t="str">
        <f>IFERROR(VLOOKUP(B1424,Returns!$B$1:$C$801,2,FALSE),"No")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IF(M1425=People!$B$2,People!$A$2,IF(M1425=People!$B$3,People!$A$3,IF(M1425=People!$B$4,People!$A$4,IF(M1425=People!$B$5,People!$A$5,))))</f>
        <v>Anna Andreadi</v>
      </c>
      <c r="W1425" s="4" t="str">
        <f>IFERROR(VLOOKUP(B1425,Returns!$B$1:$C$801,2,FALSE),"No")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IF(M1426=People!$B$2,People!$A$2,IF(M1426=People!$B$3,People!$A$3,IF(M1426=People!$B$4,People!$A$4,IF(M1426=People!$B$5,People!$A$5,))))</f>
        <v>Anna Andreadi</v>
      </c>
      <c r="W1426" s="4" t="str">
        <f>IFERROR(VLOOKUP(B1426,Returns!$B$1:$C$801,2,FALSE),"No")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IF(M1427=People!$B$2,People!$A$2,IF(M1427=People!$B$3,People!$A$3,IF(M1427=People!$B$4,People!$A$4,IF(M1427=People!$B$5,People!$A$5,))))</f>
        <v>Anna Andreadi</v>
      </c>
      <c r="W1427" s="4" t="str">
        <f>IFERROR(VLOOKUP(B1427,Returns!$B$1:$C$801,2,FALSE),"No")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IF(M1428=People!$B$2,People!$A$2,IF(M1428=People!$B$3,People!$A$3,IF(M1428=People!$B$4,People!$A$4,IF(M1428=People!$B$5,People!$A$5,))))</f>
        <v>Anna Andreadi</v>
      </c>
      <c r="W1428" s="4" t="str">
        <f>IFERROR(VLOOKUP(B1428,Returns!$B$1:$C$801,2,FALSE),"No")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IF(M1429=People!$B$2,People!$A$2,IF(M1429=People!$B$3,People!$A$3,IF(M1429=People!$B$4,People!$A$4,IF(M1429=People!$B$5,People!$A$5,))))</f>
        <v>Anna Andreadi</v>
      </c>
      <c r="W1429" s="4" t="str">
        <f>IFERROR(VLOOKUP(B1429,Returns!$B$1:$C$801,2,FALSE),"No")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IF(M1430=People!$B$2,People!$A$2,IF(M1430=People!$B$3,People!$A$3,IF(M1430=People!$B$4,People!$A$4,IF(M1430=People!$B$5,People!$A$5,))))</f>
        <v>Anna Andreadi</v>
      </c>
      <c r="W1430" s="4" t="str">
        <f>IFERROR(VLOOKUP(B1430,Returns!$B$1:$C$801,2,FALSE),"No")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IF(M1431=People!$B$2,People!$A$2,IF(M1431=People!$B$3,People!$A$3,IF(M1431=People!$B$4,People!$A$4,IF(M1431=People!$B$5,People!$A$5,))))</f>
        <v>Anna Andreadi</v>
      </c>
      <c r="W1431" s="4" t="str">
        <f>IFERROR(VLOOKUP(B1431,Returns!$B$1:$C$801,2,FALSE),"No")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IF(M1432=People!$B$2,People!$A$2,IF(M1432=People!$B$3,People!$A$3,IF(M1432=People!$B$4,People!$A$4,IF(M1432=People!$B$5,People!$A$5,))))</f>
        <v>Chuck Magee</v>
      </c>
      <c r="W1432" s="4" t="str">
        <f>IFERROR(VLOOKUP(B1432,Returns!$B$1:$C$801,2,FALSE),"No")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IF(M1433=People!$B$2,People!$A$2,IF(M1433=People!$B$3,People!$A$3,IF(M1433=People!$B$4,People!$A$4,IF(M1433=People!$B$5,People!$A$5,))))</f>
        <v>Cassandra Brandow</v>
      </c>
      <c r="W1433" s="4" t="str">
        <f>IFERROR(VLOOKUP(B1433,Returns!$B$1:$C$801,2,FALSE),"No")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IF(M1434=People!$B$2,People!$A$2,IF(M1434=People!$B$3,People!$A$3,IF(M1434=People!$B$4,People!$A$4,IF(M1434=People!$B$5,People!$A$5,))))</f>
        <v>Cassandra Brandow</v>
      </c>
      <c r="W1434" s="4" t="str">
        <f>IFERROR(VLOOKUP(B1434,Returns!$B$1:$C$801,2,FALSE),"No")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IF(M1435=People!$B$2,People!$A$2,IF(M1435=People!$B$3,People!$A$3,IF(M1435=People!$B$4,People!$A$4,IF(M1435=People!$B$5,People!$A$5,))))</f>
        <v>Cassandra Brandow</v>
      </c>
      <c r="W1435" s="4" t="str">
        <f>IFERROR(VLOOKUP(B1435,Returns!$B$1:$C$801,2,FALSE),"No")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IF(M1436=People!$B$2,People!$A$2,IF(M1436=People!$B$3,People!$A$3,IF(M1436=People!$B$4,People!$A$4,IF(M1436=People!$B$5,People!$A$5,))))</f>
        <v>Anna Andreadi</v>
      </c>
      <c r="W1436" s="4" t="str">
        <f>IFERROR(VLOOKUP(B1436,Returns!$B$1:$C$801,2,FALSE),"No")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IF(M1437=People!$B$2,People!$A$2,IF(M1437=People!$B$3,People!$A$3,IF(M1437=People!$B$4,People!$A$4,IF(M1437=People!$B$5,People!$A$5,))))</f>
        <v>Chuck Magee</v>
      </c>
      <c r="W1437" s="4" t="str">
        <f>IFERROR(VLOOKUP(B1437,Returns!$B$1:$C$801,2,FALSE),"No")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IF(M1438=People!$B$2,People!$A$2,IF(M1438=People!$B$3,People!$A$3,IF(M1438=People!$B$4,People!$A$4,IF(M1438=People!$B$5,People!$A$5,))))</f>
        <v>Chuck Magee</v>
      </c>
      <c r="W1438" s="4" t="str">
        <f>IFERROR(VLOOKUP(B1438,Returns!$B$1:$C$801,2,FALSE),"No")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IF(M1439=People!$B$2,People!$A$2,IF(M1439=People!$B$3,People!$A$3,IF(M1439=People!$B$4,People!$A$4,IF(M1439=People!$B$5,People!$A$5,))))</f>
        <v>Kelly Williams</v>
      </c>
      <c r="W1439" s="4" t="str">
        <f>IFERROR(VLOOKUP(B1439,Returns!$B$1:$C$801,2,FALSE),"No")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IF(M1440=People!$B$2,People!$A$2,IF(M1440=People!$B$3,People!$A$3,IF(M1440=People!$B$4,People!$A$4,IF(M1440=People!$B$5,People!$A$5,))))</f>
        <v>Kelly Williams</v>
      </c>
      <c r="W1440" s="4" t="str">
        <f>IFERROR(VLOOKUP(B1440,Returns!$B$1:$C$801,2,FALSE),"No")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IF(M1441=People!$B$2,People!$A$2,IF(M1441=People!$B$3,People!$A$3,IF(M1441=People!$B$4,People!$A$4,IF(M1441=People!$B$5,People!$A$5,))))</f>
        <v>Chuck Magee</v>
      </c>
      <c r="W1441" s="4" t="str">
        <f>IFERROR(VLOOKUP(B1441,Returns!$B$1:$C$801,2,FALSE),"No")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IF(M1442=People!$B$2,People!$A$2,IF(M1442=People!$B$3,People!$A$3,IF(M1442=People!$B$4,People!$A$4,IF(M1442=People!$B$5,People!$A$5,))))</f>
        <v>Chuck Magee</v>
      </c>
      <c r="W1442" s="4" t="str">
        <f>IFERROR(VLOOKUP(B1442,Returns!$B$1:$C$801,2,FALSE),"No")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IF(M1443=People!$B$2,People!$A$2,IF(M1443=People!$B$3,People!$A$3,IF(M1443=People!$B$4,People!$A$4,IF(M1443=People!$B$5,People!$A$5,))))</f>
        <v>Anna Andreadi</v>
      </c>
      <c r="W1443" s="4" t="str">
        <f>IFERROR(VLOOKUP(B1443,Returns!$B$1:$C$801,2,FALSE),"No")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IF(M1444=People!$B$2,People!$A$2,IF(M1444=People!$B$3,People!$A$3,IF(M1444=People!$B$4,People!$A$4,IF(M1444=People!$B$5,People!$A$5,))))</f>
        <v>Cassandra Brandow</v>
      </c>
      <c r="W1444" s="4" t="str">
        <f>IFERROR(VLOOKUP(B1444,Returns!$B$1:$C$801,2,FALSE),"No")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IF(M1445=People!$B$2,People!$A$2,IF(M1445=People!$B$3,People!$A$3,IF(M1445=People!$B$4,People!$A$4,IF(M1445=People!$B$5,People!$A$5,))))</f>
        <v>Anna Andreadi</v>
      </c>
      <c r="W1445" s="4" t="str">
        <f>IFERROR(VLOOKUP(B1445,Returns!$B$1:$C$801,2,FALSE),"No")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IF(M1446=People!$B$2,People!$A$2,IF(M1446=People!$B$3,People!$A$3,IF(M1446=People!$B$4,People!$A$4,IF(M1446=People!$B$5,People!$A$5,))))</f>
        <v>Kelly Williams</v>
      </c>
      <c r="W1446" s="4" t="str">
        <f>IFERROR(VLOOKUP(B1446,Returns!$B$1:$C$801,2,FALSE),"No")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IF(M1447=People!$B$2,People!$A$2,IF(M1447=People!$B$3,People!$A$3,IF(M1447=People!$B$4,People!$A$4,IF(M1447=People!$B$5,People!$A$5,))))</f>
        <v>Kelly Williams</v>
      </c>
      <c r="W1447" s="4" t="str">
        <f>IFERROR(VLOOKUP(B1447,Returns!$B$1:$C$801,2,FALSE),"No")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IF(M1448=People!$B$2,People!$A$2,IF(M1448=People!$B$3,People!$A$3,IF(M1448=People!$B$4,People!$A$4,IF(M1448=People!$B$5,People!$A$5,))))</f>
        <v>Kelly Williams</v>
      </c>
      <c r="W1448" s="4" t="str">
        <f>IFERROR(VLOOKUP(B1448,Returns!$B$1:$C$801,2,FALSE),"No")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IF(M1449=People!$B$2,People!$A$2,IF(M1449=People!$B$3,People!$A$3,IF(M1449=People!$B$4,People!$A$4,IF(M1449=People!$B$5,People!$A$5,))))</f>
        <v>Kelly Williams</v>
      </c>
      <c r="W1449" s="4" t="str">
        <f>IFERROR(VLOOKUP(B1449,Returns!$B$1:$C$801,2,FALSE),"No")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IF(M1450=People!$B$2,People!$A$2,IF(M1450=People!$B$3,People!$A$3,IF(M1450=People!$B$4,People!$A$4,IF(M1450=People!$B$5,People!$A$5,))))</f>
        <v>Chuck Magee</v>
      </c>
      <c r="W1450" s="4" t="str">
        <f>IFERROR(VLOOKUP(B1450,Returns!$B$1:$C$801,2,FALSE),"No")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IF(M1451=People!$B$2,People!$A$2,IF(M1451=People!$B$3,People!$A$3,IF(M1451=People!$B$4,People!$A$4,IF(M1451=People!$B$5,People!$A$5,))))</f>
        <v>Anna Andreadi</v>
      </c>
      <c r="W1451" s="4" t="str">
        <f>IFERROR(VLOOKUP(B1451,Returns!$B$1:$C$801,2,FALSE),"No")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IF(M1452=People!$B$2,People!$A$2,IF(M1452=People!$B$3,People!$A$3,IF(M1452=People!$B$4,People!$A$4,IF(M1452=People!$B$5,People!$A$5,))))</f>
        <v>Anna Andreadi</v>
      </c>
      <c r="W1452" s="4" t="str">
        <f>IFERROR(VLOOKUP(B1452,Returns!$B$1:$C$801,2,FALSE),"No")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IF(M1453=People!$B$2,People!$A$2,IF(M1453=People!$B$3,People!$A$3,IF(M1453=People!$B$4,People!$A$4,IF(M1453=People!$B$5,People!$A$5,))))</f>
        <v>Cassandra Brandow</v>
      </c>
      <c r="W1453" s="4" t="str">
        <f>IFERROR(VLOOKUP(B1453,Returns!$B$1:$C$801,2,FALSE),"No")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IF(M1454=People!$B$2,People!$A$2,IF(M1454=People!$B$3,People!$A$3,IF(M1454=People!$B$4,People!$A$4,IF(M1454=People!$B$5,People!$A$5,))))</f>
        <v>Cassandra Brandow</v>
      </c>
      <c r="W1454" s="4" t="str">
        <f>IFERROR(VLOOKUP(B1454,Returns!$B$1:$C$801,2,FALSE),"No")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IF(M1455=People!$B$2,People!$A$2,IF(M1455=People!$B$3,People!$A$3,IF(M1455=People!$B$4,People!$A$4,IF(M1455=People!$B$5,People!$A$5,))))</f>
        <v>Cassandra Brandow</v>
      </c>
      <c r="W1455" s="4" t="str">
        <f>IFERROR(VLOOKUP(B1455,Returns!$B$1:$C$801,2,FALSE),"No")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IF(M1456=People!$B$2,People!$A$2,IF(M1456=People!$B$3,People!$A$3,IF(M1456=People!$B$4,People!$A$4,IF(M1456=People!$B$5,People!$A$5,))))</f>
        <v>Cassandra Brandow</v>
      </c>
      <c r="W1456" s="4" t="str">
        <f>IFERROR(VLOOKUP(B1456,Returns!$B$1:$C$801,2,FALSE),"No")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IF(M1457=People!$B$2,People!$A$2,IF(M1457=People!$B$3,People!$A$3,IF(M1457=People!$B$4,People!$A$4,IF(M1457=People!$B$5,People!$A$5,))))</f>
        <v>Cassandra Brandow</v>
      </c>
      <c r="W1457" s="4" t="str">
        <f>IFERROR(VLOOKUP(B1457,Returns!$B$1:$C$801,2,FALSE),"No")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IF(M1458=People!$B$2,People!$A$2,IF(M1458=People!$B$3,People!$A$3,IF(M1458=People!$B$4,People!$A$4,IF(M1458=People!$B$5,People!$A$5,))))</f>
        <v>Cassandra Brandow</v>
      </c>
      <c r="W1458" s="4" t="str">
        <f>IFERROR(VLOOKUP(B1458,Returns!$B$1:$C$801,2,FALSE),"No")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IF(M1459=People!$B$2,People!$A$2,IF(M1459=People!$B$3,People!$A$3,IF(M1459=People!$B$4,People!$A$4,IF(M1459=People!$B$5,People!$A$5,))))</f>
        <v>Chuck Magee</v>
      </c>
      <c r="W1459" s="4" t="str">
        <f>IFERROR(VLOOKUP(B1459,Returns!$B$1:$C$801,2,FALSE),"No")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IF(M1460=People!$B$2,People!$A$2,IF(M1460=People!$B$3,People!$A$3,IF(M1460=People!$B$4,People!$A$4,IF(M1460=People!$B$5,People!$A$5,))))</f>
        <v>Kelly Williams</v>
      </c>
      <c r="W1460" s="4" t="str">
        <f>IFERROR(VLOOKUP(B1460,Returns!$B$1:$C$801,2,FALSE),"No")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IF(M1461=People!$B$2,People!$A$2,IF(M1461=People!$B$3,People!$A$3,IF(M1461=People!$B$4,People!$A$4,IF(M1461=People!$B$5,People!$A$5,))))</f>
        <v>Chuck Magee</v>
      </c>
      <c r="W1461" s="4" t="str">
        <f>IFERROR(VLOOKUP(B1461,Returns!$B$1:$C$801,2,FALSE),"No")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IF(M1462=People!$B$2,People!$A$2,IF(M1462=People!$B$3,People!$A$3,IF(M1462=People!$B$4,People!$A$4,IF(M1462=People!$B$5,People!$A$5,))))</f>
        <v>Anna Andreadi</v>
      </c>
      <c r="W1462" s="4" t="str">
        <f>IFERROR(VLOOKUP(B1462,Returns!$B$1:$C$801,2,FALSE),"No")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IF(M1463=People!$B$2,People!$A$2,IF(M1463=People!$B$3,People!$A$3,IF(M1463=People!$B$4,People!$A$4,IF(M1463=People!$B$5,People!$A$5,))))</f>
        <v>Chuck Magee</v>
      </c>
      <c r="W1463" s="4" t="str">
        <f>IFERROR(VLOOKUP(B1463,Returns!$B$1:$C$801,2,FALSE),"No")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IF(M1464=People!$B$2,People!$A$2,IF(M1464=People!$B$3,People!$A$3,IF(M1464=People!$B$4,People!$A$4,IF(M1464=People!$B$5,People!$A$5,))))</f>
        <v>Kelly Williams</v>
      </c>
      <c r="W1464" s="4" t="str">
        <f>IFERROR(VLOOKUP(B1464,Returns!$B$1:$C$801,2,FALSE),"No")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IF(M1465=People!$B$2,People!$A$2,IF(M1465=People!$B$3,People!$A$3,IF(M1465=People!$B$4,People!$A$4,IF(M1465=People!$B$5,People!$A$5,))))</f>
        <v>Kelly Williams</v>
      </c>
      <c r="W1465" s="4" t="str">
        <f>IFERROR(VLOOKUP(B1465,Returns!$B$1:$C$801,2,FALSE),"No")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IF(M1466=People!$B$2,People!$A$2,IF(M1466=People!$B$3,People!$A$3,IF(M1466=People!$B$4,People!$A$4,IF(M1466=People!$B$5,People!$A$5,))))</f>
        <v>Chuck Magee</v>
      </c>
      <c r="W1466" s="4" t="str">
        <f>IFERROR(VLOOKUP(B1466,Returns!$B$1:$C$801,2,FALSE),"No")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IF(M1467=People!$B$2,People!$A$2,IF(M1467=People!$B$3,People!$A$3,IF(M1467=People!$B$4,People!$A$4,IF(M1467=People!$B$5,People!$A$5,))))</f>
        <v>Anna Andreadi</v>
      </c>
      <c r="W1467" s="4" t="str">
        <f>IFERROR(VLOOKUP(B1467,Returns!$B$1:$C$801,2,FALSE),"No")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IF(M1468=People!$B$2,People!$A$2,IF(M1468=People!$B$3,People!$A$3,IF(M1468=People!$B$4,People!$A$4,IF(M1468=People!$B$5,People!$A$5,))))</f>
        <v>Anna Andreadi</v>
      </c>
      <c r="W1468" s="4" t="str">
        <f>IFERROR(VLOOKUP(B1468,Returns!$B$1:$C$801,2,FALSE),"No")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IF(M1469=People!$B$2,People!$A$2,IF(M1469=People!$B$3,People!$A$3,IF(M1469=People!$B$4,People!$A$4,IF(M1469=People!$B$5,People!$A$5,))))</f>
        <v>Cassandra Brandow</v>
      </c>
      <c r="W1469" s="4" t="str">
        <f>IFERROR(VLOOKUP(B1469,Returns!$B$1:$C$801,2,FALSE),"No")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IF(M1470=People!$B$2,People!$A$2,IF(M1470=People!$B$3,People!$A$3,IF(M1470=People!$B$4,People!$A$4,IF(M1470=People!$B$5,People!$A$5,))))</f>
        <v>Kelly Williams</v>
      </c>
      <c r="W1470" s="4" t="str">
        <f>IFERROR(VLOOKUP(B1470,Returns!$B$1:$C$801,2,FALSE),"No")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IF(M1471=People!$B$2,People!$A$2,IF(M1471=People!$B$3,People!$A$3,IF(M1471=People!$B$4,People!$A$4,IF(M1471=People!$B$5,People!$A$5,))))</f>
        <v>Kelly Williams</v>
      </c>
      <c r="W1471" s="4" t="str">
        <f>IFERROR(VLOOKUP(B1471,Returns!$B$1:$C$801,2,FALSE),"No")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IF(M1472=People!$B$2,People!$A$2,IF(M1472=People!$B$3,People!$A$3,IF(M1472=People!$B$4,People!$A$4,IF(M1472=People!$B$5,People!$A$5,))))</f>
        <v>Kelly Williams</v>
      </c>
      <c r="W1472" s="4" t="str">
        <f>IFERROR(VLOOKUP(B1472,Returns!$B$1:$C$801,2,FALSE),"No")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IF(M1473=People!$B$2,People!$A$2,IF(M1473=People!$B$3,People!$A$3,IF(M1473=People!$B$4,People!$A$4,IF(M1473=People!$B$5,People!$A$5,))))</f>
        <v>Chuck Magee</v>
      </c>
      <c r="W1473" s="4" t="str">
        <f>IFERROR(VLOOKUP(B1473,Returns!$B$1:$C$801,2,FALSE),"No")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IF(M1474=People!$B$2,People!$A$2,IF(M1474=People!$B$3,People!$A$3,IF(M1474=People!$B$4,People!$A$4,IF(M1474=People!$B$5,People!$A$5,))))</f>
        <v>Anna Andreadi</v>
      </c>
      <c r="W1474" s="4" t="str">
        <f>IFERROR(VLOOKUP(B1474,Returns!$B$1:$C$801,2,FALSE),"No")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IF(M1475=People!$B$2,People!$A$2,IF(M1475=People!$B$3,People!$A$3,IF(M1475=People!$B$4,People!$A$4,IF(M1475=People!$B$5,People!$A$5,))))</f>
        <v>Kelly Williams</v>
      </c>
      <c r="W1475" s="4" t="str">
        <f>IFERROR(VLOOKUP(B1475,Returns!$B$1:$C$801,2,FALSE),"No")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IF(M1476=People!$B$2,People!$A$2,IF(M1476=People!$B$3,People!$A$3,IF(M1476=People!$B$4,People!$A$4,IF(M1476=People!$B$5,People!$A$5,))))</f>
        <v>Chuck Magee</v>
      </c>
      <c r="W1476" s="4" t="str">
        <f>IFERROR(VLOOKUP(B1476,Returns!$B$1:$C$801,2,FALSE),"No")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IF(M1477=People!$B$2,People!$A$2,IF(M1477=People!$B$3,People!$A$3,IF(M1477=People!$B$4,People!$A$4,IF(M1477=People!$B$5,People!$A$5,))))</f>
        <v>Chuck Magee</v>
      </c>
      <c r="W1477" s="4" t="str">
        <f>IFERROR(VLOOKUP(B1477,Returns!$B$1:$C$801,2,FALSE),"No")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IF(M1478=People!$B$2,People!$A$2,IF(M1478=People!$B$3,People!$A$3,IF(M1478=People!$B$4,People!$A$4,IF(M1478=People!$B$5,People!$A$5,))))</f>
        <v>Chuck Magee</v>
      </c>
      <c r="W1478" s="4" t="str">
        <f>IFERROR(VLOOKUP(B1478,Returns!$B$1:$C$801,2,FALSE),"No")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IF(M1479=People!$B$2,People!$A$2,IF(M1479=People!$B$3,People!$A$3,IF(M1479=People!$B$4,People!$A$4,IF(M1479=People!$B$5,People!$A$5,))))</f>
        <v>Cassandra Brandow</v>
      </c>
      <c r="W1479" s="4" t="str">
        <f>IFERROR(VLOOKUP(B1479,Returns!$B$1:$C$801,2,FALSE),"No")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IF(M1480=People!$B$2,People!$A$2,IF(M1480=People!$B$3,People!$A$3,IF(M1480=People!$B$4,People!$A$4,IF(M1480=People!$B$5,People!$A$5,))))</f>
        <v>Anna Andreadi</v>
      </c>
      <c r="W1480" s="4" t="str">
        <f>IFERROR(VLOOKUP(B1480,Returns!$B$1:$C$801,2,FALSE),"No")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IF(M1481=People!$B$2,People!$A$2,IF(M1481=People!$B$3,People!$A$3,IF(M1481=People!$B$4,People!$A$4,IF(M1481=People!$B$5,People!$A$5,))))</f>
        <v>Anna Andreadi</v>
      </c>
      <c r="W1481" s="4" t="str">
        <f>IFERROR(VLOOKUP(B1481,Returns!$B$1:$C$801,2,FALSE),"No")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IF(M1482=People!$B$2,People!$A$2,IF(M1482=People!$B$3,People!$A$3,IF(M1482=People!$B$4,People!$A$4,IF(M1482=People!$B$5,People!$A$5,))))</f>
        <v>Anna Andreadi</v>
      </c>
      <c r="W1482" s="4" t="str">
        <f>IFERROR(VLOOKUP(B1482,Returns!$B$1:$C$801,2,FALSE),"No")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IF(M1483=People!$B$2,People!$A$2,IF(M1483=People!$B$3,People!$A$3,IF(M1483=People!$B$4,People!$A$4,IF(M1483=People!$B$5,People!$A$5,))))</f>
        <v>Anna Andreadi</v>
      </c>
      <c r="W1483" s="4" t="str">
        <f>IFERROR(VLOOKUP(B1483,Returns!$B$1:$C$801,2,FALSE),"No")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IF(M1484=People!$B$2,People!$A$2,IF(M1484=People!$B$3,People!$A$3,IF(M1484=People!$B$4,People!$A$4,IF(M1484=People!$B$5,People!$A$5,))))</f>
        <v>Cassandra Brandow</v>
      </c>
      <c r="W1484" s="4" t="str">
        <f>IFERROR(VLOOKUP(B1484,Returns!$B$1:$C$801,2,FALSE),"No")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IF(M1485=People!$B$2,People!$A$2,IF(M1485=People!$B$3,People!$A$3,IF(M1485=People!$B$4,People!$A$4,IF(M1485=People!$B$5,People!$A$5,))))</f>
        <v>Cassandra Brandow</v>
      </c>
      <c r="W1485" s="4" t="str">
        <f>IFERROR(VLOOKUP(B1485,Returns!$B$1:$C$801,2,FALSE),"No")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IF(M1486=People!$B$2,People!$A$2,IF(M1486=People!$B$3,People!$A$3,IF(M1486=People!$B$4,People!$A$4,IF(M1486=People!$B$5,People!$A$5,))))</f>
        <v>Anna Andreadi</v>
      </c>
      <c r="W1486" s="4" t="str">
        <f>IFERROR(VLOOKUP(B1486,Returns!$B$1:$C$801,2,FALSE),"No")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IF(M1487=People!$B$2,People!$A$2,IF(M1487=People!$B$3,People!$A$3,IF(M1487=People!$B$4,People!$A$4,IF(M1487=People!$B$5,People!$A$5,))))</f>
        <v>Chuck Magee</v>
      </c>
      <c r="W1487" s="4" t="str">
        <f>IFERROR(VLOOKUP(B1487,Returns!$B$1:$C$801,2,FALSE),"No")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IF(M1488=People!$B$2,People!$A$2,IF(M1488=People!$B$3,People!$A$3,IF(M1488=People!$B$4,People!$A$4,IF(M1488=People!$B$5,People!$A$5,))))</f>
        <v>Anna Andreadi</v>
      </c>
      <c r="W1488" s="4" t="str">
        <f>IFERROR(VLOOKUP(B1488,Returns!$B$1:$C$801,2,FALSE),"No")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IF(M1489=People!$B$2,People!$A$2,IF(M1489=People!$B$3,People!$A$3,IF(M1489=People!$B$4,People!$A$4,IF(M1489=People!$B$5,People!$A$5,))))</f>
        <v>Anna Andreadi</v>
      </c>
      <c r="W1489" s="4" t="str">
        <f>IFERROR(VLOOKUP(B1489,Returns!$B$1:$C$801,2,FALSE),"No")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IF(M1490=People!$B$2,People!$A$2,IF(M1490=People!$B$3,People!$A$3,IF(M1490=People!$B$4,People!$A$4,IF(M1490=People!$B$5,People!$A$5,))))</f>
        <v>Anna Andreadi</v>
      </c>
      <c r="W1490" s="4" t="str">
        <f>IFERROR(VLOOKUP(B1490,Returns!$B$1:$C$801,2,FALSE),"No")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IF(M1491=People!$B$2,People!$A$2,IF(M1491=People!$B$3,People!$A$3,IF(M1491=People!$B$4,People!$A$4,IF(M1491=People!$B$5,People!$A$5,))))</f>
        <v>Chuck Magee</v>
      </c>
      <c r="W1491" s="4" t="str">
        <f>IFERROR(VLOOKUP(B1491,Returns!$B$1:$C$801,2,FALSE),"No")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IF(M1492=People!$B$2,People!$A$2,IF(M1492=People!$B$3,People!$A$3,IF(M1492=People!$B$4,People!$A$4,IF(M1492=People!$B$5,People!$A$5,))))</f>
        <v>Chuck Magee</v>
      </c>
      <c r="W1492" s="4" t="str">
        <f>IFERROR(VLOOKUP(B1492,Returns!$B$1:$C$801,2,FALSE),"No")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IF(M1493=People!$B$2,People!$A$2,IF(M1493=People!$B$3,People!$A$3,IF(M1493=People!$B$4,People!$A$4,IF(M1493=People!$B$5,People!$A$5,))))</f>
        <v>Chuck Magee</v>
      </c>
      <c r="W1493" s="4" t="str">
        <f>IFERROR(VLOOKUP(B1493,Returns!$B$1:$C$801,2,FALSE),"No")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IF(M1494=People!$B$2,People!$A$2,IF(M1494=People!$B$3,People!$A$3,IF(M1494=People!$B$4,People!$A$4,IF(M1494=People!$B$5,People!$A$5,))))</f>
        <v>Chuck Magee</v>
      </c>
      <c r="W1494" s="4" t="str">
        <f>IFERROR(VLOOKUP(B1494,Returns!$B$1:$C$801,2,FALSE),"No")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IF(M1495=People!$B$2,People!$A$2,IF(M1495=People!$B$3,People!$A$3,IF(M1495=People!$B$4,People!$A$4,IF(M1495=People!$B$5,People!$A$5,))))</f>
        <v>Anna Andreadi</v>
      </c>
      <c r="W1495" s="4" t="str">
        <f>IFERROR(VLOOKUP(B1495,Returns!$B$1:$C$801,2,FALSE),"No")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IF(M1496=People!$B$2,People!$A$2,IF(M1496=People!$B$3,People!$A$3,IF(M1496=People!$B$4,People!$A$4,IF(M1496=People!$B$5,People!$A$5,))))</f>
        <v>Cassandra Brandow</v>
      </c>
      <c r="W1496" s="4" t="str">
        <f>IFERROR(VLOOKUP(B1496,Returns!$B$1:$C$801,2,FALSE),"No")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IF(M1497=People!$B$2,People!$A$2,IF(M1497=People!$B$3,People!$A$3,IF(M1497=People!$B$4,People!$A$4,IF(M1497=People!$B$5,People!$A$5,))))</f>
        <v>Kelly Williams</v>
      </c>
      <c r="W1497" s="4" t="str">
        <f>IFERROR(VLOOKUP(B1497,Returns!$B$1:$C$801,2,FALSE),"No")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IF(M1498=People!$B$2,People!$A$2,IF(M1498=People!$B$3,People!$A$3,IF(M1498=People!$B$4,People!$A$4,IF(M1498=People!$B$5,People!$A$5,))))</f>
        <v>Kelly Williams</v>
      </c>
      <c r="W1498" s="4" t="str">
        <f>IFERROR(VLOOKUP(B1498,Returns!$B$1:$C$801,2,FALSE),"No")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IF(M1499=People!$B$2,People!$A$2,IF(M1499=People!$B$3,People!$A$3,IF(M1499=People!$B$4,People!$A$4,IF(M1499=People!$B$5,People!$A$5,))))</f>
        <v>Kelly Williams</v>
      </c>
      <c r="W1499" s="4" t="str">
        <f>IFERROR(VLOOKUP(B1499,Returns!$B$1:$C$801,2,FALSE),"No")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IF(M1500=People!$B$2,People!$A$2,IF(M1500=People!$B$3,People!$A$3,IF(M1500=People!$B$4,People!$A$4,IF(M1500=People!$B$5,People!$A$5,))))</f>
        <v>Anna Andreadi</v>
      </c>
      <c r="W1500" s="4" t="str">
        <f>IFERROR(VLOOKUP(B1500,Returns!$B$1:$C$801,2,FALSE),"No")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IF(M1501=People!$B$2,People!$A$2,IF(M1501=People!$B$3,People!$A$3,IF(M1501=People!$B$4,People!$A$4,IF(M1501=People!$B$5,People!$A$5,))))</f>
        <v>Kelly Williams</v>
      </c>
      <c r="W1501" s="4" t="str">
        <f>IFERROR(VLOOKUP(B1501,Returns!$B$1:$C$801,2,FALSE),"No")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IF(M1502=People!$B$2,People!$A$2,IF(M1502=People!$B$3,People!$A$3,IF(M1502=People!$B$4,People!$A$4,IF(M1502=People!$B$5,People!$A$5,))))</f>
        <v>Kelly Williams</v>
      </c>
      <c r="W1502" s="4" t="str">
        <f>IFERROR(VLOOKUP(B1502,Returns!$B$1:$C$801,2,FALSE),"No")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IF(M1503=People!$B$2,People!$A$2,IF(M1503=People!$B$3,People!$A$3,IF(M1503=People!$B$4,People!$A$4,IF(M1503=People!$B$5,People!$A$5,))))</f>
        <v>Kelly Williams</v>
      </c>
      <c r="W1503" s="4" t="str">
        <f>IFERROR(VLOOKUP(B1503,Returns!$B$1:$C$801,2,FALSE),"No")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IF(M1504=People!$B$2,People!$A$2,IF(M1504=People!$B$3,People!$A$3,IF(M1504=People!$B$4,People!$A$4,IF(M1504=People!$B$5,People!$A$5,))))</f>
        <v>Anna Andreadi</v>
      </c>
      <c r="W1504" s="4" t="str">
        <f>IFERROR(VLOOKUP(B1504,Returns!$B$1:$C$801,2,FALSE),"No")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IF(M1505=People!$B$2,People!$A$2,IF(M1505=People!$B$3,People!$A$3,IF(M1505=People!$B$4,People!$A$4,IF(M1505=People!$B$5,People!$A$5,))))</f>
        <v>Anna Andreadi</v>
      </c>
      <c r="W1505" s="4" t="str">
        <f>IFERROR(VLOOKUP(B1505,Returns!$B$1:$C$801,2,FALSE),"No")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IF(M1506=People!$B$2,People!$A$2,IF(M1506=People!$B$3,People!$A$3,IF(M1506=People!$B$4,People!$A$4,IF(M1506=People!$B$5,People!$A$5,))))</f>
        <v>Anna Andreadi</v>
      </c>
      <c r="W1506" s="4" t="str">
        <f>IFERROR(VLOOKUP(B1506,Returns!$B$1:$C$801,2,FALSE),"No")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IF(M1507=People!$B$2,People!$A$2,IF(M1507=People!$B$3,People!$A$3,IF(M1507=People!$B$4,People!$A$4,IF(M1507=People!$B$5,People!$A$5,))))</f>
        <v>Anna Andreadi</v>
      </c>
      <c r="W1507" s="4" t="str">
        <f>IFERROR(VLOOKUP(B1507,Returns!$B$1:$C$801,2,FALSE),"No")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IF(M1508=People!$B$2,People!$A$2,IF(M1508=People!$B$3,People!$A$3,IF(M1508=People!$B$4,People!$A$4,IF(M1508=People!$B$5,People!$A$5,))))</f>
        <v>Chuck Magee</v>
      </c>
      <c r="W1508" s="4" t="str">
        <f>IFERROR(VLOOKUP(B1508,Returns!$B$1:$C$801,2,FALSE),"No")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IF(M1509=People!$B$2,People!$A$2,IF(M1509=People!$B$3,People!$A$3,IF(M1509=People!$B$4,People!$A$4,IF(M1509=People!$B$5,People!$A$5,))))</f>
        <v>Cassandra Brandow</v>
      </c>
      <c r="W1509" s="4" t="str">
        <f>IFERROR(VLOOKUP(B1509,Returns!$B$1:$C$801,2,FALSE),"No")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IF(M1510=People!$B$2,People!$A$2,IF(M1510=People!$B$3,People!$A$3,IF(M1510=People!$B$4,People!$A$4,IF(M1510=People!$B$5,People!$A$5,))))</f>
        <v>Kelly Williams</v>
      </c>
      <c r="W1510" s="4" t="str">
        <f>IFERROR(VLOOKUP(B1510,Returns!$B$1:$C$801,2,FALSE),"No")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IF(M1511=People!$B$2,People!$A$2,IF(M1511=People!$B$3,People!$A$3,IF(M1511=People!$B$4,People!$A$4,IF(M1511=People!$B$5,People!$A$5,))))</f>
        <v>Anna Andreadi</v>
      </c>
      <c r="W1511" s="4" t="str">
        <f>IFERROR(VLOOKUP(B1511,Returns!$B$1:$C$801,2,FALSE),"No")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IF(M1512=People!$B$2,People!$A$2,IF(M1512=People!$B$3,People!$A$3,IF(M1512=People!$B$4,People!$A$4,IF(M1512=People!$B$5,People!$A$5,))))</f>
        <v>Anna Andreadi</v>
      </c>
      <c r="W1512" s="4" t="str">
        <f>IFERROR(VLOOKUP(B1512,Returns!$B$1:$C$801,2,FALSE),"No")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IF(M1513=People!$B$2,People!$A$2,IF(M1513=People!$B$3,People!$A$3,IF(M1513=People!$B$4,People!$A$4,IF(M1513=People!$B$5,People!$A$5,))))</f>
        <v>Anna Andreadi</v>
      </c>
      <c r="W1513" s="4" t="str">
        <f>IFERROR(VLOOKUP(B1513,Returns!$B$1:$C$801,2,FALSE),"No")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IF(M1514=People!$B$2,People!$A$2,IF(M1514=People!$B$3,People!$A$3,IF(M1514=People!$B$4,People!$A$4,IF(M1514=People!$B$5,People!$A$5,))))</f>
        <v>Kelly Williams</v>
      </c>
      <c r="W1514" s="4" t="str">
        <f>IFERROR(VLOOKUP(B1514,Returns!$B$1:$C$801,2,FALSE),"No")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IF(M1515=People!$B$2,People!$A$2,IF(M1515=People!$B$3,People!$A$3,IF(M1515=People!$B$4,People!$A$4,IF(M1515=People!$B$5,People!$A$5,))))</f>
        <v>Kelly Williams</v>
      </c>
      <c r="W1515" s="4" t="str">
        <f>IFERROR(VLOOKUP(B1515,Returns!$B$1:$C$801,2,FALSE),"No")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IF(M1516=People!$B$2,People!$A$2,IF(M1516=People!$B$3,People!$A$3,IF(M1516=People!$B$4,People!$A$4,IF(M1516=People!$B$5,People!$A$5,))))</f>
        <v>Kelly Williams</v>
      </c>
      <c r="W1516" s="4" t="str">
        <f>IFERROR(VLOOKUP(B1516,Returns!$B$1:$C$801,2,FALSE),"No")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IF(M1517=People!$B$2,People!$A$2,IF(M1517=People!$B$3,People!$A$3,IF(M1517=People!$B$4,People!$A$4,IF(M1517=People!$B$5,People!$A$5,))))</f>
        <v>Chuck Magee</v>
      </c>
      <c r="W1517" s="4" t="str">
        <f>IFERROR(VLOOKUP(B1517,Returns!$B$1:$C$801,2,FALSE),"No")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IF(M1518=People!$B$2,People!$A$2,IF(M1518=People!$B$3,People!$A$3,IF(M1518=People!$B$4,People!$A$4,IF(M1518=People!$B$5,People!$A$5,))))</f>
        <v>Anna Andreadi</v>
      </c>
      <c r="W1518" s="4" t="str">
        <f>IFERROR(VLOOKUP(B1518,Returns!$B$1:$C$801,2,FALSE),"No")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IF(M1519=People!$B$2,People!$A$2,IF(M1519=People!$B$3,People!$A$3,IF(M1519=People!$B$4,People!$A$4,IF(M1519=People!$B$5,People!$A$5,))))</f>
        <v>Anna Andreadi</v>
      </c>
      <c r="W1519" s="4" t="str">
        <f>IFERROR(VLOOKUP(B1519,Returns!$B$1:$C$801,2,FALSE),"No")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IF(M1520=People!$B$2,People!$A$2,IF(M1520=People!$B$3,People!$A$3,IF(M1520=People!$B$4,People!$A$4,IF(M1520=People!$B$5,People!$A$5,))))</f>
        <v>Anna Andreadi</v>
      </c>
      <c r="W1520" s="4" t="str">
        <f>IFERROR(VLOOKUP(B1520,Returns!$B$1:$C$801,2,FALSE),"No")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IF(M1521=People!$B$2,People!$A$2,IF(M1521=People!$B$3,People!$A$3,IF(M1521=People!$B$4,People!$A$4,IF(M1521=People!$B$5,People!$A$5,))))</f>
        <v>Anna Andreadi</v>
      </c>
      <c r="W1521" s="4" t="str">
        <f>IFERROR(VLOOKUP(B1521,Returns!$B$1:$C$801,2,FALSE),"No")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IF(M1522=People!$B$2,People!$A$2,IF(M1522=People!$B$3,People!$A$3,IF(M1522=People!$B$4,People!$A$4,IF(M1522=People!$B$5,People!$A$5,))))</f>
        <v>Kelly Williams</v>
      </c>
      <c r="W1522" s="4" t="str">
        <f>IFERROR(VLOOKUP(B1522,Returns!$B$1:$C$801,2,FALSE),"No")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IF(M1523=People!$B$2,People!$A$2,IF(M1523=People!$B$3,People!$A$3,IF(M1523=People!$B$4,People!$A$4,IF(M1523=People!$B$5,People!$A$5,))))</f>
        <v>Anna Andreadi</v>
      </c>
      <c r="W1523" s="4" t="str">
        <f>IFERROR(VLOOKUP(B1523,Returns!$B$1:$C$801,2,FALSE),"No")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IF(M1524=People!$B$2,People!$A$2,IF(M1524=People!$B$3,People!$A$3,IF(M1524=People!$B$4,People!$A$4,IF(M1524=People!$B$5,People!$A$5,))))</f>
        <v>Anna Andreadi</v>
      </c>
      <c r="W1524" s="4" t="str">
        <f>IFERROR(VLOOKUP(B1524,Returns!$B$1:$C$801,2,FALSE),"No")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IF(M1525=People!$B$2,People!$A$2,IF(M1525=People!$B$3,People!$A$3,IF(M1525=People!$B$4,People!$A$4,IF(M1525=People!$B$5,People!$A$5,))))</f>
        <v>Anna Andreadi</v>
      </c>
      <c r="W1525" s="4" t="str">
        <f>IFERROR(VLOOKUP(B1525,Returns!$B$1:$C$801,2,FALSE),"No")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IF(M1526=People!$B$2,People!$A$2,IF(M1526=People!$B$3,People!$A$3,IF(M1526=People!$B$4,People!$A$4,IF(M1526=People!$B$5,People!$A$5,))))</f>
        <v>Anna Andreadi</v>
      </c>
      <c r="W1526" s="4" t="str">
        <f>IFERROR(VLOOKUP(B1526,Returns!$B$1:$C$801,2,FALSE),"No")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IF(M1527=People!$B$2,People!$A$2,IF(M1527=People!$B$3,People!$A$3,IF(M1527=People!$B$4,People!$A$4,IF(M1527=People!$B$5,People!$A$5,))))</f>
        <v>Anna Andreadi</v>
      </c>
      <c r="W1527" s="4" t="str">
        <f>IFERROR(VLOOKUP(B1527,Returns!$B$1:$C$801,2,FALSE),"No")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IF(M1528=People!$B$2,People!$A$2,IF(M1528=People!$B$3,People!$A$3,IF(M1528=People!$B$4,People!$A$4,IF(M1528=People!$B$5,People!$A$5,))))</f>
        <v>Chuck Magee</v>
      </c>
      <c r="W1528" s="4" t="str">
        <f>IFERROR(VLOOKUP(B1528,Returns!$B$1:$C$801,2,FALSE),"No")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IF(M1529=People!$B$2,People!$A$2,IF(M1529=People!$B$3,People!$A$3,IF(M1529=People!$B$4,People!$A$4,IF(M1529=People!$B$5,People!$A$5,))))</f>
        <v>Chuck Magee</v>
      </c>
      <c r="W1529" s="4" t="str">
        <f>IFERROR(VLOOKUP(B1529,Returns!$B$1:$C$801,2,FALSE),"No")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IF(M1530=People!$B$2,People!$A$2,IF(M1530=People!$B$3,People!$A$3,IF(M1530=People!$B$4,People!$A$4,IF(M1530=People!$B$5,People!$A$5,))))</f>
        <v>Chuck Magee</v>
      </c>
      <c r="W1530" s="4" t="str">
        <f>IFERROR(VLOOKUP(B1530,Returns!$B$1:$C$801,2,FALSE),"No")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IF(M1531=People!$B$2,People!$A$2,IF(M1531=People!$B$3,People!$A$3,IF(M1531=People!$B$4,People!$A$4,IF(M1531=People!$B$5,People!$A$5,))))</f>
        <v>Chuck Magee</v>
      </c>
      <c r="W1531" s="4" t="str">
        <f>IFERROR(VLOOKUP(B1531,Returns!$B$1:$C$801,2,FALSE),"No")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IF(M1532=People!$B$2,People!$A$2,IF(M1532=People!$B$3,People!$A$3,IF(M1532=People!$B$4,People!$A$4,IF(M1532=People!$B$5,People!$A$5,))))</f>
        <v>Cassandra Brandow</v>
      </c>
      <c r="W1532" s="4" t="str">
        <f>IFERROR(VLOOKUP(B1532,Returns!$B$1:$C$801,2,FALSE),"No")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IF(M1533=People!$B$2,People!$A$2,IF(M1533=People!$B$3,People!$A$3,IF(M1533=People!$B$4,People!$A$4,IF(M1533=People!$B$5,People!$A$5,))))</f>
        <v>Anna Andreadi</v>
      </c>
      <c r="W1533" s="4" t="str">
        <f>IFERROR(VLOOKUP(B1533,Returns!$B$1:$C$801,2,FALSE),"No")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IF(M1534=People!$B$2,People!$A$2,IF(M1534=People!$B$3,People!$A$3,IF(M1534=People!$B$4,People!$A$4,IF(M1534=People!$B$5,People!$A$5,))))</f>
        <v>Anna Andreadi</v>
      </c>
      <c r="W1534" s="4" t="str">
        <f>IFERROR(VLOOKUP(B1534,Returns!$B$1:$C$801,2,FALSE),"No")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IF(M1535=People!$B$2,People!$A$2,IF(M1535=People!$B$3,People!$A$3,IF(M1535=People!$B$4,People!$A$4,IF(M1535=People!$B$5,People!$A$5,))))</f>
        <v>Chuck Magee</v>
      </c>
      <c r="W1535" s="4" t="str">
        <f>IFERROR(VLOOKUP(B1535,Returns!$B$1:$C$801,2,FALSE),"No")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IF(M1536=People!$B$2,People!$A$2,IF(M1536=People!$B$3,People!$A$3,IF(M1536=People!$B$4,People!$A$4,IF(M1536=People!$B$5,People!$A$5,))))</f>
        <v>Anna Andreadi</v>
      </c>
      <c r="W1536" s="4" t="str">
        <f>IFERROR(VLOOKUP(B1536,Returns!$B$1:$C$801,2,FALSE),"No")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IF(M1537=People!$B$2,People!$A$2,IF(M1537=People!$B$3,People!$A$3,IF(M1537=People!$B$4,People!$A$4,IF(M1537=People!$B$5,People!$A$5,))))</f>
        <v>Chuck Magee</v>
      </c>
      <c r="W1537" s="4" t="str">
        <f>IFERROR(VLOOKUP(B1537,Returns!$B$1:$C$801,2,FALSE),"No")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IF(M1538=People!$B$2,People!$A$2,IF(M1538=People!$B$3,People!$A$3,IF(M1538=People!$B$4,People!$A$4,IF(M1538=People!$B$5,People!$A$5,))))</f>
        <v>Chuck Magee</v>
      </c>
      <c r="W1538" s="4" t="str">
        <f>IFERROR(VLOOKUP(B1538,Returns!$B$1:$C$801,2,FALSE),"No")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IF(M1539=People!$B$2,People!$A$2,IF(M1539=People!$B$3,People!$A$3,IF(M1539=People!$B$4,People!$A$4,IF(M1539=People!$B$5,People!$A$5,))))</f>
        <v>Chuck Magee</v>
      </c>
      <c r="W1539" s="4" t="str">
        <f>IFERROR(VLOOKUP(B1539,Returns!$B$1:$C$801,2,FALSE),"No")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IF(M1540=People!$B$2,People!$A$2,IF(M1540=People!$B$3,People!$A$3,IF(M1540=People!$B$4,People!$A$4,IF(M1540=People!$B$5,People!$A$5,))))</f>
        <v>Chuck Magee</v>
      </c>
      <c r="W1540" s="4" t="str">
        <f>IFERROR(VLOOKUP(B1540,Returns!$B$1:$C$801,2,FALSE),"No")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IF(M1541=People!$B$2,People!$A$2,IF(M1541=People!$B$3,People!$A$3,IF(M1541=People!$B$4,People!$A$4,IF(M1541=People!$B$5,People!$A$5,))))</f>
        <v>Chuck Magee</v>
      </c>
      <c r="W1541" s="4" t="str">
        <f>IFERROR(VLOOKUP(B1541,Returns!$B$1:$C$801,2,FALSE),"No")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IF(M1542=People!$B$2,People!$A$2,IF(M1542=People!$B$3,People!$A$3,IF(M1542=People!$B$4,People!$A$4,IF(M1542=People!$B$5,People!$A$5,))))</f>
        <v>Chuck Magee</v>
      </c>
      <c r="W1542" s="4" t="str">
        <f>IFERROR(VLOOKUP(B1542,Returns!$B$1:$C$801,2,FALSE),"No")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IF(M1543=People!$B$2,People!$A$2,IF(M1543=People!$B$3,People!$A$3,IF(M1543=People!$B$4,People!$A$4,IF(M1543=People!$B$5,People!$A$5,))))</f>
        <v>Chuck Magee</v>
      </c>
      <c r="W1543" s="4" t="str">
        <f>IFERROR(VLOOKUP(B1543,Returns!$B$1:$C$801,2,FALSE),"No")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IF(M1544=People!$B$2,People!$A$2,IF(M1544=People!$B$3,People!$A$3,IF(M1544=People!$B$4,People!$A$4,IF(M1544=People!$B$5,People!$A$5,))))</f>
        <v>Chuck Magee</v>
      </c>
      <c r="W1544" s="4" t="str">
        <f>IFERROR(VLOOKUP(B1544,Returns!$B$1:$C$801,2,FALSE),"No")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IF(M1545=People!$B$2,People!$A$2,IF(M1545=People!$B$3,People!$A$3,IF(M1545=People!$B$4,People!$A$4,IF(M1545=People!$B$5,People!$A$5,))))</f>
        <v>Anna Andreadi</v>
      </c>
      <c r="W1545" s="4" t="str">
        <f>IFERROR(VLOOKUP(B1545,Returns!$B$1:$C$801,2,FALSE),"No")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IF(M1546=People!$B$2,People!$A$2,IF(M1546=People!$B$3,People!$A$3,IF(M1546=People!$B$4,People!$A$4,IF(M1546=People!$B$5,People!$A$5,))))</f>
        <v>Anna Andreadi</v>
      </c>
      <c r="W1546" s="4" t="str">
        <f>IFERROR(VLOOKUP(B1546,Returns!$B$1:$C$801,2,FALSE),"No")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IF(M1547=People!$B$2,People!$A$2,IF(M1547=People!$B$3,People!$A$3,IF(M1547=People!$B$4,People!$A$4,IF(M1547=People!$B$5,People!$A$5,))))</f>
        <v>Chuck Magee</v>
      </c>
      <c r="W1547" s="4" t="str">
        <f>IFERROR(VLOOKUP(B1547,Returns!$B$1:$C$801,2,FALSE),"No")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IF(M1548=People!$B$2,People!$A$2,IF(M1548=People!$B$3,People!$A$3,IF(M1548=People!$B$4,People!$A$4,IF(M1548=People!$B$5,People!$A$5,))))</f>
        <v>Kelly Williams</v>
      </c>
      <c r="W1548" s="4" t="str">
        <f>IFERROR(VLOOKUP(B1548,Returns!$B$1:$C$801,2,FALSE),"No")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IF(M1549=People!$B$2,People!$A$2,IF(M1549=People!$B$3,People!$A$3,IF(M1549=People!$B$4,People!$A$4,IF(M1549=People!$B$5,People!$A$5,))))</f>
        <v>Kelly Williams</v>
      </c>
      <c r="W1549" s="4" t="str">
        <f>IFERROR(VLOOKUP(B1549,Returns!$B$1:$C$801,2,FALSE),"No")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IF(M1550=People!$B$2,People!$A$2,IF(M1550=People!$B$3,People!$A$3,IF(M1550=People!$B$4,People!$A$4,IF(M1550=People!$B$5,People!$A$5,))))</f>
        <v>Kelly Williams</v>
      </c>
      <c r="W1550" s="4" t="str">
        <f>IFERROR(VLOOKUP(B1550,Returns!$B$1:$C$801,2,FALSE),"No")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IF(M1551=People!$B$2,People!$A$2,IF(M1551=People!$B$3,People!$A$3,IF(M1551=People!$B$4,People!$A$4,IF(M1551=People!$B$5,People!$A$5,))))</f>
        <v>Chuck Magee</v>
      </c>
      <c r="W1551" s="4" t="str">
        <f>IFERROR(VLOOKUP(B1551,Returns!$B$1:$C$801,2,FALSE),"No")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IF(M1552=People!$B$2,People!$A$2,IF(M1552=People!$B$3,People!$A$3,IF(M1552=People!$B$4,People!$A$4,IF(M1552=People!$B$5,People!$A$5,))))</f>
        <v>Kelly Williams</v>
      </c>
      <c r="W1552" s="4" t="str">
        <f>IFERROR(VLOOKUP(B1552,Returns!$B$1:$C$801,2,FALSE),"No")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IF(M1553=People!$B$2,People!$A$2,IF(M1553=People!$B$3,People!$A$3,IF(M1553=People!$B$4,People!$A$4,IF(M1553=People!$B$5,People!$A$5,))))</f>
        <v>Anna Andreadi</v>
      </c>
      <c r="W1553" s="4" t="str">
        <f>IFERROR(VLOOKUP(B1553,Returns!$B$1:$C$801,2,FALSE),"No")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IF(M1554=People!$B$2,People!$A$2,IF(M1554=People!$B$3,People!$A$3,IF(M1554=People!$B$4,People!$A$4,IF(M1554=People!$B$5,People!$A$5,))))</f>
        <v>Kelly Williams</v>
      </c>
      <c r="W1554" s="4" t="str">
        <f>IFERROR(VLOOKUP(B1554,Returns!$B$1:$C$801,2,FALSE),"No")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IF(M1555=People!$B$2,People!$A$2,IF(M1555=People!$B$3,People!$A$3,IF(M1555=People!$B$4,People!$A$4,IF(M1555=People!$B$5,People!$A$5,))))</f>
        <v>Cassandra Brandow</v>
      </c>
      <c r="W1555" s="4" t="str">
        <f>IFERROR(VLOOKUP(B1555,Returns!$B$1:$C$801,2,FALSE),"No")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IF(M1556=People!$B$2,People!$A$2,IF(M1556=People!$B$3,People!$A$3,IF(M1556=People!$B$4,People!$A$4,IF(M1556=People!$B$5,People!$A$5,))))</f>
        <v>Anna Andreadi</v>
      </c>
      <c r="W1556" s="4" t="str">
        <f>IFERROR(VLOOKUP(B1556,Returns!$B$1:$C$801,2,FALSE),"No")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IF(M1557=People!$B$2,People!$A$2,IF(M1557=People!$B$3,People!$A$3,IF(M1557=People!$B$4,People!$A$4,IF(M1557=People!$B$5,People!$A$5,))))</f>
        <v>Chuck Magee</v>
      </c>
      <c r="W1557" s="4" t="str">
        <f>IFERROR(VLOOKUP(B1557,Returns!$B$1:$C$801,2,FALSE),"No")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IF(M1558=People!$B$2,People!$A$2,IF(M1558=People!$B$3,People!$A$3,IF(M1558=People!$B$4,People!$A$4,IF(M1558=People!$B$5,People!$A$5,))))</f>
        <v>Chuck Magee</v>
      </c>
      <c r="W1558" s="4" t="str">
        <f>IFERROR(VLOOKUP(B1558,Returns!$B$1:$C$801,2,FALSE),"No")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IF(M1559=People!$B$2,People!$A$2,IF(M1559=People!$B$3,People!$A$3,IF(M1559=People!$B$4,People!$A$4,IF(M1559=People!$B$5,People!$A$5,))))</f>
        <v>Chuck Magee</v>
      </c>
      <c r="W1559" s="4" t="str">
        <f>IFERROR(VLOOKUP(B1559,Returns!$B$1:$C$801,2,FALSE),"No")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IF(M1560=People!$B$2,People!$A$2,IF(M1560=People!$B$3,People!$A$3,IF(M1560=People!$B$4,People!$A$4,IF(M1560=People!$B$5,People!$A$5,))))</f>
        <v>Anna Andreadi</v>
      </c>
      <c r="W1560" s="4" t="str">
        <f>IFERROR(VLOOKUP(B1560,Returns!$B$1:$C$801,2,FALSE),"No")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IF(M1561=People!$B$2,People!$A$2,IF(M1561=People!$B$3,People!$A$3,IF(M1561=People!$B$4,People!$A$4,IF(M1561=People!$B$5,People!$A$5,))))</f>
        <v>Anna Andreadi</v>
      </c>
      <c r="W1561" s="4" t="str">
        <f>IFERROR(VLOOKUP(B1561,Returns!$B$1:$C$801,2,FALSE),"No")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IF(M1562=People!$B$2,People!$A$2,IF(M1562=People!$B$3,People!$A$3,IF(M1562=People!$B$4,People!$A$4,IF(M1562=People!$B$5,People!$A$5,))))</f>
        <v>Anna Andreadi</v>
      </c>
      <c r="W1562" s="4" t="str">
        <f>IFERROR(VLOOKUP(B1562,Returns!$B$1:$C$801,2,FALSE),"No")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IF(M1563=People!$B$2,People!$A$2,IF(M1563=People!$B$3,People!$A$3,IF(M1563=People!$B$4,People!$A$4,IF(M1563=People!$B$5,People!$A$5,))))</f>
        <v>Anna Andreadi</v>
      </c>
      <c r="W1563" s="4" t="str">
        <f>IFERROR(VLOOKUP(B1563,Returns!$B$1:$C$801,2,FALSE),"No")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IF(M1564=People!$B$2,People!$A$2,IF(M1564=People!$B$3,People!$A$3,IF(M1564=People!$B$4,People!$A$4,IF(M1564=People!$B$5,People!$A$5,))))</f>
        <v>Chuck Magee</v>
      </c>
      <c r="W1564" s="4" t="str">
        <f>IFERROR(VLOOKUP(B1564,Returns!$B$1:$C$801,2,FALSE),"No")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IF(M1565=People!$B$2,People!$A$2,IF(M1565=People!$B$3,People!$A$3,IF(M1565=People!$B$4,People!$A$4,IF(M1565=People!$B$5,People!$A$5,))))</f>
        <v>Chuck Magee</v>
      </c>
      <c r="W1565" s="4" t="str">
        <f>IFERROR(VLOOKUP(B1565,Returns!$B$1:$C$801,2,FALSE),"No")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IF(M1566=People!$B$2,People!$A$2,IF(M1566=People!$B$3,People!$A$3,IF(M1566=People!$B$4,People!$A$4,IF(M1566=People!$B$5,People!$A$5,))))</f>
        <v>Cassandra Brandow</v>
      </c>
      <c r="W1566" s="4" t="str">
        <f>IFERROR(VLOOKUP(B1566,Returns!$B$1:$C$801,2,FALSE),"No")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IF(M1567=People!$B$2,People!$A$2,IF(M1567=People!$B$3,People!$A$3,IF(M1567=People!$B$4,People!$A$4,IF(M1567=People!$B$5,People!$A$5,))))</f>
        <v>Anna Andreadi</v>
      </c>
      <c r="W1567" s="4" t="str">
        <f>IFERROR(VLOOKUP(B1567,Returns!$B$1:$C$801,2,FALSE),"No")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IF(M1568=People!$B$2,People!$A$2,IF(M1568=People!$B$3,People!$A$3,IF(M1568=People!$B$4,People!$A$4,IF(M1568=People!$B$5,People!$A$5,))))</f>
        <v>Kelly Williams</v>
      </c>
      <c r="W1568" s="4" t="str">
        <f>IFERROR(VLOOKUP(B1568,Returns!$B$1:$C$801,2,FALSE),"No")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IF(M1569=People!$B$2,People!$A$2,IF(M1569=People!$B$3,People!$A$3,IF(M1569=People!$B$4,People!$A$4,IF(M1569=People!$B$5,People!$A$5,))))</f>
        <v>Kelly Williams</v>
      </c>
      <c r="W1569" s="4" t="str">
        <f>IFERROR(VLOOKUP(B1569,Returns!$B$1:$C$801,2,FALSE),"No")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IF(M1570=People!$B$2,People!$A$2,IF(M1570=People!$B$3,People!$A$3,IF(M1570=People!$B$4,People!$A$4,IF(M1570=People!$B$5,People!$A$5,))))</f>
        <v>Anna Andreadi</v>
      </c>
      <c r="W1570" s="4" t="str">
        <f>IFERROR(VLOOKUP(B1570,Returns!$B$1:$C$801,2,FALSE),"No")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IF(M1571=People!$B$2,People!$A$2,IF(M1571=People!$B$3,People!$A$3,IF(M1571=People!$B$4,People!$A$4,IF(M1571=People!$B$5,People!$A$5,))))</f>
        <v>Cassandra Brandow</v>
      </c>
      <c r="W1571" s="4" t="str">
        <f>IFERROR(VLOOKUP(B1571,Returns!$B$1:$C$801,2,FALSE),"No")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IF(M1572=People!$B$2,People!$A$2,IF(M1572=People!$B$3,People!$A$3,IF(M1572=People!$B$4,People!$A$4,IF(M1572=People!$B$5,People!$A$5,))))</f>
        <v>Anna Andreadi</v>
      </c>
      <c r="W1572" s="4" t="str">
        <f>IFERROR(VLOOKUP(B1572,Returns!$B$1:$C$801,2,FALSE),"No")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IF(M1573=People!$B$2,People!$A$2,IF(M1573=People!$B$3,People!$A$3,IF(M1573=People!$B$4,People!$A$4,IF(M1573=People!$B$5,People!$A$5,))))</f>
        <v>Anna Andreadi</v>
      </c>
      <c r="W1573" s="4" t="str">
        <f>IFERROR(VLOOKUP(B1573,Returns!$B$1:$C$801,2,FALSE),"No")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IF(M1574=People!$B$2,People!$A$2,IF(M1574=People!$B$3,People!$A$3,IF(M1574=People!$B$4,People!$A$4,IF(M1574=People!$B$5,People!$A$5,))))</f>
        <v>Anna Andreadi</v>
      </c>
      <c r="W1574" s="4" t="str">
        <f>IFERROR(VLOOKUP(B1574,Returns!$B$1:$C$801,2,FALSE),"No")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IF(M1575=People!$B$2,People!$A$2,IF(M1575=People!$B$3,People!$A$3,IF(M1575=People!$B$4,People!$A$4,IF(M1575=People!$B$5,People!$A$5,))))</f>
        <v>Anna Andreadi</v>
      </c>
      <c r="W1575" s="4" t="str">
        <f>IFERROR(VLOOKUP(B1575,Returns!$B$1:$C$801,2,FALSE),"No")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IF(M1576=People!$B$2,People!$A$2,IF(M1576=People!$B$3,People!$A$3,IF(M1576=People!$B$4,People!$A$4,IF(M1576=People!$B$5,People!$A$5,))))</f>
        <v>Kelly Williams</v>
      </c>
      <c r="W1576" s="4" t="str">
        <f>IFERROR(VLOOKUP(B1576,Returns!$B$1:$C$801,2,FALSE),"No")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IF(M1577=People!$B$2,People!$A$2,IF(M1577=People!$B$3,People!$A$3,IF(M1577=People!$B$4,People!$A$4,IF(M1577=People!$B$5,People!$A$5,))))</f>
        <v>Kelly Williams</v>
      </c>
      <c r="W1577" s="4" t="str">
        <f>IFERROR(VLOOKUP(B1577,Returns!$B$1:$C$801,2,FALSE),"No")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IF(M1578=People!$B$2,People!$A$2,IF(M1578=People!$B$3,People!$A$3,IF(M1578=People!$B$4,People!$A$4,IF(M1578=People!$B$5,People!$A$5,))))</f>
        <v>Kelly Williams</v>
      </c>
      <c r="W1578" s="4" t="str">
        <f>IFERROR(VLOOKUP(B1578,Returns!$B$1:$C$801,2,FALSE),"No")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IF(M1579=People!$B$2,People!$A$2,IF(M1579=People!$B$3,People!$A$3,IF(M1579=People!$B$4,People!$A$4,IF(M1579=People!$B$5,People!$A$5,))))</f>
        <v>Cassandra Brandow</v>
      </c>
      <c r="W1579" s="4" t="str">
        <f>IFERROR(VLOOKUP(B1579,Returns!$B$1:$C$801,2,FALSE),"No")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IF(M1580=People!$B$2,People!$A$2,IF(M1580=People!$B$3,People!$A$3,IF(M1580=People!$B$4,People!$A$4,IF(M1580=People!$B$5,People!$A$5,))))</f>
        <v>Chuck Magee</v>
      </c>
      <c r="W1580" s="4" t="str">
        <f>IFERROR(VLOOKUP(B1580,Returns!$B$1:$C$801,2,FALSE),"No")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IF(M1581=People!$B$2,People!$A$2,IF(M1581=People!$B$3,People!$A$3,IF(M1581=People!$B$4,People!$A$4,IF(M1581=People!$B$5,People!$A$5,))))</f>
        <v>Chuck Magee</v>
      </c>
      <c r="W1581" s="4" t="str">
        <f>IFERROR(VLOOKUP(B1581,Returns!$B$1:$C$801,2,FALSE),"No")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IF(M1582=People!$B$2,People!$A$2,IF(M1582=People!$B$3,People!$A$3,IF(M1582=People!$B$4,People!$A$4,IF(M1582=People!$B$5,People!$A$5,))))</f>
        <v>Chuck Magee</v>
      </c>
      <c r="W1582" s="4" t="str">
        <f>IFERROR(VLOOKUP(B1582,Returns!$B$1:$C$801,2,FALSE),"No")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IF(M1583=People!$B$2,People!$A$2,IF(M1583=People!$B$3,People!$A$3,IF(M1583=People!$B$4,People!$A$4,IF(M1583=People!$B$5,People!$A$5,))))</f>
        <v>Chuck Magee</v>
      </c>
      <c r="W1583" s="4" t="str">
        <f>IFERROR(VLOOKUP(B1583,Returns!$B$1:$C$801,2,FALSE),"No")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IF(M1584=People!$B$2,People!$A$2,IF(M1584=People!$B$3,People!$A$3,IF(M1584=People!$B$4,People!$A$4,IF(M1584=People!$B$5,People!$A$5,))))</f>
        <v>Chuck Magee</v>
      </c>
      <c r="W1584" s="4" t="str">
        <f>IFERROR(VLOOKUP(B1584,Returns!$B$1:$C$801,2,FALSE),"No")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IF(M1585=People!$B$2,People!$A$2,IF(M1585=People!$B$3,People!$A$3,IF(M1585=People!$B$4,People!$A$4,IF(M1585=People!$B$5,People!$A$5,))))</f>
        <v>Chuck Magee</v>
      </c>
      <c r="W1585" s="4" t="str">
        <f>IFERROR(VLOOKUP(B1585,Returns!$B$1:$C$801,2,FALSE),"No")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IF(M1586=People!$B$2,People!$A$2,IF(M1586=People!$B$3,People!$A$3,IF(M1586=People!$B$4,People!$A$4,IF(M1586=People!$B$5,People!$A$5,))))</f>
        <v>Chuck Magee</v>
      </c>
      <c r="W1586" s="4" t="str">
        <f>IFERROR(VLOOKUP(B1586,Returns!$B$1:$C$801,2,FALSE),"No")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IF(M1587=People!$B$2,People!$A$2,IF(M1587=People!$B$3,People!$A$3,IF(M1587=People!$B$4,People!$A$4,IF(M1587=People!$B$5,People!$A$5,))))</f>
        <v>Chuck Magee</v>
      </c>
      <c r="W1587" s="4" t="str">
        <f>IFERROR(VLOOKUP(B1587,Returns!$B$1:$C$801,2,FALSE),"No")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IF(M1588=People!$B$2,People!$A$2,IF(M1588=People!$B$3,People!$A$3,IF(M1588=People!$B$4,People!$A$4,IF(M1588=People!$B$5,People!$A$5,))))</f>
        <v>Chuck Magee</v>
      </c>
      <c r="W1588" s="4" t="str">
        <f>IFERROR(VLOOKUP(B1588,Returns!$B$1:$C$801,2,FALSE),"No")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IF(M1589=People!$B$2,People!$A$2,IF(M1589=People!$B$3,People!$A$3,IF(M1589=People!$B$4,People!$A$4,IF(M1589=People!$B$5,People!$A$5,))))</f>
        <v>Chuck Magee</v>
      </c>
      <c r="W1589" s="4" t="str">
        <f>IFERROR(VLOOKUP(B1589,Returns!$B$1:$C$801,2,FALSE),"No")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IF(M1590=People!$B$2,People!$A$2,IF(M1590=People!$B$3,People!$A$3,IF(M1590=People!$B$4,People!$A$4,IF(M1590=People!$B$5,People!$A$5,))))</f>
        <v>Chuck Magee</v>
      </c>
      <c r="W1590" s="4" t="str">
        <f>IFERROR(VLOOKUP(B1590,Returns!$B$1:$C$801,2,FALSE),"No")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IF(M1591=People!$B$2,People!$A$2,IF(M1591=People!$B$3,People!$A$3,IF(M1591=People!$B$4,People!$A$4,IF(M1591=People!$B$5,People!$A$5,))))</f>
        <v>Cassandra Brandow</v>
      </c>
      <c r="W1591" s="4" t="str">
        <f>IFERROR(VLOOKUP(B1591,Returns!$B$1:$C$801,2,FALSE),"No")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IF(M1592=People!$B$2,People!$A$2,IF(M1592=People!$B$3,People!$A$3,IF(M1592=People!$B$4,People!$A$4,IF(M1592=People!$B$5,People!$A$5,))))</f>
        <v>Kelly Williams</v>
      </c>
      <c r="W1592" s="4" t="str">
        <f>IFERROR(VLOOKUP(B1592,Returns!$B$1:$C$801,2,FALSE),"No")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IF(M1593=People!$B$2,People!$A$2,IF(M1593=People!$B$3,People!$A$3,IF(M1593=People!$B$4,People!$A$4,IF(M1593=People!$B$5,People!$A$5,))))</f>
        <v>Kelly Williams</v>
      </c>
      <c r="W1593" s="4" t="str">
        <f>IFERROR(VLOOKUP(B1593,Returns!$B$1:$C$801,2,FALSE),"No")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IF(M1594=People!$B$2,People!$A$2,IF(M1594=People!$B$3,People!$A$3,IF(M1594=People!$B$4,People!$A$4,IF(M1594=People!$B$5,People!$A$5,))))</f>
        <v>Anna Andreadi</v>
      </c>
      <c r="W1594" s="4" t="str">
        <f>IFERROR(VLOOKUP(B1594,Returns!$B$1:$C$801,2,FALSE),"No")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IF(M1595=People!$B$2,People!$A$2,IF(M1595=People!$B$3,People!$A$3,IF(M1595=People!$B$4,People!$A$4,IF(M1595=People!$B$5,People!$A$5,))))</f>
        <v>Anna Andreadi</v>
      </c>
      <c r="W1595" s="4" t="str">
        <f>IFERROR(VLOOKUP(B1595,Returns!$B$1:$C$801,2,FALSE),"No")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IF(M1596=People!$B$2,People!$A$2,IF(M1596=People!$B$3,People!$A$3,IF(M1596=People!$B$4,People!$A$4,IF(M1596=People!$B$5,People!$A$5,))))</f>
        <v>Kelly Williams</v>
      </c>
      <c r="W1596" s="4" t="str">
        <f>IFERROR(VLOOKUP(B1596,Returns!$B$1:$C$801,2,FALSE),"No")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IF(M1597=People!$B$2,People!$A$2,IF(M1597=People!$B$3,People!$A$3,IF(M1597=People!$B$4,People!$A$4,IF(M1597=People!$B$5,People!$A$5,))))</f>
        <v>Chuck Magee</v>
      </c>
      <c r="W1597" s="4" t="str">
        <f>IFERROR(VLOOKUP(B1597,Returns!$B$1:$C$801,2,FALSE),"No")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IF(M1598=People!$B$2,People!$A$2,IF(M1598=People!$B$3,People!$A$3,IF(M1598=People!$B$4,People!$A$4,IF(M1598=People!$B$5,People!$A$5,))))</f>
        <v>Chuck Magee</v>
      </c>
      <c r="W1598" s="4" t="str">
        <f>IFERROR(VLOOKUP(B1598,Returns!$B$1:$C$801,2,FALSE),"No")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IF(M1599=People!$B$2,People!$A$2,IF(M1599=People!$B$3,People!$A$3,IF(M1599=People!$B$4,People!$A$4,IF(M1599=People!$B$5,People!$A$5,))))</f>
        <v>Kelly Williams</v>
      </c>
      <c r="W1599" s="4" t="str">
        <f>IFERROR(VLOOKUP(B1599,Returns!$B$1:$C$801,2,FALSE),"No")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IF(M1600=People!$B$2,People!$A$2,IF(M1600=People!$B$3,People!$A$3,IF(M1600=People!$B$4,People!$A$4,IF(M1600=People!$B$5,People!$A$5,))))</f>
        <v>Kelly Williams</v>
      </c>
      <c r="W1600" s="4" t="str">
        <f>IFERROR(VLOOKUP(B1600,Returns!$B$1:$C$801,2,FALSE),"No")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IF(M1601=People!$B$2,People!$A$2,IF(M1601=People!$B$3,People!$A$3,IF(M1601=People!$B$4,People!$A$4,IF(M1601=People!$B$5,People!$A$5,))))</f>
        <v>Kelly Williams</v>
      </c>
      <c r="W1601" s="4" t="str">
        <f>IFERROR(VLOOKUP(B1601,Returns!$B$1:$C$801,2,FALSE),"No")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IF(M1602=People!$B$2,People!$A$2,IF(M1602=People!$B$3,People!$A$3,IF(M1602=People!$B$4,People!$A$4,IF(M1602=People!$B$5,People!$A$5,))))</f>
        <v>Kelly Williams</v>
      </c>
      <c r="W1602" s="4" t="str">
        <f>IFERROR(VLOOKUP(B1602,Returns!$B$1:$C$801,2,FALSE),"No")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IF(M1603=People!$B$2,People!$A$2,IF(M1603=People!$B$3,People!$A$3,IF(M1603=People!$B$4,People!$A$4,IF(M1603=People!$B$5,People!$A$5,))))</f>
        <v>Chuck Magee</v>
      </c>
      <c r="W1603" s="4" t="str">
        <f>IFERROR(VLOOKUP(B1603,Returns!$B$1:$C$801,2,FALSE),"No")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IF(M1604=People!$B$2,People!$A$2,IF(M1604=People!$B$3,People!$A$3,IF(M1604=People!$B$4,People!$A$4,IF(M1604=People!$B$5,People!$A$5,))))</f>
        <v>Cassandra Brandow</v>
      </c>
      <c r="W1604" s="4" t="str">
        <f>IFERROR(VLOOKUP(B1604,Returns!$B$1:$C$801,2,FALSE),"No")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IF(M1605=People!$B$2,People!$A$2,IF(M1605=People!$B$3,People!$A$3,IF(M1605=People!$B$4,People!$A$4,IF(M1605=People!$B$5,People!$A$5,))))</f>
        <v>Chuck Magee</v>
      </c>
      <c r="W1605" s="4" t="str">
        <f>IFERROR(VLOOKUP(B1605,Returns!$B$1:$C$801,2,FALSE),"No")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IF(M1606=People!$B$2,People!$A$2,IF(M1606=People!$B$3,People!$A$3,IF(M1606=People!$B$4,People!$A$4,IF(M1606=People!$B$5,People!$A$5,))))</f>
        <v>Anna Andreadi</v>
      </c>
      <c r="W1606" s="4" t="str">
        <f>IFERROR(VLOOKUP(B1606,Returns!$B$1:$C$801,2,FALSE),"No")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IF(M1607=People!$B$2,People!$A$2,IF(M1607=People!$B$3,People!$A$3,IF(M1607=People!$B$4,People!$A$4,IF(M1607=People!$B$5,People!$A$5,))))</f>
        <v>Anna Andreadi</v>
      </c>
      <c r="W1607" s="4" t="str">
        <f>IFERROR(VLOOKUP(B1607,Returns!$B$1:$C$801,2,FALSE),"No")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IF(M1608=People!$B$2,People!$A$2,IF(M1608=People!$B$3,People!$A$3,IF(M1608=People!$B$4,People!$A$4,IF(M1608=People!$B$5,People!$A$5,))))</f>
        <v>Anna Andreadi</v>
      </c>
      <c r="W1608" s="4" t="str">
        <f>IFERROR(VLOOKUP(B1608,Returns!$B$1:$C$801,2,FALSE),"No")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IF(M1609=People!$B$2,People!$A$2,IF(M1609=People!$B$3,People!$A$3,IF(M1609=People!$B$4,People!$A$4,IF(M1609=People!$B$5,People!$A$5,))))</f>
        <v>Anna Andreadi</v>
      </c>
      <c r="W1609" s="4" t="str">
        <f>IFERROR(VLOOKUP(B1609,Returns!$B$1:$C$801,2,FALSE),"No")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IF(M1610=People!$B$2,People!$A$2,IF(M1610=People!$B$3,People!$A$3,IF(M1610=People!$B$4,People!$A$4,IF(M1610=People!$B$5,People!$A$5,))))</f>
        <v>Anna Andreadi</v>
      </c>
      <c r="W1610" s="4" t="str">
        <f>IFERROR(VLOOKUP(B1610,Returns!$B$1:$C$801,2,FALSE),"No")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IF(M1611=People!$B$2,People!$A$2,IF(M1611=People!$B$3,People!$A$3,IF(M1611=People!$B$4,People!$A$4,IF(M1611=People!$B$5,People!$A$5,))))</f>
        <v>Anna Andreadi</v>
      </c>
      <c r="W1611" s="4" t="str">
        <f>IFERROR(VLOOKUP(B1611,Returns!$B$1:$C$801,2,FALSE),"No")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IF(M1612=People!$B$2,People!$A$2,IF(M1612=People!$B$3,People!$A$3,IF(M1612=People!$B$4,People!$A$4,IF(M1612=People!$B$5,People!$A$5,))))</f>
        <v>Anna Andreadi</v>
      </c>
      <c r="W1612" s="4" t="str">
        <f>IFERROR(VLOOKUP(B1612,Returns!$B$1:$C$801,2,FALSE),"No")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IF(M1613=People!$B$2,People!$A$2,IF(M1613=People!$B$3,People!$A$3,IF(M1613=People!$B$4,People!$A$4,IF(M1613=People!$B$5,People!$A$5,))))</f>
        <v>Anna Andreadi</v>
      </c>
      <c r="W1613" s="4" t="str">
        <f>IFERROR(VLOOKUP(B1613,Returns!$B$1:$C$801,2,FALSE),"No")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IF(M1614=People!$B$2,People!$A$2,IF(M1614=People!$B$3,People!$A$3,IF(M1614=People!$B$4,People!$A$4,IF(M1614=People!$B$5,People!$A$5,))))</f>
        <v>Anna Andreadi</v>
      </c>
      <c r="W1614" s="4" t="str">
        <f>IFERROR(VLOOKUP(B1614,Returns!$B$1:$C$801,2,FALSE),"No")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IF(M1615=People!$B$2,People!$A$2,IF(M1615=People!$B$3,People!$A$3,IF(M1615=People!$B$4,People!$A$4,IF(M1615=People!$B$5,People!$A$5,))))</f>
        <v>Anna Andreadi</v>
      </c>
      <c r="W1615" s="4" t="str">
        <f>IFERROR(VLOOKUP(B1615,Returns!$B$1:$C$801,2,FALSE),"No")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IF(M1616=People!$B$2,People!$A$2,IF(M1616=People!$B$3,People!$A$3,IF(M1616=People!$B$4,People!$A$4,IF(M1616=People!$B$5,People!$A$5,))))</f>
        <v>Chuck Magee</v>
      </c>
      <c r="W1616" s="4" t="str">
        <f>IFERROR(VLOOKUP(B1616,Returns!$B$1:$C$801,2,FALSE),"No")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IF(M1617=People!$B$2,People!$A$2,IF(M1617=People!$B$3,People!$A$3,IF(M1617=People!$B$4,People!$A$4,IF(M1617=People!$B$5,People!$A$5,))))</f>
        <v>Kelly Williams</v>
      </c>
      <c r="W1617" s="4" t="str">
        <f>IFERROR(VLOOKUP(B1617,Returns!$B$1:$C$801,2,FALSE),"No")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IF(M1618=People!$B$2,People!$A$2,IF(M1618=People!$B$3,People!$A$3,IF(M1618=People!$B$4,People!$A$4,IF(M1618=People!$B$5,People!$A$5,))))</f>
        <v>Kelly Williams</v>
      </c>
      <c r="W1618" s="4" t="str">
        <f>IFERROR(VLOOKUP(B1618,Returns!$B$1:$C$801,2,FALSE),"No")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IF(M1619=People!$B$2,People!$A$2,IF(M1619=People!$B$3,People!$A$3,IF(M1619=People!$B$4,People!$A$4,IF(M1619=People!$B$5,People!$A$5,))))</f>
        <v>Kelly Williams</v>
      </c>
      <c r="W1619" s="4" t="str">
        <f>IFERROR(VLOOKUP(B1619,Returns!$B$1:$C$801,2,FALSE),"No")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IF(M1620=People!$B$2,People!$A$2,IF(M1620=People!$B$3,People!$A$3,IF(M1620=People!$B$4,People!$A$4,IF(M1620=People!$B$5,People!$A$5,))))</f>
        <v>Chuck Magee</v>
      </c>
      <c r="W1620" s="4" t="str">
        <f>IFERROR(VLOOKUP(B1620,Returns!$B$1:$C$801,2,FALSE),"No")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IF(M1621=People!$B$2,People!$A$2,IF(M1621=People!$B$3,People!$A$3,IF(M1621=People!$B$4,People!$A$4,IF(M1621=People!$B$5,People!$A$5,))))</f>
        <v>Chuck Magee</v>
      </c>
      <c r="W1621" s="4" t="str">
        <f>IFERROR(VLOOKUP(B1621,Returns!$B$1:$C$801,2,FALSE),"No")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IF(M1622=People!$B$2,People!$A$2,IF(M1622=People!$B$3,People!$A$3,IF(M1622=People!$B$4,People!$A$4,IF(M1622=People!$B$5,People!$A$5,))))</f>
        <v>Anna Andreadi</v>
      </c>
      <c r="W1622" s="4" t="str">
        <f>IFERROR(VLOOKUP(B1622,Returns!$B$1:$C$801,2,FALSE),"No")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IF(M1623=People!$B$2,People!$A$2,IF(M1623=People!$B$3,People!$A$3,IF(M1623=People!$B$4,People!$A$4,IF(M1623=People!$B$5,People!$A$5,))))</f>
        <v>Anna Andreadi</v>
      </c>
      <c r="W1623" s="4" t="str">
        <f>IFERROR(VLOOKUP(B1623,Returns!$B$1:$C$801,2,FALSE),"No")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IF(M1624=People!$B$2,People!$A$2,IF(M1624=People!$B$3,People!$A$3,IF(M1624=People!$B$4,People!$A$4,IF(M1624=People!$B$5,People!$A$5,))))</f>
        <v>Anna Andreadi</v>
      </c>
      <c r="W1624" s="4" t="str">
        <f>IFERROR(VLOOKUP(B1624,Returns!$B$1:$C$801,2,FALSE),"No")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IF(M1625=People!$B$2,People!$A$2,IF(M1625=People!$B$3,People!$A$3,IF(M1625=People!$B$4,People!$A$4,IF(M1625=People!$B$5,People!$A$5,))))</f>
        <v>Anna Andreadi</v>
      </c>
      <c r="W1625" s="4" t="str">
        <f>IFERROR(VLOOKUP(B1625,Returns!$B$1:$C$801,2,FALSE),"No")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IF(M1626=People!$B$2,People!$A$2,IF(M1626=People!$B$3,People!$A$3,IF(M1626=People!$B$4,People!$A$4,IF(M1626=People!$B$5,People!$A$5,))))</f>
        <v>Anna Andreadi</v>
      </c>
      <c r="W1626" s="4" t="str">
        <f>IFERROR(VLOOKUP(B1626,Returns!$B$1:$C$801,2,FALSE),"No")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IF(M1627=People!$B$2,People!$A$2,IF(M1627=People!$B$3,People!$A$3,IF(M1627=People!$B$4,People!$A$4,IF(M1627=People!$B$5,People!$A$5,))))</f>
        <v>Anna Andreadi</v>
      </c>
      <c r="W1627" s="4" t="str">
        <f>IFERROR(VLOOKUP(B1627,Returns!$B$1:$C$801,2,FALSE),"No")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IF(M1628=People!$B$2,People!$A$2,IF(M1628=People!$B$3,People!$A$3,IF(M1628=People!$B$4,People!$A$4,IF(M1628=People!$B$5,People!$A$5,))))</f>
        <v>Chuck Magee</v>
      </c>
      <c r="W1628" s="4" t="str">
        <f>IFERROR(VLOOKUP(B1628,Returns!$B$1:$C$801,2,FALSE),"No")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IF(M1629=People!$B$2,People!$A$2,IF(M1629=People!$B$3,People!$A$3,IF(M1629=People!$B$4,People!$A$4,IF(M1629=People!$B$5,People!$A$5,))))</f>
        <v>Cassandra Brandow</v>
      </c>
      <c r="W1629" s="4" t="str">
        <f>IFERROR(VLOOKUP(B1629,Returns!$B$1:$C$801,2,FALSE),"No")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IF(M1630=People!$B$2,People!$A$2,IF(M1630=People!$B$3,People!$A$3,IF(M1630=People!$B$4,People!$A$4,IF(M1630=People!$B$5,People!$A$5,))))</f>
        <v>Chuck Magee</v>
      </c>
      <c r="W1630" s="4" t="str">
        <f>IFERROR(VLOOKUP(B1630,Returns!$B$1:$C$801,2,FALSE),"No")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IF(M1631=People!$B$2,People!$A$2,IF(M1631=People!$B$3,People!$A$3,IF(M1631=People!$B$4,People!$A$4,IF(M1631=People!$B$5,People!$A$5,))))</f>
        <v>Chuck Magee</v>
      </c>
      <c r="W1631" s="4" t="str">
        <f>IFERROR(VLOOKUP(B1631,Returns!$B$1:$C$801,2,FALSE),"No")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IF(M1632=People!$B$2,People!$A$2,IF(M1632=People!$B$3,People!$A$3,IF(M1632=People!$B$4,People!$A$4,IF(M1632=People!$B$5,People!$A$5,))))</f>
        <v>Chuck Magee</v>
      </c>
      <c r="W1632" s="4" t="str">
        <f>IFERROR(VLOOKUP(B1632,Returns!$B$1:$C$801,2,FALSE),"No")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IF(M1633=People!$B$2,People!$A$2,IF(M1633=People!$B$3,People!$A$3,IF(M1633=People!$B$4,People!$A$4,IF(M1633=People!$B$5,People!$A$5,))))</f>
        <v>Chuck Magee</v>
      </c>
      <c r="W1633" s="4" t="str">
        <f>IFERROR(VLOOKUP(B1633,Returns!$B$1:$C$801,2,FALSE),"No")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IF(M1634=People!$B$2,People!$A$2,IF(M1634=People!$B$3,People!$A$3,IF(M1634=People!$B$4,People!$A$4,IF(M1634=People!$B$5,People!$A$5,))))</f>
        <v>Chuck Magee</v>
      </c>
      <c r="W1634" s="4" t="str">
        <f>IFERROR(VLOOKUP(B1634,Returns!$B$1:$C$801,2,FALSE),"No")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IF(M1635=People!$B$2,People!$A$2,IF(M1635=People!$B$3,People!$A$3,IF(M1635=People!$B$4,People!$A$4,IF(M1635=People!$B$5,People!$A$5,))))</f>
        <v>Chuck Magee</v>
      </c>
      <c r="W1635" s="4" t="str">
        <f>IFERROR(VLOOKUP(B1635,Returns!$B$1:$C$801,2,FALSE),"No")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IF(M1636=People!$B$2,People!$A$2,IF(M1636=People!$B$3,People!$A$3,IF(M1636=People!$B$4,People!$A$4,IF(M1636=People!$B$5,People!$A$5,))))</f>
        <v>Chuck Magee</v>
      </c>
      <c r="W1636" s="4" t="str">
        <f>IFERROR(VLOOKUP(B1636,Returns!$B$1:$C$801,2,FALSE),"No")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IF(M1637=People!$B$2,People!$A$2,IF(M1637=People!$B$3,People!$A$3,IF(M1637=People!$B$4,People!$A$4,IF(M1637=People!$B$5,People!$A$5,))))</f>
        <v>Anna Andreadi</v>
      </c>
      <c r="W1637" s="4" t="str">
        <f>IFERROR(VLOOKUP(B1637,Returns!$B$1:$C$801,2,FALSE),"No")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IF(M1638=People!$B$2,People!$A$2,IF(M1638=People!$B$3,People!$A$3,IF(M1638=People!$B$4,People!$A$4,IF(M1638=People!$B$5,People!$A$5,))))</f>
        <v>Anna Andreadi</v>
      </c>
      <c r="W1638" s="4" t="str">
        <f>IFERROR(VLOOKUP(B1638,Returns!$B$1:$C$801,2,FALSE),"No")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IF(M1639=People!$B$2,People!$A$2,IF(M1639=People!$B$3,People!$A$3,IF(M1639=People!$B$4,People!$A$4,IF(M1639=People!$B$5,People!$A$5,))))</f>
        <v>Anna Andreadi</v>
      </c>
      <c r="W1639" s="4" t="str">
        <f>IFERROR(VLOOKUP(B1639,Returns!$B$1:$C$801,2,FALSE),"No")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IF(M1640=People!$B$2,People!$A$2,IF(M1640=People!$B$3,People!$A$3,IF(M1640=People!$B$4,People!$A$4,IF(M1640=People!$B$5,People!$A$5,))))</f>
        <v>Chuck Magee</v>
      </c>
      <c r="W1640" s="4" t="str">
        <f>IFERROR(VLOOKUP(B1640,Returns!$B$1:$C$801,2,FALSE),"No")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IF(M1641=People!$B$2,People!$A$2,IF(M1641=People!$B$3,People!$A$3,IF(M1641=People!$B$4,People!$A$4,IF(M1641=People!$B$5,People!$A$5,))))</f>
        <v>Chuck Magee</v>
      </c>
      <c r="W1641" s="4" t="str">
        <f>IFERROR(VLOOKUP(B1641,Returns!$B$1:$C$801,2,FALSE),"No")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IF(M1642=People!$B$2,People!$A$2,IF(M1642=People!$B$3,People!$A$3,IF(M1642=People!$B$4,People!$A$4,IF(M1642=People!$B$5,People!$A$5,))))</f>
        <v>Chuck Magee</v>
      </c>
      <c r="W1642" s="4" t="str">
        <f>IFERROR(VLOOKUP(B1642,Returns!$B$1:$C$801,2,FALSE),"No")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IF(M1643=People!$B$2,People!$A$2,IF(M1643=People!$B$3,People!$A$3,IF(M1643=People!$B$4,People!$A$4,IF(M1643=People!$B$5,People!$A$5,))))</f>
        <v>Chuck Magee</v>
      </c>
      <c r="W1643" s="4" t="str">
        <f>IFERROR(VLOOKUP(B1643,Returns!$B$1:$C$801,2,FALSE),"No")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IF(M1644=People!$B$2,People!$A$2,IF(M1644=People!$B$3,People!$A$3,IF(M1644=People!$B$4,People!$A$4,IF(M1644=People!$B$5,People!$A$5,))))</f>
        <v>Kelly Williams</v>
      </c>
      <c r="W1644" s="4" t="str">
        <f>IFERROR(VLOOKUP(B1644,Returns!$B$1:$C$801,2,FALSE),"No")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IF(M1645=People!$B$2,People!$A$2,IF(M1645=People!$B$3,People!$A$3,IF(M1645=People!$B$4,People!$A$4,IF(M1645=People!$B$5,People!$A$5,))))</f>
        <v>Anna Andreadi</v>
      </c>
      <c r="W1645" s="4" t="str">
        <f>IFERROR(VLOOKUP(B1645,Returns!$B$1:$C$801,2,FALSE),"No")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IF(M1646=People!$B$2,People!$A$2,IF(M1646=People!$B$3,People!$A$3,IF(M1646=People!$B$4,People!$A$4,IF(M1646=People!$B$5,People!$A$5,))))</f>
        <v>Anna Andreadi</v>
      </c>
      <c r="W1646" s="4" t="str">
        <f>IFERROR(VLOOKUP(B1646,Returns!$B$1:$C$801,2,FALSE),"No")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IF(M1647=People!$B$2,People!$A$2,IF(M1647=People!$B$3,People!$A$3,IF(M1647=People!$B$4,People!$A$4,IF(M1647=People!$B$5,People!$A$5,))))</f>
        <v>Anna Andreadi</v>
      </c>
      <c r="W1647" s="4" t="str">
        <f>IFERROR(VLOOKUP(B1647,Returns!$B$1:$C$801,2,FALSE),"No")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IF(M1648=People!$B$2,People!$A$2,IF(M1648=People!$B$3,People!$A$3,IF(M1648=People!$B$4,People!$A$4,IF(M1648=People!$B$5,People!$A$5,))))</f>
        <v>Chuck Magee</v>
      </c>
      <c r="W1648" s="4" t="str">
        <f>IFERROR(VLOOKUP(B1648,Returns!$B$1:$C$801,2,FALSE),"No")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IF(M1649=People!$B$2,People!$A$2,IF(M1649=People!$B$3,People!$A$3,IF(M1649=People!$B$4,People!$A$4,IF(M1649=People!$B$5,People!$A$5,))))</f>
        <v>Chuck Magee</v>
      </c>
      <c r="W1649" s="4" t="str">
        <f>IFERROR(VLOOKUP(B1649,Returns!$B$1:$C$801,2,FALSE),"No")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IF(M1650=People!$B$2,People!$A$2,IF(M1650=People!$B$3,People!$A$3,IF(M1650=People!$B$4,People!$A$4,IF(M1650=People!$B$5,People!$A$5,))))</f>
        <v>Chuck Magee</v>
      </c>
      <c r="W1650" s="4" t="str">
        <f>IFERROR(VLOOKUP(B1650,Returns!$B$1:$C$801,2,FALSE),"No")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IF(M1651=People!$B$2,People!$A$2,IF(M1651=People!$B$3,People!$A$3,IF(M1651=People!$B$4,People!$A$4,IF(M1651=People!$B$5,People!$A$5,))))</f>
        <v>Chuck Magee</v>
      </c>
      <c r="W1651" s="4" t="str">
        <f>IFERROR(VLOOKUP(B1651,Returns!$B$1:$C$801,2,FALSE),"No")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IF(M1652=People!$B$2,People!$A$2,IF(M1652=People!$B$3,People!$A$3,IF(M1652=People!$B$4,People!$A$4,IF(M1652=People!$B$5,People!$A$5,))))</f>
        <v>Anna Andreadi</v>
      </c>
      <c r="W1652" s="4" t="str">
        <f>IFERROR(VLOOKUP(B1652,Returns!$B$1:$C$801,2,FALSE),"No")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IF(M1653=People!$B$2,People!$A$2,IF(M1653=People!$B$3,People!$A$3,IF(M1653=People!$B$4,People!$A$4,IF(M1653=People!$B$5,People!$A$5,))))</f>
        <v>Anna Andreadi</v>
      </c>
      <c r="W1653" s="4" t="str">
        <f>IFERROR(VLOOKUP(B1653,Returns!$B$1:$C$801,2,FALSE),"No")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IF(M1654=People!$B$2,People!$A$2,IF(M1654=People!$B$3,People!$A$3,IF(M1654=People!$B$4,People!$A$4,IF(M1654=People!$B$5,People!$A$5,))))</f>
        <v>Anna Andreadi</v>
      </c>
      <c r="W1654" s="4" t="str">
        <f>IFERROR(VLOOKUP(B1654,Returns!$B$1:$C$801,2,FALSE),"No")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IF(M1655=People!$B$2,People!$A$2,IF(M1655=People!$B$3,People!$A$3,IF(M1655=People!$B$4,People!$A$4,IF(M1655=People!$B$5,People!$A$5,))))</f>
        <v>Anna Andreadi</v>
      </c>
      <c r="W1655" s="4" t="str">
        <f>IFERROR(VLOOKUP(B1655,Returns!$B$1:$C$801,2,FALSE),"No")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IF(M1656=People!$B$2,People!$A$2,IF(M1656=People!$B$3,People!$A$3,IF(M1656=People!$B$4,People!$A$4,IF(M1656=People!$B$5,People!$A$5,))))</f>
        <v>Anna Andreadi</v>
      </c>
      <c r="W1656" s="4" t="str">
        <f>IFERROR(VLOOKUP(B1656,Returns!$B$1:$C$801,2,FALSE),"No")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IF(M1657=People!$B$2,People!$A$2,IF(M1657=People!$B$3,People!$A$3,IF(M1657=People!$B$4,People!$A$4,IF(M1657=People!$B$5,People!$A$5,))))</f>
        <v>Anna Andreadi</v>
      </c>
      <c r="W1657" s="4" t="str">
        <f>IFERROR(VLOOKUP(B1657,Returns!$B$1:$C$801,2,FALSE),"No")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IF(M1658=People!$B$2,People!$A$2,IF(M1658=People!$B$3,People!$A$3,IF(M1658=People!$B$4,People!$A$4,IF(M1658=People!$B$5,People!$A$5,))))</f>
        <v>Anna Andreadi</v>
      </c>
      <c r="W1658" s="4" t="str">
        <f>IFERROR(VLOOKUP(B1658,Returns!$B$1:$C$801,2,FALSE),"No")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IF(M1659=People!$B$2,People!$A$2,IF(M1659=People!$B$3,People!$A$3,IF(M1659=People!$B$4,People!$A$4,IF(M1659=People!$B$5,People!$A$5,))))</f>
        <v>Kelly Williams</v>
      </c>
      <c r="W1659" s="4" t="str">
        <f>IFERROR(VLOOKUP(B1659,Returns!$B$1:$C$801,2,FALSE),"No")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IF(M1660=People!$B$2,People!$A$2,IF(M1660=People!$B$3,People!$A$3,IF(M1660=People!$B$4,People!$A$4,IF(M1660=People!$B$5,People!$A$5,))))</f>
        <v>Anna Andreadi</v>
      </c>
      <c r="W1660" s="4" t="str">
        <f>IFERROR(VLOOKUP(B1660,Returns!$B$1:$C$801,2,FALSE),"No")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IF(M1661=People!$B$2,People!$A$2,IF(M1661=People!$B$3,People!$A$3,IF(M1661=People!$B$4,People!$A$4,IF(M1661=People!$B$5,People!$A$5,))))</f>
        <v>Anna Andreadi</v>
      </c>
      <c r="W1661" s="4" t="str">
        <f>IFERROR(VLOOKUP(B1661,Returns!$B$1:$C$801,2,FALSE),"No")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IF(M1662=People!$B$2,People!$A$2,IF(M1662=People!$B$3,People!$A$3,IF(M1662=People!$B$4,People!$A$4,IF(M1662=People!$B$5,People!$A$5,))))</f>
        <v>Anna Andreadi</v>
      </c>
      <c r="W1662" s="4" t="str">
        <f>IFERROR(VLOOKUP(B1662,Returns!$B$1:$C$801,2,FALSE),"No")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IF(M1663=People!$B$2,People!$A$2,IF(M1663=People!$B$3,People!$A$3,IF(M1663=People!$B$4,People!$A$4,IF(M1663=People!$B$5,People!$A$5,))))</f>
        <v>Chuck Magee</v>
      </c>
      <c r="W1663" s="4" t="str">
        <f>IFERROR(VLOOKUP(B1663,Returns!$B$1:$C$801,2,FALSE),"No")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IF(M1664=People!$B$2,People!$A$2,IF(M1664=People!$B$3,People!$A$3,IF(M1664=People!$B$4,People!$A$4,IF(M1664=People!$B$5,People!$A$5,))))</f>
        <v>Chuck Magee</v>
      </c>
      <c r="W1664" s="4" t="str">
        <f>IFERROR(VLOOKUP(B1664,Returns!$B$1:$C$801,2,FALSE),"No")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IF(M1665=People!$B$2,People!$A$2,IF(M1665=People!$B$3,People!$A$3,IF(M1665=People!$B$4,People!$A$4,IF(M1665=People!$B$5,People!$A$5,))))</f>
        <v>Kelly Williams</v>
      </c>
      <c r="W1665" s="4" t="str">
        <f>IFERROR(VLOOKUP(B1665,Returns!$B$1:$C$801,2,FALSE),"No")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IF(M1666=People!$B$2,People!$A$2,IF(M1666=People!$B$3,People!$A$3,IF(M1666=People!$B$4,People!$A$4,IF(M1666=People!$B$5,People!$A$5,))))</f>
        <v>Kelly Williams</v>
      </c>
      <c r="W1666" s="4" t="str">
        <f>IFERROR(VLOOKUP(B1666,Returns!$B$1:$C$801,2,FALSE),"No")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IF(M1667=People!$B$2,People!$A$2,IF(M1667=People!$B$3,People!$A$3,IF(M1667=People!$B$4,People!$A$4,IF(M1667=People!$B$5,People!$A$5,))))</f>
        <v>Kelly Williams</v>
      </c>
      <c r="W1667" s="4" t="str">
        <f>IFERROR(VLOOKUP(B1667,Returns!$B$1:$C$801,2,FALSE),"No")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IF(M1668=People!$B$2,People!$A$2,IF(M1668=People!$B$3,People!$A$3,IF(M1668=People!$B$4,People!$A$4,IF(M1668=People!$B$5,People!$A$5,))))</f>
        <v>Kelly Williams</v>
      </c>
      <c r="W1668" s="4" t="str">
        <f>IFERROR(VLOOKUP(B1668,Returns!$B$1:$C$801,2,FALSE),"No")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IF(M1669=People!$B$2,People!$A$2,IF(M1669=People!$B$3,People!$A$3,IF(M1669=People!$B$4,People!$A$4,IF(M1669=People!$B$5,People!$A$5,))))</f>
        <v>Kelly Williams</v>
      </c>
      <c r="W1669" s="4" t="str">
        <f>IFERROR(VLOOKUP(B1669,Returns!$B$1:$C$801,2,FALSE),"No")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IF(M1670=People!$B$2,People!$A$2,IF(M1670=People!$B$3,People!$A$3,IF(M1670=People!$B$4,People!$A$4,IF(M1670=People!$B$5,People!$A$5,))))</f>
        <v>Kelly Williams</v>
      </c>
      <c r="W1670" s="4" t="str">
        <f>IFERROR(VLOOKUP(B1670,Returns!$B$1:$C$801,2,FALSE),"No")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IF(M1671=People!$B$2,People!$A$2,IF(M1671=People!$B$3,People!$A$3,IF(M1671=People!$B$4,People!$A$4,IF(M1671=People!$B$5,People!$A$5,))))</f>
        <v>Chuck Magee</v>
      </c>
      <c r="W1671" s="4" t="str">
        <f>IFERROR(VLOOKUP(B1671,Returns!$B$1:$C$801,2,FALSE),"No")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IF(M1672=People!$B$2,People!$A$2,IF(M1672=People!$B$3,People!$A$3,IF(M1672=People!$B$4,People!$A$4,IF(M1672=People!$B$5,People!$A$5,))))</f>
        <v>Kelly Williams</v>
      </c>
      <c r="W1672" s="4" t="str">
        <f>IFERROR(VLOOKUP(B1672,Returns!$B$1:$C$801,2,FALSE),"No")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IF(M1673=People!$B$2,People!$A$2,IF(M1673=People!$B$3,People!$A$3,IF(M1673=People!$B$4,People!$A$4,IF(M1673=People!$B$5,People!$A$5,))))</f>
        <v>Anna Andreadi</v>
      </c>
      <c r="W1673" s="4" t="str">
        <f>IFERROR(VLOOKUP(B1673,Returns!$B$1:$C$801,2,FALSE),"No")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IF(M1674=People!$B$2,People!$A$2,IF(M1674=People!$B$3,People!$A$3,IF(M1674=People!$B$4,People!$A$4,IF(M1674=People!$B$5,People!$A$5,))))</f>
        <v>Kelly Williams</v>
      </c>
      <c r="W1674" s="4" t="str">
        <f>IFERROR(VLOOKUP(B1674,Returns!$B$1:$C$801,2,FALSE),"No")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IF(M1675=People!$B$2,People!$A$2,IF(M1675=People!$B$3,People!$A$3,IF(M1675=People!$B$4,People!$A$4,IF(M1675=People!$B$5,People!$A$5,))))</f>
        <v>Cassandra Brandow</v>
      </c>
      <c r="W1675" s="4" t="str">
        <f>IFERROR(VLOOKUP(B1675,Returns!$B$1:$C$801,2,FALSE),"No")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IF(M1676=People!$B$2,People!$A$2,IF(M1676=People!$B$3,People!$A$3,IF(M1676=People!$B$4,People!$A$4,IF(M1676=People!$B$5,People!$A$5,))))</f>
        <v>Kelly Williams</v>
      </c>
      <c r="W1676" s="4" t="str">
        <f>IFERROR(VLOOKUP(B1676,Returns!$B$1:$C$801,2,FALSE),"No")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IF(M1677=People!$B$2,People!$A$2,IF(M1677=People!$B$3,People!$A$3,IF(M1677=People!$B$4,People!$A$4,IF(M1677=People!$B$5,People!$A$5,))))</f>
        <v>Kelly Williams</v>
      </c>
      <c r="W1677" s="4" t="str">
        <f>IFERROR(VLOOKUP(B1677,Returns!$B$1:$C$801,2,FALSE),"No")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IF(M1678=People!$B$2,People!$A$2,IF(M1678=People!$B$3,People!$A$3,IF(M1678=People!$B$4,People!$A$4,IF(M1678=People!$B$5,People!$A$5,))))</f>
        <v>Anna Andreadi</v>
      </c>
      <c r="W1678" s="4" t="str">
        <f>IFERROR(VLOOKUP(B1678,Returns!$B$1:$C$801,2,FALSE),"No")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IF(M1679=People!$B$2,People!$A$2,IF(M1679=People!$B$3,People!$A$3,IF(M1679=People!$B$4,People!$A$4,IF(M1679=People!$B$5,People!$A$5,))))</f>
        <v>Anna Andreadi</v>
      </c>
      <c r="W1679" s="4" t="str">
        <f>IFERROR(VLOOKUP(B1679,Returns!$B$1:$C$801,2,FALSE),"No")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IF(M1680=People!$B$2,People!$A$2,IF(M1680=People!$B$3,People!$A$3,IF(M1680=People!$B$4,People!$A$4,IF(M1680=People!$B$5,People!$A$5,))))</f>
        <v>Chuck Magee</v>
      </c>
      <c r="W1680" s="4" t="str">
        <f>IFERROR(VLOOKUP(B1680,Returns!$B$1:$C$801,2,FALSE),"No")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IF(M1681=People!$B$2,People!$A$2,IF(M1681=People!$B$3,People!$A$3,IF(M1681=People!$B$4,People!$A$4,IF(M1681=People!$B$5,People!$A$5,))))</f>
        <v>Chuck Magee</v>
      </c>
      <c r="W1681" s="4" t="str">
        <f>IFERROR(VLOOKUP(B1681,Returns!$B$1:$C$801,2,FALSE),"No")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IF(M1682=People!$B$2,People!$A$2,IF(M1682=People!$B$3,People!$A$3,IF(M1682=People!$B$4,People!$A$4,IF(M1682=People!$B$5,People!$A$5,))))</f>
        <v>Chuck Magee</v>
      </c>
      <c r="W1682" s="4" t="str">
        <f>IFERROR(VLOOKUP(B1682,Returns!$B$1:$C$801,2,FALSE),"No")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IF(M1683=People!$B$2,People!$A$2,IF(M1683=People!$B$3,People!$A$3,IF(M1683=People!$B$4,People!$A$4,IF(M1683=People!$B$5,People!$A$5,))))</f>
        <v>Chuck Magee</v>
      </c>
      <c r="W1683" s="4" t="str">
        <f>IFERROR(VLOOKUP(B1683,Returns!$B$1:$C$801,2,FALSE),"No")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IF(M1684=People!$B$2,People!$A$2,IF(M1684=People!$B$3,People!$A$3,IF(M1684=People!$B$4,People!$A$4,IF(M1684=People!$B$5,People!$A$5,))))</f>
        <v>Anna Andreadi</v>
      </c>
      <c r="W1684" s="4" t="str">
        <f>IFERROR(VLOOKUP(B1684,Returns!$B$1:$C$801,2,FALSE),"No")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IF(M1685=People!$B$2,People!$A$2,IF(M1685=People!$B$3,People!$A$3,IF(M1685=People!$B$4,People!$A$4,IF(M1685=People!$B$5,People!$A$5,))))</f>
        <v>Anna Andreadi</v>
      </c>
      <c r="W1685" s="4" t="str">
        <f>IFERROR(VLOOKUP(B1685,Returns!$B$1:$C$801,2,FALSE),"No")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IF(M1686=People!$B$2,People!$A$2,IF(M1686=People!$B$3,People!$A$3,IF(M1686=People!$B$4,People!$A$4,IF(M1686=People!$B$5,People!$A$5,))))</f>
        <v>Chuck Magee</v>
      </c>
      <c r="W1686" s="4" t="str">
        <f>IFERROR(VLOOKUP(B1686,Returns!$B$1:$C$801,2,FALSE),"No")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IF(M1687=People!$B$2,People!$A$2,IF(M1687=People!$B$3,People!$A$3,IF(M1687=People!$B$4,People!$A$4,IF(M1687=People!$B$5,People!$A$5,))))</f>
        <v>Chuck Magee</v>
      </c>
      <c r="W1687" s="4" t="str">
        <f>IFERROR(VLOOKUP(B1687,Returns!$B$1:$C$801,2,FALSE),"No")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IF(M1688=People!$B$2,People!$A$2,IF(M1688=People!$B$3,People!$A$3,IF(M1688=People!$B$4,People!$A$4,IF(M1688=People!$B$5,People!$A$5,))))</f>
        <v>Chuck Magee</v>
      </c>
      <c r="W1688" s="4" t="str">
        <f>IFERROR(VLOOKUP(B1688,Returns!$B$1:$C$801,2,FALSE),"No")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IF(M1689=People!$B$2,People!$A$2,IF(M1689=People!$B$3,People!$A$3,IF(M1689=People!$B$4,People!$A$4,IF(M1689=People!$B$5,People!$A$5,))))</f>
        <v>Chuck Magee</v>
      </c>
      <c r="W1689" s="4" t="str">
        <f>IFERROR(VLOOKUP(B1689,Returns!$B$1:$C$801,2,FALSE),"No")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IF(M1690=People!$B$2,People!$A$2,IF(M1690=People!$B$3,People!$A$3,IF(M1690=People!$B$4,People!$A$4,IF(M1690=People!$B$5,People!$A$5,))))</f>
        <v>Chuck Magee</v>
      </c>
      <c r="W1690" s="4" t="str">
        <f>IFERROR(VLOOKUP(B1690,Returns!$B$1:$C$801,2,FALSE),"No")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IF(M1691=People!$B$2,People!$A$2,IF(M1691=People!$B$3,People!$A$3,IF(M1691=People!$B$4,People!$A$4,IF(M1691=People!$B$5,People!$A$5,))))</f>
        <v>Chuck Magee</v>
      </c>
      <c r="W1691" s="4" t="str">
        <f>IFERROR(VLOOKUP(B1691,Returns!$B$1:$C$801,2,FALSE),"No")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IF(M1692=People!$B$2,People!$A$2,IF(M1692=People!$B$3,People!$A$3,IF(M1692=People!$B$4,People!$A$4,IF(M1692=People!$B$5,People!$A$5,))))</f>
        <v>Kelly Williams</v>
      </c>
      <c r="W1692" s="4" t="str">
        <f>IFERROR(VLOOKUP(B1692,Returns!$B$1:$C$801,2,FALSE),"No")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IF(M1693=People!$B$2,People!$A$2,IF(M1693=People!$B$3,People!$A$3,IF(M1693=People!$B$4,People!$A$4,IF(M1693=People!$B$5,People!$A$5,))))</f>
        <v>Kelly Williams</v>
      </c>
      <c r="W1693" s="4" t="str">
        <f>IFERROR(VLOOKUP(B1693,Returns!$B$1:$C$801,2,FALSE),"No")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IF(M1694=People!$B$2,People!$A$2,IF(M1694=People!$B$3,People!$A$3,IF(M1694=People!$B$4,People!$A$4,IF(M1694=People!$B$5,People!$A$5,))))</f>
        <v>Chuck Magee</v>
      </c>
      <c r="W1694" s="4" t="str">
        <f>IFERROR(VLOOKUP(B1694,Returns!$B$1:$C$801,2,FALSE),"No")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IF(M1695=People!$B$2,People!$A$2,IF(M1695=People!$B$3,People!$A$3,IF(M1695=People!$B$4,People!$A$4,IF(M1695=People!$B$5,People!$A$5,))))</f>
        <v>Kelly Williams</v>
      </c>
      <c r="W1695" s="4" t="str">
        <f>IFERROR(VLOOKUP(B1695,Returns!$B$1:$C$801,2,FALSE),"No")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IF(M1696=People!$B$2,People!$A$2,IF(M1696=People!$B$3,People!$A$3,IF(M1696=People!$B$4,People!$A$4,IF(M1696=People!$B$5,People!$A$5,))))</f>
        <v>Chuck Magee</v>
      </c>
      <c r="W1696" s="4" t="str">
        <f>IFERROR(VLOOKUP(B1696,Returns!$B$1:$C$801,2,FALSE),"No")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IF(M1697=People!$B$2,People!$A$2,IF(M1697=People!$B$3,People!$A$3,IF(M1697=People!$B$4,People!$A$4,IF(M1697=People!$B$5,People!$A$5,))))</f>
        <v>Chuck Magee</v>
      </c>
      <c r="W1697" s="4" t="str">
        <f>IFERROR(VLOOKUP(B1697,Returns!$B$1:$C$801,2,FALSE),"No")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IF(M1698=People!$B$2,People!$A$2,IF(M1698=People!$B$3,People!$A$3,IF(M1698=People!$B$4,People!$A$4,IF(M1698=People!$B$5,People!$A$5,))))</f>
        <v>Chuck Magee</v>
      </c>
      <c r="W1698" s="4" t="str">
        <f>IFERROR(VLOOKUP(B1698,Returns!$B$1:$C$801,2,FALSE),"No")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IF(M1699=People!$B$2,People!$A$2,IF(M1699=People!$B$3,People!$A$3,IF(M1699=People!$B$4,People!$A$4,IF(M1699=People!$B$5,People!$A$5,))))</f>
        <v>Anna Andreadi</v>
      </c>
      <c r="W1699" s="4" t="str">
        <f>IFERROR(VLOOKUP(B1699,Returns!$B$1:$C$801,2,FALSE),"No")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IF(M1700=People!$B$2,People!$A$2,IF(M1700=People!$B$3,People!$A$3,IF(M1700=People!$B$4,People!$A$4,IF(M1700=People!$B$5,People!$A$5,))))</f>
        <v>Anna Andreadi</v>
      </c>
      <c r="W1700" s="4" t="str">
        <f>IFERROR(VLOOKUP(B1700,Returns!$B$1:$C$801,2,FALSE),"No")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IF(M1701=People!$B$2,People!$A$2,IF(M1701=People!$B$3,People!$A$3,IF(M1701=People!$B$4,People!$A$4,IF(M1701=People!$B$5,People!$A$5,))))</f>
        <v>Anna Andreadi</v>
      </c>
      <c r="W1701" s="4" t="str">
        <f>IFERROR(VLOOKUP(B1701,Returns!$B$1:$C$801,2,FALSE),"No")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IF(M1702=People!$B$2,People!$A$2,IF(M1702=People!$B$3,People!$A$3,IF(M1702=People!$B$4,People!$A$4,IF(M1702=People!$B$5,People!$A$5,))))</f>
        <v>Chuck Magee</v>
      </c>
      <c r="W1702" s="4" t="str">
        <f>IFERROR(VLOOKUP(B1702,Returns!$B$1:$C$801,2,FALSE),"No")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IF(M1703=People!$B$2,People!$A$2,IF(M1703=People!$B$3,People!$A$3,IF(M1703=People!$B$4,People!$A$4,IF(M1703=People!$B$5,People!$A$5,))))</f>
        <v>Chuck Magee</v>
      </c>
      <c r="W1703" s="4" t="str">
        <f>IFERROR(VLOOKUP(B1703,Returns!$B$1:$C$801,2,FALSE),"No")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IF(M1704=People!$B$2,People!$A$2,IF(M1704=People!$B$3,People!$A$3,IF(M1704=People!$B$4,People!$A$4,IF(M1704=People!$B$5,People!$A$5,))))</f>
        <v>Chuck Magee</v>
      </c>
      <c r="W1704" s="4" t="str">
        <f>IFERROR(VLOOKUP(B1704,Returns!$B$1:$C$801,2,FALSE),"No")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IF(M1705=People!$B$2,People!$A$2,IF(M1705=People!$B$3,People!$A$3,IF(M1705=People!$B$4,People!$A$4,IF(M1705=People!$B$5,People!$A$5,))))</f>
        <v>Anna Andreadi</v>
      </c>
      <c r="W1705" s="4" t="str">
        <f>IFERROR(VLOOKUP(B1705,Returns!$B$1:$C$801,2,FALSE),"No")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IF(M1706=People!$B$2,People!$A$2,IF(M1706=People!$B$3,People!$A$3,IF(M1706=People!$B$4,People!$A$4,IF(M1706=People!$B$5,People!$A$5,))))</f>
        <v>Anna Andreadi</v>
      </c>
      <c r="W1706" s="4" t="str">
        <f>IFERROR(VLOOKUP(B1706,Returns!$B$1:$C$801,2,FALSE),"No")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IF(M1707=People!$B$2,People!$A$2,IF(M1707=People!$B$3,People!$A$3,IF(M1707=People!$B$4,People!$A$4,IF(M1707=People!$B$5,People!$A$5,))))</f>
        <v>Chuck Magee</v>
      </c>
      <c r="W1707" s="4" t="str">
        <f>IFERROR(VLOOKUP(B1707,Returns!$B$1:$C$801,2,FALSE),"No")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IF(M1708=People!$B$2,People!$A$2,IF(M1708=People!$B$3,People!$A$3,IF(M1708=People!$B$4,People!$A$4,IF(M1708=People!$B$5,People!$A$5,))))</f>
        <v>Anna Andreadi</v>
      </c>
      <c r="W1708" s="4" t="str">
        <f>IFERROR(VLOOKUP(B1708,Returns!$B$1:$C$801,2,FALSE),"No")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IF(M1709=People!$B$2,People!$A$2,IF(M1709=People!$B$3,People!$A$3,IF(M1709=People!$B$4,People!$A$4,IF(M1709=People!$B$5,People!$A$5,))))</f>
        <v>Anna Andreadi</v>
      </c>
      <c r="W1709" s="4" t="str">
        <f>IFERROR(VLOOKUP(B1709,Returns!$B$1:$C$801,2,FALSE),"No")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IF(M1710=People!$B$2,People!$A$2,IF(M1710=People!$B$3,People!$A$3,IF(M1710=People!$B$4,People!$A$4,IF(M1710=People!$B$5,People!$A$5,))))</f>
        <v>Anna Andreadi</v>
      </c>
      <c r="W1710" s="4" t="str">
        <f>IFERROR(VLOOKUP(B1710,Returns!$B$1:$C$801,2,FALSE),"No")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IF(M1711=People!$B$2,People!$A$2,IF(M1711=People!$B$3,People!$A$3,IF(M1711=People!$B$4,People!$A$4,IF(M1711=People!$B$5,People!$A$5,))))</f>
        <v>Anna Andreadi</v>
      </c>
      <c r="W1711" s="4" t="str">
        <f>IFERROR(VLOOKUP(B1711,Returns!$B$1:$C$801,2,FALSE),"No")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IF(M1712=People!$B$2,People!$A$2,IF(M1712=People!$B$3,People!$A$3,IF(M1712=People!$B$4,People!$A$4,IF(M1712=People!$B$5,People!$A$5,))))</f>
        <v>Anna Andreadi</v>
      </c>
      <c r="W1712" s="4" t="str">
        <f>IFERROR(VLOOKUP(B1712,Returns!$B$1:$C$801,2,FALSE),"No")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IF(M1713=People!$B$2,People!$A$2,IF(M1713=People!$B$3,People!$A$3,IF(M1713=People!$B$4,People!$A$4,IF(M1713=People!$B$5,People!$A$5,))))</f>
        <v>Anna Andreadi</v>
      </c>
      <c r="W1713" s="4" t="str">
        <f>IFERROR(VLOOKUP(B1713,Returns!$B$1:$C$801,2,FALSE),"No")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IF(M1714=People!$B$2,People!$A$2,IF(M1714=People!$B$3,People!$A$3,IF(M1714=People!$B$4,People!$A$4,IF(M1714=People!$B$5,People!$A$5,))))</f>
        <v>Kelly Williams</v>
      </c>
      <c r="W1714" s="4" t="str">
        <f>IFERROR(VLOOKUP(B1714,Returns!$B$1:$C$801,2,FALSE),"No")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IF(M1715=People!$B$2,People!$A$2,IF(M1715=People!$B$3,People!$A$3,IF(M1715=People!$B$4,People!$A$4,IF(M1715=People!$B$5,People!$A$5,))))</f>
        <v>Kelly Williams</v>
      </c>
      <c r="W1715" s="4" t="str">
        <f>IFERROR(VLOOKUP(B1715,Returns!$B$1:$C$801,2,FALSE),"No")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IF(M1716=People!$B$2,People!$A$2,IF(M1716=People!$B$3,People!$A$3,IF(M1716=People!$B$4,People!$A$4,IF(M1716=People!$B$5,People!$A$5,))))</f>
        <v>Anna Andreadi</v>
      </c>
      <c r="W1716" s="4" t="str">
        <f>IFERROR(VLOOKUP(B1716,Returns!$B$1:$C$801,2,FALSE),"No")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IF(M1717=People!$B$2,People!$A$2,IF(M1717=People!$B$3,People!$A$3,IF(M1717=People!$B$4,People!$A$4,IF(M1717=People!$B$5,People!$A$5,))))</f>
        <v>Chuck Magee</v>
      </c>
      <c r="W1717" s="4" t="str">
        <f>IFERROR(VLOOKUP(B1717,Returns!$B$1:$C$801,2,FALSE),"No")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IF(M1718=People!$B$2,People!$A$2,IF(M1718=People!$B$3,People!$A$3,IF(M1718=People!$B$4,People!$A$4,IF(M1718=People!$B$5,People!$A$5,))))</f>
        <v>Chuck Magee</v>
      </c>
      <c r="W1718" s="4" t="str">
        <f>IFERROR(VLOOKUP(B1718,Returns!$B$1:$C$801,2,FALSE),"No")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IF(M1719=People!$B$2,People!$A$2,IF(M1719=People!$B$3,People!$A$3,IF(M1719=People!$B$4,People!$A$4,IF(M1719=People!$B$5,People!$A$5,))))</f>
        <v>Chuck Magee</v>
      </c>
      <c r="W1719" s="4" t="str">
        <f>IFERROR(VLOOKUP(B1719,Returns!$B$1:$C$801,2,FALSE),"No")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IF(M1720=People!$B$2,People!$A$2,IF(M1720=People!$B$3,People!$A$3,IF(M1720=People!$B$4,People!$A$4,IF(M1720=People!$B$5,People!$A$5,))))</f>
        <v>Chuck Magee</v>
      </c>
      <c r="W1720" s="4" t="str">
        <f>IFERROR(VLOOKUP(B1720,Returns!$B$1:$C$801,2,FALSE),"No")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IF(M1721=People!$B$2,People!$A$2,IF(M1721=People!$B$3,People!$A$3,IF(M1721=People!$B$4,People!$A$4,IF(M1721=People!$B$5,People!$A$5,))))</f>
        <v>Chuck Magee</v>
      </c>
      <c r="W1721" s="4" t="str">
        <f>IFERROR(VLOOKUP(B1721,Returns!$B$1:$C$801,2,FALSE),"No")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IF(M1722=People!$B$2,People!$A$2,IF(M1722=People!$B$3,People!$A$3,IF(M1722=People!$B$4,People!$A$4,IF(M1722=People!$B$5,People!$A$5,))))</f>
        <v>Chuck Magee</v>
      </c>
      <c r="W1722" s="4" t="str">
        <f>IFERROR(VLOOKUP(B1722,Returns!$B$1:$C$801,2,FALSE),"No")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IF(M1723=People!$B$2,People!$A$2,IF(M1723=People!$B$3,People!$A$3,IF(M1723=People!$B$4,People!$A$4,IF(M1723=People!$B$5,People!$A$5,))))</f>
        <v>Kelly Williams</v>
      </c>
      <c r="W1723" s="4" t="str">
        <f>IFERROR(VLOOKUP(B1723,Returns!$B$1:$C$801,2,FALSE),"No")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IF(M1724=People!$B$2,People!$A$2,IF(M1724=People!$B$3,People!$A$3,IF(M1724=People!$B$4,People!$A$4,IF(M1724=People!$B$5,People!$A$5,))))</f>
        <v>Kelly Williams</v>
      </c>
      <c r="W1724" s="4" t="str">
        <f>IFERROR(VLOOKUP(B1724,Returns!$B$1:$C$801,2,FALSE),"No")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IF(M1725=People!$B$2,People!$A$2,IF(M1725=People!$B$3,People!$A$3,IF(M1725=People!$B$4,People!$A$4,IF(M1725=People!$B$5,People!$A$5,))))</f>
        <v>Kelly Williams</v>
      </c>
      <c r="W1725" s="4" t="str">
        <f>IFERROR(VLOOKUP(B1725,Returns!$B$1:$C$801,2,FALSE),"No")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IF(M1726=People!$B$2,People!$A$2,IF(M1726=People!$B$3,People!$A$3,IF(M1726=People!$B$4,People!$A$4,IF(M1726=People!$B$5,People!$A$5,))))</f>
        <v>Chuck Magee</v>
      </c>
      <c r="W1726" s="4" t="str">
        <f>IFERROR(VLOOKUP(B1726,Returns!$B$1:$C$801,2,FALSE),"No")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IF(M1727=People!$B$2,People!$A$2,IF(M1727=People!$B$3,People!$A$3,IF(M1727=People!$B$4,People!$A$4,IF(M1727=People!$B$5,People!$A$5,))))</f>
        <v>Chuck Magee</v>
      </c>
      <c r="W1727" s="4" t="str">
        <f>IFERROR(VLOOKUP(B1727,Returns!$B$1:$C$801,2,FALSE),"No")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IF(M1728=People!$B$2,People!$A$2,IF(M1728=People!$B$3,People!$A$3,IF(M1728=People!$B$4,People!$A$4,IF(M1728=People!$B$5,People!$A$5,))))</f>
        <v>Chuck Magee</v>
      </c>
      <c r="W1728" s="4" t="str">
        <f>IFERROR(VLOOKUP(B1728,Returns!$B$1:$C$801,2,FALSE),"No")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IF(M1729=People!$B$2,People!$A$2,IF(M1729=People!$B$3,People!$A$3,IF(M1729=People!$B$4,People!$A$4,IF(M1729=People!$B$5,People!$A$5,))))</f>
        <v>Chuck Magee</v>
      </c>
      <c r="W1729" s="4" t="str">
        <f>IFERROR(VLOOKUP(B1729,Returns!$B$1:$C$801,2,FALSE),"No")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IF(M1730=People!$B$2,People!$A$2,IF(M1730=People!$B$3,People!$A$3,IF(M1730=People!$B$4,People!$A$4,IF(M1730=People!$B$5,People!$A$5,))))</f>
        <v>Cassandra Brandow</v>
      </c>
      <c r="W1730" s="4" t="str">
        <f>IFERROR(VLOOKUP(B1730,Returns!$B$1:$C$801,2,FALSE),"No")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IF(M1731=People!$B$2,People!$A$2,IF(M1731=People!$B$3,People!$A$3,IF(M1731=People!$B$4,People!$A$4,IF(M1731=People!$B$5,People!$A$5,))))</f>
        <v>Cassandra Brandow</v>
      </c>
      <c r="W1731" s="4" t="str">
        <f>IFERROR(VLOOKUP(B1731,Returns!$B$1:$C$801,2,FALSE),"No")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IF(M1732=People!$B$2,People!$A$2,IF(M1732=People!$B$3,People!$A$3,IF(M1732=People!$B$4,People!$A$4,IF(M1732=People!$B$5,People!$A$5,))))</f>
        <v>Cassandra Brandow</v>
      </c>
      <c r="W1732" s="4" t="str">
        <f>IFERROR(VLOOKUP(B1732,Returns!$B$1:$C$801,2,FALSE),"No")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IF(M1733=People!$B$2,People!$A$2,IF(M1733=People!$B$3,People!$A$3,IF(M1733=People!$B$4,People!$A$4,IF(M1733=People!$B$5,People!$A$5,))))</f>
        <v>Cassandra Brandow</v>
      </c>
      <c r="W1733" s="4" t="str">
        <f>IFERROR(VLOOKUP(B1733,Returns!$B$1:$C$801,2,FALSE),"No")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IF(M1734=People!$B$2,People!$A$2,IF(M1734=People!$B$3,People!$A$3,IF(M1734=People!$B$4,People!$A$4,IF(M1734=People!$B$5,People!$A$5,))))</f>
        <v>Kelly Williams</v>
      </c>
      <c r="W1734" s="4" t="str">
        <f>IFERROR(VLOOKUP(B1734,Returns!$B$1:$C$801,2,FALSE),"No")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IF(M1735=People!$B$2,People!$A$2,IF(M1735=People!$B$3,People!$A$3,IF(M1735=People!$B$4,People!$A$4,IF(M1735=People!$B$5,People!$A$5,))))</f>
        <v>Kelly Williams</v>
      </c>
      <c r="W1735" s="4" t="str">
        <f>IFERROR(VLOOKUP(B1735,Returns!$B$1:$C$801,2,FALSE),"No")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IF(M1736=People!$B$2,People!$A$2,IF(M1736=People!$B$3,People!$A$3,IF(M1736=People!$B$4,People!$A$4,IF(M1736=People!$B$5,People!$A$5,))))</f>
        <v>Cassandra Brandow</v>
      </c>
      <c r="W1736" s="4" t="str">
        <f>IFERROR(VLOOKUP(B1736,Returns!$B$1:$C$801,2,FALSE),"No")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IF(M1737=People!$B$2,People!$A$2,IF(M1737=People!$B$3,People!$A$3,IF(M1737=People!$B$4,People!$A$4,IF(M1737=People!$B$5,People!$A$5,))))</f>
        <v>Cassandra Brandow</v>
      </c>
      <c r="W1737" s="4" t="str">
        <f>IFERROR(VLOOKUP(B1737,Returns!$B$1:$C$801,2,FALSE),"No")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IF(M1738=People!$B$2,People!$A$2,IF(M1738=People!$B$3,People!$A$3,IF(M1738=People!$B$4,People!$A$4,IF(M1738=People!$B$5,People!$A$5,))))</f>
        <v>Cassandra Brandow</v>
      </c>
      <c r="W1738" s="4" t="str">
        <f>IFERROR(VLOOKUP(B1738,Returns!$B$1:$C$801,2,FALSE),"No")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IF(M1739=People!$B$2,People!$A$2,IF(M1739=People!$B$3,People!$A$3,IF(M1739=People!$B$4,People!$A$4,IF(M1739=People!$B$5,People!$A$5,))))</f>
        <v>Anna Andreadi</v>
      </c>
      <c r="W1739" s="4" t="str">
        <f>IFERROR(VLOOKUP(B1739,Returns!$B$1:$C$801,2,FALSE),"No")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IF(M1740=People!$B$2,People!$A$2,IF(M1740=People!$B$3,People!$A$3,IF(M1740=People!$B$4,People!$A$4,IF(M1740=People!$B$5,People!$A$5,))))</f>
        <v>Anna Andreadi</v>
      </c>
      <c r="W1740" s="4" t="str">
        <f>IFERROR(VLOOKUP(B1740,Returns!$B$1:$C$801,2,FALSE),"No")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IF(M1741=People!$B$2,People!$A$2,IF(M1741=People!$B$3,People!$A$3,IF(M1741=People!$B$4,People!$A$4,IF(M1741=People!$B$5,People!$A$5,))))</f>
        <v>Anna Andreadi</v>
      </c>
      <c r="W1741" s="4" t="str">
        <f>IFERROR(VLOOKUP(B1741,Returns!$B$1:$C$801,2,FALSE),"No")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IF(M1742=People!$B$2,People!$A$2,IF(M1742=People!$B$3,People!$A$3,IF(M1742=People!$B$4,People!$A$4,IF(M1742=People!$B$5,People!$A$5,))))</f>
        <v>Anna Andreadi</v>
      </c>
      <c r="W1742" s="4" t="str">
        <f>IFERROR(VLOOKUP(B1742,Returns!$B$1:$C$801,2,FALSE),"No")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IF(M1743=People!$B$2,People!$A$2,IF(M1743=People!$B$3,People!$A$3,IF(M1743=People!$B$4,People!$A$4,IF(M1743=People!$B$5,People!$A$5,))))</f>
        <v>Chuck Magee</v>
      </c>
      <c r="W1743" s="4" t="str">
        <f>IFERROR(VLOOKUP(B1743,Returns!$B$1:$C$801,2,FALSE),"No")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IF(M1744=People!$B$2,People!$A$2,IF(M1744=People!$B$3,People!$A$3,IF(M1744=People!$B$4,People!$A$4,IF(M1744=People!$B$5,People!$A$5,))))</f>
        <v>Chuck Magee</v>
      </c>
      <c r="W1744" s="4" t="str">
        <f>IFERROR(VLOOKUP(B1744,Returns!$B$1:$C$801,2,FALSE),"No")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IF(M1745=People!$B$2,People!$A$2,IF(M1745=People!$B$3,People!$A$3,IF(M1745=People!$B$4,People!$A$4,IF(M1745=People!$B$5,People!$A$5,))))</f>
        <v>Chuck Magee</v>
      </c>
      <c r="W1745" s="4" t="str">
        <f>IFERROR(VLOOKUP(B1745,Returns!$B$1:$C$801,2,FALSE),"No")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IF(M1746=People!$B$2,People!$A$2,IF(M1746=People!$B$3,People!$A$3,IF(M1746=People!$B$4,People!$A$4,IF(M1746=People!$B$5,People!$A$5,))))</f>
        <v>Chuck Magee</v>
      </c>
      <c r="W1746" s="4" t="str">
        <f>IFERROR(VLOOKUP(B1746,Returns!$B$1:$C$801,2,FALSE),"No")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IF(M1747=People!$B$2,People!$A$2,IF(M1747=People!$B$3,People!$A$3,IF(M1747=People!$B$4,People!$A$4,IF(M1747=People!$B$5,People!$A$5,))))</f>
        <v>Chuck Magee</v>
      </c>
      <c r="W1747" s="4" t="str">
        <f>IFERROR(VLOOKUP(B1747,Returns!$B$1:$C$801,2,FALSE),"No")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IF(M1748=People!$B$2,People!$A$2,IF(M1748=People!$B$3,People!$A$3,IF(M1748=People!$B$4,People!$A$4,IF(M1748=People!$B$5,People!$A$5,))))</f>
        <v>Cassandra Brandow</v>
      </c>
      <c r="W1748" s="4" t="str">
        <f>IFERROR(VLOOKUP(B1748,Returns!$B$1:$C$801,2,FALSE),"No")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IF(M1749=People!$B$2,People!$A$2,IF(M1749=People!$B$3,People!$A$3,IF(M1749=People!$B$4,People!$A$4,IF(M1749=People!$B$5,People!$A$5,))))</f>
        <v>Cassandra Brandow</v>
      </c>
      <c r="W1749" s="4" t="str">
        <f>IFERROR(VLOOKUP(B1749,Returns!$B$1:$C$801,2,FALSE),"No")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IF(M1750=People!$B$2,People!$A$2,IF(M1750=People!$B$3,People!$A$3,IF(M1750=People!$B$4,People!$A$4,IF(M1750=People!$B$5,People!$A$5,))))</f>
        <v>Kelly Williams</v>
      </c>
      <c r="W1750" s="4" t="str">
        <f>IFERROR(VLOOKUP(B1750,Returns!$B$1:$C$801,2,FALSE),"No")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IF(M1751=People!$B$2,People!$A$2,IF(M1751=People!$B$3,People!$A$3,IF(M1751=People!$B$4,People!$A$4,IF(M1751=People!$B$5,People!$A$5,))))</f>
        <v>Kelly Williams</v>
      </c>
      <c r="W1751" s="4" t="str">
        <f>IFERROR(VLOOKUP(B1751,Returns!$B$1:$C$801,2,FALSE),"No")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IF(M1752=People!$B$2,People!$A$2,IF(M1752=People!$B$3,People!$A$3,IF(M1752=People!$B$4,People!$A$4,IF(M1752=People!$B$5,People!$A$5,))))</f>
        <v>Kelly Williams</v>
      </c>
      <c r="W1752" s="4" t="str">
        <f>IFERROR(VLOOKUP(B1752,Returns!$B$1:$C$801,2,FALSE),"No")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IF(M1753=People!$B$2,People!$A$2,IF(M1753=People!$B$3,People!$A$3,IF(M1753=People!$B$4,People!$A$4,IF(M1753=People!$B$5,People!$A$5,))))</f>
        <v>Anna Andreadi</v>
      </c>
      <c r="W1753" s="4" t="str">
        <f>IFERROR(VLOOKUP(B1753,Returns!$B$1:$C$801,2,FALSE),"No")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IF(M1754=People!$B$2,People!$A$2,IF(M1754=People!$B$3,People!$A$3,IF(M1754=People!$B$4,People!$A$4,IF(M1754=People!$B$5,People!$A$5,))))</f>
        <v>Anna Andreadi</v>
      </c>
      <c r="W1754" s="4" t="str">
        <f>IFERROR(VLOOKUP(B1754,Returns!$B$1:$C$801,2,FALSE),"No")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IF(M1755=People!$B$2,People!$A$2,IF(M1755=People!$B$3,People!$A$3,IF(M1755=People!$B$4,People!$A$4,IF(M1755=People!$B$5,People!$A$5,))))</f>
        <v>Anna Andreadi</v>
      </c>
      <c r="W1755" s="4" t="str">
        <f>IFERROR(VLOOKUP(B1755,Returns!$B$1:$C$801,2,FALSE),"No")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IF(M1756=People!$B$2,People!$A$2,IF(M1756=People!$B$3,People!$A$3,IF(M1756=People!$B$4,People!$A$4,IF(M1756=People!$B$5,People!$A$5,))))</f>
        <v>Anna Andreadi</v>
      </c>
      <c r="W1756" s="4" t="str">
        <f>IFERROR(VLOOKUP(B1756,Returns!$B$1:$C$801,2,FALSE),"No")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IF(M1757=People!$B$2,People!$A$2,IF(M1757=People!$B$3,People!$A$3,IF(M1757=People!$B$4,People!$A$4,IF(M1757=People!$B$5,People!$A$5,))))</f>
        <v>Kelly Williams</v>
      </c>
      <c r="W1757" s="4" t="str">
        <f>IFERROR(VLOOKUP(B1757,Returns!$B$1:$C$801,2,FALSE),"No")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IF(M1758=People!$B$2,People!$A$2,IF(M1758=People!$B$3,People!$A$3,IF(M1758=People!$B$4,People!$A$4,IF(M1758=People!$B$5,People!$A$5,))))</f>
        <v>Kelly Williams</v>
      </c>
      <c r="W1758" s="4" t="str">
        <f>IFERROR(VLOOKUP(B1758,Returns!$B$1:$C$801,2,FALSE),"No")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IF(M1759=People!$B$2,People!$A$2,IF(M1759=People!$B$3,People!$A$3,IF(M1759=People!$B$4,People!$A$4,IF(M1759=People!$B$5,People!$A$5,))))</f>
        <v>Kelly Williams</v>
      </c>
      <c r="W1759" s="4" t="str">
        <f>IFERROR(VLOOKUP(B1759,Returns!$B$1:$C$801,2,FALSE),"No")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IF(M1760=People!$B$2,People!$A$2,IF(M1760=People!$B$3,People!$A$3,IF(M1760=People!$B$4,People!$A$4,IF(M1760=People!$B$5,People!$A$5,))))</f>
        <v>Kelly Williams</v>
      </c>
      <c r="W1760" s="4" t="str">
        <f>IFERROR(VLOOKUP(B1760,Returns!$B$1:$C$801,2,FALSE),"No")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IF(M1761=People!$B$2,People!$A$2,IF(M1761=People!$B$3,People!$A$3,IF(M1761=People!$B$4,People!$A$4,IF(M1761=People!$B$5,People!$A$5,))))</f>
        <v>Chuck Magee</v>
      </c>
      <c r="W1761" s="4" t="str">
        <f>IFERROR(VLOOKUP(B1761,Returns!$B$1:$C$801,2,FALSE),"No")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IF(M1762=People!$B$2,People!$A$2,IF(M1762=People!$B$3,People!$A$3,IF(M1762=People!$B$4,People!$A$4,IF(M1762=People!$B$5,People!$A$5,))))</f>
        <v>Anna Andreadi</v>
      </c>
      <c r="W1762" s="4" t="str">
        <f>IFERROR(VLOOKUP(B1762,Returns!$B$1:$C$801,2,FALSE),"No")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IF(M1763=People!$B$2,People!$A$2,IF(M1763=People!$B$3,People!$A$3,IF(M1763=People!$B$4,People!$A$4,IF(M1763=People!$B$5,People!$A$5,))))</f>
        <v>Anna Andreadi</v>
      </c>
      <c r="W1763" s="4" t="str">
        <f>IFERROR(VLOOKUP(B1763,Returns!$B$1:$C$801,2,FALSE),"No")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IF(M1764=People!$B$2,People!$A$2,IF(M1764=People!$B$3,People!$A$3,IF(M1764=People!$B$4,People!$A$4,IF(M1764=People!$B$5,People!$A$5,))))</f>
        <v>Anna Andreadi</v>
      </c>
      <c r="W1764" s="4" t="str">
        <f>IFERROR(VLOOKUP(B1764,Returns!$B$1:$C$801,2,FALSE),"No")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IF(M1765=People!$B$2,People!$A$2,IF(M1765=People!$B$3,People!$A$3,IF(M1765=People!$B$4,People!$A$4,IF(M1765=People!$B$5,People!$A$5,))))</f>
        <v>Cassandra Brandow</v>
      </c>
      <c r="W1765" s="4" t="str">
        <f>IFERROR(VLOOKUP(B1765,Returns!$B$1:$C$801,2,FALSE),"No")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IF(M1766=People!$B$2,People!$A$2,IF(M1766=People!$B$3,People!$A$3,IF(M1766=People!$B$4,People!$A$4,IF(M1766=People!$B$5,People!$A$5,))))</f>
        <v>Cassandra Brandow</v>
      </c>
      <c r="W1766" s="4" t="str">
        <f>IFERROR(VLOOKUP(B1766,Returns!$B$1:$C$801,2,FALSE),"No")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IF(M1767=People!$B$2,People!$A$2,IF(M1767=People!$B$3,People!$A$3,IF(M1767=People!$B$4,People!$A$4,IF(M1767=People!$B$5,People!$A$5,))))</f>
        <v>Cassandra Brandow</v>
      </c>
      <c r="W1767" s="4" t="str">
        <f>IFERROR(VLOOKUP(B1767,Returns!$B$1:$C$801,2,FALSE),"No")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IF(M1768=People!$B$2,People!$A$2,IF(M1768=People!$B$3,People!$A$3,IF(M1768=People!$B$4,People!$A$4,IF(M1768=People!$B$5,People!$A$5,))))</f>
        <v>Cassandra Brandow</v>
      </c>
      <c r="W1768" s="4" t="str">
        <f>IFERROR(VLOOKUP(B1768,Returns!$B$1:$C$801,2,FALSE),"No")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IF(M1769=People!$B$2,People!$A$2,IF(M1769=People!$B$3,People!$A$3,IF(M1769=People!$B$4,People!$A$4,IF(M1769=People!$B$5,People!$A$5,))))</f>
        <v>Cassandra Brandow</v>
      </c>
      <c r="W1769" s="4" t="str">
        <f>IFERROR(VLOOKUP(B1769,Returns!$B$1:$C$801,2,FALSE),"No")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IF(M1770=People!$B$2,People!$A$2,IF(M1770=People!$B$3,People!$A$3,IF(M1770=People!$B$4,People!$A$4,IF(M1770=People!$B$5,People!$A$5,))))</f>
        <v>Cassandra Brandow</v>
      </c>
      <c r="W1770" s="4" t="str">
        <f>IFERROR(VLOOKUP(B1770,Returns!$B$1:$C$801,2,FALSE),"No")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IF(M1771=People!$B$2,People!$A$2,IF(M1771=People!$B$3,People!$A$3,IF(M1771=People!$B$4,People!$A$4,IF(M1771=People!$B$5,People!$A$5,))))</f>
        <v>Kelly Williams</v>
      </c>
      <c r="W1771" s="4" t="str">
        <f>IFERROR(VLOOKUP(B1771,Returns!$B$1:$C$801,2,FALSE),"No")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IF(M1772=People!$B$2,People!$A$2,IF(M1772=People!$B$3,People!$A$3,IF(M1772=People!$B$4,People!$A$4,IF(M1772=People!$B$5,People!$A$5,))))</f>
        <v>Kelly Williams</v>
      </c>
      <c r="W1772" s="4" t="str">
        <f>IFERROR(VLOOKUP(B1772,Returns!$B$1:$C$801,2,FALSE),"No")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IF(M1773=People!$B$2,People!$A$2,IF(M1773=People!$B$3,People!$A$3,IF(M1773=People!$B$4,People!$A$4,IF(M1773=People!$B$5,People!$A$5,))))</f>
        <v>Kelly Williams</v>
      </c>
      <c r="W1773" s="4" t="str">
        <f>IFERROR(VLOOKUP(B1773,Returns!$B$1:$C$801,2,FALSE),"No")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IF(M1774=People!$B$2,People!$A$2,IF(M1774=People!$B$3,People!$A$3,IF(M1774=People!$B$4,People!$A$4,IF(M1774=People!$B$5,People!$A$5,))))</f>
        <v>Kelly Williams</v>
      </c>
      <c r="W1774" s="4" t="str">
        <f>IFERROR(VLOOKUP(B1774,Returns!$B$1:$C$801,2,FALSE),"No")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IF(M1775=People!$B$2,People!$A$2,IF(M1775=People!$B$3,People!$A$3,IF(M1775=People!$B$4,People!$A$4,IF(M1775=People!$B$5,People!$A$5,))))</f>
        <v>Chuck Magee</v>
      </c>
      <c r="W1775" s="4" t="str">
        <f>IFERROR(VLOOKUP(B1775,Returns!$B$1:$C$801,2,FALSE),"No")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IF(M1776=People!$B$2,People!$A$2,IF(M1776=People!$B$3,People!$A$3,IF(M1776=People!$B$4,People!$A$4,IF(M1776=People!$B$5,People!$A$5,))))</f>
        <v>Chuck Magee</v>
      </c>
      <c r="W1776" s="4" t="str">
        <f>IFERROR(VLOOKUP(B1776,Returns!$B$1:$C$801,2,FALSE),"No")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IF(M1777=People!$B$2,People!$A$2,IF(M1777=People!$B$3,People!$A$3,IF(M1777=People!$B$4,People!$A$4,IF(M1777=People!$B$5,People!$A$5,))))</f>
        <v>Chuck Magee</v>
      </c>
      <c r="W1777" s="4" t="str">
        <f>IFERROR(VLOOKUP(B1777,Returns!$B$1:$C$801,2,FALSE),"No")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IF(M1778=People!$B$2,People!$A$2,IF(M1778=People!$B$3,People!$A$3,IF(M1778=People!$B$4,People!$A$4,IF(M1778=People!$B$5,People!$A$5,))))</f>
        <v>Chuck Magee</v>
      </c>
      <c r="W1778" s="4" t="str">
        <f>IFERROR(VLOOKUP(B1778,Returns!$B$1:$C$801,2,FALSE),"No")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IF(M1779=People!$B$2,People!$A$2,IF(M1779=People!$B$3,People!$A$3,IF(M1779=People!$B$4,People!$A$4,IF(M1779=People!$B$5,People!$A$5,))))</f>
        <v>Anna Andreadi</v>
      </c>
      <c r="W1779" s="4" t="str">
        <f>IFERROR(VLOOKUP(B1779,Returns!$B$1:$C$801,2,FALSE),"No")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IF(M1780=People!$B$2,People!$A$2,IF(M1780=People!$B$3,People!$A$3,IF(M1780=People!$B$4,People!$A$4,IF(M1780=People!$B$5,People!$A$5,))))</f>
        <v>Anna Andreadi</v>
      </c>
      <c r="W1780" s="4" t="str">
        <f>IFERROR(VLOOKUP(B1780,Returns!$B$1:$C$801,2,FALSE),"No")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IF(M1781=People!$B$2,People!$A$2,IF(M1781=People!$B$3,People!$A$3,IF(M1781=People!$B$4,People!$A$4,IF(M1781=People!$B$5,People!$A$5,))))</f>
        <v>Chuck Magee</v>
      </c>
      <c r="W1781" s="4" t="str">
        <f>IFERROR(VLOOKUP(B1781,Returns!$B$1:$C$801,2,FALSE),"No")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IF(M1782=People!$B$2,People!$A$2,IF(M1782=People!$B$3,People!$A$3,IF(M1782=People!$B$4,People!$A$4,IF(M1782=People!$B$5,People!$A$5,))))</f>
        <v>Chuck Magee</v>
      </c>
      <c r="W1782" s="4" t="str">
        <f>IFERROR(VLOOKUP(B1782,Returns!$B$1:$C$801,2,FALSE),"No")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IF(M1783=People!$B$2,People!$A$2,IF(M1783=People!$B$3,People!$A$3,IF(M1783=People!$B$4,People!$A$4,IF(M1783=People!$B$5,People!$A$5,))))</f>
        <v>Chuck Magee</v>
      </c>
      <c r="W1783" s="4" t="str">
        <f>IFERROR(VLOOKUP(B1783,Returns!$B$1:$C$801,2,FALSE),"No")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IF(M1784=People!$B$2,People!$A$2,IF(M1784=People!$B$3,People!$A$3,IF(M1784=People!$B$4,People!$A$4,IF(M1784=People!$B$5,People!$A$5,))))</f>
        <v>Chuck Magee</v>
      </c>
      <c r="W1784" s="4" t="str">
        <f>IFERROR(VLOOKUP(B1784,Returns!$B$1:$C$801,2,FALSE),"No")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IF(M1785=People!$B$2,People!$A$2,IF(M1785=People!$B$3,People!$A$3,IF(M1785=People!$B$4,People!$A$4,IF(M1785=People!$B$5,People!$A$5,))))</f>
        <v>Kelly Williams</v>
      </c>
      <c r="W1785" s="4" t="str">
        <f>IFERROR(VLOOKUP(B1785,Returns!$B$1:$C$801,2,FALSE),"No")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IF(M1786=People!$B$2,People!$A$2,IF(M1786=People!$B$3,People!$A$3,IF(M1786=People!$B$4,People!$A$4,IF(M1786=People!$B$5,People!$A$5,))))</f>
        <v>Kelly Williams</v>
      </c>
      <c r="W1786" s="4" t="str">
        <f>IFERROR(VLOOKUP(B1786,Returns!$B$1:$C$801,2,FALSE),"No")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IF(M1787=People!$B$2,People!$A$2,IF(M1787=People!$B$3,People!$A$3,IF(M1787=People!$B$4,People!$A$4,IF(M1787=People!$B$5,People!$A$5,))))</f>
        <v>Kelly Williams</v>
      </c>
      <c r="W1787" s="4" t="str">
        <f>IFERROR(VLOOKUP(B1787,Returns!$B$1:$C$801,2,FALSE),"No")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IF(M1788=People!$B$2,People!$A$2,IF(M1788=People!$B$3,People!$A$3,IF(M1788=People!$B$4,People!$A$4,IF(M1788=People!$B$5,People!$A$5,))))</f>
        <v>Kelly Williams</v>
      </c>
      <c r="W1788" s="4" t="str">
        <f>IFERROR(VLOOKUP(B1788,Returns!$B$1:$C$801,2,FALSE),"No")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IF(M1789=People!$B$2,People!$A$2,IF(M1789=People!$B$3,People!$A$3,IF(M1789=People!$B$4,People!$A$4,IF(M1789=People!$B$5,People!$A$5,))))</f>
        <v>Kelly Williams</v>
      </c>
      <c r="W1789" s="4" t="str">
        <f>IFERROR(VLOOKUP(B1789,Returns!$B$1:$C$801,2,FALSE),"No")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IF(M1790=People!$B$2,People!$A$2,IF(M1790=People!$B$3,People!$A$3,IF(M1790=People!$B$4,People!$A$4,IF(M1790=People!$B$5,People!$A$5,))))</f>
        <v>Kelly Williams</v>
      </c>
      <c r="W1790" s="4" t="str">
        <f>IFERROR(VLOOKUP(B1790,Returns!$B$1:$C$801,2,FALSE),"No")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IF(M1791=People!$B$2,People!$A$2,IF(M1791=People!$B$3,People!$A$3,IF(M1791=People!$B$4,People!$A$4,IF(M1791=People!$B$5,People!$A$5,))))</f>
        <v>Kelly Williams</v>
      </c>
      <c r="W1791" s="4" t="str">
        <f>IFERROR(VLOOKUP(B1791,Returns!$B$1:$C$801,2,FALSE),"No")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IF(M1792=People!$B$2,People!$A$2,IF(M1792=People!$B$3,People!$A$3,IF(M1792=People!$B$4,People!$A$4,IF(M1792=People!$B$5,People!$A$5,))))</f>
        <v>Chuck Magee</v>
      </c>
      <c r="W1792" s="4" t="str">
        <f>IFERROR(VLOOKUP(B1792,Returns!$B$1:$C$801,2,FALSE),"No")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IF(M1793=People!$B$2,People!$A$2,IF(M1793=People!$B$3,People!$A$3,IF(M1793=People!$B$4,People!$A$4,IF(M1793=People!$B$5,People!$A$5,))))</f>
        <v>Kelly Williams</v>
      </c>
      <c r="W1793" s="4" t="str">
        <f>IFERROR(VLOOKUP(B1793,Returns!$B$1:$C$801,2,FALSE),"No")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IF(M1794=People!$B$2,People!$A$2,IF(M1794=People!$B$3,People!$A$3,IF(M1794=People!$B$4,People!$A$4,IF(M1794=People!$B$5,People!$A$5,))))</f>
        <v>Kelly Williams</v>
      </c>
      <c r="W1794" s="4" t="str">
        <f>IFERROR(VLOOKUP(B1794,Returns!$B$1:$C$801,2,FALSE),"No")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IF(M1795=People!$B$2,People!$A$2,IF(M1795=People!$B$3,People!$A$3,IF(M1795=People!$B$4,People!$A$4,IF(M1795=People!$B$5,People!$A$5,))))</f>
        <v>Kelly Williams</v>
      </c>
      <c r="W1795" s="4" t="str">
        <f>IFERROR(VLOOKUP(B1795,Returns!$B$1:$C$801,2,FALSE),"No")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IF(M1796=People!$B$2,People!$A$2,IF(M1796=People!$B$3,People!$A$3,IF(M1796=People!$B$4,People!$A$4,IF(M1796=People!$B$5,People!$A$5,))))</f>
        <v>Kelly Williams</v>
      </c>
      <c r="W1796" s="4" t="str">
        <f>IFERROR(VLOOKUP(B1796,Returns!$B$1:$C$801,2,FALSE),"No")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IF(M1797=People!$B$2,People!$A$2,IF(M1797=People!$B$3,People!$A$3,IF(M1797=People!$B$4,People!$A$4,IF(M1797=People!$B$5,People!$A$5,))))</f>
        <v>Chuck Magee</v>
      </c>
      <c r="W1797" s="4" t="str">
        <f>IFERROR(VLOOKUP(B1797,Returns!$B$1:$C$801,2,FALSE),"No")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IF(M1798=People!$B$2,People!$A$2,IF(M1798=People!$B$3,People!$A$3,IF(M1798=People!$B$4,People!$A$4,IF(M1798=People!$B$5,People!$A$5,))))</f>
        <v>Chuck Magee</v>
      </c>
      <c r="W1798" s="4" t="str">
        <f>IFERROR(VLOOKUP(B1798,Returns!$B$1:$C$801,2,FALSE),"No")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IF(M1799=People!$B$2,People!$A$2,IF(M1799=People!$B$3,People!$A$3,IF(M1799=People!$B$4,People!$A$4,IF(M1799=People!$B$5,People!$A$5,))))</f>
        <v>Chuck Magee</v>
      </c>
      <c r="W1799" s="4" t="str">
        <f>IFERROR(VLOOKUP(B1799,Returns!$B$1:$C$801,2,FALSE),"No")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IF(M1800=People!$B$2,People!$A$2,IF(M1800=People!$B$3,People!$A$3,IF(M1800=People!$B$4,People!$A$4,IF(M1800=People!$B$5,People!$A$5,))))</f>
        <v>Anna Andreadi</v>
      </c>
      <c r="W1800" s="4" t="str">
        <f>IFERROR(VLOOKUP(B1800,Returns!$B$1:$C$801,2,FALSE),"No")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IF(M1801=People!$B$2,People!$A$2,IF(M1801=People!$B$3,People!$A$3,IF(M1801=People!$B$4,People!$A$4,IF(M1801=People!$B$5,People!$A$5,))))</f>
        <v>Kelly Williams</v>
      </c>
      <c r="W1801" s="4" t="str">
        <f>IFERROR(VLOOKUP(B1801,Returns!$B$1:$C$801,2,FALSE),"No")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IF(M1802=People!$B$2,People!$A$2,IF(M1802=People!$B$3,People!$A$3,IF(M1802=People!$B$4,People!$A$4,IF(M1802=People!$B$5,People!$A$5,))))</f>
        <v>Kelly Williams</v>
      </c>
      <c r="W1802" s="4" t="str">
        <f>IFERROR(VLOOKUP(B1802,Returns!$B$1:$C$801,2,FALSE),"No")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IF(M1803=People!$B$2,People!$A$2,IF(M1803=People!$B$3,People!$A$3,IF(M1803=People!$B$4,People!$A$4,IF(M1803=People!$B$5,People!$A$5,))))</f>
        <v>Anna Andreadi</v>
      </c>
      <c r="W1803" s="4" t="str">
        <f>IFERROR(VLOOKUP(B1803,Returns!$B$1:$C$801,2,FALSE),"No")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IF(M1804=People!$B$2,People!$A$2,IF(M1804=People!$B$3,People!$A$3,IF(M1804=People!$B$4,People!$A$4,IF(M1804=People!$B$5,People!$A$5,))))</f>
        <v>Chuck Magee</v>
      </c>
      <c r="W1804" s="4" t="str">
        <f>IFERROR(VLOOKUP(B1804,Returns!$B$1:$C$801,2,FALSE),"No")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IF(M1805=People!$B$2,People!$A$2,IF(M1805=People!$B$3,People!$A$3,IF(M1805=People!$B$4,People!$A$4,IF(M1805=People!$B$5,People!$A$5,))))</f>
        <v>Chuck Magee</v>
      </c>
      <c r="W1805" s="4" t="str">
        <f>IFERROR(VLOOKUP(B1805,Returns!$B$1:$C$801,2,FALSE),"No")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IF(M1806=People!$B$2,People!$A$2,IF(M1806=People!$B$3,People!$A$3,IF(M1806=People!$B$4,People!$A$4,IF(M1806=People!$B$5,People!$A$5,))))</f>
        <v>Chuck Magee</v>
      </c>
      <c r="W1806" s="4" t="str">
        <f>IFERROR(VLOOKUP(B1806,Returns!$B$1:$C$801,2,FALSE),"No")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IF(M1807=People!$B$2,People!$A$2,IF(M1807=People!$B$3,People!$A$3,IF(M1807=People!$B$4,People!$A$4,IF(M1807=People!$B$5,People!$A$5,))))</f>
        <v>Anna Andreadi</v>
      </c>
      <c r="W1807" s="4" t="str">
        <f>IFERROR(VLOOKUP(B1807,Returns!$B$1:$C$801,2,FALSE),"No")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IF(M1808=People!$B$2,People!$A$2,IF(M1808=People!$B$3,People!$A$3,IF(M1808=People!$B$4,People!$A$4,IF(M1808=People!$B$5,People!$A$5,))))</f>
        <v>Anna Andreadi</v>
      </c>
      <c r="W1808" s="4" t="str">
        <f>IFERROR(VLOOKUP(B1808,Returns!$B$1:$C$801,2,FALSE),"No")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IF(M1809=People!$B$2,People!$A$2,IF(M1809=People!$B$3,People!$A$3,IF(M1809=People!$B$4,People!$A$4,IF(M1809=People!$B$5,People!$A$5,))))</f>
        <v>Anna Andreadi</v>
      </c>
      <c r="W1809" s="4" t="str">
        <f>IFERROR(VLOOKUP(B1809,Returns!$B$1:$C$801,2,FALSE),"No")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IF(M1810=People!$B$2,People!$A$2,IF(M1810=People!$B$3,People!$A$3,IF(M1810=People!$B$4,People!$A$4,IF(M1810=People!$B$5,People!$A$5,))))</f>
        <v>Kelly Williams</v>
      </c>
      <c r="W1810" s="4" t="str">
        <f>IFERROR(VLOOKUP(B1810,Returns!$B$1:$C$801,2,FALSE),"No")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IF(M1811=People!$B$2,People!$A$2,IF(M1811=People!$B$3,People!$A$3,IF(M1811=People!$B$4,People!$A$4,IF(M1811=People!$B$5,People!$A$5,))))</f>
        <v>Kelly Williams</v>
      </c>
      <c r="W1811" s="4" t="str">
        <f>IFERROR(VLOOKUP(B1811,Returns!$B$1:$C$801,2,FALSE),"No")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IF(M1812=People!$B$2,People!$A$2,IF(M1812=People!$B$3,People!$A$3,IF(M1812=People!$B$4,People!$A$4,IF(M1812=People!$B$5,People!$A$5,))))</f>
        <v>Kelly Williams</v>
      </c>
      <c r="W1812" s="4" t="str">
        <f>IFERROR(VLOOKUP(B1812,Returns!$B$1:$C$801,2,FALSE),"No")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IF(M1813=People!$B$2,People!$A$2,IF(M1813=People!$B$3,People!$A$3,IF(M1813=People!$B$4,People!$A$4,IF(M1813=People!$B$5,People!$A$5,))))</f>
        <v>Cassandra Brandow</v>
      </c>
      <c r="W1813" s="4" t="str">
        <f>IFERROR(VLOOKUP(B1813,Returns!$B$1:$C$801,2,FALSE),"No")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IF(M1814=People!$B$2,People!$A$2,IF(M1814=People!$B$3,People!$A$3,IF(M1814=People!$B$4,People!$A$4,IF(M1814=People!$B$5,People!$A$5,))))</f>
        <v>Chuck Magee</v>
      </c>
      <c r="W1814" s="4" t="str">
        <f>IFERROR(VLOOKUP(B1814,Returns!$B$1:$C$801,2,FALSE),"No")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IF(M1815=People!$B$2,People!$A$2,IF(M1815=People!$B$3,People!$A$3,IF(M1815=People!$B$4,People!$A$4,IF(M1815=People!$B$5,People!$A$5,))))</f>
        <v>Chuck Magee</v>
      </c>
      <c r="W1815" s="4" t="str">
        <f>IFERROR(VLOOKUP(B1815,Returns!$B$1:$C$801,2,FALSE),"No")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IF(M1816=People!$B$2,People!$A$2,IF(M1816=People!$B$3,People!$A$3,IF(M1816=People!$B$4,People!$A$4,IF(M1816=People!$B$5,People!$A$5,))))</f>
        <v>Anna Andreadi</v>
      </c>
      <c r="W1816" s="4" t="str">
        <f>IFERROR(VLOOKUP(B1816,Returns!$B$1:$C$801,2,FALSE),"No")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IF(M1817=People!$B$2,People!$A$2,IF(M1817=People!$B$3,People!$A$3,IF(M1817=People!$B$4,People!$A$4,IF(M1817=People!$B$5,People!$A$5,))))</f>
        <v>Anna Andreadi</v>
      </c>
      <c r="W1817" s="4" t="str">
        <f>IFERROR(VLOOKUP(B1817,Returns!$B$1:$C$801,2,FALSE),"No")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IF(M1818=People!$B$2,People!$A$2,IF(M1818=People!$B$3,People!$A$3,IF(M1818=People!$B$4,People!$A$4,IF(M1818=People!$B$5,People!$A$5,))))</f>
        <v>Anna Andreadi</v>
      </c>
      <c r="W1818" s="4" t="str">
        <f>IFERROR(VLOOKUP(B1818,Returns!$B$1:$C$801,2,FALSE),"No")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IF(M1819=People!$B$2,People!$A$2,IF(M1819=People!$B$3,People!$A$3,IF(M1819=People!$B$4,People!$A$4,IF(M1819=People!$B$5,People!$A$5,))))</f>
        <v>Anna Andreadi</v>
      </c>
      <c r="W1819" s="4" t="str">
        <f>IFERROR(VLOOKUP(B1819,Returns!$B$1:$C$801,2,FALSE),"No")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IF(M1820=People!$B$2,People!$A$2,IF(M1820=People!$B$3,People!$A$3,IF(M1820=People!$B$4,People!$A$4,IF(M1820=People!$B$5,People!$A$5,))))</f>
        <v>Kelly Williams</v>
      </c>
      <c r="W1820" s="4" t="str">
        <f>IFERROR(VLOOKUP(B1820,Returns!$B$1:$C$801,2,FALSE),"No")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IF(M1821=People!$B$2,People!$A$2,IF(M1821=People!$B$3,People!$A$3,IF(M1821=People!$B$4,People!$A$4,IF(M1821=People!$B$5,People!$A$5,))))</f>
        <v>Kelly Williams</v>
      </c>
      <c r="W1821" s="4" t="str">
        <f>IFERROR(VLOOKUP(B1821,Returns!$B$1:$C$801,2,FALSE),"No")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IF(M1822=People!$B$2,People!$A$2,IF(M1822=People!$B$3,People!$A$3,IF(M1822=People!$B$4,People!$A$4,IF(M1822=People!$B$5,People!$A$5,))))</f>
        <v>Kelly Williams</v>
      </c>
      <c r="W1822" s="4" t="str">
        <f>IFERROR(VLOOKUP(B1822,Returns!$B$1:$C$801,2,FALSE),"No")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IF(M1823=People!$B$2,People!$A$2,IF(M1823=People!$B$3,People!$A$3,IF(M1823=People!$B$4,People!$A$4,IF(M1823=People!$B$5,People!$A$5,))))</f>
        <v>Kelly Williams</v>
      </c>
      <c r="W1823" s="4" t="str">
        <f>IFERROR(VLOOKUP(B1823,Returns!$B$1:$C$801,2,FALSE),"No")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IF(M1824=People!$B$2,People!$A$2,IF(M1824=People!$B$3,People!$A$3,IF(M1824=People!$B$4,People!$A$4,IF(M1824=People!$B$5,People!$A$5,))))</f>
        <v>Kelly Williams</v>
      </c>
      <c r="W1824" s="4" t="str">
        <f>IFERROR(VLOOKUP(B1824,Returns!$B$1:$C$801,2,FALSE),"No")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IF(M1825=People!$B$2,People!$A$2,IF(M1825=People!$B$3,People!$A$3,IF(M1825=People!$B$4,People!$A$4,IF(M1825=People!$B$5,People!$A$5,))))</f>
        <v>Kelly Williams</v>
      </c>
      <c r="W1825" s="4" t="str">
        <f>IFERROR(VLOOKUP(B1825,Returns!$B$1:$C$801,2,FALSE),"No")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IF(M1826=People!$B$2,People!$A$2,IF(M1826=People!$B$3,People!$A$3,IF(M1826=People!$B$4,People!$A$4,IF(M1826=People!$B$5,People!$A$5,))))</f>
        <v>Anna Andreadi</v>
      </c>
      <c r="W1826" s="4" t="str">
        <f>IFERROR(VLOOKUP(B1826,Returns!$B$1:$C$801,2,FALSE),"No")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IF(M1827=People!$B$2,People!$A$2,IF(M1827=People!$B$3,People!$A$3,IF(M1827=People!$B$4,People!$A$4,IF(M1827=People!$B$5,People!$A$5,))))</f>
        <v>Anna Andreadi</v>
      </c>
      <c r="W1827" s="4" t="str">
        <f>IFERROR(VLOOKUP(B1827,Returns!$B$1:$C$801,2,FALSE),"No")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IF(M1828=People!$B$2,People!$A$2,IF(M1828=People!$B$3,People!$A$3,IF(M1828=People!$B$4,People!$A$4,IF(M1828=People!$B$5,People!$A$5,))))</f>
        <v>Anna Andreadi</v>
      </c>
      <c r="W1828" s="4" t="str">
        <f>IFERROR(VLOOKUP(B1828,Returns!$B$1:$C$801,2,FALSE),"No")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IF(M1829=People!$B$2,People!$A$2,IF(M1829=People!$B$3,People!$A$3,IF(M1829=People!$B$4,People!$A$4,IF(M1829=People!$B$5,People!$A$5,))))</f>
        <v>Cassandra Brandow</v>
      </c>
      <c r="W1829" s="4" t="str">
        <f>IFERROR(VLOOKUP(B1829,Returns!$B$1:$C$801,2,FALSE),"No")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IF(M1830=People!$B$2,People!$A$2,IF(M1830=People!$B$3,People!$A$3,IF(M1830=People!$B$4,People!$A$4,IF(M1830=People!$B$5,People!$A$5,))))</f>
        <v>Cassandra Brandow</v>
      </c>
      <c r="W1830" s="4" t="str">
        <f>IFERROR(VLOOKUP(B1830,Returns!$B$1:$C$801,2,FALSE),"No")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IF(M1831=People!$B$2,People!$A$2,IF(M1831=People!$B$3,People!$A$3,IF(M1831=People!$B$4,People!$A$4,IF(M1831=People!$B$5,People!$A$5,))))</f>
        <v>Chuck Magee</v>
      </c>
      <c r="W1831" s="4" t="str">
        <f>IFERROR(VLOOKUP(B1831,Returns!$B$1:$C$801,2,FALSE),"No")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IF(M1832=People!$B$2,People!$A$2,IF(M1832=People!$B$3,People!$A$3,IF(M1832=People!$B$4,People!$A$4,IF(M1832=People!$B$5,People!$A$5,))))</f>
        <v>Kelly Williams</v>
      </c>
      <c r="W1832" s="4" t="str">
        <f>IFERROR(VLOOKUP(B1832,Returns!$B$1:$C$801,2,FALSE),"No")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IF(M1833=People!$B$2,People!$A$2,IF(M1833=People!$B$3,People!$A$3,IF(M1833=People!$B$4,People!$A$4,IF(M1833=People!$B$5,People!$A$5,))))</f>
        <v>Kelly Williams</v>
      </c>
      <c r="W1833" s="4" t="str">
        <f>IFERROR(VLOOKUP(B1833,Returns!$B$1:$C$801,2,FALSE),"No")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IF(M1834=People!$B$2,People!$A$2,IF(M1834=People!$B$3,People!$A$3,IF(M1834=People!$B$4,People!$A$4,IF(M1834=People!$B$5,People!$A$5,))))</f>
        <v>Cassandra Brandow</v>
      </c>
      <c r="W1834" s="4" t="str">
        <f>IFERROR(VLOOKUP(B1834,Returns!$B$1:$C$801,2,FALSE),"No")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IF(M1835=People!$B$2,People!$A$2,IF(M1835=People!$B$3,People!$A$3,IF(M1835=People!$B$4,People!$A$4,IF(M1835=People!$B$5,People!$A$5,))))</f>
        <v>Kelly Williams</v>
      </c>
      <c r="W1835" s="4" t="str">
        <f>IFERROR(VLOOKUP(B1835,Returns!$B$1:$C$801,2,FALSE),"No")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IF(M1836=People!$B$2,People!$A$2,IF(M1836=People!$B$3,People!$A$3,IF(M1836=People!$B$4,People!$A$4,IF(M1836=People!$B$5,People!$A$5,))))</f>
        <v>Kelly Williams</v>
      </c>
      <c r="W1836" s="4" t="str">
        <f>IFERROR(VLOOKUP(B1836,Returns!$B$1:$C$801,2,FALSE),"No")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IF(M1837=People!$B$2,People!$A$2,IF(M1837=People!$B$3,People!$A$3,IF(M1837=People!$B$4,People!$A$4,IF(M1837=People!$B$5,People!$A$5,))))</f>
        <v>Chuck Magee</v>
      </c>
      <c r="W1837" s="4" t="str">
        <f>IFERROR(VLOOKUP(B1837,Returns!$B$1:$C$801,2,FALSE),"No")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IF(M1838=People!$B$2,People!$A$2,IF(M1838=People!$B$3,People!$A$3,IF(M1838=People!$B$4,People!$A$4,IF(M1838=People!$B$5,People!$A$5,))))</f>
        <v>Cassandra Brandow</v>
      </c>
      <c r="W1838" s="4" t="str">
        <f>IFERROR(VLOOKUP(B1838,Returns!$B$1:$C$801,2,FALSE),"No")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IF(M1839=People!$B$2,People!$A$2,IF(M1839=People!$B$3,People!$A$3,IF(M1839=People!$B$4,People!$A$4,IF(M1839=People!$B$5,People!$A$5,))))</f>
        <v>Cassandra Brandow</v>
      </c>
      <c r="W1839" s="4" t="str">
        <f>IFERROR(VLOOKUP(B1839,Returns!$B$1:$C$801,2,FALSE),"No")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IF(M1840=People!$B$2,People!$A$2,IF(M1840=People!$B$3,People!$A$3,IF(M1840=People!$B$4,People!$A$4,IF(M1840=People!$B$5,People!$A$5,))))</f>
        <v>Cassandra Brandow</v>
      </c>
      <c r="W1840" s="4" t="str">
        <f>IFERROR(VLOOKUP(B1840,Returns!$B$1:$C$801,2,FALSE),"No")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IF(M1841=People!$B$2,People!$A$2,IF(M1841=People!$B$3,People!$A$3,IF(M1841=People!$B$4,People!$A$4,IF(M1841=People!$B$5,People!$A$5,))))</f>
        <v>Cassandra Brandow</v>
      </c>
      <c r="W1841" s="4" t="str">
        <f>IFERROR(VLOOKUP(B1841,Returns!$B$1:$C$801,2,FALSE),"No")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IF(M1842=People!$B$2,People!$A$2,IF(M1842=People!$B$3,People!$A$3,IF(M1842=People!$B$4,People!$A$4,IF(M1842=People!$B$5,People!$A$5,))))</f>
        <v>Cassandra Brandow</v>
      </c>
      <c r="W1842" s="4" t="str">
        <f>IFERROR(VLOOKUP(B1842,Returns!$B$1:$C$801,2,FALSE),"No")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IF(M1843=People!$B$2,People!$A$2,IF(M1843=People!$B$3,People!$A$3,IF(M1843=People!$B$4,People!$A$4,IF(M1843=People!$B$5,People!$A$5,))))</f>
        <v>Cassandra Brandow</v>
      </c>
      <c r="W1843" s="4" t="str">
        <f>IFERROR(VLOOKUP(B1843,Returns!$B$1:$C$801,2,FALSE),"No")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IF(M1844=People!$B$2,People!$A$2,IF(M1844=People!$B$3,People!$A$3,IF(M1844=People!$B$4,People!$A$4,IF(M1844=People!$B$5,People!$A$5,))))</f>
        <v>Kelly Williams</v>
      </c>
      <c r="W1844" s="4" t="str">
        <f>IFERROR(VLOOKUP(B1844,Returns!$B$1:$C$801,2,FALSE),"No")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IF(M1845=People!$B$2,People!$A$2,IF(M1845=People!$B$3,People!$A$3,IF(M1845=People!$B$4,People!$A$4,IF(M1845=People!$B$5,People!$A$5,))))</f>
        <v>Kelly Williams</v>
      </c>
      <c r="W1845" s="4" t="str">
        <f>IFERROR(VLOOKUP(B1845,Returns!$B$1:$C$801,2,FALSE),"No")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IF(M1846=People!$B$2,People!$A$2,IF(M1846=People!$B$3,People!$A$3,IF(M1846=People!$B$4,People!$A$4,IF(M1846=People!$B$5,People!$A$5,))))</f>
        <v>Anna Andreadi</v>
      </c>
      <c r="W1846" s="4" t="str">
        <f>IFERROR(VLOOKUP(B1846,Returns!$B$1:$C$801,2,FALSE),"No")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IF(M1847=People!$B$2,People!$A$2,IF(M1847=People!$B$3,People!$A$3,IF(M1847=People!$B$4,People!$A$4,IF(M1847=People!$B$5,People!$A$5,))))</f>
        <v>Chuck Magee</v>
      </c>
      <c r="W1847" s="4" t="str">
        <f>IFERROR(VLOOKUP(B1847,Returns!$B$1:$C$801,2,FALSE),"No")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IF(M1848=People!$B$2,People!$A$2,IF(M1848=People!$B$3,People!$A$3,IF(M1848=People!$B$4,People!$A$4,IF(M1848=People!$B$5,People!$A$5,))))</f>
        <v>Chuck Magee</v>
      </c>
      <c r="W1848" s="4" t="str">
        <f>IFERROR(VLOOKUP(B1848,Returns!$B$1:$C$801,2,FALSE),"No")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IF(M1849=People!$B$2,People!$A$2,IF(M1849=People!$B$3,People!$A$3,IF(M1849=People!$B$4,People!$A$4,IF(M1849=People!$B$5,People!$A$5,))))</f>
        <v>Anna Andreadi</v>
      </c>
      <c r="W1849" s="4" t="str">
        <f>IFERROR(VLOOKUP(B1849,Returns!$B$1:$C$801,2,FALSE),"No")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IF(M1850=People!$B$2,People!$A$2,IF(M1850=People!$B$3,People!$A$3,IF(M1850=People!$B$4,People!$A$4,IF(M1850=People!$B$5,People!$A$5,))))</f>
        <v>Anna Andreadi</v>
      </c>
      <c r="W1850" s="4" t="str">
        <f>IFERROR(VLOOKUP(B1850,Returns!$B$1:$C$801,2,FALSE),"No")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IF(M1851=People!$B$2,People!$A$2,IF(M1851=People!$B$3,People!$A$3,IF(M1851=People!$B$4,People!$A$4,IF(M1851=People!$B$5,People!$A$5,))))</f>
        <v>Kelly Williams</v>
      </c>
      <c r="W1851" s="4" t="str">
        <f>IFERROR(VLOOKUP(B1851,Returns!$B$1:$C$801,2,FALSE),"No")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IF(M1852=People!$B$2,People!$A$2,IF(M1852=People!$B$3,People!$A$3,IF(M1852=People!$B$4,People!$A$4,IF(M1852=People!$B$5,People!$A$5,))))</f>
        <v>Kelly Williams</v>
      </c>
      <c r="W1852" s="4" t="str">
        <f>IFERROR(VLOOKUP(B1852,Returns!$B$1:$C$801,2,FALSE),"No")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IF(M1853=People!$B$2,People!$A$2,IF(M1853=People!$B$3,People!$A$3,IF(M1853=People!$B$4,People!$A$4,IF(M1853=People!$B$5,People!$A$5,))))</f>
        <v>Kelly Williams</v>
      </c>
      <c r="W1853" s="4" t="str">
        <f>IFERROR(VLOOKUP(B1853,Returns!$B$1:$C$801,2,FALSE),"No")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IF(M1854=People!$B$2,People!$A$2,IF(M1854=People!$B$3,People!$A$3,IF(M1854=People!$B$4,People!$A$4,IF(M1854=People!$B$5,People!$A$5,))))</f>
        <v>Kelly Williams</v>
      </c>
      <c r="W1854" s="4" t="str">
        <f>IFERROR(VLOOKUP(B1854,Returns!$B$1:$C$801,2,FALSE),"No")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IF(M1855=People!$B$2,People!$A$2,IF(M1855=People!$B$3,People!$A$3,IF(M1855=People!$B$4,People!$A$4,IF(M1855=People!$B$5,People!$A$5,))))</f>
        <v>Kelly Williams</v>
      </c>
      <c r="W1855" s="4" t="str">
        <f>IFERROR(VLOOKUP(B1855,Returns!$B$1:$C$801,2,FALSE),"No")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IF(M1856=People!$B$2,People!$A$2,IF(M1856=People!$B$3,People!$A$3,IF(M1856=People!$B$4,People!$A$4,IF(M1856=People!$B$5,People!$A$5,))))</f>
        <v>Kelly Williams</v>
      </c>
      <c r="W1856" s="4" t="str">
        <f>IFERROR(VLOOKUP(B1856,Returns!$B$1:$C$801,2,FALSE),"No")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IF(M1857=People!$B$2,People!$A$2,IF(M1857=People!$B$3,People!$A$3,IF(M1857=People!$B$4,People!$A$4,IF(M1857=People!$B$5,People!$A$5,))))</f>
        <v>Anna Andreadi</v>
      </c>
      <c r="W1857" s="4" t="str">
        <f>IFERROR(VLOOKUP(B1857,Returns!$B$1:$C$801,2,FALSE),"No")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IF(M1858=People!$B$2,People!$A$2,IF(M1858=People!$B$3,People!$A$3,IF(M1858=People!$B$4,People!$A$4,IF(M1858=People!$B$5,People!$A$5,))))</f>
        <v>Kelly Williams</v>
      </c>
      <c r="W1858" s="4" t="str">
        <f>IFERROR(VLOOKUP(B1858,Returns!$B$1:$C$801,2,FALSE),"No")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IF(M1859=People!$B$2,People!$A$2,IF(M1859=People!$B$3,People!$A$3,IF(M1859=People!$B$4,People!$A$4,IF(M1859=People!$B$5,People!$A$5,))))</f>
        <v>Kelly Williams</v>
      </c>
      <c r="W1859" s="4" t="str">
        <f>IFERROR(VLOOKUP(B1859,Returns!$B$1:$C$801,2,FALSE),"No")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IF(M1860=People!$B$2,People!$A$2,IF(M1860=People!$B$3,People!$A$3,IF(M1860=People!$B$4,People!$A$4,IF(M1860=People!$B$5,People!$A$5,))))</f>
        <v>Chuck Magee</v>
      </c>
      <c r="W1860" s="4" t="str">
        <f>IFERROR(VLOOKUP(B1860,Returns!$B$1:$C$801,2,FALSE),"No")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IF(M1861=People!$B$2,People!$A$2,IF(M1861=People!$B$3,People!$A$3,IF(M1861=People!$B$4,People!$A$4,IF(M1861=People!$B$5,People!$A$5,))))</f>
        <v>Chuck Magee</v>
      </c>
      <c r="W1861" s="4" t="str">
        <f>IFERROR(VLOOKUP(B1861,Returns!$B$1:$C$801,2,FALSE),"No")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IF(M1862=People!$B$2,People!$A$2,IF(M1862=People!$B$3,People!$A$3,IF(M1862=People!$B$4,People!$A$4,IF(M1862=People!$B$5,People!$A$5,))))</f>
        <v>Chuck Magee</v>
      </c>
      <c r="W1862" s="4" t="str">
        <f>IFERROR(VLOOKUP(B1862,Returns!$B$1:$C$801,2,FALSE),"No")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IF(M1863=People!$B$2,People!$A$2,IF(M1863=People!$B$3,People!$A$3,IF(M1863=People!$B$4,People!$A$4,IF(M1863=People!$B$5,People!$A$5,))))</f>
        <v>Chuck Magee</v>
      </c>
      <c r="W1863" s="4" t="str">
        <f>IFERROR(VLOOKUP(B1863,Returns!$B$1:$C$801,2,FALSE),"No")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IF(M1864=People!$B$2,People!$A$2,IF(M1864=People!$B$3,People!$A$3,IF(M1864=People!$B$4,People!$A$4,IF(M1864=People!$B$5,People!$A$5,))))</f>
        <v>Kelly Williams</v>
      </c>
      <c r="W1864" s="4" t="str">
        <f>IFERROR(VLOOKUP(B1864,Returns!$B$1:$C$801,2,FALSE),"No")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IF(M1865=People!$B$2,People!$A$2,IF(M1865=People!$B$3,People!$A$3,IF(M1865=People!$B$4,People!$A$4,IF(M1865=People!$B$5,People!$A$5,))))</f>
        <v>Anna Andreadi</v>
      </c>
      <c r="W1865" s="4" t="str">
        <f>IFERROR(VLOOKUP(B1865,Returns!$B$1:$C$801,2,FALSE),"No")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IF(M1866=People!$B$2,People!$A$2,IF(M1866=People!$B$3,People!$A$3,IF(M1866=People!$B$4,People!$A$4,IF(M1866=People!$B$5,People!$A$5,))))</f>
        <v>Anna Andreadi</v>
      </c>
      <c r="W1866" s="4" t="str">
        <f>IFERROR(VLOOKUP(B1866,Returns!$B$1:$C$801,2,FALSE),"No")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IF(M1867=People!$B$2,People!$A$2,IF(M1867=People!$B$3,People!$A$3,IF(M1867=People!$B$4,People!$A$4,IF(M1867=People!$B$5,People!$A$5,))))</f>
        <v>Chuck Magee</v>
      </c>
      <c r="W1867" s="4" t="str">
        <f>IFERROR(VLOOKUP(B1867,Returns!$B$1:$C$801,2,FALSE),"No")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IF(M1868=People!$B$2,People!$A$2,IF(M1868=People!$B$3,People!$A$3,IF(M1868=People!$B$4,People!$A$4,IF(M1868=People!$B$5,People!$A$5,))))</f>
        <v>Anna Andreadi</v>
      </c>
      <c r="W1868" s="4" t="str">
        <f>IFERROR(VLOOKUP(B1868,Returns!$B$1:$C$801,2,FALSE),"No")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IF(M1869=People!$B$2,People!$A$2,IF(M1869=People!$B$3,People!$A$3,IF(M1869=People!$B$4,People!$A$4,IF(M1869=People!$B$5,People!$A$5,))))</f>
        <v>Chuck Magee</v>
      </c>
      <c r="W1869" s="4" t="str">
        <f>IFERROR(VLOOKUP(B1869,Returns!$B$1:$C$801,2,FALSE),"No")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IF(M1870=People!$B$2,People!$A$2,IF(M1870=People!$B$3,People!$A$3,IF(M1870=People!$B$4,People!$A$4,IF(M1870=People!$B$5,People!$A$5,))))</f>
        <v>Chuck Magee</v>
      </c>
      <c r="W1870" s="4" t="str">
        <f>IFERROR(VLOOKUP(B1870,Returns!$B$1:$C$801,2,FALSE),"No")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IF(M1871=People!$B$2,People!$A$2,IF(M1871=People!$B$3,People!$A$3,IF(M1871=People!$B$4,People!$A$4,IF(M1871=People!$B$5,People!$A$5,))))</f>
        <v>Anna Andreadi</v>
      </c>
      <c r="W1871" s="4" t="str">
        <f>IFERROR(VLOOKUP(B1871,Returns!$B$1:$C$801,2,FALSE),"No")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IF(M1872=People!$B$2,People!$A$2,IF(M1872=People!$B$3,People!$A$3,IF(M1872=People!$B$4,People!$A$4,IF(M1872=People!$B$5,People!$A$5,))))</f>
        <v>Anna Andreadi</v>
      </c>
      <c r="W1872" s="4" t="str">
        <f>IFERROR(VLOOKUP(B1872,Returns!$B$1:$C$801,2,FALSE),"No")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IF(M1873=People!$B$2,People!$A$2,IF(M1873=People!$B$3,People!$A$3,IF(M1873=People!$B$4,People!$A$4,IF(M1873=People!$B$5,People!$A$5,))))</f>
        <v>Anna Andreadi</v>
      </c>
      <c r="W1873" s="4" t="str">
        <f>IFERROR(VLOOKUP(B1873,Returns!$B$1:$C$801,2,FALSE),"No")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IF(M1874=People!$B$2,People!$A$2,IF(M1874=People!$B$3,People!$A$3,IF(M1874=People!$B$4,People!$A$4,IF(M1874=People!$B$5,People!$A$5,))))</f>
        <v>Anna Andreadi</v>
      </c>
      <c r="W1874" s="4" t="str">
        <f>IFERROR(VLOOKUP(B1874,Returns!$B$1:$C$801,2,FALSE),"No")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IF(M1875=People!$B$2,People!$A$2,IF(M1875=People!$B$3,People!$A$3,IF(M1875=People!$B$4,People!$A$4,IF(M1875=People!$B$5,People!$A$5,))))</f>
        <v>Anna Andreadi</v>
      </c>
      <c r="W1875" s="4" t="str">
        <f>IFERROR(VLOOKUP(B1875,Returns!$B$1:$C$801,2,FALSE),"No")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IF(M1876=People!$B$2,People!$A$2,IF(M1876=People!$B$3,People!$A$3,IF(M1876=People!$B$4,People!$A$4,IF(M1876=People!$B$5,People!$A$5,))))</f>
        <v>Chuck Magee</v>
      </c>
      <c r="W1876" s="4" t="str">
        <f>IFERROR(VLOOKUP(B1876,Returns!$B$1:$C$801,2,FALSE),"No")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IF(M1877=People!$B$2,People!$A$2,IF(M1877=People!$B$3,People!$A$3,IF(M1877=People!$B$4,People!$A$4,IF(M1877=People!$B$5,People!$A$5,))))</f>
        <v>Chuck Magee</v>
      </c>
      <c r="W1877" s="4" t="str">
        <f>IFERROR(VLOOKUP(B1877,Returns!$B$1:$C$801,2,FALSE),"No")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IF(M1878=People!$B$2,People!$A$2,IF(M1878=People!$B$3,People!$A$3,IF(M1878=People!$B$4,People!$A$4,IF(M1878=People!$B$5,People!$A$5,))))</f>
        <v>Kelly Williams</v>
      </c>
      <c r="W1878" s="4" t="str">
        <f>IFERROR(VLOOKUP(B1878,Returns!$B$1:$C$801,2,FALSE),"No")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IF(M1879=People!$B$2,People!$A$2,IF(M1879=People!$B$3,People!$A$3,IF(M1879=People!$B$4,People!$A$4,IF(M1879=People!$B$5,People!$A$5,))))</f>
        <v>Anna Andreadi</v>
      </c>
      <c r="W1879" s="4" t="str">
        <f>IFERROR(VLOOKUP(B1879,Returns!$B$1:$C$801,2,FALSE),"No")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IF(M1880=People!$B$2,People!$A$2,IF(M1880=People!$B$3,People!$A$3,IF(M1880=People!$B$4,People!$A$4,IF(M1880=People!$B$5,People!$A$5,))))</f>
        <v>Anna Andreadi</v>
      </c>
      <c r="W1880" s="4" t="str">
        <f>IFERROR(VLOOKUP(B1880,Returns!$B$1:$C$801,2,FALSE),"No")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IF(M1881=People!$B$2,People!$A$2,IF(M1881=People!$B$3,People!$A$3,IF(M1881=People!$B$4,People!$A$4,IF(M1881=People!$B$5,People!$A$5,))))</f>
        <v>Cassandra Brandow</v>
      </c>
      <c r="W1881" s="4" t="str">
        <f>IFERROR(VLOOKUP(B1881,Returns!$B$1:$C$801,2,FALSE),"No")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IF(M1882=People!$B$2,People!$A$2,IF(M1882=People!$B$3,People!$A$3,IF(M1882=People!$B$4,People!$A$4,IF(M1882=People!$B$5,People!$A$5,))))</f>
        <v>Chuck Magee</v>
      </c>
      <c r="W1882" s="4" t="str">
        <f>IFERROR(VLOOKUP(B1882,Returns!$B$1:$C$801,2,FALSE),"No")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IF(M1883=People!$B$2,People!$A$2,IF(M1883=People!$B$3,People!$A$3,IF(M1883=People!$B$4,People!$A$4,IF(M1883=People!$B$5,People!$A$5,))))</f>
        <v>Chuck Magee</v>
      </c>
      <c r="W1883" s="4" t="str">
        <f>IFERROR(VLOOKUP(B1883,Returns!$B$1:$C$801,2,FALSE),"No")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IF(M1884=People!$B$2,People!$A$2,IF(M1884=People!$B$3,People!$A$3,IF(M1884=People!$B$4,People!$A$4,IF(M1884=People!$B$5,People!$A$5,))))</f>
        <v>Chuck Magee</v>
      </c>
      <c r="W1884" s="4" t="str">
        <f>IFERROR(VLOOKUP(B1884,Returns!$B$1:$C$801,2,FALSE),"No")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IF(M1885=People!$B$2,People!$A$2,IF(M1885=People!$B$3,People!$A$3,IF(M1885=People!$B$4,People!$A$4,IF(M1885=People!$B$5,People!$A$5,))))</f>
        <v>Chuck Magee</v>
      </c>
      <c r="W1885" s="4" t="str">
        <f>IFERROR(VLOOKUP(B1885,Returns!$B$1:$C$801,2,FALSE),"No")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IF(M1886=People!$B$2,People!$A$2,IF(M1886=People!$B$3,People!$A$3,IF(M1886=People!$B$4,People!$A$4,IF(M1886=People!$B$5,People!$A$5,))))</f>
        <v>Kelly Williams</v>
      </c>
      <c r="W1886" s="4" t="str">
        <f>IFERROR(VLOOKUP(B1886,Returns!$B$1:$C$801,2,FALSE),"No")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IF(M1887=People!$B$2,People!$A$2,IF(M1887=People!$B$3,People!$A$3,IF(M1887=People!$B$4,People!$A$4,IF(M1887=People!$B$5,People!$A$5,))))</f>
        <v>Anna Andreadi</v>
      </c>
      <c r="W1887" s="4" t="str">
        <f>IFERROR(VLOOKUP(B1887,Returns!$B$1:$C$801,2,FALSE),"No")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IF(M1888=People!$B$2,People!$A$2,IF(M1888=People!$B$3,People!$A$3,IF(M1888=People!$B$4,People!$A$4,IF(M1888=People!$B$5,People!$A$5,))))</f>
        <v>Cassandra Brandow</v>
      </c>
      <c r="W1888" s="4" t="str">
        <f>IFERROR(VLOOKUP(B1888,Returns!$B$1:$C$801,2,FALSE),"No")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IF(M1889=People!$B$2,People!$A$2,IF(M1889=People!$B$3,People!$A$3,IF(M1889=People!$B$4,People!$A$4,IF(M1889=People!$B$5,People!$A$5,))))</f>
        <v>Cassandra Brandow</v>
      </c>
      <c r="W1889" s="4" t="str">
        <f>IFERROR(VLOOKUP(B1889,Returns!$B$1:$C$801,2,FALSE),"No")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IF(M1890=People!$B$2,People!$A$2,IF(M1890=People!$B$3,People!$A$3,IF(M1890=People!$B$4,People!$A$4,IF(M1890=People!$B$5,People!$A$5,))))</f>
        <v>Chuck Magee</v>
      </c>
      <c r="W1890" s="4" t="str">
        <f>IFERROR(VLOOKUP(B1890,Returns!$B$1:$C$801,2,FALSE),"No")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IF(M1891=People!$B$2,People!$A$2,IF(M1891=People!$B$3,People!$A$3,IF(M1891=People!$B$4,People!$A$4,IF(M1891=People!$B$5,People!$A$5,))))</f>
        <v>Chuck Magee</v>
      </c>
      <c r="W1891" s="4" t="str">
        <f>IFERROR(VLOOKUP(B1891,Returns!$B$1:$C$801,2,FALSE),"No")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IF(M1892=People!$B$2,People!$A$2,IF(M1892=People!$B$3,People!$A$3,IF(M1892=People!$B$4,People!$A$4,IF(M1892=People!$B$5,People!$A$5,))))</f>
        <v>Anna Andreadi</v>
      </c>
      <c r="W1892" s="4" t="str">
        <f>IFERROR(VLOOKUP(B1892,Returns!$B$1:$C$801,2,FALSE),"No")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IF(M1893=People!$B$2,People!$A$2,IF(M1893=People!$B$3,People!$A$3,IF(M1893=People!$B$4,People!$A$4,IF(M1893=People!$B$5,People!$A$5,))))</f>
        <v>Anna Andreadi</v>
      </c>
      <c r="W1893" s="4" t="str">
        <f>IFERROR(VLOOKUP(B1893,Returns!$B$1:$C$801,2,FALSE),"No")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IF(M1894=People!$B$2,People!$A$2,IF(M1894=People!$B$3,People!$A$3,IF(M1894=People!$B$4,People!$A$4,IF(M1894=People!$B$5,People!$A$5,))))</f>
        <v>Cassandra Brandow</v>
      </c>
      <c r="W1894" s="4" t="str">
        <f>IFERROR(VLOOKUP(B1894,Returns!$B$1:$C$801,2,FALSE),"No")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IF(M1895=People!$B$2,People!$A$2,IF(M1895=People!$B$3,People!$A$3,IF(M1895=People!$B$4,People!$A$4,IF(M1895=People!$B$5,People!$A$5,))))</f>
        <v>Anna Andreadi</v>
      </c>
      <c r="W1895" s="4" t="str">
        <f>IFERROR(VLOOKUP(B1895,Returns!$B$1:$C$801,2,FALSE),"No")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IF(M1896=People!$B$2,People!$A$2,IF(M1896=People!$B$3,People!$A$3,IF(M1896=People!$B$4,People!$A$4,IF(M1896=People!$B$5,People!$A$5,))))</f>
        <v>Cassandra Brandow</v>
      </c>
      <c r="W1896" s="4" t="str">
        <f>IFERROR(VLOOKUP(B1896,Returns!$B$1:$C$801,2,FALSE),"No")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IF(M1897=People!$B$2,People!$A$2,IF(M1897=People!$B$3,People!$A$3,IF(M1897=People!$B$4,People!$A$4,IF(M1897=People!$B$5,People!$A$5,))))</f>
        <v>Anna Andreadi</v>
      </c>
      <c r="W1897" s="4" t="str">
        <f>IFERROR(VLOOKUP(B1897,Returns!$B$1:$C$801,2,FALSE),"No")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IF(M1898=People!$B$2,People!$A$2,IF(M1898=People!$B$3,People!$A$3,IF(M1898=People!$B$4,People!$A$4,IF(M1898=People!$B$5,People!$A$5,))))</f>
        <v>Kelly Williams</v>
      </c>
      <c r="W1898" s="4" t="str">
        <f>IFERROR(VLOOKUP(B1898,Returns!$B$1:$C$801,2,FALSE),"No")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IF(M1899=People!$B$2,People!$A$2,IF(M1899=People!$B$3,People!$A$3,IF(M1899=People!$B$4,People!$A$4,IF(M1899=People!$B$5,People!$A$5,))))</f>
        <v>Cassandra Brandow</v>
      </c>
      <c r="W1899" s="4" t="str">
        <f>IFERROR(VLOOKUP(B1899,Returns!$B$1:$C$801,2,FALSE),"No")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IF(M1900=People!$B$2,People!$A$2,IF(M1900=People!$B$3,People!$A$3,IF(M1900=People!$B$4,People!$A$4,IF(M1900=People!$B$5,People!$A$5,))))</f>
        <v>Cassandra Brandow</v>
      </c>
      <c r="W1900" s="4" t="str">
        <f>IFERROR(VLOOKUP(B1900,Returns!$B$1:$C$801,2,FALSE),"No")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IF(M1901=People!$B$2,People!$A$2,IF(M1901=People!$B$3,People!$A$3,IF(M1901=People!$B$4,People!$A$4,IF(M1901=People!$B$5,People!$A$5,))))</f>
        <v>Cassandra Brandow</v>
      </c>
      <c r="W1901" s="4" t="str">
        <f>IFERROR(VLOOKUP(B1901,Returns!$B$1:$C$801,2,FALSE),"No")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IF(M1902=People!$B$2,People!$A$2,IF(M1902=People!$B$3,People!$A$3,IF(M1902=People!$B$4,People!$A$4,IF(M1902=People!$B$5,People!$A$5,))))</f>
        <v>Cassandra Brandow</v>
      </c>
      <c r="W1902" s="4" t="str">
        <f>IFERROR(VLOOKUP(B1902,Returns!$B$1:$C$801,2,FALSE),"No")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IF(M1903=People!$B$2,People!$A$2,IF(M1903=People!$B$3,People!$A$3,IF(M1903=People!$B$4,People!$A$4,IF(M1903=People!$B$5,People!$A$5,))))</f>
        <v>Kelly Williams</v>
      </c>
      <c r="W1903" s="4" t="str">
        <f>IFERROR(VLOOKUP(B1903,Returns!$B$1:$C$801,2,FALSE),"No")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IF(M1904=People!$B$2,People!$A$2,IF(M1904=People!$B$3,People!$A$3,IF(M1904=People!$B$4,People!$A$4,IF(M1904=People!$B$5,People!$A$5,))))</f>
        <v>Anna Andreadi</v>
      </c>
      <c r="W1904" s="4" t="str">
        <f>IFERROR(VLOOKUP(B1904,Returns!$B$1:$C$801,2,FALSE),"No")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IF(M1905=People!$B$2,People!$A$2,IF(M1905=People!$B$3,People!$A$3,IF(M1905=People!$B$4,People!$A$4,IF(M1905=People!$B$5,People!$A$5,))))</f>
        <v>Anna Andreadi</v>
      </c>
      <c r="W1905" s="4" t="str">
        <f>IFERROR(VLOOKUP(B1905,Returns!$B$1:$C$801,2,FALSE),"No")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IF(M1906=People!$B$2,People!$A$2,IF(M1906=People!$B$3,People!$A$3,IF(M1906=People!$B$4,People!$A$4,IF(M1906=People!$B$5,People!$A$5,))))</f>
        <v>Anna Andreadi</v>
      </c>
      <c r="W1906" s="4" t="str">
        <f>IFERROR(VLOOKUP(B1906,Returns!$B$1:$C$801,2,FALSE),"No")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IF(M1907=People!$B$2,People!$A$2,IF(M1907=People!$B$3,People!$A$3,IF(M1907=People!$B$4,People!$A$4,IF(M1907=People!$B$5,People!$A$5,))))</f>
        <v>Kelly Williams</v>
      </c>
      <c r="W1907" s="4" t="str">
        <f>IFERROR(VLOOKUP(B1907,Returns!$B$1:$C$801,2,FALSE),"No")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IF(M1908=People!$B$2,People!$A$2,IF(M1908=People!$B$3,People!$A$3,IF(M1908=People!$B$4,People!$A$4,IF(M1908=People!$B$5,People!$A$5,))))</f>
        <v>Cassandra Brandow</v>
      </c>
      <c r="W1908" s="4" t="str">
        <f>IFERROR(VLOOKUP(B1908,Returns!$B$1:$C$801,2,FALSE),"No")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IF(M1909=People!$B$2,People!$A$2,IF(M1909=People!$B$3,People!$A$3,IF(M1909=People!$B$4,People!$A$4,IF(M1909=People!$B$5,People!$A$5,))))</f>
        <v>Cassandra Brandow</v>
      </c>
      <c r="W1909" s="4" t="str">
        <f>IFERROR(VLOOKUP(B1909,Returns!$B$1:$C$801,2,FALSE),"No")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IF(M1910=People!$B$2,People!$A$2,IF(M1910=People!$B$3,People!$A$3,IF(M1910=People!$B$4,People!$A$4,IF(M1910=People!$B$5,People!$A$5,))))</f>
        <v>Anna Andreadi</v>
      </c>
      <c r="W1910" s="4" t="str">
        <f>IFERROR(VLOOKUP(B1910,Returns!$B$1:$C$801,2,FALSE),"No")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IF(M1911=People!$B$2,People!$A$2,IF(M1911=People!$B$3,People!$A$3,IF(M1911=People!$B$4,People!$A$4,IF(M1911=People!$B$5,People!$A$5,))))</f>
        <v>Chuck Magee</v>
      </c>
      <c r="W1911" s="4" t="str">
        <f>IFERROR(VLOOKUP(B1911,Returns!$B$1:$C$801,2,FALSE),"No")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IF(M1912=People!$B$2,People!$A$2,IF(M1912=People!$B$3,People!$A$3,IF(M1912=People!$B$4,People!$A$4,IF(M1912=People!$B$5,People!$A$5,))))</f>
        <v>Anna Andreadi</v>
      </c>
      <c r="W1912" s="4" t="str">
        <f>IFERROR(VLOOKUP(B1912,Returns!$B$1:$C$801,2,FALSE),"No")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IF(M1913=People!$B$2,People!$A$2,IF(M1913=People!$B$3,People!$A$3,IF(M1913=People!$B$4,People!$A$4,IF(M1913=People!$B$5,People!$A$5,))))</f>
        <v>Kelly Williams</v>
      </c>
      <c r="W1913" s="4" t="str">
        <f>IFERROR(VLOOKUP(B1913,Returns!$B$1:$C$801,2,FALSE),"No")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IF(M1914=People!$B$2,People!$A$2,IF(M1914=People!$B$3,People!$A$3,IF(M1914=People!$B$4,People!$A$4,IF(M1914=People!$B$5,People!$A$5,))))</f>
        <v>Kelly Williams</v>
      </c>
      <c r="W1914" s="4" t="str">
        <f>IFERROR(VLOOKUP(B1914,Returns!$B$1:$C$801,2,FALSE),"No")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IF(M1915=People!$B$2,People!$A$2,IF(M1915=People!$B$3,People!$A$3,IF(M1915=People!$B$4,People!$A$4,IF(M1915=People!$B$5,People!$A$5,))))</f>
        <v>Cassandra Brandow</v>
      </c>
      <c r="W1915" s="4" t="str">
        <f>IFERROR(VLOOKUP(B1915,Returns!$B$1:$C$801,2,FALSE),"No")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IF(M1916=People!$B$2,People!$A$2,IF(M1916=People!$B$3,People!$A$3,IF(M1916=People!$B$4,People!$A$4,IF(M1916=People!$B$5,People!$A$5,))))</f>
        <v>Cassandra Brandow</v>
      </c>
      <c r="W1916" s="4" t="str">
        <f>IFERROR(VLOOKUP(B1916,Returns!$B$1:$C$801,2,FALSE),"No")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IF(M1917=People!$B$2,People!$A$2,IF(M1917=People!$B$3,People!$A$3,IF(M1917=People!$B$4,People!$A$4,IF(M1917=People!$B$5,People!$A$5,))))</f>
        <v>Cassandra Brandow</v>
      </c>
      <c r="W1917" s="4" t="str">
        <f>IFERROR(VLOOKUP(B1917,Returns!$B$1:$C$801,2,FALSE),"No")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IF(M1918=People!$B$2,People!$A$2,IF(M1918=People!$B$3,People!$A$3,IF(M1918=People!$B$4,People!$A$4,IF(M1918=People!$B$5,People!$A$5,))))</f>
        <v>Cassandra Brandow</v>
      </c>
      <c r="W1918" s="4" t="str">
        <f>IFERROR(VLOOKUP(B1918,Returns!$B$1:$C$801,2,FALSE),"No")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IF(M1919=People!$B$2,People!$A$2,IF(M1919=People!$B$3,People!$A$3,IF(M1919=People!$B$4,People!$A$4,IF(M1919=People!$B$5,People!$A$5,))))</f>
        <v>Chuck Magee</v>
      </c>
      <c r="W1919" s="4" t="str">
        <f>IFERROR(VLOOKUP(B1919,Returns!$B$1:$C$801,2,FALSE),"No")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IF(M1920=People!$B$2,People!$A$2,IF(M1920=People!$B$3,People!$A$3,IF(M1920=People!$B$4,People!$A$4,IF(M1920=People!$B$5,People!$A$5,))))</f>
        <v>Kelly Williams</v>
      </c>
      <c r="W1920" s="4" t="str">
        <f>IFERROR(VLOOKUP(B1920,Returns!$B$1:$C$801,2,FALSE),"No")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IF(M1921=People!$B$2,People!$A$2,IF(M1921=People!$B$3,People!$A$3,IF(M1921=People!$B$4,People!$A$4,IF(M1921=People!$B$5,People!$A$5,))))</f>
        <v>Chuck Magee</v>
      </c>
      <c r="W1921" s="4" t="str">
        <f>IFERROR(VLOOKUP(B1921,Returns!$B$1:$C$801,2,FALSE),"No")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IF(M1922=People!$B$2,People!$A$2,IF(M1922=People!$B$3,People!$A$3,IF(M1922=People!$B$4,People!$A$4,IF(M1922=People!$B$5,People!$A$5,))))</f>
        <v>Chuck Magee</v>
      </c>
      <c r="W1922" s="4" t="str">
        <f>IFERROR(VLOOKUP(B1922,Returns!$B$1:$C$801,2,FALSE),"No")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IF(M1923=People!$B$2,People!$A$2,IF(M1923=People!$B$3,People!$A$3,IF(M1923=People!$B$4,People!$A$4,IF(M1923=People!$B$5,People!$A$5,))))</f>
        <v>Chuck Magee</v>
      </c>
      <c r="W1923" s="4" t="str">
        <f>IFERROR(VLOOKUP(B1923,Returns!$B$1:$C$801,2,FALSE),"No")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IF(M1924=People!$B$2,People!$A$2,IF(M1924=People!$B$3,People!$A$3,IF(M1924=People!$B$4,People!$A$4,IF(M1924=People!$B$5,People!$A$5,))))</f>
        <v>Kelly Williams</v>
      </c>
      <c r="W1924" s="4" t="str">
        <f>IFERROR(VLOOKUP(B1924,Returns!$B$1:$C$801,2,FALSE),"No")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IF(M1925=People!$B$2,People!$A$2,IF(M1925=People!$B$3,People!$A$3,IF(M1925=People!$B$4,People!$A$4,IF(M1925=People!$B$5,People!$A$5,))))</f>
        <v>Kelly Williams</v>
      </c>
      <c r="W1925" s="4" t="str">
        <f>IFERROR(VLOOKUP(B1925,Returns!$B$1:$C$801,2,FALSE),"No")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IF(M1926=People!$B$2,People!$A$2,IF(M1926=People!$B$3,People!$A$3,IF(M1926=People!$B$4,People!$A$4,IF(M1926=People!$B$5,People!$A$5,))))</f>
        <v>Anna Andreadi</v>
      </c>
      <c r="W1926" s="4" t="str">
        <f>IFERROR(VLOOKUP(B1926,Returns!$B$1:$C$801,2,FALSE),"No")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IF(M1927=People!$B$2,People!$A$2,IF(M1927=People!$B$3,People!$A$3,IF(M1927=People!$B$4,People!$A$4,IF(M1927=People!$B$5,People!$A$5,))))</f>
        <v>Anna Andreadi</v>
      </c>
      <c r="W1927" s="4" t="str">
        <f>IFERROR(VLOOKUP(B1927,Returns!$B$1:$C$801,2,FALSE),"No")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IF(M1928=People!$B$2,People!$A$2,IF(M1928=People!$B$3,People!$A$3,IF(M1928=People!$B$4,People!$A$4,IF(M1928=People!$B$5,People!$A$5,))))</f>
        <v>Anna Andreadi</v>
      </c>
      <c r="W1928" s="4" t="str">
        <f>IFERROR(VLOOKUP(B1928,Returns!$B$1:$C$801,2,FALSE),"No")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IF(M1929=People!$B$2,People!$A$2,IF(M1929=People!$B$3,People!$A$3,IF(M1929=People!$B$4,People!$A$4,IF(M1929=People!$B$5,People!$A$5,))))</f>
        <v>Anna Andreadi</v>
      </c>
      <c r="W1929" s="4" t="str">
        <f>IFERROR(VLOOKUP(B1929,Returns!$B$1:$C$801,2,FALSE),"No")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IF(M1930=People!$B$2,People!$A$2,IF(M1930=People!$B$3,People!$A$3,IF(M1930=People!$B$4,People!$A$4,IF(M1930=People!$B$5,People!$A$5,))))</f>
        <v>Anna Andreadi</v>
      </c>
      <c r="W1930" s="4" t="str">
        <f>IFERROR(VLOOKUP(B1930,Returns!$B$1:$C$801,2,FALSE),"No")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IF(M1931=People!$B$2,People!$A$2,IF(M1931=People!$B$3,People!$A$3,IF(M1931=People!$B$4,People!$A$4,IF(M1931=People!$B$5,People!$A$5,))))</f>
        <v>Anna Andreadi</v>
      </c>
      <c r="W1931" s="4" t="str">
        <f>IFERROR(VLOOKUP(B1931,Returns!$B$1:$C$801,2,FALSE),"No")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IF(M1932=People!$B$2,People!$A$2,IF(M1932=People!$B$3,People!$A$3,IF(M1932=People!$B$4,People!$A$4,IF(M1932=People!$B$5,People!$A$5,))))</f>
        <v>Anna Andreadi</v>
      </c>
      <c r="W1932" s="4" t="str">
        <f>IFERROR(VLOOKUP(B1932,Returns!$B$1:$C$801,2,FALSE),"No")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IF(M1933=People!$B$2,People!$A$2,IF(M1933=People!$B$3,People!$A$3,IF(M1933=People!$B$4,People!$A$4,IF(M1933=People!$B$5,People!$A$5,))))</f>
        <v>Anna Andreadi</v>
      </c>
      <c r="W1933" s="4" t="str">
        <f>IFERROR(VLOOKUP(B1933,Returns!$B$1:$C$801,2,FALSE),"No")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IF(M1934=People!$B$2,People!$A$2,IF(M1934=People!$B$3,People!$A$3,IF(M1934=People!$B$4,People!$A$4,IF(M1934=People!$B$5,People!$A$5,))))</f>
        <v>Cassandra Brandow</v>
      </c>
      <c r="W1934" s="4" t="str">
        <f>IFERROR(VLOOKUP(B1934,Returns!$B$1:$C$801,2,FALSE),"No")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IF(M1935=People!$B$2,People!$A$2,IF(M1935=People!$B$3,People!$A$3,IF(M1935=People!$B$4,People!$A$4,IF(M1935=People!$B$5,People!$A$5,))))</f>
        <v>Cassandra Brandow</v>
      </c>
      <c r="W1935" s="4" t="str">
        <f>IFERROR(VLOOKUP(B1935,Returns!$B$1:$C$801,2,FALSE),"No")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IF(M1936=People!$B$2,People!$A$2,IF(M1936=People!$B$3,People!$A$3,IF(M1936=People!$B$4,People!$A$4,IF(M1936=People!$B$5,People!$A$5,))))</f>
        <v>Anna Andreadi</v>
      </c>
      <c r="W1936" s="4" t="str">
        <f>IFERROR(VLOOKUP(B1936,Returns!$B$1:$C$801,2,FALSE),"No")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IF(M1937=People!$B$2,People!$A$2,IF(M1937=People!$B$3,People!$A$3,IF(M1937=People!$B$4,People!$A$4,IF(M1937=People!$B$5,People!$A$5,))))</f>
        <v>Anna Andreadi</v>
      </c>
      <c r="W1937" s="4" t="str">
        <f>IFERROR(VLOOKUP(B1937,Returns!$B$1:$C$801,2,FALSE),"No")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IF(M1938=People!$B$2,People!$A$2,IF(M1938=People!$B$3,People!$A$3,IF(M1938=People!$B$4,People!$A$4,IF(M1938=People!$B$5,People!$A$5,))))</f>
        <v>Anna Andreadi</v>
      </c>
      <c r="W1938" s="4" t="str">
        <f>IFERROR(VLOOKUP(B1938,Returns!$B$1:$C$801,2,FALSE),"No")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IF(M1939=People!$B$2,People!$A$2,IF(M1939=People!$B$3,People!$A$3,IF(M1939=People!$B$4,People!$A$4,IF(M1939=People!$B$5,People!$A$5,))))</f>
        <v>Anna Andreadi</v>
      </c>
      <c r="W1939" s="4" t="str">
        <f>IFERROR(VLOOKUP(B1939,Returns!$B$1:$C$801,2,FALSE),"No")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IF(M1940=People!$B$2,People!$A$2,IF(M1940=People!$B$3,People!$A$3,IF(M1940=People!$B$4,People!$A$4,IF(M1940=People!$B$5,People!$A$5,))))</f>
        <v>Anna Andreadi</v>
      </c>
      <c r="W1940" s="4" t="str">
        <f>IFERROR(VLOOKUP(B1940,Returns!$B$1:$C$801,2,FALSE),"No")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IF(M1941=People!$B$2,People!$A$2,IF(M1941=People!$B$3,People!$A$3,IF(M1941=People!$B$4,People!$A$4,IF(M1941=People!$B$5,People!$A$5,))))</f>
        <v>Anna Andreadi</v>
      </c>
      <c r="W1941" s="4" t="str">
        <f>IFERROR(VLOOKUP(B1941,Returns!$B$1:$C$801,2,FALSE),"No")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IF(M1942=People!$B$2,People!$A$2,IF(M1942=People!$B$3,People!$A$3,IF(M1942=People!$B$4,People!$A$4,IF(M1942=People!$B$5,People!$A$5,))))</f>
        <v>Anna Andreadi</v>
      </c>
      <c r="W1942" s="4" t="str">
        <f>IFERROR(VLOOKUP(B1942,Returns!$B$1:$C$801,2,FALSE),"No")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IF(M1943=People!$B$2,People!$A$2,IF(M1943=People!$B$3,People!$A$3,IF(M1943=People!$B$4,People!$A$4,IF(M1943=People!$B$5,People!$A$5,))))</f>
        <v>Kelly Williams</v>
      </c>
      <c r="W1943" s="4" t="str">
        <f>IFERROR(VLOOKUP(B1943,Returns!$B$1:$C$801,2,FALSE),"No")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IF(M1944=People!$B$2,People!$A$2,IF(M1944=People!$B$3,People!$A$3,IF(M1944=People!$B$4,People!$A$4,IF(M1944=People!$B$5,People!$A$5,))))</f>
        <v>Kelly Williams</v>
      </c>
      <c r="W1944" s="4" t="str">
        <f>IFERROR(VLOOKUP(B1944,Returns!$B$1:$C$801,2,FALSE),"No")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IF(M1945=People!$B$2,People!$A$2,IF(M1945=People!$B$3,People!$A$3,IF(M1945=People!$B$4,People!$A$4,IF(M1945=People!$B$5,People!$A$5,))))</f>
        <v>Kelly Williams</v>
      </c>
      <c r="W1945" s="4" t="str">
        <f>IFERROR(VLOOKUP(B1945,Returns!$B$1:$C$801,2,FALSE),"No")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IF(M1946=People!$B$2,People!$A$2,IF(M1946=People!$B$3,People!$A$3,IF(M1946=People!$B$4,People!$A$4,IF(M1946=People!$B$5,People!$A$5,))))</f>
        <v>Kelly Williams</v>
      </c>
      <c r="W1946" s="4" t="str">
        <f>IFERROR(VLOOKUP(B1946,Returns!$B$1:$C$801,2,FALSE),"No")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IF(M1947=People!$B$2,People!$A$2,IF(M1947=People!$B$3,People!$A$3,IF(M1947=People!$B$4,People!$A$4,IF(M1947=People!$B$5,People!$A$5,))))</f>
        <v>Kelly Williams</v>
      </c>
      <c r="W1947" s="4" t="str">
        <f>IFERROR(VLOOKUP(B1947,Returns!$B$1:$C$801,2,FALSE),"No")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IF(M1948=People!$B$2,People!$A$2,IF(M1948=People!$B$3,People!$A$3,IF(M1948=People!$B$4,People!$A$4,IF(M1948=People!$B$5,People!$A$5,))))</f>
        <v>Chuck Magee</v>
      </c>
      <c r="W1948" s="4" t="str">
        <f>IFERROR(VLOOKUP(B1948,Returns!$B$1:$C$801,2,FALSE),"No")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IF(M1949=People!$B$2,People!$A$2,IF(M1949=People!$B$3,People!$A$3,IF(M1949=People!$B$4,People!$A$4,IF(M1949=People!$B$5,People!$A$5,))))</f>
        <v>Chuck Magee</v>
      </c>
      <c r="W1949" s="4" t="str">
        <f>IFERROR(VLOOKUP(B1949,Returns!$B$1:$C$801,2,FALSE),"No")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IF(M1950=People!$B$2,People!$A$2,IF(M1950=People!$B$3,People!$A$3,IF(M1950=People!$B$4,People!$A$4,IF(M1950=People!$B$5,People!$A$5,))))</f>
        <v>Chuck Magee</v>
      </c>
      <c r="W1950" s="4" t="str">
        <f>IFERROR(VLOOKUP(B1950,Returns!$B$1:$C$801,2,FALSE),"No")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IF(M1951=People!$B$2,People!$A$2,IF(M1951=People!$B$3,People!$A$3,IF(M1951=People!$B$4,People!$A$4,IF(M1951=People!$B$5,People!$A$5,))))</f>
        <v>Chuck Magee</v>
      </c>
      <c r="W1951" s="4" t="str">
        <f>IFERROR(VLOOKUP(B1951,Returns!$B$1:$C$801,2,FALSE),"No")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IF(M1952=People!$B$2,People!$A$2,IF(M1952=People!$B$3,People!$A$3,IF(M1952=People!$B$4,People!$A$4,IF(M1952=People!$B$5,People!$A$5,))))</f>
        <v>Chuck Magee</v>
      </c>
      <c r="W1952" s="4" t="str">
        <f>IFERROR(VLOOKUP(B1952,Returns!$B$1:$C$801,2,FALSE),"No")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IF(M1953=People!$B$2,People!$A$2,IF(M1953=People!$B$3,People!$A$3,IF(M1953=People!$B$4,People!$A$4,IF(M1953=People!$B$5,People!$A$5,))))</f>
        <v>Chuck Magee</v>
      </c>
      <c r="W1953" s="4" t="str">
        <f>IFERROR(VLOOKUP(B1953,Returns!$B$1:$C$801,2,FALSE),"No")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IF(M1954=People!$B$2,People!$A$2,IF(M1954=People!$B$3,People!$A$3,IF(M1954=People!$B$4,People!$A$4,IF(M1954=People!$B$5,People!$A$5,))))</f>
        <v>Chuck Magee</v>
      </c>
      <c r="W1954" s="4" t="str">
        <f>IFERROR(VLOOKUP(B1954,Returns!$B$1:$C$801,2,FALSE),"No")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IF(M1955=People!$B$2,People!$A$2,IF(M1955=People!$B$3,People!$A$3,IF(M1955=People!$B$4,People!$A$4,IF(M1955=People!$B$5,People!$A$5,))))</f>
        <v>Chuck Magee</v>
      </c>
      <c r="W1955" s="4" t="str">
        <f>IFERROR(VLOOKUP(B1955,Returns!$B$1:$C$801,2,FALSE),"No")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IF(M1956=People!$B$2,People!$A$2,IF(M1956=People!$B$3,People!$A$3,IF(M1956=People!$B$4,People!$A$4,IF(M1956=People!$B$5,People!$A$5,))))</f>
        <v>Chuck Magee</v>
      </c>
      <c r="W1956" s="4" t="str">
        <f>IFERROR(VLOOKUP(B1956,Returns!$B$1:$C$801,2,FALSE),"No")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IF(M1957=People!$B$2,People!$A$2,IF(M1957=People!$B$3,People!$A$3,IF(M1957=People!$B$4,People!$A$4,IF(M1957=People!$B$5,People!$A$5,))))</f>
        <v>Chuck Magee</v>
      </c>
      <c r="W1957" s="4" t="str">
        <f>IFERROR(VLOOKUP(B1957,Returns!$B$1:$C$801,2,FALSE),"No")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IF(M1958=People!$B$2,People!$A$2,IF(M1958=People!$B$3,People!$A$3,IF(M1958=People!$B$4,People!$A$4,IF(M1958=People!$B$5,People!$A$5,))))</f>
        <v>Chuck Magee</v>
      </c>
      <c r="W1958" s="4" t="str">
        <f>IFERROR(VLOOKUP(B1958,Returns!$B$1:$C$801,2,FALSE),"No")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IF(M1959=People!$B$2,People!$A$2,IF(M1959=People!$B$3,People!$A$3,IF(M1959=People!$B$4,People!$A$4,IF(M1959=People!$B$5,People!$A$5,))))</f>
        <v>Chuck Magee</v>
      </c>
      <c r="W1959" s="4" t="str">
        <f>IFERROR(VLOOKUP(B1959,Returns!$B$1:$C$801,2,FALSE),"No")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IF(M1960=People!$B$2,People!$A$2,IF(M1960=People!$B$3,People!$A$3,IF(M1960=People!$B$4,People!$A$4,IF(M1960=People!$B$5,People!$A$5,))))</f>
        <v>Kelly Williams</v>
      </c>
      <c r="W1960" s="4" t="str">
        <f>IFERROR(VLOOKUP(B1960,Returns!$B$1:$C$801,2,FALSE),"No")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IF(M1961=People!$B$2,People!$A$2,IF(M1961=People!$B$3,People!$A$3,IF(M1961=People!$B$4,People!$A$4,IF(M1961=People!$B$5,People!$A$5,))))</f>
        <v>Kelly Williams</v>
      </c>
      <c r="W1961" s="4" t="str">
        <f>IFERROR(VLOOKUP(B1961,Returns!$B$1:$C$801,2,FALSE),"No")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IF(M1962=People!$B$2,People!$A$2,IF(M1962=People!$B$3,People!$A$3,IF(M1962=People!$B$4,People!$A$4,IF(M1962=People!$B$5,People!$A$5,))))</f>
        <v>Kelly Williams</v>
      </c>
      <c r="W1962" s="4" t="str">
        <f>IFERROR(VLOOKUP(B1962,Returns!$B$1:$C$801,2,FALSE),"No")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IF(M1963=People!$B$2,People!$A$2,IF(M1963=People!$B$3,People!$A$3,IF(M1963=People!$B$4,People!$A$4,IF(M1963=People!$B$5,People!$A$5,))))</f>
        <v>Kelly Williams</v>
      </c>
      <c r="W1963" s="4" t="str">
        <f>IFERROR(VLOOKUP(B1963,Returns!$B$1:$C$801,2,FALSE),"No")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IF(M1964=People!$B$2,People!$A$2,IF(M1964=People!$B$3,People!$A$3,IF(M1964=People!$B$4,People!$A$4,IF(M1964=People!$B$5,People!$A$5,))))</f>
        <v>Kelly Williams</v>
      </c>
      <c r="W1964" s="4" t="str">
        <f>IFERROR(VLOOKUP(B1964,Returns!$B$1:$C$801,2,FALSE),"No")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IF(M1965=People!$B$2,People!$A$2,IF(M1965=People!$B$3,People!$A$3,IF(M1965=People!$B$4,People!$A$4,IF(M1965=People!$B$5,People!$A$5,))))</f>
        <v>Kelly Williams</v>
      </c>
      <c r="W1965" s="4" t="str">
        <f>IFERROR(VLOOKUP(B1965,Returns!$B$1:$C$801,2,FALSE),"No")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IF(M1966=People!$B$2,People!$A$2,IF(M1966=People!$B$3,People!$A$3,IF(M1966=People!$B$4,People!$A$4,IF(M1966=People!$B$5,People!$A$5,))))</f>
        <v>Kelly Williams</v>
      </c>
      <c r="W1966" s="4" t="str">
        <f>IFERROR(VLOOKUP(B1966,Returns!$B$1:$C$801,2,FALSE),"No")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IF(M1967=People!$B$2,People!$A$2,IF(M1967=People!$B$3,People!$A$3,IF(M1967=People!$B$4,People!$A$4,IF(M1967=People!$B$5,People!$A$5,))))</f>
        <v>Kelly Williams</v>
      </c>
      <c r="W1967" s="4" t="str">
        <f>IFERROR(VLOOKUP(B1967,Returns!$B$1:$C$801,2,FALSE),"No")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IF(M1968=People!$B$2,People!$A$2,IF(M1968=People!$B$3,People!$A$3,IF(M1968=People!$B$4,People!$A$4,IF(M1968=People!$B$5,People!$A$5,))))</f>
        <v>Chuck Magee</v>
      </c>
      <c r="W1968" s="4" t="str">
        <f>IFERROR(VLOOKUP(B1968,Returns!$B$1:$C$801,2,FALSE),"No")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IF(M1969=People!$B$2,People!$A$2,IF(M1969=People!$B$3,People!$A$3,IF(M1969=People!$B$4,People!$A$4,IF(M1969=People!$B$5,People!$A$5,))))</f>
        <v>Chuck Magee</v>
      </c>
      <c r="W1969" s="4" t="str">
        <f>IFERROR(VLOOKUP(B1969,Returns!$B$1:$C$801,2,FALSE),"No")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IF(M1970=People!$B$2,People!$A$2,IF(M1970=People!$B$3,People!$A$3,IF(M1970=People!$B$4,People!$A$4,IF(M1970=People!$B$5,People!$A$5,))))</f>
        <v>Chuck Magee</v>
      </c>
      <c r="W1970" s="4" t="str">
        <f>IFERROR(VLOOKUP(B1970,Returns!$B$1:$C$801,2,FALSE),"No")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IF(M1971=People!$B$2,People!$A$2,IF(M1971=People!$B$3,People!$A$3,IF(M1971=People!$B$4,People!$A$4,IF(M1971=People!$B$5,People!$A$5,))))</f>
        <v>Kelly Williams</v>
      </c>
      <c r="W1971" s="4" t="str">
        <f>IFERROR(VLOOKUP(B1971,Returns!$B$1:$C$801,2,FALSE),"No")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IF(M1972=People!$B$2,People!$A$2,IF(M1972=People!$B$3,People!$A$3,IF(M1972=People!$B$4,People!$A$4,IF(M1972=People!$B$5,People!$A$5,))))</f>
        <v>Kelly Williams</v>
      </c>
      <c r="W1972" s="4" t="str">
        <f>IFERROR(VLOOKUP(B1972,Returns!$B$1:$C$801,2,FALSE),"No")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IF(M1973=People!$B$2,People!$A$2,IF(M1973=People!$B$3,People!$A$3,IF(M1973=People!$B$4,People!$A$4,IF(M1973=People!$B$5,People!$A$5,))))</f>
        <v>Kelly Williams</v>
      </c>
      <c r="W1973" s="4" t="str">
        <f>IFERROR(VLOOKUP(B1973,Returns!$B$1:$C$801,2,FALSE),"No")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IF(M1974=People!$B$2,People!$A$2,IF(M1974=People!$B$3,People!$A$3,IF(M1974=People!$B$4,People!$A$4,IF(M1974=People!$B$5,People!$A$5,))))</f>
        <v>Kelly Williams</v>
      </c>
      <c r="W1974" s="4" t="str">
        <f>IFERROR(VLOOKUP(B1974,Returns!$B$1:$C$801,2,FALSE),"No")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IF(M1975=People!$B$2,People!$A$2,IF(M1975=People!$B$3,People!$A$3,IF(M1975=People!$B$4,People!$A$4,IF(M1975=People!$B$5,People!$A$5,))))</f>
        <v>Kelly Williams</v>
      </c>
      <c r="W1975" s="4" t="str">
        <f>IFERROR(VLOOKUP(B1975,Returns!$B$1:$C$801,2,FALSE),"No")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IF(M1976=People!$B$2,People!$A$2,IF(M1976=People!$B$3,People!$A$3,IF(M1976=People!$B$4,People!$A$4,IF(M1976=People!$B$5,People!$A$5,))))</f>
        <v>Kelly Williams</v>
      </c>
      <c r="W1976" s="4" t="str">
        <f>IFERROR(VLOOKUP(B1976,Returns!$B$1:$C$801,2,FALSE),"No")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IF(M1977=People!$B$2,People!$A$2,IF(M1977=People!$B$3,People!$A$3,IF(M1977=People!$B$4,People!$A$4,IF(M1977=People!$B$5,People!$A$5,))))</f>
        <v>Cassandra Brandow</v>
      </c>
      <c r="W1977" s="4" t="str">
        <f>IFERROR(VLOOKUP(B1977,Returns!$B$1:$C$801,2,FALSE),"No")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IF(M1978=People!$B$2,People!$A$2,IF(M1978=People!$B$3,People!$A$3,IF(M1978=People!$B$4,People!$A$4,IF(M1978=People!$B$5,People!$A$5,))))</f>
        <v>Cassandra Brandow</v>
      </c>
      <c r="W1978" s="4" t="str">
        <f>IFERROR(VLOOKUP(B1978,Returns!$B$1:$C$801,2,FALSE),"No")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IF(M1979=People!$B$2,People!$A$2,IF(M1979=People!$B$3,People!$A$3,IF(M1979=People!$B$4,People!$A$4,IF(M1979=People!$B$5,People!$A$5,))))</f>
        <v>Cassandra Brandow</v>
      </c>
      <c r="W1979" s="4" t="str">
        <f>IFERROR(VLOOKUP(B1979,Returns!$B$1:$C$801,2,FALSE),"No")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IF(M1980=People!$B$2,People!$A$2,IF(M1980=People!$B$3,People!$A$3,IF(M1980=People!$B$4,People!$A$4,IF(M1980=People!$B$5,People!$A$5,))))</f>
        <v>Anna Andreadi</v>
      </c>
      <c r="W1980" s="4" t="str">
        <f>IFERROR(VLOOKUP(B1980,Returns!$B$1:$C$801,2,FALSE),"No")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IF(M1981=People!$B$2,People!$A$2,IF(M1981=People!$B$3,People!$A$3,IF(M1981=People!$B$4,People!$A$4,IF(M1981=People!$B$5,People!$A$5,))))</f>
        <v>Anna Andreadi</v>
      </c>
      <c r="W1981" s="4" t="str">
        <f>IFERROR(VLOOKUP(B1981,Returns!$B$1:$C$801,2,FALSE),"No")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IF(M1982=People!$B$2,People!$A$2,IF(M1982=People!$B$3,People!$A$3,IF(M1982=People!$B$4,People!$A$4,IF(M1982=People!$B$5,People!$A$5,))))</f>
        <v>Anna Andreadi</v>
      </c>
      <c r="W1982" s="4" t="str">
        <f>IFERROR(VLOOKUP(B1982,Returns!$B$1:$C$801,2,FALSE),"No")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IF(M1983=People!$B$2,People!$A$2,IF(M1983=People!$B$3,People!$A$3,IF(M1983=People!$B$4,People!$A$4,IF(M1983=People!$B$5,People!$A$5,))))</f>
        <v>Cassandra Brandow</v>
      </c>
      <c r="W1983" s="4" t="str">
        <f>IFERROR(VLOOKUP(B1983,Returns!$B$1:$C$801,2,FALSE),"No")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IF(M1984=People!$B$2,People!$A$2,IF(M1984=People!$B$3,People!$A$3,IF(M1984=People!$B$4,People!$A$4,IF(M1984=People!$B$5,People!$A$5,))))</f>
        <v>Kelly Williams</v>
      </c>
      <c r="W1984" s="4" t="str">
        <f>IFERROR(VLOOKUP(B1984,Returns!$B$1:$C$801,2,FALSE),"No")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IF(M1985=People!$B$2,People!$A$2,IF(M1985=People!$B$3,People!$A$3,IF(M1985=People!$B$4,People!$A$4,IF(M1985=People!$B$5,People!$A$5,))))</f>
        <v>Anna Andreadi</v>
      </c>
      <c r="W1985" s="4" t="str">
        <f>IFERROR(VLOOKUP(B1985,Returns!$B$1:$C$801,2,FALSE),"No")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IF(M1986=People!$B$2,People!$A$2,IF(M1986=People!$B$3,People!$A$3,IF(M1986=People!$B$4,People!$A$4,IF(M1986=People!$B$5,People!$A$5,))))</f>
        <v>Anna Andreadi</v>
      </c>
      <c r="W1986" s="4" t="str">
        <f>IFERROR(VLOOKUP(B1986,Returns!$B$1:$C$801,2,FALSE),"No")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IF(M1987=People!$B$2,People!$A$2,IF(M1987=People!$B$3,People!$A$3,IF(M1987=People!$B$4,People!$A$4,IF(M1987=People!$B$5,People!$A$5,))))</f>
        <v>Anna Andreadi</v>
      </c>
      <c r="W1987" s="4" t="str">
        <f>IFERROR(VLOOKUP(B1987,Returns!$B$1:$C$801,2,FALSE),"No")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IF(M1988=People!$B$2,People!$A$2,IF(M1988=People!$B$3,People!$A$3,IF(M1988=People!$B$4,People!$A$4,IF(M1988=People!$B$5,People!$A$5,))))</f>
        <v>Chuck Magee</v>
      </c>
      <c r="W1988" s="4" t="str">
        <f>IFERROR(VLOOKUP(B1988,Returns!$B$1:$C$801,2,FALSE),"No")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IF(M1989=People!$B$2,People!$A$2,IF(M1989=People!$B$3,People!$A$3,IF(M1989=People!$B$4,People!$A$4,IF(M1989=People!$B$5,People!$A$5,))))</f>
        <v>Kelly Williams</v>
      </c>
      <c r="W1989" s="4" t="str">
        <f>IFERROR(VLOOKUP(B1989,Returns!$B$1:$C$801,2,FALSE),"No")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IF(M1990=People!$B$2,People!$A$2,IF(M1990=People!$B$3,People!$A$3,IF(M1990=People!$B$4,People!$A$4,IF(M1990=People!$B$5,People!$A$5,))))</f>
        <v>Kelly Williams</v>
      </c>
      <c r="W1990" s="4" t="str">
        <f>IFERROR(VLOOKUP(B1990,Returns!$B$1:$C$801,2,FALSE),"No")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IF(M1991=People!$B$2,People!$A$2,IF(M1991=People!$B$3,People!$A$3,IF(M1991=People!$B$4,People!$A$4,IF(M1991=People!$B$5,People!$A$5,))))</f>
        <v>Kelly Williams</v>
      </c>
      <c r="W1991" s="4" t="str">
        <f>IFERROR(VLOOKUP(B1991,Returns!$B$1:$C$801,2,FALSE),"No")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IF(M1992=People!$B$2,People!$A$2,IF(M1992=People!$B$3,People!$A$3,IF(M1992=People!$B$4,People!$A$4,IF(M1992=People!$B$5,People!$A$5,))))</f>
        <v>Kelly Williams</v>
      </c>
      <c r="W1992" s="4" t="str">
        <f>IFERROR(VLOOKUP(B1992,Returns!$B$1:$C$801,2,FALSE),"No")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IF(M1993=People!$B$2,People!$A$2,IF(M1993=People!$B$3,People!$A$3,IF(M1993=People!$B$4,People!$A$4,IF(M1993=People!$B$5,People!$A$5,))))</f>
        <v>Chuck Magee</v>
      </c>
      <c r="W1993" s="4" t="str">
        <f>IFERROR(VLOOKUP(B1993,Returns!$B$1:$C$801,2,FALSE),"No")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IF(M1994=People!$B$2,People!$A$2,IF(M1994=People!$B$3,People!$A$3,IF(M1994=People!$B$4,People!$A$4,IF(M1994=People!$B$5,People!$A$5,))))</f>
        <v>Anna Andreadi</v>
      </c>
      <c r="W1994" s="4" t="str">
        <f>IFERROR(VLOOKUP(B1994,Returns!$B$1:$C$801,2,FALSE),"No")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IF(M1995=People!$B$2,People!$A$2,IF(M1995=People!$B$3,People!$A$3,IF(M1995=People!$B$4,People!$A$4,IF(M1995=People!$B$5,People!$A$5,))))</f>
        <v>Anna Andreadi</v>
      </c>
      <c r="W1995" s="4" t="str">
        <f>IFERROR(VLOOKUP(B1995,Returns!$B$1:$C$801,2,FALSE),"No")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IF(M1996=People!$B$2,People!$A$2,IF(M1996=People!$B$3,People!$A$3,IF(M1996=People!$B$4,People!$A$4,IF(M1996=People!$B$5,People!$A$5,))))</f>
        <v>Anna Andreadi</v>
      </c>
      <c r="W1996" s="4" t="str">
        <f>IFERROR(VLOOKUP(B1996,Returns!$B$1:$C$801,2,FALSE),"No")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IF(M1997=People!$B$2,People!$A$2,IF(M1997=People!$B$3,People!$A$3,IF(M1997=People!$B$4,People!$A$4,IF(M1997=People!$B$5,People!$A$5,))))</f>
        <v>Kelly Williams</v>
      </c>
      <c r="W1997" s="4" t="str">
        <f>IFERROR(VLOOKUP(B1997,Returns!$B$1:$C$801,2,FALSE),"No")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IF(M1998=People!$B$2,People!$A$2,IF(M1998=People!$B$3,People!$A$3,IF(M1998=People!$B$4,People!$A$4,IF(M1998=People!$B$5,People!$A$5,))))</f>
        <v>Kelly Williams</v>
      </c>
      <c r="W1998" s="4" t="str">
        <f>IFERROR(VLOOKUP(B1998,Returns!$B$1:$C$801,2,FALSE),"No")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IF(M1999=People!$B$2,People!$A$2,IF(M1999=People!$B$3,People!$A$3,IF(M1999=People!$B$4,People!$A$4,IF(M1999=People!$B$5,People!$A$5,))))</f>
        <v>Cassandra Brandow</v>
      </c>
      <c r="W1999" s="4" t="str">
        <f>IFERROR(VLOOKUP(B1999,Returns!$B$1:$C$801,2,FALSE),"No")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IF(M2000=People!$B$2,People!$A$2,IF(M2000=People!$B$3,People!$A$3,IF(M2000=People!$B$4,People!$A$4,IF(M2000=People!$B$5,People!$A$5,))))</f>
        <v>Cassandra Brandow</v>
      </c>
      <c r="W2000" s="4" t="str">
        <f>IFERROR(VLOOKUP(B2000,Returns!$B$1:$C$801,2,FALSE),"No")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IF(M2001=People!$B$2,People!$A$2,IF(M2001=People!$B$3,People!$A$3,IF(M2001=People!$B$4,People!$A$4,IF(M2001=People!$B$5,People!$A$5,))))</f>
        <v>Cassandra Brandow</v>
      </c>
      <c r="W2001" s="4" t="str">
        <f>IFERROR(VLOOKUP(B2001,Returns!$B$1:$C$801,2,FALSE),"No")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IF(M2002=People!$B$2,People!$A$2,IF(M2002=People!$B$3,People!$A$3,IF(M2002=People!$B$4,People!$A$4,IF(M2002=People!$B$5,People!$A$5,))))</f>
        <v>Anna Andreadi</v>
      </c>
      <c r="W2002" s="4" t="str">
        <f>IFERROR(VLOOKUP(B2002,Returns!$B$1:$C$801,2,FALSE),"No")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IF(M2003=People!$B$2,People!$A$2,IF(M2003=People!$B$3,People!$A$3,IF(M2003=People!$B$4,People!$A$4,IF(M2003=People!$B$5,People!$A$5,))))</f>
        <v>Anna Andreadi</v>
      </c>
      <c r="W2003" s="4" t="str">
        <f>IFERROR(VLOOKUP(B2003,Returns!$B$1:$C$801,2,FALSE),"No")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IF(M2004=People!$B$2,People!$A$2,IF(M2004=People!$B$3,People!$A$3,IF(M2004=People!$B$4,People!$A$4,IF(M2004=People!$B$5,People!$A$5,))))</f>
        <v>Cassandra Brandow</v>
      </c>
      <c r="W2004" s="4" t="str">
        <f>IFERROR(VLOOKUP(B2004,Returns!$B$1:$C$801,2,FALSE),"No")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IF(M2005=People!$B$2,People!$A$2,IF(M2005=People!$B$3,People!$A$3,IF(M2005=People!$B$4,People!$A$4,IF(M2005=People!$B$5,People!$A$5,))))</f>
        <v>Cassandra Brandow</v>
      </c>
      <c r="W2005" s="4" t="str">
        <f>IFERROR(VLOOKUP(B2005,Returns!$B$1:$C$801,2,FALSE),"No")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IF(M2006=People!$B$2,People!$A$2,IF(M2006=People!$B$3,People!$A$3,IF(M2006=People!$B$4,People!$A$4,IF(M2006=People!$B$5,People!$A$5,))))</f>
        <v>Kelly Williams</v>
      </c>
      <c r="W2006" s="4" t="str">
        <f>IFERROR(VLOOKUP(B2006,Returns!$B$1:$C$801,2,FALSE),"No")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IF(M2007=People!$B$2,People!$A$2,IF(M2007=People!$B$3,People!$A$3,IF(M2007=People!$B$4,People!$A$4,IF(M2007=People!$B$5,People!$A$5,))))</f>
        <v>Kelly Williams</v>
      </c>
      <c r="W2007" s="4" t="str">
        <f>IFERROR(VLOOKUP(B2007,Returns!$B$1:$C$801,2,FALSE),"No")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IF(M2008=People!$B$2,People!$A$2,IF(M2008=People!$B$3,People!$A$3,IF(M2008=People!$B$4,People!$A$4,IF(M2008=People!$B$5,People!$A$5,))))</f>
        <v>Kelly Williams</v>
      </c>
      <c r="W2008" s="4" t="str">
        <f>IFERROR(VLOOKUP(B2008,Returns!$B$1:$C$801,2,FALSE),"No")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IF(M2009=People!$B$2,People!$A$2,IF(M2009=People!$B$3,People!$A$3,IF(M2009=People!$B$4,People!$A$4,IF(M2009=People!$B$5,People!$A$5,))))</f>
        <v>Kelly Williams</v>
      </c>
      <c r="W2009" s="4" t="str">
        <f>IFERROR(VLOOKUP(B2009,Returns!$B$1:$C$801,2,FALSE),"No")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IF(M2010=People!$B$2,People!$A$2,IF(M2010=People!$B$3,People!$A$3,IF(M2010=People!$B$4,People!$A$4,IF(M2010=People!$B$5,People!$A$5,))))</f>
        <v>Cassandra Brandow</v>
      </c>
      <c r="W2010" s="4" t="str">
        <f>IFERROR(VLOOKUP(B2010,Returns!$B$1:$C$801,2,FALSE),"No")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IF(M2011=People!$B$2,People!$A$2,IF(M2011=People!$B$3,People!$A$3,IF(M2011=People!$B$4,People!$A$4,IF(M2011=People!$B$5,People!$A$5,))))</f>
        <v>Cassandra Brandow</v>
      </c>
      <c r="W2011" s="4" t="str">
        <f>IFERROR(VLOOKUP(B2011,Returns!$B$1:$C$801,2,FALSE),"No")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IF(M2012=People!$B$2,People!$A$2,IF(M2012=People!$B$3,People!$A$3,IF(M2012=People!$B$4,People!$A$4,IF(M2012=People!$B$5,People!$A$5,))))</f>
        <v>Cassandra Brandow</v>
      </c>
      <c r="W2012" s="4" t="str">
        <f>IFERROR(VLOOKUP(B2012,Returns!$B$1:$C$801,2,FALSE),"No")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IF(M2013=People!$B$2,People!$A$2,IF(M2013=People!$B$3,People!$A$3,IF(M2013=People!$B$4,People!$A$4,IF(M2013=People!$B$5,People!$A$5,))))</f>
        <v>Kelly Williams</v>
      </c>
      <c r="W2013" s="4" t="str">
        <f>IFERROR(VLOOKUP(B2013,Returns!$B$1:$C$801,2,FALSE),"No")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IF(M2014=People!$B$2,People!$A$2,IF(M2014=People!$B$3,People!$A$3,IF(M2014=People!$B$4,People!$A$4,IF(M2014=People!$B$5,People!$A$5,))))</f>
        <v>Kelly Williams</v>
      </c>
      <c r="W2014" s="4" t="str">
        <f>IFERROR(VLOOKUP(B2014,Returns!$B$1:$C$801,2,FALSE),"No")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IF(M2015=People!$B$2,People!$A$2,IF(M2015=People!$B$3,People!$A$3,IF(M2015=People!$B$4,People!$A$4,IF(M2015=People!$B$5,People!$A$5,))))</f>
        <v>Cassandra Brandow</v>
      </c>
      <c r="W2015" s="4" t="str">
        <f>IFERROR(VLOOKUP(B2015,Returns!$B$1:$C$801,2,FALSE),"No")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IF(M2016=People!$B$2,People!$A$2,IF(M2016=People!$B$3,People!$A$3,IF(M2016=People!$B$4,People!$A$4,IF(M2016=People!$B$5,People!$A$5,))))</f>
        <v>Cassandra Brandow</v>
      </c>
      <c r="W2016" s="4" t="str">
        <f>IFERROR(VLOOKUP(B2016,Returns!$B$1:$C$801,2,FALSE),"No")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IF(M2017=People!$B$2,People!$A$2,IF(M2017=People!$B$3,People!$A$3,IF(M2017=People!$B$4,People!$A$4,IF(M2017=People!$B$5,People!$A$5,))))</f>
        <v>Cassandra Brandow</v>
      </c>
      <c r="W2017" s="4" t="str">
        <f>IFERROR(VLOOKUP(B2017,Returns!$B$1:$C$801,2,FALSE),"No")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IF(M2018=People!$B$2,People!$A$2,IF(M2018=People!$B$3,People!$A$3,IF(M2018=People!$B$4,People!$A$4,IF(M2018=People!$B$5,People!$A$5,))))</f>
        <v>Anna Andreadi</v>
      </c>
      <c r="W2018" s="4" t="str">
        <f>IFERROR(VLOOKUP(B2018,Returns!$B$1:$C$801,2,FALSE),"No")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IF(M2019=People!$B$2,People!$A$2,IF(M2019=People!$B$3,People!$A$3,IF(M2019=People!$B$4,People!$A$4,IF(M2019=People!$B$5,People!$A$5,))))</f>
        <v>Anna Andreadi</v>
      </c>
      <c r="W2019" s="4" t="str">
        <f>IFERROR(VLOOKUP(B2019,Returns!$B$1:$C$801,2,FALSE),"No")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IF(M2020=People!$B$2,People!$A$2,IF(M2020=People!$B$3,People!$A$3,IF(M2020=People!$B$4,People!$A$4,IF(M2020=People!$B$5,People!$A$5,))))</f>
        <v>Anna Andreadi</v>
      </c>
      <c r="W2020" s="4" t="str">
        <f>IFERROR(VLOOKUP(B2020,Returns!$B$1:$C$801,2,FALSE),"No")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IF(M2021=People!$B$2,People!$A$2,IF(M2021=People!$B$3,People!$A$3,IF(M2021=People!$B$4,People!$A$4,IF(M2021=People!$B$5,People!$A$5,))))</f>
        <v>Anna Andreadi</v>
      </c>
      <c r="W2021" s="4" t="str">
        <f>IFERROR(VLOOKUP(B2021,Returns!$B$1:$C$801,2,FALSE),"No")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IF(M2022=People!$B$2,People!$A$2,IF(M2022=People!$B$3,People!$A$3,IF(M2022=People!$B$4,People!$A$4,IF(M2022=People!$B$5,People!$A$5,))))</f>
        <v>Chuck Magee</v>
      </c>
      <c r="W2022" s="4" t="str">
        <f>IFERROR(VLOOKUP(B2022,Returns!$B$1:$C$801,2,FALSE),"No")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IF(M2023=People!$B$2,People!$A$2,IF(M2023=People!$B$3,People!$A$3,IF(M2023=People!$B$4,People!$A$4,IF(M2023=People!$B$5,People!$A$5,))))</f>
        <v>Chuck Magee</v>
      </c>
      <c r="W2023" s="4" t="str">
        <f>IFERROR(VLOOKUP(B2023,Returns!$B$1:$C$801,2,FALSE),"No")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IF(M2024=People!$B$2,People!$A$2,IF(M2024=People!$B$3,People!$A$3,IF(M2024=People!$B$4,People!$A$4,IF(M2024=People!$B$5,People!$A$5,))))</f>
        <v>Chuck Magee</v>
      </c>
      <c r="W2024" s="4" t="str">
        <f>IFERROR(VLOOKUP(B2024,Returns!$B$1:$C$801,2,FALSE),"No")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IF(M2025=People!$B$2,People!$A$2,IF(M2025=People!$B$3,People!$A$3,IF(M2025=People!$B$4,People!$A$4,IF(M2025=People!$B$5,People!$A$5,))))</f>
        <v>Chuck Magee</v>
      </c>
      <c r="W2025" s="4" t="str">
        <f>IFERROR(VLOOKUP(B2025,Returns!$B$1:$C$801,2,FALSE),"No")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IF(M2026=People!$B$2,People!$A$2,IF(M2026=People!$B$3,People!$A$3,IF(M2026=People!$B$4,People!$A$4,IF(M2026=People!$B$5,People!$A$5,))))</f>
        <v>Anna Andreadi</v>
      </c>
      <c r="W2026" s="4" t="str">
        <f>IFERROR(VLOOKUP(B2026,Returns!$B$1:$C$801,2,FALSE),"No")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IF(M2027=People!$B$2,People!$A$2,IF(M2027=People!$B$3,People!$A$3,IF(M2027=People!$B$4,People!$A$4,IF(M2027=People!$B$5,People!$A$5,))))</f>
        <v>Anna Andreadi</v>
      </c>
      <c r="W2027" s="4" t="str">
        <f>IFERROR(VLOOKUP(B2027,Returns!$B$1:$C$801,2,FALSE),"No")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IF(M2028=People!$B$2,People!$A$2,IF(M2028=People!$B$3,People!$A$3,IF(M2028=People!$B$4,People!$A$4,IF(M2028=People!$B$5,People!$A$5,))))</f>
        <v>Anna Andreadi</v>
      </c>
      <c r="W2028" s="4" t="str">
        <f>IFERROR(VLOOKUP(B2028,Returns!$B$1:$C$801,2,FALSE),"No")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IF(M2029=People!$B$2,People!$A$2,IF(M2029=People!$B$3,People!$A$3,IF(M2029=People!$B$4,People!$A$4,IF(M2029=People!$B$5,People!$A$5,))))</f>
        <v>Anna Andreadi</v>
      </c>
      <c r="W2029" s="4" t="str">
        <f>IFERROR(VLOOKUP(B2029,Returns!$B$1:$C$801,2,FALSE),"No")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IF(M2030=People!$B$2,People!$A$2,IF(M2030=People!$B$3,People!$A$3,IF(M2030=People!$B$4,People!$A$4,IF(M2030=People!$B$5,People!$A$5,))))</f>
        <v>Chuck Magee</v>
      </c>
      <c r="W2030" s="4" t="str">
        <f>IFERROR(VLOOKUP(B2030,Returns!$B$1:$C$801,2,FALSE),"No")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IF(M2031=People!$B$2,People!$A$2,IF(M2031=People!$B$3,People!$A$3,IF(M2031=People!$B$4,People!$A$4,IF(M2031=People!$B$5,People!$A$5,))))</f>
        <v>Chuck Magee</v>
      </c>
      <c r="W2031" s="4" t="str">
        <f>IFERROR(VLOOKUP(B2031,Returns!$B$1:$C$801,2,FALSE),"No")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IF(M2032=People!$B$2,People!$A$2,IF(M2032=People!$B$3,People!$A$3,IF(M2032=People!$B$4,People!$A$4,IF(M2032=People!$B$5,People!$A$5,))))</f>
        <v>Chuck Magee</v>
      </c>
      <c r="W2032" s="4" t="str">
        <f>IFERROR(VLOOKUP(B2032,Returns!$B$1:$C$801,2,FALSE),"No")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IF(M2033=People!$B$2,People!$A$2,IF(M2033=People!$B$3,People!$A$3,IF(M2033=People!$B$4,People!$A$4,IF(M2033=People!$B$5,People!$A$5,))))</f>
        <v>Chuck Magee</v>
      </c>
      <c r="W2033" s="4" t="str">
        <f>IFERROR(VLOOKUP(B2033,Returns!$B$1:$C$801,2,FALSE),"No")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IF(M2034=People!$B$2,People!$A$2,IF(M2034=People!$B$3,People!$A$3,IF(M2034=People!$B$4,People!$A$4,IF(M2034=People!$B$5,People!$A$5,))))</f>
        <v>Kelly Williams</v>
      </c>
      <c r="W2034" s="4" t="str">
        <f>IFERROR(VLOOKUP(B2034,Returns!$B$1:$C$801,2,FALSE),"No")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IF(M2035=People!$B$2,People!$A$2,IF(M2035=People!$B$3,People!$A$3,IF(M2035=People!$B$4,People!$A$4,IF(M2035=People!$B$5,People!$A$5,))))</f>
        <v>Kelly Williams</v>
      </c>
      <c r="W2035" s="4" t="str">
        <f>IFERROR(VLOOKUP(B2035,Returns!$B$1:$C$801,2,FALSE),"No")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IF(M2036=People!$B$2,People!$A$2,IF(M2036=People!$B$3,People!$A$3,IF(M2036=People!$B$4,People!$A$4,IF(M2036=People!$B$5,People!$A$5,))))</f>
        <v>Kelly Williams</v>
      </c>
      <c r="W2036" s="4" t="str">
        <f>IFERROR(VLOOKUP(B2036,Returns!$B$1:$C$801,2,FALSE),"No")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IF(M2037=People!$B$2,People!$A$2,IF(M2037=People!$B$3,People!$A$3,IF(M2037=People!$B$4,People!$A$4,IF(M2037=People!$B$5,People!$A$5,))))</f>
        <v>Kelly Williams</v>
      </c>
      <c r="W2037" s="4" t="str">
        <f>IFERROR(VLOOKUP(B2037,Returns!$B$1:$C$801,2,FALSE),"No")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IF(M2038=People!$B$2,People!$A$2,IF(M2038=People!$B$3,People!$A$3,IF(M2038=People!$B$4,People!$A$4,IF(M2038=People!$B$5,People!$A$5,))))</f>
        <v>Anna Andreadi</v>
      </c>
      <c r="W2038" s="4" t="str">
        <f>IFERROR(VLOOKUP(B2038,Returns!$B$1:$C$801,2,FALSE),"No")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IF(M2039=People!$B$2,People!$A$2,IF(M2039=People!$B$3,People!$A$3,IF(M2039=People!$B$4,People!$A$4,IF(M2039=People!$B$5,People!$A$5,))))</f>
        <v>Anna Andreadi</v>
      </c>
      <c r="W2039" s="4" t="str">
        <f>IFERROR(VLOOKUP(B2039,Returns!$B$1:$C$801,2,FALSE),"No")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IF(M2040=People!$B$2,People!$A$2,IF(M2040=People!$B$3,People!$A$3,IF(M2040=People!$B$4,People!$A$4,IF(M2040=People!$B$5,People!$A$5,))))</f>
        <v>Anna Andreadi</v>
      </c>
      <c r="W2040" s="4" t="str">
        <f>IFERROR(VLOOKUP(B2040,Returns!$B$1:$C$801,2,FALSE),"No")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IF(M2041=People!$B$2,People!$A$2,IF(M2041=People!$B$3,People!$A$3,IF(M2041=People!$B$4,People!$A$4,IF(M2041=People!$B$5,People!$A$5,))))</f>
        <v>Anna Andreadi</v>
      </c>
      <c r="W2041" s="4" t="str">
        <f>IFERROR(VLOOKUP(B2041,Returns!$B$1:$C$801,2,FALSE),"No")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IF(M2042=People!$B$2,People!$A$2,IF(M2042=People!$B$3,People!$A$3,IF(M2042=People!$B$4,People!$A$4,IF(M2042=People!$B$5,People!$A$5,))))</f>
        <v>Anna Andreadi</v>
      </c>
      <c r="W2042" s="4" t="str">
        <f>IFERROR(VLOOKUP(B2042,Returns!$B$1:$C$801,2,FALSE),"No")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IF(M2043=People!$B$2,People!$A$2,IF(M2043=People!$B$3,People!$A$3,IF(M2043=People!$B$4,People!$A$4,IF(M2043=People!$B$5,People!$A$5,))))</f>
        <v>Anna Andreadi</v>
      </c>
      <c r="W2043" s="4" t="str">
        <f>IFERROR(VLOOKUP(B2043,Returns!$B$1:$C$801,2,FALSE),"No")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IF(M2044=People!$B$2,People!$A$2,IF(M2044=People!$B$3,People!$A$3,IF(M2044=People!$B$4,People!$A$4,IF(M2044=People!$B$5,People!$A$5,))))</f>
        <v>Anna Andreadi</v>
      </c>
      <c r="W2044" s="4" t="str">
        <f>IFERROR(VLOOKUP(B2044,Returns!$B$1:$C$801,2,FALSE),"No")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IF(M2045=People!$B$2,People!$A$2,IF(M2045=People!$B$3,People!$A$3,IF(M2045=People!$B$4,People!$A$4,IF(M2045=People!$B$5,People!$A$5,))))</f>
        <v>Chuck Magee</v>
      </c>
      <c r="W2045" s="4" t="str">
        <f>IFERROR(VLOOKUP(B2045,Returns!$B$1:$C$801,2,FALSE),"No")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IF(M2046=People!$B$2,People!$A$2,IF(M2046=People!$B$3,People!$A$3,IF(M2046=People!$B$4,People!$A$4,IF(M2046=People!$B$5,People!$A$5,))))</f>
        <v>Kelly Williams</v>
      </c>
      <c r="W2046" s="4" t="str">
        <f>IFERROR(VLOOKUP(B2046,Returns!$B$1:$C$801,2,FALSE),"No")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IF(M2047=People!$B$2,People!$A$2,IF(M2047=People!$B$3,People!$A$3,IF(M2047=People!$B$4,People!$A$4,IF(M2047=People!$B$5,People!$A$5,))))</f>
        <v>Chuck Magee</v>
      </c>
      <c r="W2047" s="4" t="str">
        <f>IFERROR(VLOOKUP(B2047,Returns!$B$1:$C$801,2,FALSE),"No")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IF(M2048=People!$B$2,People!$A$2,IF(M2048=People!$B$3,People!$A$3,IF(M2048=People!$B$4,People!$A$4,IF(M2048=People!$B$5,People!$A$5,))))</f>
        <v>Chuck Magee</v>
      </c>
      <c r="W2048" s="4" t="str">
        <f>IFERROR(VLOOKUP(B2048,Returns!$B$1:$C$801,2,FALSE),"No")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IF(M2049=People!$B$2,People!$A$2,IF(M2049=People!$B$3,People!$A$3,IF(M2049=People!$B$4,People!$A$4,IF(M2049=People!$B$5,People!$A$5,))))</f>
        <v>Chuck Magee</v>
      </c>
      <c r="W2049" s="4" t="str">
        <f>IFERROR(VLOOKUP(B2049,Returns!$B$1:$C$801,2,FALSE),"No")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IF(M2050=People!$B$2,People!$A$2,IF(M2050=People!$B$3,People!$A$3,IF(M2050=People!$B$4,People!$A$4,IF(M2050=People!$B$5,People!$A$5,))))</f>
        <v>Chuck Magee</v>
      </c>
      <c r="W2050" s="4" t="str">
        <f>IFERROR(VLOOKUP(B2050,Returns!$B$1:$C$801,2,FALSE),"No")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IF(M2051=People!$B$2,People!$A$2,IF(M2051=People!$B$3,People!$A$3,IF(M2051=People!$B$4,People!$A$4,IF(M2051=People!$B$5,People!$A$5,))))</f>
        <v>Chuck Magee</v>
      </c>
      <c r="W2051" s="4" t="str">
        <f>IFERROR(VLOOKUP(B2051,Returns!$B$1:$C$801,2,FALSE),"No")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IF(M2052=People!$B$2,People!$A$2,IF(M2052=People!$B$3,People!$A$3,IF(M2052=People!$B$4,People!$A$4,IF(M2052=People!$B$5,People!$A$5,))))</f>
        <v>Chuck Magee</v>
      </c>
      <c r="W2052" s="4" t="str">
        <f>IFERROR(VLOOKUP(B2052,Returns!$B$1:$C$801,2,FALSE),"No")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IF(M2053=People!$B$2,People!$A$2,IF(M2053=People!$B$3,People!$A$3,IF(M2053=People!$B$4,People!$A$4,IF(M2053=People!$B$5,People!$A$5,))))</f>
        <v>Chuck Magee</v>
      </c>
      <c r="W2053" s="4" t="str">
        <f>IFERROR(VLOOKUP(B2053,Returns!$B$1:$C$801,2,FALSE),"No")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IF(M2054=People!$B$2,People!$A$2,IF(M2054=People!$B$3,People!$A$3,IF(M2054=People!$B$4,People!$A$4,IF(M2054=People!$B$5,People!$A$5,))))</f>
        <v>Chuck Magee</v>
      </c>
      <c r="W2054" s="4" t="str">
        <f>IFERROR(VLOOKUP(B2054,Returns!$B$1:$C$801,2,FALSE),"No")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IF(M2055=People!$B$2,People!$A$2,IF(M2055=People!$B$3,People!$A$3,IF(M2055=People!$B$4,People!$A$4,IF(M2055=People!$B$5,People!$A$5,))))</f>
        <v>Chuck Magee</v>
      </c>
      <c r="W2055" s="4" t="str">
        <f>IFERROR(VLOOKUP(B2055,Returns!$B$1:$C$801,2,FALSE),"No")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IF(M2056=People!$B$2,People!$A$2,IF(M2056=People!$B$3,People!$A$3,IF(M2056=People!$B$4,People!$A$4,IF(M2056=People!$B$5,People!$A$5,))))</f>
        <v>Kelly Williams</v>
      </c>
      <c r="W2056" s="4" t="str">
        <f>IFERROR(VLOOKUP(B2056,Returns!$B$1:$C$801,2,FALSE),"No")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IF(M2057=People!$B$2,People!$A$2,IF(M2057=People!$B$3,People!$A$3,IF(M2057=People!$B$4,People!$A$4,IF(M2057=People!$B$5,People!$A$5,))))</f>
        <v>Kelly Williams</v>
      </c>
      <c r="W2057" s="4" t="str">
        <f>IFERROR(VLOOKUP(B2057,Returns!$B$1:$C$801,2,FALSE),"No")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IF(M2058=People!$B$2,People!$A$2,IF(M2058=People!$B$3,People!$A$3,IF(M2058=People!$B$4,People!$A$4,IF(M2058=People!$B$5,People!$A$5,))))</f>
        <v>Kelly Williams</v>
      </c>
      <c r="W2058" s="4" t="str">
        <f>IFERROR(VLOOKUP(B2058,Returns!$B$1:$C$801,2,FALSE),"No")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IF(M2059=People!$B$2,People!$A$2,IF(M2059=People!$B$3,People!$A$3,IF(M2059=People!$B$4,People!$A$4,IF(M2059=People!$B$5,People!$A$5,))))</f>
        <v>Kelly Williams</v>
      </c>
      <c r="W2059" s="4" t="str">
        <f>IFERROR(VLOOKUP(B2059,Returns!$B$1:$C$801,2,FALSE),"No")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IF(M2060=People!$B$2,People!$A$2,IF(M2060=People!$B$3,People!$A$3,IF(M2060=People!$B$4,People!$A$4,IF(M2060=People!$B$5,People!$A$5,))))</f>
        <v>Kelly Williams</v>
      </c>
      <c r="W2060" s="4" t="str">
        <f>IFERROR(VLOOKUP(B2060,Returns!$B$1:$C$801,2,FALSE),"No")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IF(M2061=People!$B$2,People!$A$2,IF(M2061=People!$B$3,People!$A$3,IF(M2061=People!$B$4,People!$A$4,IF(M2061=People!$B$5,People!$A$5,))))</f>
        <v>Anna Andreadi</v>
      </c>
      <c r="W2061" s="4" t="str">
        <f>IFERROR(VLOOKUP(B2061,Returns!$B$1:$C$801,2,FALSE),"No")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IF(M2062=People!$B$2,People!$A$2,IF(M2062=People!$B$3,People!$A$3,IF(M2062=People!$B$4,People!$A$4,IF(M2062=People!$B$5,People!$A$5,))))</f>
        <v>Anna Andreadi</v>
      </c>
      <c r="W2062" s="4" t="str">
        <f>IFERROR(VLOOKUP(B2062,Returns!$B$1:$C$801,2,FALSE),"No")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IF(M2063=People!$B$2,People!$A$2,IF(M2063=People!$B$3,People!$A$3,IF(M2063=People!$B$4,People!$A$4,IF(M2063=People!$B$5,People!$A$5,))))</f>
        <v>Anna Andreadi</v>
      </c>
      <c r="W2063" s="4" t="str">
        <f>IFERROR(VLOOKUP(B2063,Returns!$B$1:$C$801,2,FALSE),"No")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IF(M2064=People!$B$2,People!$A$2,IF(M2064=People!$B$3,People!$A$3,IF(M2064=People!$B$4,People!$A$4,IF(M2064=People!$B$5,People!$A$5,))))</f>
        <v>Anna Andreadi</v>
      </c>
      <c r="W2064" s="4" t="str">
        <f>IFERROR(VLOOKUP(B2064,Returns!$B$1:$C$801,2,FALSE),"No")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IF(M2065=People!$B$2,People!$A$2,IF(M2065=People!$B$3,People!$A$3,IF(M2065=People!$B$4,People!$A$4,IF(M2065=People!$B$5,People!$A$5,))))</f>
        <v>Anna Andreadi</v>
      </c>
      <c r="W2065" s="4" t="str">
        <f>IFERROR(VLOOKUP(B2065,Returns!$B$1:$C$801,2,FALSE),"No")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IF(M2066=People!$B$2,People!$A$2,IF(M2066=People!$B$3,People!$A$3,IF(M2066=People!$B$4,People!$A$4,IF(M2066=People!$B$5,People!$A$5,))))</f>
        <v>Anna Andreadi</v>
      </c>
      <c r="W2066" s="4" t="str">
        <f>IFERROR(VLOOKUP(B2066,Returns!$B$1:$C$801,2,FALSE),"No")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IF(M2067=People!$B$2,People!$A$2,IF(M2067=People!$B$3,People!$A$3,IF(M2067=People!$B$4,People!$A$4,IF(M2067=People!$B$5,People!$A$5,))))</f>
        <v>Anna Andreadi</v>
      </c>
      <c r="W2067" s="4" t="str">
        <f>IFERROR(VLOOKUP(B2067,Returns!$B$1:$C$801,2,FALSE),"No")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IF(M2068=People!$B$2,People!$A$2,IF(M2068=People!$B$3,People!$A$3,IF(M2068=People!$B$4,People!$A$4,IF(M2068=People!$B$5,People!$A$5,))))</f>
        <v>Anna Andreadi</v>
      </c>
      <c r="W2068" s="4" t="str">
        <f>IFERROR(VLOOKUP(B2068,Returns!$B$1:$C$801,2,FALSE),"No")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IF(M2069=People!$B$2,People!$A$2,IF(M2069=People!$B$3,People!$A$3,IF(M2069=People!$B$4,People!$A$4,IF(M2069=People!$B$5,People!$A$5,))))</f>
        <v>Anna Andreadi</v>
      </c>
      <c r="W2069" s="4" t="str">
        <f>IFERROR(VLOOKUP(B2069,Returns!$B$1:$C$801,2,FALSE),"No")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IF(M2070=People!$B$2,People!$A$2,IF(M2070=People!$B$3,People!$A$3,IF(M2070=People!$B$4,People!$A$4,IF(M2070=People!$B$5,People!$A$5,))))</f>
        <v>Anna Andreadi</v>
      </c>
      <c r="W2070" s="4" t="str">
        <f>IFERROR(VLOOKUP(B2070,Returns!$B$1:$C$801,2,FALSE),"No")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IF(M2071=People!$B$2,People!$A$2,IF(M2071=People!$B$3,People!$A$3,IF(M2071=People!$B$4,People!$A$4,IF(M2071=People!$B$5,People!$A$5,))))</f>
        <v>Anna Andreadi</v>
      </c>
      <c r="W2071" s="4" t="str">
        <f>IFERROR(VLOOKUP(B2071,Returns!$B$1:$C$801,2,FALSE),"No")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IF(M2072=People!$B$2,People!$A$2,IF(M2072=People!$B$3,People!$A$3,IF(M2072=People!$B$4,People!$A$4,IF(M2072=People!$B$5,People!$A$5,))))</f>
        <v>Chuck Magee</v>
      </c>
      <c r="W2072" s="4" t="str">
        <f>IFERROR(VLOOKUP(B2072,Returns!$B$1:$C$801,2,FALSE),"No")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IF(M2073=People!$B$2,People!$A$2,IF(M2073=People!$B$3,People!$A$3,IF(M2073=People!$B$4,People!$A$4,IF(M2073=People!$B$5,People!$A$5,))))</f>
        <v>Anna Andreadi</v>
      </c>
      <c r="W2073" s="4" t="str">
        <f>IFERROR(VLOOKUP(B2073,Returns!$B$1:$C$801,2,FALSE),"No")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IF(M2074=People!$B$2,People!$A$2,IF(M2074=People!$B$3,People!$A$3,IF(M2074=People!$B$4,People!$A$4,IF(M2074=People!$B$5,People!$A$5,))))</f>
        <v>Anna Andreadi</v>
      </c>
      <c r="W2074" s="4" t="str">
        <f>IFERROR(VLOOKUP(B2074,Returns!$B$1:$C$801,2,FALSE),"No")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IF(M2075=People!$B$2,People!$A$2,IF(M2075=People!$B$3,People!$A$3,IF(M2075=People!$B$4,People!$A$4,IF(M2075=People!$B$5,People!$A$5,))))</f>
        <v>Anna Andreadi</v>
      </c>
      <c r="W2075" s="4" t="str">
        <f>IFERROR(VLOOKUP(B2075,Returns!$B$1:$C$801,2,FALSE),"No")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IF(M2076=People!$B$2,People!$A$2,IF(M2076=People!$B$3,People!$A$3,IF(M2076=People!$B$4,People!$A$4,IF(M2076=People!$B$5,People!$A$5,))))</f>
        <v>Anna Andreadi</v>
      </c>
      <c r="W2076" s="4" t="str">
        <f>IFERROR(VLOOKUP(B2076,Returns!$B$1:$C$801,2,FALSE),"No")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IF(M2077=People!$B$2,People!$A$2,IF(M2077=People!$B$3,People!$A$3,IF(M2077=People!$B$4,People!$A$4,IF(M2077=People!$B$5,People!$A$5,))))</f>
        <v>Anna Andreadi</v>
      </c>
      <c r="W2077" s="4" t="str">
        <f>IFERROR(VLOOKUP(B2077,Returns!$B$1:$C$801,2,FALSE),"No")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IF(M2078=People!$B$2,People!$A$2,IF(M2078=People!$B$3,People!$A$3,IF(M2078=People!$B$4,People!$A$4,IF(M2078=People!$B$5,People!$A$5,))))</f>
        <v>Chuck Magee</v>
      </c>
      <c r="W2078" s="4" t="str">
        <f>IFERROR(VLOOKUP(B2078,Returns!$B$1:$C$801,2,FALSE),"No")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IF(M2079=People!$B$2,People!$A$2,IF(M2079=People!$B$3,People!$A$3,IF(M2079=People!$B$4,People!$A$4,IF(M2079=People!$B$5,People!$A$5,))))</f>
        <v>Chuck Magee</v>
      </c>
      <c r="W2079" s="4" t="str">
        <f>IFERROR(VLOOKUP(B2079,Returns!$B$1:$C$801,2,FALSE),"No")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IF(M2080=People!$B$2,People!$A$2,IF(M2080=People!$B$3,People!$A$3,IF(M2080=People!$B$4,People!$A$4,IF(M2080=People!$B$5,People!$A$5,))))</f>
        <v>Chuck Magee</v>
      </c>
      <c r="W2080" s="4" t="str">
        <f>IFERROR(VLOOKUP(B2080,Returns!$B$1:$C$801,2,FALSE),"No")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IF(M2081=People!$B$2,People!$A$2,IF(M2081=People!$B$3,People!$A$3,IF(M2081=People!$B$4,People!$A$4,IF(M2081=People!$B$5,People!$A$5,))))</f>
        <v>Anna Andreadi</v>
      </c>
      <c r="W2081" s="4" t="str">
        <f>IFERROR(VLOOKUP(B2081,Returns!$B$1:$C$801,2,FALSE),"No")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IF(M2082=People!$B$2,People!$A$2,IF(M2082=People!$B$3,People!$A$3,IF(M2082=People!$B$4,People!$A$4,IF(M2082=People!$B$5,People!$A$5,))))</f>
        <v>Anna Andreadi</v>
      </c>
      <c r="W2082" s="4" t="str">
        <f>IFERROR(VLOOKUP(B2082,Returns!$B$1:$C$801,2,FALSE),"No")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IF(M2083=People!$B$2,People!$A$2,IF(M2083=People!$B$3,People!$A$3,IF(M2083=People!$B$4,People!$A$4,IF(M2083=People!$B$5,People!$A$5,))))</f>
        <v>Anna Andreadi</v>
      </c>
      <c r="W2083" s="4" t="str">
        <f>IFERROR(VLOOKUP(B2083,Returns!$B$1:$C$801,2,FALSE),"No")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IF(M2084=People!$B$2,People!$A$2,IF(M2084=People!$B$3,People!$A$3,IF(M2084=People!$B$4,People!$A$4,IF(M2084=People!$B$5,People!$A$5,))))</f>
        <v>Anna Andreadi</v>
      </c>
      <c r="W2084" s="4" t="str">
        <f>IFERROR(VLOOKUP(B2084,Returns!$B$1:$C$801,2,FALSE),"No")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IF(M2085=People!$B$2,People!$A$2,IF(M2085=People!$B$3,People!$A$3,IF(M2085=People!$B$4,People!$A$4,IF(M2085=People!$B$5,People!$A$5,))))</f>
        <v>Kelly Williams</v>
      </c>
      <c r="W2085" s="4" t="str">
        <f>IFERROR(VLOOKUP(B2085,Returns!$B$1:$C$801,2,FALSE),"No")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IF(M2086=People!$B$2,People!$A$2,IF(M2086=People!$B$3,People!$A$3,IF(M2086=People!$B$4,People!$A$4,IF(M2086=People!$B$5,People!$A$5,))))</f>
        <v>Chuck Magee</v>
      </c>
      <c r="W2086" s="4" t="str">
        <f>IFERROR(VLOOKUP(B2086,Returns!$B$1:$C$801,2,FALSE),"No")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IF(M2087=People!$B$2,People!$A$2,IF(M2087=People!$B$3,People!$A$3,IF(M2087=People!$B$4,People!$A$4,IF(M2087=People!$B$5,People!$A$5,))))</f>
        <v>Chuck Magee</v>
      </c>
      <c r="W2087" s="4" t="str">
        <f>IFERROR(VLOOKUP(B2087,Returns!$B$1:$C$801,2,FALSE),"No")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IF(M2088=People!$B$2,People!$A$2,IF(M2088=People!$B$3,People!$A$3,IF(M2088=People!$B$4,People!$A$4,IF(M2088=People!$B$5,People!$A$5,))))</f>
        <v>Chuck Magee</v>
      </c>
      <c r="W2088" s="4" t="str">
        <f>IFERROR(VLOOKUP(B2088,Returns!$B$1:$C$801,2,FALSE),"No")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IF(M2089=People!$B$2,People!$A$2,IF(M2089=People!$B$3,People!$A$3,IF(M2089=People!$B$4,People!$A$4,IF(M2089=People!$B$5,People!$A$5,))))</f>
        <v>Chuck Magee</v>
      </c>
      <c r="W2089" s="4" t="str">
        <f>IFERROR(VLOOKUP(B2089,Returns!$B$1:$C$801,2,FALSE),"No")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IF(M2090=People!$B$2,People!$A$2,IF(M2090=People!$B$3,People!$A$3,IF(M2090=People!$B$4,People!$A$4,IF(M2090=People!$B$5,People!$A$5,))))</f>
        <v>Chuck Magee</v>
      </c>
      <c r="W2090" s="4" t="str">
        <f>IFERROR(VLOOKUP(B2090,Returns!$B$1:$C$801,2,FALSE),"No")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IF(M2091=People!$B$2,People!$A$2,IF(M2091=People!$B$3,People!$A$3,IF(M2091=People!$B$4,People!$A$4,IF(M2091=People!$B$5,People!$A$5,))))</f>
        <v>Anna Andreadi</v>
      </c>
      <c r="W2091" s="4" t="str">
        <f>IFERROR(VLOOKUP(B2091,Returns!$B$1:$C$801,2,FALSE),"No")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IF(M2092=People!$B$2,People!$A$2,IF(M2092=People!$B$3,People!$A$3,IF(M2092=People!$B$4,People!$A$4,IF(M2092=People!$B$5,People!$A$5,))))</f>
        <v>Chuck Magee</v>
      </c>
      <c r="W2092" s="4" t="str">
        <f>IFERROR(VLOOKUP(B2092,Returns!$B$1:$C$801,2,FALSE),"No")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IF(M2093=People!$B$2,People!$A$2,IF(M2093=People!$B$3,People!$A$3,IF(M2093=People!$B$4,People!$A$4,IF(M2093=People!$B$5,People!$A$5,))))</f>
        <v>Chuck Magee</v>
      </c>
      <c r="W2093" s="4" t="str">
        <f>IFERROR(VLOOKUP(B2093,Returns!$B$1:$C$801,2,FALSE),"No")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IF(M2094=People!$B$2,People!$A$2,IF(M2094=People!$B$3,People!$A$3,IF(M2094=People!$B$4,People!$A$4,IF(M2094=People!$B$5,People!$A$5,))))</f>
        <v>Kelly Williams</v>
      </c>
      <c r="W2094" s="4" t="str">
        <f>IFERROR(VLOOKUP(B2094,Returns!$B$1:$C$801,2,FALSE),"No")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IF(M2095=People!$B$2,People!$A$2,IF(M2095=People!$B$3,People!$A$3,IF(M2095=People!$B$4,People!$A$4,IF(M2095=People!$B$5,People!$A$5,))))</f>
        <v>Anna Andreadi</v>
      </c>
      <c r="W2095" s="4" t="str">
        <f>IFERROR(VLOOKUP(B2095,Returns!$B$1:$C$801,2,FALSE),"No")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IF(M2096=People!$B$2,People!$A$2,IF(M2096=People!$B$3,People!$A$3,IF(M2096=People!$B$4,People!$A$4,IF(M2096=People!$B$5,People!$A$5,))))</f>
        <v>Cassandra Brandow</v>
      </c>
      <c r="W2096" s="4" t="str">
        <f>IFERROR(VLOOKUP(B2096,Returns!$B$1:$C$801,2,FALSE),"No")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IF(M2097=People!$B$2,People!$A$2,IF(M2097=People!$B$3,People!$A$3,IF(M2097=People!$B$4,People!$A$4,IF(M2097=People!$B$5,People!$A$5,))))</f>
        <v>Cassandra Brandow</v>
      </c>
      <c r="W2097" s="4" t="str">
        <f>IFERROR(VLOOKUP(B2097,Returns!$B$1:$C$801,2,FALSE),"No")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IF(M2098=People!$B$2,People!$A$2,IF(M2098=People!$B$3,People!$A$3,IF(M2098=People!$B$4,People!$A$4,IF(M2098=People!$B$5,People!$A$5,))))</f>
        <v>Cassandra Brandow</v>
      </c>
      <c r="W2098" s="4" t="str">
        <f>IFERROR(VLOOKUP(B2098,Returns!$B$1:$C$801,2,FALSE),"No")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IF(M2099=People!$B$2,People!$A$2,IF(M2099=People!$B$3,People!$A$3,IF(M2099=People!$B$4,People!$A$4,IF(M2099=People!$B$5,People!$A$5,))))</f>
        <v>Cassandra Brandow</v>
      </c>
      <c r="W2099" s="4" t="str">
        <f>IFERROR(VLOOKUP(B2099,Returns!$B$1:$C$801,2,FALSE),"No")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IF(M2100=People!$B$2,People!$A$2,IF(M2100=People!$B$3,People!$A$3,IF(M2100=People!$B$4,People!$A$4,IF(M2100=People!$B$5,People!$A$5,))))</f>
        <v>Anna Andreadi</v>
      </c>
      <c r="W2100" s="4" t="str">
        <f>IFERROR(VLOOKUP(B2100,Returns!$B$1:$C$801,2,FALSE),"No")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IF(M2101=People!$B$2,People!$A$2,IF(M2101=People!$B$3,People!$A$3,IF(M2101=People!$B$4,People!$A$4,IF(M2101=People!$B$5,People!$A$5,))))</f>
        <v>Anna Andreadi</v>
      </c>
      <c r="W2101" s="4" t="str">
        <f>IFERROR(VLOOKUP(B2101,Returns!$B$1:$C$801,2,FALSE),"No")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IF(M2102=People!$B$2,People!$A$2,IF(M2102=People!$B$3,People!$A$3,IF(M2102=People!$B$4,People!$A$4,IF(M2102=People!$B$5,People!$A$5,))))</f>
        <v>Anna Andreadi</v>
      </c>
      <c r="W2102" s="4" t="str">
        <f>IFERROR(VLOOKUP(B2102,Returns!$B$1:$C$801,2,FALSE),"No")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IF(M2103=People!$B$2,People!$A$2,IF(M2103=People!$B$3,People!$A$3,IF(M2103=People!$B$4,People!$A$4,IF(M2103=People!$B$5,People!$A$5,))))</f>
        <v>Anna Andreadi</v>
      </c>
      <c r="W2103" s="4" t="str">
        <f>IFERROR(VLOOKUP(B2103,Returns!$B$1:$C$801,2,FALSE),"No")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IF(M2104=People!$B$2,People!$A$2,IF(M2104=People!$B$3,People!$A$3,IF(M2104=People!$B$4,People!$A$4,IF(M2104=People!$B$5,People!$A$5,))))</f>
        <v>Anna Andreadi</v>
      </c>
      <c r="W2104" s="4" t="str">
        <f>IFERROR(VLOOKUP(B2104,Returns!$B$1:$C$801,2,FALSE),"No")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IF(M2105=People!$B$2,People!$A$2,IF(M2105=People!$B$3,People!$A$3,IF(M2105=People!$B$4,People!$A$4,IF(M2105=People!$B$5,People!$A$5,))))</f>
        <v>Chuck Magee</v>
      </c>
      <c r="W2105" s="4" t="str">
        <f>IFERROR(VLOOKUP(B2105,Returns!$B$1:$C$801,2,FALSE),"No")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IF(M2106=People!$B$2,People!$A$2,IF(M2106=People!$B$3,People!$A$3,IF(M2106=People!$B$4,People!$A$4,IF(M2106=People!$B$5,People!$A$5,))))</f>
        <v>Chuck Magee</v>
      </c>
      <c r="W2106" s="4" t="str">
        <f>IFERROR(VLOOKUP(B2106,Returns!$B$1:$C$801,2,FALSE),"No")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IF(M2107=People!$B$2,People!$A$2,IF(M2107=People!$B$3,People!$A$3,IF(M2107=People!$B$4,People!$A$4,IF(M2107=People!$B$5,People!$A$5,))))</f>
        <v>Cassandra Brandow</v>
      </c>
      <c r="W2107" s="4" t="str">
        <f>IFERROR(VLOOKUP(B2107,Returns!$B$1:$C$801,2,FALSE),"No")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IF(M2108=People!$B$2,People!$A$2,IF(M2108=People!$B$3,People!$A$3,IF(M2108=People!$B$4,People!$A$4,IF(M2108=People!$B$5,People!$A$5,))))</f>
        <v>Kelly Williams</v>
      </c>
      <c r="W2108" s="4" t="str">
        <f>IFERROR(VLOOKUP(B2108,Returns!$B$1:$C$801,2,FALSE),"No")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IF(M2109=People!$B$2,People!$A$2,IF(M2109=People!$B$3,People!$A$3,IF(M2109=People!$B$4,People!$A$4,IF(M2109=People!$B$5,People!$A$5,))))</f>
        <v>Anna Andreadi</v>
      </c>
      <c r="W2109" s="4" t="str">
        <f>IFERROR(VLOOKUP(B2109,Returns!$B$1:$C$801,2,FALSE),"No")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IF(M2110=People!$B$2,People!$A$2,IF(M2110=People!$B$3,People!$A$3,IF(M2110=People!$B$4,People!$A$4,IF(M2110=People!$B$5,People!$A$5,))))</f>
        <v>Anna Andreadi</v>
      </c>
      <c r="W2110" s="4" t="str">
        <f>IFERROR(VLOOKUP(B2110,Returns!$B$1:$C$801,2,FALSE),"No")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IF(M2111=People!$B$2,People!$A$2,IF(M2111=People!$B$3,People!$A$3,IF(M2111=People!$B$4,People!$A$4,IF(M2111=People!$B$5,People!$A$5,))))</f>
        <v>Anna Andreadi</v>
      </c>
      <c r="W2111" s="4" t="str">
        <f>IFERROR(VLOOKUP(B2111,Returns!$B$1:$C$801,2,FALSE),"No")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IF(M2112=People!$B$2,People!$A$2,IF(M2112=People!$B$3,People!$A$3,IF(M2112=People!$B$4,People!$A$4,IF(M2112=People!$B$5,People!$A$5,))))</f>
        <v>Anna Andreadi</v>
      </c>
      <c r="W2112" s="4" t="str">
        <f>IFERROR(VLOOKUP(B2112,Returns!$B$1:$C$801,2,FALSE),"No")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IF(M2113=People!$B$2,People!$A$2,IF(M2113=People!$B$3,People!$A$3,IF(M2113=People!$B$4,People!$A$4,IF(M2113=People!$B$5,People!$A$5,))))</f>
        <v>Anna Andreadi</v>
      </c>
      <c r="W2113" s="4" t="str">
        <f>IFERROR(VLOOKUP(B2113,Returns!$B$1:$C$801,2,FALSE),"No")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IF(M2114=People!$B$2,People!$A$2,IF(M2114=People!$B$3,People!$A$3,IF(M2114=People!$B$4,People!$A$4,IF(M2114=People!$B$5,People!$A$5,))))</f>
        <v>Anna Andreadi</v>
      </c>
      <c r="W2114" s="4" t="str">
        <f>IFERROR(VLOOKUP(B2114,Returns!$B$1:$C$801,2,FALSE),"No")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IF(M2115=People!$B$2,People!$A$2,IF(M2115=People!$B$3,People!$A$3,IF(M2115=People!$B$4,People!$A$4,IF(M2115=People!$B$5,People!$A$5,))))</f>
        <v>Anna Andreadi</v>
      </c>
      <c r="W2115" s="4" t="str">
        <f>IFERROR(VLOOKUP(B2115,Returns!$B$1:$C$801,2,FALSE),"No")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IF(M2116=People!$B$2,People!$A$2,IF(M2116=People!$B$3,People!$A$3,IF(M2116=People!$B$4,People!$A$4,IF(M2116=People!$B$5,People!$A$5,))))</f>
        <v>Anna Andreadi</v>
      </c>
      <c r="W2116" s="4" t="str">
        <f>IFERROR(VLOOKUP(B2116,Returns!$B$1:$C$801,2,FALSE),"No")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IF(M2117=People!$B$2,People!$A$2,IF(M2117=People!$B$3,People!$A$3,IF(M2117=People!$B$4,People!$A$4,IF(M2117=People!$B$5,People!$A$5,))))</f>
        <v>Anna Andreadi</v>
      </c>
      <c r="W2117" s="4" t="str">
        <f>IFERROR(VLOOKUP(B2117,Returns!$B$1:$C$801,2,FALSE),"No")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IF(M2118=People!$B$2,People!$A$2,IF(M2118=People!$B$3,People!$A$3,IF(M2118=People!$B$4,People!$A$4,IF(M2118=People!$B$5,People!$A$5,))))</f>
        <v>Chuck Magee</v>
      </c>
      <c r="W2118" s="4" t="str">
        <f>IFERROR(VLOOKUP(B2118,Returns!$B$1:$C$801,2,FALSE),"No")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IF(M2119=People!$B$2,People!$A$2,IF(M2119=People!$B$3,People!$A$3,IF(M2119=People!$B$4,People!$A$4,IF(M2119=People!$B$5,People!$A$5,))))</f>
        <v>Anna Andreadi</v>
      </c>
      <c r="W2119" s="4" t="str">
        <f>IFERROR(VLOOKUP(B2119,Returns!$B$1:$C$801,2,FALSE),"No")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IF(M2120=People!$B$2,People!$A$2,IF(M2120=People!$B$3,People!$A$3,IF(M2120=People!$B$4,People!$A$4,IF(M2120=People!$B$5,People!$A$5,))))</f>
        <v>Anna Andreadi</v>
      </c>
      <c r="W2120" s="4" t="str">
        <f>IFERROR(VLOOKUP(B2120,Returns!$B$1:$C$801,2,FALSE),"No")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IF(M2121=People!$B$2,People!$A$2,IF(M2121=People!$B$3,People!$A$3,IF(M2121=People!$B$4,People!$A$4,IF(M2121=People!$B$5,People!$A$5,))))</f>
        <v>Anna Andreadi</v>
      </c>
      <c r="W2121" s="4" t="str">
        <f>IFERROR(VLOOKUP(B2121,Returns!$B$1:$C$801,2,FALSE),"No")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IF(M2122=People!$B$2,People!$A$2,IF(M2122=People!$B$3,People!$A$3,IF(M2122=People!$B$4,People!$A$4,IF(M2122=People!$B$5,People!$A$5,))))</f>
        <v>Cassandra Brandow</v>
      </c>
      <c r="W2122" s="4" t="str">
        <f>IFERROR(VLOOKUP(B2122,Returns!$B$1:$C$801,2,FALSE),"No")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IF(M2123=People!$B$2,People!$A$2,IF(M2123=People!$B$3,People!$A$3,IF(M2123=People!$B$4,People!$A$4,IF(M2123=People!$B$5,People!$A$5,))))</f>
        <v>Anna Andreadi</v>
      </c>
      <c r="W2123" s="4" t="str">
        <f>IFERROR(VLOOKUP(B2123,Returns!$B$1:$C$801,2,FALSE),"No")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IF(M2124=People!$B$2,People!$A$2,IF(M2124=People!$B$3,People!$A$3,IF(M2124=People!$B$4,People!$A$4,IF(M2124=People!$B$5,People!$A$5,))))</f>
        <v>Kelly Williams</v>
      </c>
      <c r="W2124" s="4" t="str">
        <f>IFERROR(VLOOKUP(B2124,Returns!$B$1:$C$801,2,FALSE),"No")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IF(M2125=People!$B$2,People!$A$2,IF(M2125=People!$B$3,People!$A$3,IF(M2125=People!$B$4,People!$A$4,IF(M2125=People!$B$5,People!$A$5,))))</f>
        <v>Kelly Williams</v>
      </c>
      <c r="W2125" s="4" t="str">
        <f>IFERROR(VLOOKUP(B2125,Returns!$B$1:$C$801,2,FALSE),"No")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IF(M2126=People!$B$2,People!$A$2,IF(M2126=People!$B$3,People!$A$3,IF(M2126=People!$B$4,People!$A$4,IF(M2126=People!$B$5,People!$A$5,))))</f>
        <v>Chuck Magee</v>
      </c>
      <c r="W2126" s="4" t="str">
        <f>IFERROR(VLOOKUP(B2126,Returns!$B$1:$C$801,2,FALSE),"No")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IF(M2127=People!$B$2,People!$A$2,IF(M2127=People!$B$3,People!$A$3,IF(M2127=People!$B$4,People!$A$4,IF(M2127=People!$B$5,People!$A$5,))))</f>
        <v>Chuck Magee</v>
      </c>
      <c r="W2127" s="4" t="str">
        <f>IFERROR(VLOOKUP(B2127,Returns!$B$1:$C$801,2,FALSE),"No")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IF(M2128=People!$B$2,People!$A$2,IF(M2128=People!$B$3,People!$A$3,IF(M2128=People!$B$4,People!$A$4,IF(M2128=People!$B$5,People!$A$5,))))</f>
        <v>Chuck Magee</v>
      </c>
      <c r="W2128" s="4" t="str">
        <f>IFERROR(VLOOKUP(B2128,Returns!$B$1:$C$801,2,FALSE),"No")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IF(M2129=People!$B$2,People!$A$2,IF(M2129=People!$B$3,People!$A$3,IF(M2129=People!$B$4,People!$A$4,IF(M2129=People!$B$5,People!$A$5,))))</f>
        <v>Chuck Magee</v>
      </c>
      <c r="W2129" s="4" t="str">
        <f>IFERROR(VLOOKUP(B2129,Returns!$B$1:$C$801,2,FALSE),"No")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IF(M2130=People!$B$2,People!$A$2,IF(M2130=People!$B$3,People!$A$3,IF(M2130=People!$B$4,People!$A$4,IF(M2130=People!$B$5,People!$A$5,))))</f>
        <v>Chuck Magee</v>
      </c>
      <c r="W2130" s="4" t="str">
        <f>IFERROR(VLOOKUP(B2130,Returns!$B$1:$C$801,2,FALSE),"No")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IF(M2131=People!$B$2,People!$A$2,IF(M2131=People!$B$3,People!$A$3,IF(M2131=People!$B$4,People!$A$4,IF(M2131=People!$B$5,People!$A$5,))))</f>
        <v>Chuck Magee</v>
      </c>
      <c r="W2131" s="4" t="str">
        <f>IFERROR(VLOOKUP(B2131,Returns!$B$1:$C$801,2,FALSE),"No")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IF(M2132=People!$B$2,People!$A$2,IF(M2132=People!$B$3,People!$A$3,IF(M2132=People!$B$4,People!$A$4,IF(M2132=People!$B$5,People!$A$5,))))</f>
        <v>Chuck Magee</v>
      </c>
      <c r="W2132" s="4" t="str">
        <f>IFERROR(VLOOKUP(B2132,Returns!$B$1:$C$801,2,FALSE),"No")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IF(M2133=People!$B$2,People!$A$2,IF(M2133=People!$B$3,People!$A$3,IF(M2133=People!$B$4,People!$A$4,IF(M2133=People!$B$5,People!$A$5,))))</f>
        <v>Chuck Magee</v>
      </c>
      <c r="W2133" s="4" t="str">
        <f>IFERROR(VLOOKUP(B2133,Returns!$B$1:$C$801,2,FALSE),"No")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IF(M2134=People!$B$2,People!$A$2,IF(M2134=People!$B$3,People!$A$3,IF(M2134=People!$B$4,People!$A$4,IF(M2134=People!$B$5,People!$A$5,))))</f>
        <v>Chuck Magee</v>
      </c>
      <c r="W2134" s="4" t="str">
        <f>IFERROR(VLOOKUP(B2134,Returns!$B$1:$C$801,2,FALSE),"No")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IF(M2135=People!$B$2,People!$A$2,IF(M2135=People!$B$3,People!$A$3,IF(M2135=People!$B$4,People!$A$4,IF(M2135=People!$B$5,People!$A$5,))))</f>
        <v>Chuck Magee</v>
      </c>
      <c r="W2135" s="4" t="str">
        <f>IFERROR(VLOOKUP(B2135,Returns!$B$1:$C$801,2,FALSE),"No")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IF(M2136=People!$B$2,People!$A$2,IF(M2136=People!$B$3,People!$A$3,IF(M2136=People!$B$4,People!$A$4,IF(M2136=People!$B$5,People!$A$5,))))</f>
        <v>Chuck Magee</v>
      </c>
      <c r="W2136" s="4" t="str">
        <f>IFERROR(VLOOKUP(B2136,Returns!$B$1:$C$801,2,FALSE),"No")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IF(M2137=People!$B$2,People!$A$2,IF(M2137=People!$B$3,People!$A$3,IF(M2137=People!$B$4,People!$A$4,IF(M2137=People!$B$5,People!$A$5,))))</f>
        <v>Chuck Magee</v>
      </c>
      <c r="W2137" s="4" t="str">
        <f>IFERROR(VLOOKUP(B2137,Returns!$B$1:$C$801,2,FALSE),"No")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IF(M2138=People!$B$2,People!$A$2,IF(M2138=People!$B$3,People!$A$3,IF(M2138=People!$B$4,People!$A$4,IF(M2138=People!$B$5,People!$A$5,))))</f>
        <v>Kelly Williams</v>
      </c>
      <c r="W2138" s="4" t="str">
        <f>IFERROR(VLOOKUP(B2138,Returns!$B$1:$C$801,2,FALSE),"No")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IF(M2139=People!$B$2,People!$A$2,IF(M2139=People!$B$3,People!$A$3,IF(M2139=People!$B$4,People!$A$4,IF(M2139=People!$B$5,People!$A$5,))))</f>
        <v>Kelly Williams</v>
      </c>
      <c r="W2139" s="4" t="str">
        <f>IFERROR(VLOOKUP(B2139,Returns!$B$1:$C$801,2,FALSE),"No")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IF(M2140=People!$B$2,People!$A$2,IF(M2140=People!$B$3,People!$A$3,IF(M2140=People!$B$4,People!$A$4,IF(M2140=People!$B$5,People!$A$5,))))</f>
        <v>Chuck Magee</v>
      </c>
      <c r="W2140" s="4" t="str">
        <f>IFERROR(VLOOKUP(B2140,Returns!$B$1:$C$801,2,FALSE),"No")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IF(M2141=People!$B$2,People!$A$2,IF(M2141=People!$B$3,People!$A$3,IF(M2141=People!$B$4,People!$A$4,IF(M2141=People!$B$5,People!$A$5,))))</f>
        <v>Chuck Magee</v>
      </c>
      <c r="W2141" s="4" t="str">
        <f>IFERROR(VLOOKUP(B2141,Returns!$B$1:$C$801,2,FALSE),"No")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IF(M2142=People!$B$2,People!$A$2,IF(M2142=People!$B$3,People!$A$3,IF(M2142=People!$B$4,People!$A$4,IF(M2142=People!$B$5,People!$A$5,))))</f>
        <v>Chuck Magee</v>
      </c>
      <c r="W2142" s="4" t="str">
        <f>IFERROR(VLOOKUP(B2142,Returns!$B$1:$C$801,2,FALSE),"No")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IF(M2143=People!$B$2,People!$A$2,IF(M2143=People!$B$3,People!$A$3,IF(M2143=People!$B$4,People!$A$4,IF(M2143=People!$B$5,People!$A$5,))))</f>
        <v>Chuck Magee</v>
      </c>
      <c r="W2143" s="4" t="str">
        <f>IFERROR(VLOOKUP(B2143,Returns!$B$1:$C$801,2,FALSE),"No")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IF(M2144=People!$B$2,People!$A$2,IF(M2144=People!$B$3,People!$A$3,IF(M2144=People!$B$4,People!$A$4,IF(M2144=People!$B$5,People!$A$5,))))</f>
        <v>Chuck Magee</v>
      </c>
      <c r="W2144" s="4" t="str">
        <f>IFERROR(VLOOKUP(B2144,Returns!$B$1:$C$801,2,FALSE),"No")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IF(M2145=People!$B$2,People!$A$2,IF(M2145=People!$B$3,People!$A$3,IF(M2145=People!$B$4,People!$A$4,IF(M2145=People!$B$5,People!$A$5,))))</f>
        <v>Chuck Magee</v>
      </c>
      <c r="W2145" s="4" t="str">
        <f>IFERROR(VLOOKUP(B2145,Returns!$B$1:$C$801,2,FALSE),"No")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IF(M2146=People!$B$2,People!$A$2,IF(M2146=People!$B$3,People!$A$3,IF(M2146=People!$B$4,People!$A$4,IF(M2146=People!$B$5,People!$A$5,))))</f>
        <v>Chuck Magee</v>
      </c>
      <c r="W2146" s="4" t="str">
        <f>IFERROR(VLOOKUP(B2146,Returns!$B$1:$C$801,2,FALSE),"No")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IF(M2147=People!$B$2,People!$A$2,IF(M2147=People!$B$3,People!$A$3,IF(M2147=People!$B$4,People!$A$4,IF(M2147=People!$B$5,People!$A$5,))))</f>
        <v>Chuck Magee</v>
      </c>
      <c r="W2147" s="4" t="str">
        <f>IFERROR(VLOOKUP(B2147,Returns!$B$1:$C$801,2,FALSE),"No")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IF(M2148=People!$B$2,People!$A$2,IF(M2148=People!$B$3,People!$A$3,IF(M2148=People!$B$4,People!$A$4,IF(M2148=People!$B$5,People!$A$5,))))</f>
        <v>Chuck Magee</v>
      </c>
      <c r="W2148" s="4" t="str">
        <f>IFERROR(VLOOKUP(B2148,Returns!$B$1:$C$801,2,FALSE),"No")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IF(M2149=People!$B$2,People!$A$2,IF(M2149=People!$B$3,People!$A$3,IF(M2149=People!$B$4,People!$A$4,IF(M2149=People!$B$5,People!$A$5,))))</f>
        <v>Chuck Magee</v>
      </c>
      <c r="W2149" s="4" t="str">
        <f>IFERROR(VLOOKUP(B2149,Returns!$B$1:$C$801,2,FALSE),"No")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IF(M2150=People!$B$2,People!$A$2,IF(M2150=People!$B$3,People!$A$3,IF(M2150=People!$B$4,People!$A$4,IF(M2150=People!$B$5,People!$A$5,))))</f>
        <v>Anna Andreadi</v>
      </c>
      <c r="W2150" s="4" t="str">
        <f>IFERROR(VLOOKUP(B2150,Returns!$B$1:$C$801,2,FALSE),"No")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IF(M2151=People!$B$2,People!$A$2,IF(M2151=People!$B$3,People!$A$3,IF(M2151=People!$B$4,People!$A$4,IF(M2151=People!$B$5,People!$A$5,))))</f>
        <v>Chuck Magee</v>
      </c>
      <c r="W2151" s="4" t="str">
        <f>IFERROR(VLOOKUP(B2151,Returns!$B$1:$C$801,2,FALSE),"No")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IF(M2152=People!$B$2,People!$A$2,IF(M2152=People!$B$3,People!$A$3,IF(M2152=People!$B$4,People!$A$4,IF(M2152=People!$B$5,People!$A$5,))))</f>
        <v>Kelly Williams</v>
      </c>
      <c r="W2152" s="4" t="str">
        <f>IFERROR(VLOOKUP(B2152,Returns!$B$1:$C$801,2,FALSE),"No")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IF(M2153=People!$B$2,People!$A$2,IF(M2153=People!$B$3,People!$A$3,IF(M2153=People!$B$4,People!$A$4,IF(M2153=People!$B$5,People!$A$5,))))</f>
        <v>Kelly Williams</v>
      </c>
      <c r="W2153" s="4" t="str">
        <f>IFERROR(VLOOKUP(B2153,Returns!$B$1:$C$801,2,FALSE),"No")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IF(M2154=People!$B$2,People!$A$2,IF(M2154=People!$B$3,People!$A$3,IF(M2154=People!$B$4,People!$A$4,IF(M2154=People!$B$5,People!$A$5,))))</f>
        <v>Chuck Magee</v>
      </c>
      <c r="W2154" s="4" t="str">
        <f>IFERROR(VLOOKUP(B2154,Returns!$B$1:$C$801,2,FALSE),"No")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IF(M2155=People!$B$2,People!$A$2,IF(M2155=People!$B$3,People!$A$3,IF(M2155=People!$B$4,People!$A$4,IF(M2155=People!$B$5,People!$A$5,))))</f>
        <v>Chuck Magee</v>
      </c>
      <c r="W2155" s="4" t="str">
        <f>IFERROR(VLOOKUP(B2155,Returns!$B$1:$C$801,2,FALSE),"No")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IF(M2156=People!$B$2,People!$A$2,IF(M2156=People!$B$3,People!$A$3,IF(M2156=People!$B$4,People!$A$4,IF(M2156=People!$B$5,People!$A$5,))))</f>
        <v>Kelly Williams</v>
      </c>
      <c r="W2156" s="4" t="str">
        <f>IFERROR(VLOOKUP(B2156,Returns!$B$1:$C$801,2,FALSE),"No")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IF(M2157=People!$B$2,People!$A$2,IF(M2157=People!$B$3,People!$A$3,IF(M2157=People!$B$4,People!$A$4,IF(M2157=People!$B$5,People!$A$5,))))</f>
        <v>Anna Andreadi</v>
      </c>
      <c r="W2157" s="4" t="str">
        <f>IFERROR(VLOOKUP(B2157,Returns!$B$1:$C$801,2,FALSE),"No")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IF(M2158=People!$B$2,People!$A$2,IF(M2158=People!$B$3,People!$A$3,IF(M2158=People!$B$4,People!$A$4,IF(M2158=People!$B$5,People!$A$5,))))</f>
        <v>Kelly Williams</v>
      </c>
      <c r="W2158" s="4" t="str">
        <f>IFERROR(VLOOKUP(B2158,Returns!$B$1:$C$801,2,FALSE),"No")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IF(M2159=People!$B$2,People!$A$2,IF(M2159=People!$B$3,People!$A$3,IF(M2159=People!$B$4,People!$A$4,IF(M2159=People!$B$5,People!$A$5,))))</f>
        <v>Kelly Williams</v>
      </c>
      <c r="W2159" s="4" t="str">
        <f>IFERROR(VLOOKUP(B2159,Returns!$B$1:$C$801,2,FALSE),"No")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IF(M2160=People!$B$2,People!$A$2,IF(M2160=People!$B$3,People!$A$3,IF(M2160=People!$B$4,People!$A$4,IF(M2160=People!$B$5,People!$A$5,))))</f>
        <v>Cassandra Brandow</v>
      </c>
      <c r="W2160" s="4" t="str">
        <f>IFERROR(VLOOKUP(B2160,Returns!$B$1:$C$801,2,FALSE),"No")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IF(M2161=People!$B$2,People!$A$2,IF(M2161=People!$B$3,People!$A$3,IF(M2161=People!$B$4,People!$A$4,IF(M2161=People!$B$5,People!$A$5,))))</f>
        <v>Kelly Williams</v>
      </c>
      <c r="W2161" s="4" t="str">
        <f>IFERROR(VLOOKUP(B2161,Returns!$B$1:$C$801,2,FALSE),"No")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IF(M2162=People!$B$2,People!$A$2,IF(M2162=People!$B$3,People!$A$3,IF(M2162=People!$B$4,People!$A$4,IF(M2162=People!$B$5,People!$A$5,))))</f>
        <v>Chuck Magee</v>
      </c>
      <c r="W2162" s="4" t="str">
        <f>IFERROR(VLOOKUP(B2162,Returns!$B$1:$C$801,2,FALSE),"No")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IF(M2163=People!$B$2,People!$A$2,IF(M2163=People!$B$3,People!$A$3,IF(M2163=People!$B$4,People!$A$4,IF(M2163=People!$B$5,People!$A$5,))))</f>
        <v>Anna Andreadi</v>
      </c>
      <c r="W2163" s="4" t="str">
        <f>IFERROR(VLOOKUP(B2163,Returns!$B$1:$C$801,2,FALSE),"No")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IF(M2164=People!$B$2,People!$A$2,IF(M2164=People!$B$3,People!$A$3,IF(M2164=People!$B$4,People!$A$4,IF(M2164=People!$B$5,People!$A$5,))))</f>
        <v>Anna Andreadi</v>
      </c>
      <c r="W2164" s="4" t="str">
        <f>IFERROR(VLOOKUP(B2164,Returns!$B$1:$C$801,2,FALSE),"No")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IF(M2165=People!$B$2,People!$A$2,IF(M2165=People!$B$3,People!$A$3,IF(M2165=People!$B$4,People!$A$4,IF(M2165=People!$B$5,People!$A$5,))))</f>
        <v>Kelly Williams</v>
      </c>
      <c r="W2165" s="4" t="str">
        <f>IFERROR(VLOOKUP(B2165,Returns!$B$1:$C$801,2,FALSE),"No")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IF(M2166=People!$B$2,People!$A$2,IF(M2166=People!$B$3,People!$A$3,IF(M2166=People!$B$4,People!$A$4,IF(M2166=People!$B$5,People!$A$5,))))</f>
        <v>Kelly Williams</v>
      </c>
      <c r="W2166" s="4" t="str">
        <f>IFERROR(VLOOKUP(B2166,Returns!$B$1:$C$801,2,FALSE),"No")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IF(M2167=People!$B$2,People!$A$2,IF(M2167=People!$B$3,People!$A$3,IF(M2167=People!$B$4,People!$A$4,IF(M2167=People!$B$5,People!$A$5,))))</f>
        <v>Kelly Williams</v>
      </c>
      <c r="W2167" s="4" t="str">
        <f>IFERROR(VLOOKUP(B2167,Returns!$B$1:$C$801,2,FALSE),"No")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IF(M2168=People!$B$2,People!$A$2,IF(M2168=People!$B$3,People!$A$3,IF(M2168=People!$B$4,People!$A$4,IF(M2168=People!$B$5,People!$A$5,))))</f>
        <v>Kelly Williams</v>
      </c>
      <c r="W2168" s="4" t="str">
        <f>IFERROR(VLOOKUP(B2168,Returns!$B$1:$C$801,2,FALSE),"No")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IF(M2169=People!$B$2,People!$A$2,IF(M2169=People!$B$3,People!$A$3,IF(M2169=People!$B$4,People!$A$4,IF(M2169=People!$B$5,People!$A$5,))))</f>
        <v>Kelly Williams</v>
      </c>
      <c r="W2169" s="4" t="str">
        <f>IFERROR(VLOOKUP(B2169,Returns!$B$1:$C$801,2,FALSE),"No")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IF(M2170=People!$B$2,People!$A$2,IF(M2170=People!$B$3,People!$A$3,IF(M2170=People!$B$4,People!$A$4,IF(M2170=People!$B$5,People!$A$5,))))</f>
        <v>Chuck Magee</v>
      </c>
      <c r="W2170" s="4" t="str">
        <f>IFERROR(VLOOKUP(B2170,Returns!$B$1:$C$801,2,FALSE),"No")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IF(M2171=People!$B$2,People!$A$2,IF(M2171=People!$B$3,People!$A$3,IF(M2171=People!$B$4,People!$A$4,IF(M2171=People!$B$5,People!$A$5,))))</f>
        <v>Chuck Magee</v>
      </c>
      <c r="W2171" s="4" t="str">
        <f>IFERROR(VLOOKUP(B2171,Returns!$B$1:$C$801,2,FALSE),"No")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IF(M2172=People!$B$2,People!$A$2,IF(M2172=People!$B$3,People!$A$3,IF(M2172=People!$B$4,People!$A$4,IF(M2172=People!$B$5,People!$A$5,))))</f>
        <v>Chuck Magee</v>
      </c>
      <c r="W2172" s="4" t="str">
        <f>IFERROR(VLOOKUP(B2172,Returns!$B$1:$C$801,2,FALSE),"No")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IF(M2173=People!$B$2,People!$A$2,IF(M2173=People!$B$3,People!$A$3,IF(M2173=People!$B$4,People!$A$4,IF(M2173=People!$B$5,People!$A$5,))))</f>
        <v>Kelly Williams</v>
      </c>
      <c r="W2173" s="4" t="str">
        <f>IFERROR(VLOOKUP(B2173,Returns!$B$1:$C$801,2,FALSE),"No")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IF(M2174=People!$B$2,People!$A$2,IF(M2174=People!$B$3,People!$A$3,IF(M2174=People!$B$4,People!$A$4,IF(M2174=People!$B$5,People!$A$5,))))</f>
        <v>Anna Andreadi</v>
      </c>
      <c r="W2174" s="4" t="str">
        <f>IFERROR(VLOOKUP(B2174,Returns!$B$1:$C$801,2,FALSE),"No")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IF(M2175=People!$B$2,People!$A$2,IF(M2175=People!$B$3,People!$A$3,IF(M2175=People!$B$4,People!$A$4,IF(M2175=People!$B$5,People!$A$5,))))</f>
        <v>Kelly Williams</v>
      </c>
      <c r="W2175" s="4" t="str">
        <f>IFERROR(VLOOKUP(B2175,Returns!$B$1:$C$801,2,FALSE),"No")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IF(M2176=People!$B$2,People!$A$2,IF(M2176=People!$B$3,People!$A$3,IF(M2176=People!$B$4,People!$A$4,IF(M2176=People!$B$5,People!$A$5,))))</f>
        <v>Kelly Williams</v>
      </c>
      <c r="W2176" s="4" t="str">
        <f>IFERROR(VLOOKUP(B2176,Returns!$B$1:$C$801,2,FALSE),"No")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IF(M2177=People!$B$2,People!$A$2,IF(M2177=People!$B$3,People!$A$3,IF(M2177=People!$B$4,People!$A$4,IF(M2177=People!$B$5,People!$A$5,))))</f>
        <v>Anna Andreadi</v>
      </c>
      <c r="W2177" s="4" t="str">
        <f>IFERROR(VLOOKUP(B2177,Returns!$B$1:$C$801,2,FALSE),"No")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IF(M2178=People!$B$2,People!$A$2,IF(M2178=People!$B$3,People!$A$3,IF(M2178=People!$B$4,People!$A$4,IF(M2178=People!$B$5,People!$A$5,))))</f>
        <v>Anna Andreadi</v>
      </c>
      <c r="W2178" s="4" t="str">
        <f>IFERROR(VLOOKUP(B2178,Returns!$B$1:$C$801,2,FALSE),"No")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IF(M2179=People!$B$2,People!$A$2,IF(M2179=People!$B$3,People!$A$3,IF(M2179=People!$B$4,People!$A$4,IF(M2179=People!$B$5,People!$A$5,))))</f>
        <v>Anna Andreadi</v>
      </c>
      <c r="W2179" s="4" t="str">
        <f>IFERROR(VLOOKUP(B2179,Returns!$B$1:$C$801,2,FALSE),"No")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IF(M2180=People!$B$2,People!$A$2,IF(M2180=People!$B$3,People!$A$3,IF(M2180=People!$B$4,People!$A$4,IF(M2180=People!$B$5,People!$A$5,))))</f>
        <v>Anna Andreadi</v>
      </c>
      <c r="W2180" s="4" t="str">
        <f>IFERROR(VLOOKUP(B2180,Returns!$B$1:$C$801,2,FALSE),"No")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IF(M2181=People!$B$2,People!$A$2,IF(M2181=People!$B$3,People!$A$3,IF(M2181=People!$B$4,People!$A$4,IF(M2181=People!$B$5,People!$A$5,))))</f>
        <v>Chuck Magee</v>
      </c>
      <c r="W2181" s="4" t="str">
        <f>IFERROR(VLOOKUP(B2181,Returns!$B$1:$C$801,2,FALSE),"No")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IF(M2182=People!$B$2,People!$A$2,IF(M2182=People!$B$3,People!$A$3,IF(M2182=People!$B$4,People!$A$4,IF(M2182=People!$B$5,People!$A$5,))))</f>
        <v>Chuck Magee</v>
      </c>
      <c r="W2182" s="4" t="str">
        <f>IFERROR(VLOOKUP(B2182,Returns!$B$1:$C$801,2,FALSE),"No")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IF(M2183=People!$B$2,People!$A$2,IF(M2183=People!$B$3,People!$A$3,IF(M2183=People!$B$4,People!$A$4,IF(M2183=People!$B$5,People!$A$5,))))</f>
        <v>Chuck Magee</v>
      </c>
      <c r="W2183" s="4" t="str">
        <f>IFERROR(VLOOKUP(B2183,Returns!$B$1:$C$801,2,FALSE),"No")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IF(M2184=People!$B$2,People!$A$2,IF(M2184=People!$B$3,People!$A$3,IF(M2184=People!$B$4,People!$A$4,IF(M2184=People!$B$5,People!$A$5,))))</f>
        <v>Chuck Magee</v>
      </c>
      <c r="W2184" s="4" t="str">
        <f>IFERROR(VLOOKUP(B2184,Returns!$B$1:$C$801,2,FALSE),"No")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IF(M2185=People!$B$2,People!$A$2,IF(M2185=People!$B$3,People!$A$3,IF(M2185=People!$B$4,People!$A$4,IF(M2185=People!$B$5,People!$A$5,))))</f>
        <v>Chuck Magee</v>
      </c>
      <c r="W2185" s="4" t="str">
        <f>IFERROR(VLOOKUP(B2185,Returns!$B$1:$C$801,2,FALSE),"No")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IF(M2186=People!$B$2,People!$A$2,IF(M2186=People!$B$3,People!$A$3,IF(M2186=People!$B$4,People!$A$4,IF(M2186=People!$B$5,People!$A$5,))))</f>
        <v>Chuck Magee</v>
      </c>
      <c r="W2186" s="4" t="str">
        <f>IFERROR(VLOOKUP(B2186,Returns!$B$1:$C$801,2,FALSE),"No")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IF(M2187=People!$B$2,People!$A$2,IF(M2187=People!$B$3,People!$A$3,IF(M2187=People!$B$4,People!$A$4,IF(M2187=People!$B$5,People!$A$5,))))</f>
        <v>Anna Andreadi</v>
      </c>
      <c r="W2187" s="4" t="str">
        <f>IFERROR(VLOOKUP(B2187,Returns!$B$1:$C$801,2,FALSE),"No")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IF(M2188=People!$B$2,People!$A$2,IF(M2188=People!$B$3,People!$A$3,IF(M2188=People!$B$4,People!$A$4,IF(M2188=People!$B$5,People!$A$5,))))</f>
        <v>Cassandra Brandow</v>
      </c>
      <c r="W2188" s="4" t="str">
        <f>IFERROR(VLOOKUP(B2188,Returns!$B$1:$C$801,2,FALSE),"No")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IF(M2189=People!$B$2,People!$A$2,IF(M2189=People!$B$3,People!$A$3,IF(M2189=People!$B$4,People!$A$4,IF(M2189=People!$B$5,People!$A$5,))))</f>
        <v>Kelly Williams</v>
      </c>
      <c r="W2189" s="4" t="str">
        <f>IFERROR(VLOOKUP(B2189,Returns!$B$1:$C$801,2,FALSE),"No")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IF(M2190=People!$B$2,People!$A$2,IF(M2190=People!$B$3,People!$A$3,IF(M2190=People!$B$4,People!$A$4,IF(M2190=People!$B$5,People!$A$5,))))</f>
        <v>Kelly Williams</v>
      </c>
      <c r="W2190" s="4" t="str">
        <f>IFERROR(VLOOKUP(B2190,Returns!$B$1:$C$801,2,FALSE),"No")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IF(M2191=People!$B$2,People!$A$2,IF(M2191=People!$B$3,People!$A$3,IF(M2191=People!$B$4,People!$A$4,IF(M2191=People!$B$5,People!$A$5,))))</f>
        <v>Kelly Williams</v>
      </c>
      <c r="W2191" s="4" t="str">
        <f>IFERROR(VLOOKUP(B2191,Returns!$B$1:$C$801,2,FALSE),"No")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IF(M2192=People!$B$2,People!$A$2,IF(M2192=People!$B$3,People!$A$3,IF(M2192=People!$B$4,People!$A$4,IF(M2192=People!$B$5,People!$A$5,))))</f>
        <v>Anna Andreadi</v>
      </c>
      <c r="W2192" s="4" t="str">
        <f>IFERROR(VLOOKUP(B2192,Returns!$B$1:$C$801,2,FALSE),"No")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IF(M2193=People!$B$2,People!$A$2,IF(M2193=People!$B$3,People!$A$3,IF(M2193=People!$B$4,People!$A$4,IF(M2193=People!$B$5,People!$A$5,))))</f>
        <v>Anna Andreadi</v>
      </c>
      <c r="W2193" s="4" t="str">
        <f>IFERROR(VLOOKUP(B2193,Returns!$B$1:$C$801,2,FALSE),"No")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IF(M2194=People!$B$2,People!$A$2,IF(M2194=People!$B$3,People!$A$3,IF(M2194=People!$B$4,People!$A$4,IF(M2194=People!$B$5,People!$A$5,))))</f>
        <v>Anna Andreadi</v>
      </c>
      <c r="W2194" s="4" t="str">
        <f>IFERROR(VLOOKUP(B2194,Returns!$B$1:$C$801,2,FALSE),"No")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IF(M2195=People!$B$2,People!$A$2,IF(M2195=People!$B$3,People!$A$3,IF(M2195=People!$B$4,People!$A$4,IF(M2195=People!$B$5,People!$A$5,))))</f>
        <v>Anna Andreadi</v>
      </c>
      <c r="W2195" s="4" t="str">
        <f>IFERROR(VLOOKUP(B2195,Returns!$B$1:$C$801,2,FALSE),"No")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IF(M2196=People!$B$2,People!$A$2,IF(M2196=People!$B$3,People!$A$3,IF(M2196=People!$B$4,People!$A$4,IF(M2196=People!$B$5,People!$A$5,))))</f>
        <v>Anna Andreadi</v>
      </c>
      <c r="W2196" s="4" t="str">
        <f>IFERROR(VLOOKUP(B2196,Returns!$B$1:$C$801,2,FALSE),"No")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IF(M2197=People!$B$2,People!$A$2,IF(M2197=People!$B$3,People!$A$3,IF(M2197=People!$B$4,People!$A$4,IF(M2197=People!$B$5,People!$A$5,))))</f>
        <v>Anna Andreadi</v>
      </c>
      <c r="W2197" s="4" t="str">
        <f>IFERROR(VLOOKUP(B2197,Returns!$B$1:$C$801,2,FALSE),"No")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IF(M2198=People!$B$2,People!$A$2,IF(M2198=People!$B$3,People!$A$3,IF(M2198=People!$B$4,People!$A$4,IF(M2198=People!$B$5,People!$A$5,))))</f>
        <v>Cassandra Brandow</v>
      </c>
      <c r="W2198" s="4" t="str">
        <f>IFERROR(VLOOKUP(B2198,Returns!$B$1:$C$801,2,FALSE),"No")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IF(M2199=People!$B$2,People!$A$2,IF(M2199=People!$B$3,People!$A$3,IF(M2199=People!$B$4,People!$A$4,IF(M2199=People!$B$5,People!$A$5,))))</f>
        <v>Cassandra Brandow</v>
      </c>
      <c r="W2199" s="4" t="str">
        <f>IFERROR(VLOOKUP(B2199,Returns!$B$1:$C$801,2,FALSE),"No")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IF(M2200=People!$B$2,People!$A$2,IF(M2200=People!$B$3,People!$A$3,IF(M2200=People!$B$4,People!$A$4,IF(M2200=People!$B$5,People!$A$5,))))</f>
        <v>Chuck Magee</v>
      </c>
      <c r="W2200" s="4" t="str">
        <f>IFERROR(VLOOKUP(B2200,Returns!$B$1:$C$801,2,FALSE),"No")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IF(M2201=People!$B$2,People!$A$2,IF(M2201=People!$B$3,People!$A$3,IF(M2201=People!$B$4,People!$A$4,IF(M2201=People!$B$5,People!$A$5,))))</f>
        <v>Chuck Magee</v>
      </c>
      <c r="W2201" s="4" t="str">
        <f>IFERROR(VLOOKUP(B2201,Returns!$B$1:$C$801,2,FALSE),"No")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IF(M2202=People!$B$2,People!$A$2,IF(M2202=People!$B$3,People!$A$3,IF(M2202=People!$B$4,People!$A$4,IF(M2202=People!$B$5,People!$A$5,))))</f>
        <v>Cassandra Brandow</v>
      </c>
      <c r="W2202" s="4" t="str">
        <f>IFERROR(VLOOKUP(B2202,Returns!$B$1:$C$801,2,FALSE),"No")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IF(M2203=People!$B$2,People!$A$2,IF(M2203=People!$B$3,People!$A$3,IF(M2203=People!$B$4,People!$A$4,IF(M2203=People!$B$5,People!$A$5,))))</f>
        <v>Cassandra Brandow</v>
      </c>
      <c r="W2203" s="4" t="str">
        <f>IFERROR(VLOOKUP(B2203,Returns!$B$1:$C$801,2,FALSE),"No")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IF(M2204=People!$B$2,People!$A$2,IF(M2204=People!$B$3,People!$A$3,IF(M2204=People!$B$4,People!$A$4,IF(M2204=People!$B$5,People!$A$5,))))</f>
        <v>Anna Andreadi</v>
      </c>
      <c r="W2204" s="4" t="str">
        <f>IFERROR(VLOOKUP(B2204,Returns!$B$1:$C$801,2,FALSE),"No")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IF(M2205=People!$B$2,People!$A$2,IF(M2205=People!$B$3,People!$A$3,IF(M2205=People!$B$4,People!$A$4,IF(M2205=People!$B$5,People!$A$5,))))</f>
        <v>Anna Andreadi</v>
      </c>
      <c r="W2205" s="4" t="str">
        <f>IFERROR(VLOOKUP(B2205,Returns!$B$1:$C$801,2,FALSE),"No")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IF(M2206=People!$B$2,People!$A$2,IF(M2206=People!$B$3,People!$A$3,IF(M2206=People!$B$4,People!$A$4,IF(M2206=People!$B$5,People!$A$5,))))</f>
        <v>Chuck Magee</v>
      </c>
      <c r="W2206" s="4" t="str">
        <f>IFERROR(VLOOKUP(B2206,Returns!$B$1:$C$801,2,FALSE),"No")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IF(M2207=People!$B$2,People!$A$2,IF(M2207=People!$B$3,People!$A$3,IF(M2207=People!$B$4,People!$A$4,IF(M2207=People!$B$5,People!$A$5,))))</f>
        <v>Cassandra Brandow</v>
      </c>
      <c r="W2207" s="4" t="str">
        <f>IFERROR(VLOOKUP(B2207,Returns!$B$1:$C$801,2,FALSE),"No")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IF(M2208=People!$B$2,People!$A$2,IF(M2208=People!$B$3,People!$A$3,IF(M2208=People!$B$4,People!$A$4,IF(M2208=People!$B$5,People!$A$5,))))</f>
        <v>Kelly Williams</v>
      </c>
      <c r="W2208" s="4" t="str">
        <f>IFERROR(VLOOKUP(B2208,Returns!$B$1:$C$801,2,FALSE),"No")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IF(M2209=People!$B$2,People!$A$2,IF(M2209=People!$B$3,People!$A$3,IF(M2209=People!$B$4,People!$A$4,IF(M2209=People!$B$5,People!$A$5,))))</f>
        <v>Kelly Williams</v>
      </c>
      <c r="W2209" s="4" t="str">
        <f>IFERROR(VLOOKUP(B2209,Returns!$B$1:$C$801,2,FALSE),"No")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IF(M2210=People!$B$2,People!$A$2,IF(M2210=People!$B$3,People!$A$3,IF(M2210=People!$B$4,People!$A$4,IF(M2210=People!$B$5,People!$A$5,))))</f>
        <v>Chuck Magee</v>
      </c>
      <c r="W2210" s="4" t="str">
        <f>IFERROR(VLOOKUP(B2210,Returns!$B$1:$C$801,2,FALSE),"No")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IF(M2211=People!$B$2,People!$A$2,IF(M2211=People!$B$3,People!$A$3,IF(M2211=People!$B$4,People!$A$4,IF(M2211=People!$B$5,People!$A$5,))))</f>
        <v>Chuck Magee</v>
      </c>
      <c r="W2211" s="4" t="str">
        <f>IFERROR(VLOOKUP(B2211,Returns!$B$1:$C$801,2,FALSE),"No")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IF(M2212=People!$B$2,People!$A$2,IF(M2212=People!$B$3,People!$A$3,IF(M2212=People!$B$4,People!$A$4,IF(M2212=People!$B$5,People!$A$5,))))</f>
        <v>Chuck Magee</v>
      </c>
      <c r="W2212" s="4" t="str">
        <f>IFERROR(VLOOKUP(B2212,Returns!$B$1:$C$801,2,FALSE),"No")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IF(M2213=People!$B$2,People!$A$2,IF(M2213=People!$B$3,People!$A$3,IF(M2213=People!$B$4,People!$A$4,IF(M2213=People!$B$5,People!$A$5,))))</f>
        <v>Kelly Williams</v>
      </c>
      <c r="W2213" s="4" t="str">
        <f>IFERROR(VLOOKUP(B2213,Returns!$B$1:$C$801,2,FALSE),"No")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IF(M2214=People!$B$2,People!$A$2,IF(M2214=People!$B$3,People!$A$3,IF(M2214=People!$B$4,People!$A$4,IF(M2214=People!$B$5,People!$A$5,))))</f>
        <v>Chuck Magee</v>
      </c>
      <c r="W2214" s="4" t="str">
        <f>IFERROR(VLOOKUP(B2214,Returns!$B$1:$C$801,2,FALSE),"No")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IF(M2215=People!$B$2,People!$A$2,IF(M2215=People!$B$3,People!$A$3,IF(M2215=People!$B$4,People!$A$4,IF(M2215=People!$B$5,People!$A$5,))))</f>
        <v>Anna Andreadi</v>
      </c>
      <c r="W2215" s="4" t="str">
        <f>IFERROR(VLOOKUP(B2215,Returns!$B$1:$C$801,2,FALSE),"No")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IF(M2216=People!$B$2,People!$A$2,IF(M2216=People!$B$3,People!$A$3,IF(M2216=People!$B$4,People!$A$4,IF(M2216=People!$B$5,People!$A$5,))))</f>
        <v>Anna Andreadi</v>
      </c>
      <c r="W2216" s="4" t="str">
        <f>IFERROR(VLOOKUP(B2216,Returns!$B$1:$C$801,2,FALSE),"No")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IF(M2217=People!$B$2,People!$A$2,IF(M2217=People!$B$3,People!$A$3,IF(M2217=People!$B$4,People!$A$4,IF(M2217=People!$B$5,People!$A$5,))))</f>
        <v>Anna Andreadi</v>
      </c>
      <c r="W2217" s="4" t="str">
        <f>IFERROR(VLOOKUP(B2217,Returns!$B$1:$C$801,2,FALSE),"No")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IF(M2218=People!$B$2,People!$A$2,IF(M2218=People!$B$3,People!$A$3,IF(M2218=People!$B$4,People!$A$4,IF(M2218=People!$B$5,People!$A$5,))))</f>
        <v>Anna Andreadi</v>
      </c>
      <c r="W2218" s="4" t="str">
        <f>IFERROR(VLOOKUP(B2218,Returns!$B$1:$C$801,2,FALSE),"No")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IF(M2219=People!$B$2,People!$A$2,IF(M2219=People!$B$3,People!$A$3,IF(M2219=People!$B$4,People!$A$4,IF(M2219=People!$B$5,People!$A$5,))))</f>
        <v>Cassandra Brandow</v>
      </c>
      <c r="W2219" s="4" t="str">
        <f>IFERROR(VLOOKUP(B2219,Returns!$B$1:$C$801,2,FALSE),"No")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IF(M2220=People!$B$2,People!$A$2,IF(M2220=People!$B$3,People!$A$3,IF(M2220=People!$B$4,People!$A$4,IF(M2220=People!$B$5,People!$A$5,))))</f>
        <v>Anna Andreadi</v>
      </c>
      <c r="W2220" s="4" t="str">
        <f>IFERROR(VLOOKUP(B2220,Returns!$B$1:$C$801,2,FALSE),"No")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IF(M2221=People!$B$2,People!$A$2,IF(M2221=People!$B$3,People!$A$3,IF(M2221=People!$B$4,People!$A$4,IF(M2221=People!$B$5,People!$A$5,))))</f>
        <v>Anna Andreadi</v>
      </c>
      <c r="W2221" s="4" t="str">
        <f>IFERROR(VLOOKUP(B2221,Returns!$B$1:$C$801,2,FALSE),"No")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IF(M2222=People!$B$2,People!$A$2,IF(M2222=People!$B$3,People!$A$3,IF(M2222=People!$B$4,People!$A$4,IF(M2222=People!$B$5,People!$A$5,))))</f>
        <v>Anna Andreadi</v>
      </c>
      <c r="W2222" s="4" t="str">
        <f>IFERROR(VLOOKUP(B2222,Returns!$B$1:$C$801,2,FALSE),"No")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IF(M2223=People!$B$2,People!$A$2,IF(M2223=People!$B$3,People!$A$3,IF(M2223=People!$B$4,People!$A$4,IF(M2223=People!$B$5,People!$A$5,))))</f>
        <v>Chuck Magee</v>
      </c>
      <c r="W2223" s="4" t="str">
        <f>IFERROR(VLOOKUP(B2223,Returns!$B$1:$C$801,2,FALSE),"No")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IF(M2224=People!$B$2,People!$A$2,IF(M2224=People!$B$3,People!$A$3,IF(M2224=People!$B$4,People!$A$4,IF(M2224=People!$B$5,People!$A$5,))))</f>
        <v>Chuck Magee</v>
      </c>
      <c r="W2224" s="4" t="str">
        <f>IFERROR(VLOOKUP(B2224,Returns!$B$1:$C$801,2,FALSE),"No")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IF(M2225=People!$B$2,People!$A$2,IF(M2225=People!$B$3,People!$A$3,IF(M2225=People!$B$4,People!$A$4,IF(M2225=People!$B$5,People!$A$5,))))</f>
        <v>Chuck Magee</v>
      </c>
      <c r="W2225" s="4" t="str">
        <f>IFERROR(VLOOKUP(B2225,Returns!$B$1:$C$801,2,FALSE),"No")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IF(M2226=People!$B$2,People!$A$2,IF(M2226=People!$B$3,People!$A$3,IF(M2226=People!$B$4,People!$A$4,IF(M2226=People!$B$5,People!$A$5,))))</f>
        <v>Chuck Magee</v>
      </c>
      <c r="W2226" s="4" t="str">
        <f>IFERROR(VLOOKUP(B2226,Returns!$B$1:$C$801,2,FALSE),"No")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IF(M2227=People!$B$2,People!$A$2,IF(M2227=People!$B$3,People!$A$3,IF(M2227=People!$B$4,People!$A$4,IF(M2227=People!$B$5,People!$A$5,))))</f>
        <v>Anna Andreadi</v>
      </c>
      <c r="W2227" s="4" t="str">
        <f>IFERROR(VLOOKUP(B2227,Returns!$B$1:$C$801,2,FALSE),"No")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IF(M2228=People!$B$2,People!$A$2,IF(M2228=People!$B$3,People!$A$3,IF(M2228=People!$B$4,People!$A$4,IF(M2228=People!$B$5,People!$A$5,))))</f>
        <v>Kelly Williams</v>
      </c>
      <c r="W2228" s="4" t="str">
        <f>IFERROR(VLOOKUP(B2228,Returns!$B$1:$C$801,2,FALSE),"No")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IF(M2229=People!$B$2,People!$A$2,IF(M2229=People!$B$3,People!$A$3,IF(M2229=People!$B$4,People!$A$4,IF(M2229=People!$B$5,People!$A$5,))))</f>
        <v>Kelly Williams</v>
      </c>
      <c r="W2229" s="4" t="str">
        <f>IFERROR(VLOOKUP(B2229,Returns!$B$1:$C$801,2,FALSE),"No")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IF(M2230=People!$B$2,People!$A$2,IF(M2230=People!$B$3,People!$A$3,IF(M2230=People!$B$4,People!$A$4,IF(M2230=People!$B$5,People!$A$5,))))</f>
        <v>Chuck Magee</v>
      </c>
      <c r="W2230" s="4" t="str">
        <f>IFERROR(VLOOKUP(B2230,Returns!$B$1:$C$801,2,FALSE),"No")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IF(M2231=People!$B$2,People!$A$2,IF(M2231=People!$B$3,People!$A$3,IF(M2231=People!$B$4,People!$A$4,IF(M2231=People!$B$5,People!$A$5,))))</f>
        <v>Anna Andreadi</v>
      </c>
      <c r="W2231" s="4" t="str">
        <f>IFERROR(VLOOKUP(B2231,Returns!$B$1:$C$801,2,FALSE),"No")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IF(M2232=People!$B$2,People!$A$2,IF(M2232=People!$B$3,People!$A$3,IF(M2232=People!$B$4,People!$A$4,IF(M2232=People!$B$5,People!$A$5,))))</f>
        <v>Anna Andreadi</v>
      </c>
      <c r="W2232" s="4" t="str">
        <f>IFERROR(VLOOKUP(B2232,Returns!$B$1:$C$801,2,FALSE),"No")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IF(M2233=People!$B$2,People!$A$2,IF(M2233=People!$B$3,People!$A$3,IF(M2233=People!$B$4,People!$A$4,IF(M2233=People!$B$5,People!$A$5,))))</f>
        <v>Kelly Williams</v>
      </c>
      <c r="W2233" s="4" t="str">
        <f>IFERROR(VLOOKUP(B2233,Returns!$B$1:$C$801,2,FALSE),"No")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IF(M2234=People!$B$2,People!$A$2,IF(M2234=People!$B$3,People!$A$3,IF(M2234=People!$B$4,People!$A$4,IF(M2234=People!$B$5,People!$A$5,))))</f>
        <v>Kelly Williams</v>
      </c>
      <c r="W2234" s="4" t="str">
        <f>IFERROR(VLOOKUP(B2234,Returns!$B$1:$C$801,2,FALSE),"No")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IF(M2235=People!$B$2,People!$A$2,IF(M2235=People!$B$3,People!$A$3,IF(M2235=People!$B$4,People!$A$4,IF(M2235=People!$B$5,People!$A$5,))))</f>
        <v>Anna Andreadi</v>
      </c>
      <c r="W2235" s="4" t="str">
        <f>IFERROR(VLOOKUP(B2235,Returns!$B$1:$C$801,2,FALSE),"No")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IF(M2236=People!$B$2,People!$A$2,IF(M2236=People!$B$3,People!$A$3,IF(M2236=People!$B$4,People!$A$4,IF(M2236=People!$B$5,People!$A$5,))))</f>
        <v>Chuck Magee</v>
      </c>
      <c r="W2236" s="4" t="str">
        <f>IFERROR(VLOOKUP(B2236,Returns!$B$1:$C$801,2,FALSE),"No")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IF(M2237=People!$B$2,People!$A$2,IF(M2237=People!$B$3,People!$A$3,IF(M2237=People!$B$4,People!$A$4,IF(M2237=People!$B$5,People!$A$5,))))</f>
        <v>Kelly Williams</v>
      </c>
      <c r="W2237" s="4" t="str">
        <f>IFERROR(VLOOKUP(B2237,Returns!$B$1:$C$801,2,FALSE),"No")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IF(M2238=People!$B$2,People!$A$2,IF(M2238=People!$B$3,People!$A$3,IF(M2238=People!$B$4,People!$A$4,IF(M2238=People!$B$5,People!$A$5,))))</f>
        <v>Kelly Williams</v>
      </c>
      <c r="W2238" s="4" t="str">
        <f>IFERROR(VLOOKUP(B2238,Returns!$B$1:$C$801,2,FALSE),"No")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IF(M2239=People!$B$2,People!$A$2,IF(M2239=People!$B$3,People!$A$3,IF(M2239=People!$B$4,People!$A$4,IF(M2239=People!$B$5,People!$A$5,))))</f>
        <v>Anna Andreadi</v>
      </c>
      <c r="W2239" s="4" t="str">
        <f>IFERROR(VLOOKUP(B2239,Returns!$B$1:$C$801,2,FALSE),"No")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IF(M2240=People!$B$2,People!$A$2,IF(M2240=People!$B$3,People!$A$3,IF(M2240=People!$B$4,People!$A$4,IF(M2240=People!$B$5,People!$A$5,))))</f>
        <v>Kelly Williams</v>
      </c>
      <c r="W2240" s="4" t="str">
        <f>IFERROR(VLOOKUP(B2240,Returns!$B$1:$C$801,2,FALSE),"No")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IF(M2241=People!$B$2,People!$A$2,IF(M2241=People!$B$3,People!$A$3,IF(M2241=People!$B$4,People!$A$4,IF(M2241=People!$B$5,People!$A$5,))))</f>
        <v>Anna Andreadi</v>
      </c>
      <c r="W2241" s="4" t="str">
        <f>IFERROR(VLOOKUP(B2241,Returns!$B$1:$C$801,2,FALSE),"No")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IF(M2242=People!$B$2,People!$A$2,IF(M2242=People!$B$3,People!$A$3,IF(M2242=People!$B$4,People!$A$4,IF(M2242=People!$B$5,People!$A$5,))))</f>
        <v>Anna Andreadi</v>
      </c>
      <c r="W2242" s="4" t="str">
        <f>IFERROR(VLOOKUP(B2242,Returns!$B$1:$C$801,2,FALSE),"No")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IF(M2243=People!$B$2,People!$A$2,IF(M2243=People!$B$3,People!$A$3,IF(M2243=People!$B$4,People!$A$4,IF(M2243=People!$B$5,People!$A$5,))))</f>
        <v>Chuck Magee</v>
      </c>
      <c r="W2243" s="4" t="str">
        <f>IFERROR(VLOOKUP(B2243,Returns!$B$1:$C$801,2,FALSE),"No")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IF(M2244=People!$B$2,People!$A$2,IF(M2244=People!$B$3,People!$A$3,IF(M2244=People!$B$4,People!$A$4,IF(M2244=People!$B$5,People!$A$5,))))</f>
        <v>Anna Andreadi</v>
      </c>
      <c r="W2244" s="4" t="str">
        <f>IFERROR(VLOOKUP(B2244,Returns!$B$1:$C$801,2,FALSE),"No")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IF(M2245=People!$B$2,People!$A$2,IF(M2245=People!$B$3,People!$A$3,IF(M2245=People!$B$4,People!$A$4,IF(M2245=People!$B$5,People!$A$5,))))</f>
        <v>Anna Andreadi</v>
      </c>
      <c r="W2245" s="4" t="str">
        <f>IFERROR(VLOOKUP(B2245,Returns!$B$1:$C$801,2,FALSE),"No")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IF(M2246=People!$B$2,People!$A$2,IF(M2246=People!$B$3,People!$A$3,IF(M2246=People!$B$4,People!$A$4,IF(M2246=People!$B$5,People!$A$5,))))</f>
        <v>Anna Andreadi</v>
      </c>
      <c r="W2246" s="4" t="str">
        <f>IFERROR(VLOOKUP(B2246,Returns!$B$1:$C$801,2,FALSE),"No")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IF(M2247=People!$B$2,People!$A$2,IF(M2247=People!$B$3,People!$A$3,IF(M2247=People!$B$4,People!$A$4,IF(M2247=People!$B$5,People!$A$5,))))</f>
        <v>Anna Andreadi</v>
      </c>
      <c r="W2247" s="4" t="str">
        <f>IFERROR(VLOOKUP(B2247,Returns!$B$1:$C$801,2,FALSE),"No")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IF(M2248=People!$B$2,People!$A$2,IF(M2248=People!$B$3,People!$A$3,IF(M2248=People!$B$4,People!$A$4,IF(M2248=People!$B$5,People!$A$5,))))</f>
        <v>Anna Andreadi</v>
      </c>
      <c r="W2248" s="4" t="str">
        <f>IFERROR(VLOOKUP(B2248,Returns!$B$1:$C$801,2,FALSE),"No")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IF(M2249=People!$B$2,People!$A$2,IF(M2249=People!$B$3,People!$A$3,IF(M2249=People!$B$4,People!$A$4,IF(M2249=People!$B$5,People!$A$5,))))</f>
        <v>Anna Andreadi</v>
      </c>
      <c r="W2249" s="4" t="str">
        <f>IFERROR(VLOOKUP(B2249,Returns!$B$1:$C$801,2,FALSE),"No")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IF(M2250=People!$B$2,People!$A$2,IF(M2250=People!$B$3,People!$A$3,IF(M2250=People!$B$4,People!$A$4,IF(M2250=People!$B$5,People!$A$5,))))</f>
        <v>Anna Andreadi</v>
      </c>
      <c r="W2250" s="4" t="str">
        <f>IFERROR(VLOOKUP(B2250,Returns!$B$1:$C$801,2,FALSE),"No")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IF(M2251=People!$B$2,People!$A$2,IF(M2251=People!$B$3,People!$A$3,IF(M2251=People!$B$4,People!$A$4,IF(M2251=People!$B$5,People!$A$5,))))</f>
        <v>Anna Andreadi</v>
      </c>
      <c r="W2251" s="4" t="str">
        <f>IFERROR(VLOOKUP(B2251,Returns!$B$1:$C$801,2,FALSE),"No")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IF(M2252=People!$B$2,People!$A$2,IF(M2252=People!$B$3,People!$A$3,IF(M2252=People!$B$4,People!$A$4,IF(M2252=People!$B$5,People!$A$5,))))</f>
        <v>Anna Andreadi</v>
      </c>
      <c r="W2252" s="4" t="str">
        <f>IFERROR(VLOOKUP(B2252,Returns!$B$1:$C$801,2,FALSE),"No")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IF(M2253=People!$B$2,People!$A$2,IF(M2253=People!$B$3,People!$A$3,IF(M2253=People!$B$4,People!$A$4,IF(M2253=People!$B$5,People!$A$5,))))</f>
        <v>Anna Andreadi</v>
      </c>
      <c r="W2253" s="4" t="str">
        <f>IFERROR(VLOOKUP(B2253,Returns!$B$1:$C$801,2,FALSE),"No")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IF(M2254=People!$B$2,People!$A$2,IF(M2254=People!$B$3,People!$A$3,IF(M2254=People!$B$4,People!$A$4,IF(M2254=People!$B$5,People!$A$5,))))</f>
        <v>Anna Andreadi</v>
      </c>
      <c r="W2254" s="4" t="str">
        <f>IFERROR(VLOOKUP(B2254,Returns!$B$1:$C$801,2,FALSE),"No")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IF(M2255=People!$B$2,People!$A$2,IF(M2255=People!$B$3,People!$A$3,IF(M2255=People!$B$4,People!$A$4,IF(M2255=People!$B$5,People!$A$5,))))</f>
        <v>Anna Andreadi</v>
      </c>
      <c r="W2255" s="4" t="str">
        <f>IFERROR(VLOOKUP(B2255,Returns!$B$1:$C$801,2,FALSE),"No")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IF(M2256=People!$B$2,People!$A$2,IF(M2256=People!$B$3,People!$A$3,IF(M2256=People!$B$4,People!$A$4,IF(M2256=People!$B$5,People!$A$5,))))</f>
        <v>Anna Andreadi</v>
      </c>
      <c r="W2256" s="4" t="str">
        <f>IFERROR(VLOOKUP(B2256,Returns!$B$1:$C$801,2,FALSE),"No")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IF(M2257=People!$B$2,People!$A$2,IF(M2257=People!$B$3,People!$A$3,IF(M2257=People!$B$4,People!$A$4,IF(M2257=People!$B$5,People!$A$5,))))</f>
        <v>Chuck Magee</v>
      </c>
      <c r="W2257" s="4" t="str">
        <f>IFERROR(VLOOKUP(B2257,Returns!$B$1:$C$801,2,FALSE),"No")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IF(M2258=People!$B$2,People!$A$2,IF(M2258=People!$B$3,People!$A$3,IF(M2258=People!$B$4,People!$A$4,IF(M2258=People!$B$5,People!$A$5,))))</f>
        <v>Chuck Magee</v>
      </c>
      <c r="W2258" s="4" t="str">
        <f>IFERROR(VLOOKUP(B2258,Returns!$B$1:$C$801,2,FALSE),"No")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IF(M2259=People!$B$2,People!$A$2,IF(M2259=People!$B$3,People!$A$3,IF(M2259=People!$B$4,People!$A$4,IF(M2259=People!$B$5,People!$A$5,))))</f>
        <v>Anna Andreadi</v>
      </c>
      <c r="W2259" s="4" t="str">
        <f>IFERROR(VLOOKUP(B2259,Returns!$B$1:$C$801,2,FALSE),"No")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IF(M2260=People!$B$2,People!$A$2,IF(M2260=People!$B$3,People!$A$3,IF(M2260=People!$B$4,People!$A$4,IF(M2260=People!$B$5,People!$A$5,))))</f>
        <v>Anna Andreadi</v>
      </c>
      <c r="W2260" s="4" t="str">
        <f>IFERROR(VLOOKUP(B2260,Returns!$B$1:$C$801,2,FALSE),"No")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IF(M2261=People!$B$2,People!$A$2,IF(M2261=People!$B$3,People!$A$3,IF(M2261=People!$B$4,People!$A$4,IF(M2261=People!$B$5,People!$A$5,))))</f>
        <v>Anna Andreadi</v>
      </c>
      <c r="W2261" s="4" t="str">
        <f>IFERROR(VLOOKUP(B2261,Returns!$B$1:$C$801,2,FALSE),"No")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IF(M2262=People!$B$2,People!$A$2,IF(M2262=People!$B$3,People!$A$3,IF(M2262=People!$B$4,People!$A$4,IF(M2262=People!$B$5,People!$A$5,))))</f>
        <v>Anna Andreadi</v>
      </c>
      <c r="W2262" s="4" t="str">
        <f>IFERROR(VLOOKUP(B2262,Returns!$B$1:$C$801,2,FALSE),"No")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IF(M2263=People!$B$2,People!$A$2,IF(M2263=People!$B$3,People!$A$3,IF(M2263=People!$B$4,People!$A$4,IF(M2263=People!$B$5,People!$A$5,))))</f>
        <v>Chuck Magee</v>
      </c>
      <c r="W2263" s="4" t="str">
        <f>IFERROR(VLOOKUP(B2263,Returns!$B$1:$C$801,2,FALSE),"No")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IF(M2264=People!$B$2,People!$A$2,IF(M2264=People!$B$3,People!$A$3,IF(M2264=People!$B$4,People!$A$4,IF(M2264=People!$B$5,People!$A$5,))))</f>
        <v>Cassandra Brandow</v>
      </c>
      <c r="W2264" s="4" t="str">
        <f>IFERROR(VLOOKUP(B2264,Returns!$B$1:$C$801,2,FALSE),"No")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IF(M2265=People!$B$2,People!$A$2,IF(M2265=People!$B$3,People!$A$3,IF(M2265=People!$B$4,People!$A$4,IF(M2265=People!$B$5,People!$A$5,))))</f>
        <v>Cassandra Brandow</v>
      </c>
      <c r="W2265" s="4" t="str">
        <f>IFERROR(VLOOKUP(B2265,Returns!$B$1:$C$801,2,FALSE),"No")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IF(M2266=People!$B$2,People!$A$2,IF(M2266=People!$B$3,People!$A$3,IF(M2266=People!$B$4,People!$A$4,IF(M2266=People!$B$5,People!$A$5,))))</f>
        <v>Cassandra Brandow</v>
      </c>
      <c r="W2266" s="4" t="str">
        <f>IFERROR(VLOOKUP(B2266,Returns!$B$1:$C$801,2,FALSE),"No")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IF(M2267=People!$B$2,People!$A$2,IF(M2267=People!$B$3,People!$A$3,IF(M2267=People!$B$4,People!$A$4,IF(M2267=People!$B$5,People!$A$5,))))</f>
        <v>Cassandra Brandow</v>
      </c>
      <c r="W2267" s="4" t="str">
        <f>IFERROR(VLOOKUP(B2267,Returns!$B$1:$C$801,2,FALSE),"No")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IF(M2268=People!$B$2,People!$A$2,IF(M2268=People!$B$3,People!$A$3,IF(M2268=People!$B$4,People!$A$4,IF(M2268=People!$B$5,People!$A$5,))))</f>
        <v>Cassandra Brandow</v>
      </c>
      <c r="W2268" s="4" t="str">
        <f>IFERROR(VLOOKUP(B2268,Returns!$B$1:$C$801,2,FALSE),"No")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IF(M2269=People!$B$2,People!$A$2,IF(M2269=People!$B$3,People!$A$3,IF(M2269=People!$B$4,People!$A$4,IF(M2269=People!$B$5,People!$A$5,))))</f>
        <v>Anna Andreadi</v>
      </c>
      <c r="W2269" s="4" t="str">
        <f>IFERROR(VLOOKUP(B2269,Returns!$B$1:$C$801,2,FALSE),"No")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IF(M2270=People!$B$2,People!$A$2,IF(M2270=People!$B$3,People!$A$3,IF(M2270=People!$B$4,People!$A$4,IF(M2270=People!$B$5,People!$A$5,))))</f>
        <v>Chuck Magee</v>
      </c>
      <c r="W2270" s="4" t="str">
        <f>IFERROR(VLOOKUP(B2270,Returns!$B$1:$C$801,2,FALSE),"No")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IF(M2271=People!$B$2,People!$A$2,IF(M2271=People!$B$3,People!$A$3,IF(M2271=People!$B$4,People!$A$4,IF(M2271=People!$B$5,People!$A$5,))))</f>
        <v>Chuck Magee</v>
      </c>
      <c r="W2271" s="4" t="str">
        <f>IFERROR(VLOOKUP(B2271,Returns!$B$1:$C$801,2,FALSE),"No")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IF(M2272=People!$B$2,People!$A$2,IF(M2272=People!$B$3,People!$A$3,IF(M2272=People!$B$4,People!$A$4,IF(M2272=People!$B$5,People!$A$5,))))</f>
        <v>Cassandra Brandow</v>
      </c>
      <c r="W2272" s="4" t="str">
        <f>IFERROR(VLOOKUP(B2272,Returns!$B$1:$C$801,2,FALSE),"No")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IF(M2273=People!$B$2,People!$A$2,IF(M2273=People!$B$3,People!$A$3,IF(M2273=People!$B$4,People!$A$4,IF(M2273=People!$B$5,People!$A$5,))))</f>
        <v>Anna Andreadi</v>
      </c>
      <c r="W2273" s="4" t="str">
        <f>IFERROR(VLOOKUP(B2273,Returns!$B$1:$C$801,2,FALSE),"No")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IF(M2274=People!$B$2,People!$A$2,IF(M2274=People!$B$3,People!$A$3,IF(M2274=People!$B$4,People!$A$4,IF(M2274=People!$B$5,People!$A$5,))))</f>
        <v>Anna Andreadi</v>
      </c>
      <c r="W2274" s="4" t="str">
        <f>IFERROR(VLOOKUP(B2274,Returns!$B$1:$C$801,2,FALSE),"No")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IF(M2275=People!$B$2,People!$A$2,IF(M2275=People!$B$3,People!$A$3,IF(M2275=People!$B$4,People!$A$4,IF(M2275=People!$B$5,People!$A$5,))))</f>
        <v>Anna Andreadi</v>
      </c>
      <c r="W2275" s="4" t="str">
        <f>IFERROR(VLOOKUP(B2275,Returns!$B$1:$C$801,2,FALSE),"No")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IF(M2276=People!$B$2,People!$A$2,IF(M2276=People!$B$3,People!$A$3,IF(M2276=People!$B$4,People!$A$4,IF(M2276=People!$B$5,People!$A$5,))))</f>
        <v>Anna Andreadi</v>
      </c>
      <c r="W2276" s="4" t="str">
        <f>IFERROR(VLOOKUP(B2276,Returns!$B$1:$C$801,2,FALSE),"No")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IF(M2277=People!$B$2,People!$A$2,IF(M2277=People!$B$3,People!$A$3,IF(M2277=People!$B$4,People!$A$4,IF(M2277=People!$B$5,People!$A$5,))))</f>
        <v>Anna Andreadi</v>
      </c>
      <c r="W2277" s="4" t="str">
        <f>IFERROR(VLOOKUP(B2277,Returns!$B$1:$C$801,2,FALSE),"No")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IF(M2278=People!$B$2,People!$A$2,IF(M2278=People!$B$3,People!$A$3,IF(M2278=People!$B$4,People!$A$4,IF(M2278=People!$B$5,People!$A$5,))))</f>
        <v>Cassandra Brandow</v>
      </c>
      <c r="W2278" s="4" t="str">
        <f>IFERROR(VLOOKUP(B2278,Returns!$B$1:$C$801,2,FALSE),"No")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IF(M2279=People!$B$2,People!$A$2,IF(M2279=People!$B$3,People!$A$3,IF(M2279=People!$B$4,People!$A$4,IF(M2279=People!$B$5,People!$A$5,))))</f>
        <v>Cassandra Brandow</v>
      </c>
      <c r="W2279" s="4" t="str">
        <f>IFERROR(VLOOKUP(B2279,Returns!$B$1:$C$801,2,FALSE),"No")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IF(M2280=People!$B$2,People!$A$2,IF(M2280=People!$B$3,People!$A$3,IF(M2280=People!$B$4,People!$A$4,IF(M2280=People!$B$5,People!$A$5,))))</f>
        <v>Cassandra Brandow</v>
      </c>
      <c r="W2280" s="4" t="str">
        <f>IFERROR(VLOOKUP(B2280,Returns!$B$1:$C$801,2,FALSE),"No")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IF(M2281=People!$B$2,People!$A$2,IF(M2281=People!$B$3,People!$A$3,IF(M2281=People!$B$4,People!$A$4,IF(M2281=People!$B$5,People!$A$5,))))</f>
        <v>Anna Andreadi</v>
      </c>
      <c r="W2281" s="4" t="str">
        <f>IFERROR(VLOOKUP(B2281,Returns!$B$1:$C$801,2,FALSE),"No")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IF(M2282=People!$B$2,People!$A$2,IF(M2282=People!$B$3,People!$A$3,IF(M2282=People!$B$4,People!$A$4,IF(M2282=People!$B$5,People!$A$5,))))</f>
        <v>Anna Andreadi</v>
      </c>
      <c r="W2282" s="4" t="str">
        <f>IFERROR(VLOOKUP(B2282,Returns!$B$1:$C$801,2,FALSE),"No")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IF(M2283=People!$B$2,People!$A$2,IF(M2283=People!$B$3,People!$A$3,IF(M2283=People!$B$4,People!$A$4,IF(M2283=People!$B$5,People!$A$5,))))</f>
        <v>Anna Andreadi</v>
      </c>
      <c r="W2283" s="4" t="str">
        <f>IFERROR(VLOOKUP(B2283,Returns!$B$1:$C$801,2,FALSE),"No")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IF(M2284=People!$B$2,People!$A$2,IF(M2284=People!$B$3,People!$A$3,IF(M2284=People!$B$4,People!$A$4,IF(M2284=People!$B$5,People!$A$5,))))</f>
        <v>Chuck Magee</v>
      </c>
      <c r="W2284" s="4" t="str">
        <f>IFERROR(VLOOKUP(B2284,Returns!$B$1:$C$801,2,FALSE),"No")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IF(M2285=People!$B$2,People!$A$2,IF(M2285=People!$B$3,People!$A$3,IF(M2285=People!$B$4,People!$A$4,IF(M2285=People!$B$5,People!$A$5,))))</f>
        <v>Kelly Williams</v>
      </c>
      <c r="W2285" s="4" t="str">
        <f>IFERROR(VLOOKUP(B2285,Returns!$B$1:$C$801,2,FALSE),"No")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IF(M2286=People!$B$2,People!$A$2,IF(M2286=People!$B$3,People!$A$3,IF(M2286=People!$B$4,People!$A$4,IF(M2286=People!$B$5,People!$A$5,))))</f>
        <v>Kelly Williams</v>
      </c>
      <c r="W2286" s="4" t="str">
        <f>IFERROR(VLOOKUP(B2286,Returns!$B$1:$C$801,2,FALSE),"No")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IF(M2287=People!$B$2,People!$A$2,IF(M2287=People!$B$3,People!$A$3,IF(M2287=People!$B$4,People!$A$4,IF(M2287=People!$B$5,People!$A$5,))))</f>
        <v>Cassandra Brandow</v>
      </c>
      <c r="W2287" s="4" t="str">
        <f>IFERROR(VLOOKUP(B2287,Returns!$B$1:$C$801,2,FALSE),"No")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IF(M2288=People!$B$2,People!$A$2,IF(M2288=People!$B$3,People!$A$3,IF(M2288=People!$B$4,People!$A$4,IF(M2288=People!$B$5,People!$A$5,))))</f>
        <v>Cassandra Brandow</v>
      </c>
      <c r="W2288" s="4" t="str">
        <f>IFERROR(VLOOKUP(B2288,Returns!$B$1:$C$801,2,FALSE),"No")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IF(M2289=People!$B$2,People!$A$2,IF(M2289=People!$B$3,People!$A$3,IF(M2289=People!$B$4,People!$A$4,IF(M2289=People!$B$5,People!$A$5,))))</f>
        <v>Chuck Magee</v>
      </c>
      <c r="W2289" s="4" t="str">
        <f>IFERROR(VLOOKUP(B2289,Returns!$B$1:$C$801,2,FALSE),"No")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IF(M2290=People!$B$2,People!$A$2,IF(M2290=People!$B$3,People!$A$3,IF(M2290=People!$B$4,People!$A$4,IF(M2290=People!$B$5,People!$A$5,))))</f>
        <v>Anna Andreadi</v>
      </c>
      <c r="W2290" s="4" t="str">
        <f>IFERROR(VLOOKUP(B2290,Returns!$B$1:$C$801,2,FALSE),"No")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IF(M2291=People!$B$2,People!$A$2,IF(M2291=People!$B$3,People!$A$3,IF(M2291=People!$B$4,People!$A$4,IF(M2291=People!$B$5,People!$A$5,))))</f>
        <v>Anna Andreadi</v>
      </c>
      <c r="W2291" s="4" t="str">
        <f>IFERROR(VLOOKUP(B2291,Returns!$B$1:$C$801,2,FALSE),"No")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IF(M2292=People!$B$2,People!$A$2,IF(M2292=People!$B$3,People!$A$3,IF(M2292=People!$B$4,People!$A$4,IF(M2292=People!$B$5,People!$A$5,))))</f>
        <v>Cassandra Brandow</v>
      </c>
      <c r="W2292" s="4" t="str">
        <f>IFERROR(VLOOKUP(B2292,Returns!$B$1:$C$801,2,FALSE),"No")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IF(M2293=People!$B$2,People!$A$2,IF(M2293=People!$B$3,People!$A$3,IF(M2293=People!$B$4,People!$A$4,IF(M2293=People!$B$5,People!$A$5,))))</f>
        <v>Cassandra Brandow</v>
      </c>
      <c r="W2293" s="4" t="str">
        <f>IFERROR(VLOOKUP(B2293,Returns!$B$1:$C$801,2,FALSE),"No")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IF(M2294=People!$B$2,People!$A$2,IF(M2294=People!$B$3,People!$A$3,IF(M2294=People!$B$4,People!$A$4,IF(M2294=People!$B$5,People!$A$5,))))</f>
        <v>Cassandra Brandow</v>
      </c>
      <c r="W2294" s="4" t="str">
        <f>IFERROR(VLOOKUP(B2294,Returns!$B$1:$C$801,2,FALSE),"No")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IF(M2295=People!$B$2,People!$A$2,IF(M2295=People!$B$3,People!$A$3,IF(M2295=People!$B$4,People!$A$4,IF(M2295=People!$B$5,People!$A$5,))))</f>
        <v>Chuck Magee</v>
      </c>
      <c r="W2295" s="4" t="str">
        <f>IFERROR(VLOOKUP(B2295,Returns!$B$1:$C$801,2,FALSE),"No")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IF(M2296=People!$B$2,People!$A$2,IF(M2296=People!$B$3,People!$A$3,IF(M2296=People!$B$4,People!$A$4,IF(M2296=People!$B$5,People!$A$5,))))</f>
        <v>Chuck Magee</v>
      </c>
      <c r="W2296" s="4" t="str">
        <f>IFERROR(VLOOKUP(B2296,Returns!$B$1:$C$801,2,FALSE),"No")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IF(M2297=People!$B$2,People!$A$2,IF(M2297=People!$B$3,People!$A$3,IF(M2297=People!$B$4,People!$A$4,IF(M2297=People!$B$5,People!$A$5,))))</f>
        <v>Chuck Magee</v>
      </c>
      <c r="W2297" s="4" t="str">
        <f>IFERROR(VLOOKUP(B2297,Returns!$B$1:$C$801,2,FALSE),"No")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IF(M2298=People!$B$2,People!$A$2,IF(M2298=People!$B$3,People!$A$3,IF(M2298=People!$B$4,People!$A$4,IF(M2298=People!$B$5,People!$A$5,))))</f>
        <v>Chuck Magee</v>
      </c>
      <c r="W2298" s="4" t="str">
        <f>IFERROR(VLOOKUP(B2298,Returns!$B$1:$C$801,2,FALSE),"No")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IF(M2299=People!$B$2,People!$A$2,IF(M2299=People!$B$3,People!$A$3,IF(M2299=People!$B$4,People!$A$4,IF(M2299=People!$B$5,People!$A$5,))))</f>
        <v>Chuck Magee</v>
      </c>
      <c r="W2299" s="4" t="str">
        <f>IFERROR(VLOOKUP(B2299,Returns!$B$1:$C$801,2,FALSE),"No")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IF(M2300=People!$B$2,People!$A$2,IF(M2300=People!$B$3,People!$A$3,IF(M2300=People!$B$4,People!$A$4,IF(M2300=People!$B$5,People!$A$5,))))</f>
        <v>Chuck Magee</v>
      </c>
      <c r="W2300" s="4" t="str">
        <f>IFERROR(VLOOKUP(B2300,Returns!$B$1:$C$801,2,FALSE),"No")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IF(M2301=People!$B$2,People!$A$2,IF(M2301=People!$B$3,People!$A$3,IF(M2301=People!$B$4,People!$A$4,IF(M2301=People!$B$5,People!$A$5,))))</f>
        <v>Chuck Magee</v>
      </c>
      <c r="W2301" s="4" t="str">
        <f>IFERROR(VLOOKUP(B2301,Returns!$B$1:$C$801,2,FALSE),"No")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IF(M2302=People!$B$2,People!$A$2,IF(M2302=People!$B$3,People!$A$3,IF(M2302=People!$B$4,People!$A$4,IF(M2302=People!$B$5,People!$A$5,))))</f>
        <v>Kelly Williams</v>
      </c>
      <c r="W2302" s="4" t="str">
        <f>IFERROR(VLOOKUP(B2302,Returns!$B$1:$C$801,2,FALSE),"No")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IF(M2303=People!$B$2,People!$A$2,IF(M2303=People!$B$3,People!$A$3,IF(M2303=People!$B$4,People!$A$4,IF(M2303=People!$B$5,People!$A$5,))))</f>
        <v>Kelly Williams</v>
      </c>
      <c r="W2303" s="4" t="str">
        <f>IFERROR(VLOOKUP(B2303,Returns!$B$1:$C$801,2,FALSE),"No")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IF(M2304=People!$B$2,People!$A$2,IF(M2304=People!$B$3,People!$A$3,IF(M2304=People!$B$4,People!$A$4,IF(M2304=People!$B$5,People!$A$5,))))</f>
        <v>Cassandra Brandow</v>
      </c>
      <c r="W2304" s="4" t="str">
        <f>IFERROR(VLOOKUP(B2304,Returns!$B$1:$C$801,2,FALSE),"No")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IF(M2305=People!$B$2,People!$A$2,IF(M2305=People!$B$3,People!$A$3,IF(M2305=People!$B$4,People!$A$4,IF(M2305=People!$B$5,People!$A$5,))))</f>
        <v>Cassandra Brandow</v>
      </c>
      <c r="W2305" s="4" t="str">
        <f>IFERROR(VLOOKUP(B2305,Returns!$B$1:$C$801,2,FALSE),"No")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IF(M2306=People!$B$2,People!$A$2,IF(M2306=People!$B$3,People!$A$3,IF(M2306=People!$B$4,People!$A$4,IF(M2306=People!$B$5,People!$A$5,))))</f>
        <v>Cassandra Brandow</v>
      </c>
      <c r="W2306" s="4" t="str">
        <f>IFERROR(VLOOKUP(B2306,Returns!$B$1:$C$801,2,FALSE),"No")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IF(M2307=People!$B$2,People!$A$2,IF(M2307=People!$B$3,People!$A$3,IF(M2307=People!$B$4,People!$A$4,IF(M2307=People!$B$5,People!$A$5,))))</f>
        <v>Kelly Williams</v>
      </c>
      <c r="W2307" s="4" t="str">
        <f>IFERROR(VLOOKUP(B2307,Returns!$B$1:$C$801,2,FALSE),"No")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IF(M2308=People!$B$2,People!$A$2,IF(M2308=People!$B$3,People!$A$3,IF(M2308=People!$B$4,People!$A$4,IF(M2308=People!$B$5,People!$A$5,))))</f>
        <v>Kelly Williams</v>
      </c>
      <c r="W2308" s="4" t="str">
        <f>IFERROR(VLOOKUP(B2308,Returns!$B$1:$C$801,2,FALSE),"No")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IF(M2309=People!$B$2,People!$A$2,IF(M2309=People!$B$3,People!$A$3,IF(M2309=People!$B$4,People!$A$4,IF(M2309=People!$B$5,People!$A$5,))))</f>
        <v>Chuck Magee</v>
      </c>
      <c r="W2309" s="4" t="str">
        <f>IFERROR(VLOOKUP(B2309,Returns!$B$1:$C$801,2,FALSE),"No")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IF(M2310=People!$B$2,People!$A$2,IF(M2310=People!$B$3,People!$A$3,IF(M2310=People!$B$4,People!$A$4,IF(M2310=People!$B$5,People!$A$5,))))</f>
        <v>Anna Andreadi</v>
      </c>
      <c r="W2310" s="4" t="str">
        <f>IFERROR(VLOOKUP(B2310,Returns!$B$1:$C$801,2,FALSE),"No")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IF(M2311=People!$B$2,People!$A$2,IF(M2311=People!$B$3,People!$A$3,IF(M2311=People!$B$4,People!$A$4,IF(M2311=People!$B$5,People!$A$5,))))</f>
        <v>Anna Andreadi</v>
      </c>
      <c r="W2311" s="4" t="str">
        <f>IFERROR(VLOOKUP(B2311,Returns!$B$1:$C$801,2,FALSE),"No")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IF(M2312=People!$B$2,People!$A$2,IF(M2312=People!$B$3,People!$A$3,IF(M2312=People!$B$4,People!$A$4,IF(M2312=People!$B$5,People!$A$5,))))</f>
        <v>Anna Andreadi</v>
      </c>
      <c r="W2312" s="4" t="str">
        <f>IFERROR(VLOOKUP(B2312,Returns!$B$1:$C$801,2,FALSE),"No")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IF(M2313=People!$B$2,People!$A$2,IF(M2313=People!$B$3,People!$A$3,IF(M2313=People!$B$4,People!$A$4,IF(M2313=People!$B$5,People!$A$5,))))</f>
        <v>Anna Andreadi</v>
      </c>
      <c r="W2313" s="4" t="str">
        <f>IFERROR(VLOOKUP(B2313,Returns!$B$1:$C$801,2,FALSE),"No")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IF(M2314=People!$B$2,People!$A$2,IF(M2314=People!$B$3,People!$A$3,IF(M2314=People!$B$4,People!$A$4,IF(M2314=People!$B$5,People!$A$5,))))</f>
        <v>Anna Andreadi</v>
      </c>
      <c r="W2314" s="4" t="str">
        <f>IFERROR(VLOOKUP(B2314,Returns!$B$1:$C$801,2,FALSE),"No")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IF(M2315=People!$B$2,People!$A$2,IF(M2315=People!$B$3,People!$A$3,IF(M2315=People!$B$4,People!$A$4,IF(M2315=People!$B$5,People!$A$5,))))</f>
        <v>Kelly Williams</v>
      </c>
      <c r="W2315" s="4" t="str">
        <f>IFERROR(VLOOKUP(B2315,Returns!$B$1:$C$801,2,FALSE),"No")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IF(M2316=People!$B$2,People!$A$2,IF(M2316=People!$B$3,People!$A$3,IF(M2316=People!$B$4,People!$A$4,IF(M2316=People!$B$5,People!$A$5,))))</f>
        <v>Kelly Williams</v>
      </c>
      <c r="W2316" s="4" t="str">
        <f>IFERROR(VLOOKUP(B2316,Returns!$B$1:$C$801,2,FALSE),"No")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IF(M2317=People!$B$2,People!$A$2,IF(M2317=People!$B$3,People!$A$3,IF(M2317=People!$B$4,People!$A$4,IF(M2317=People!$B$5,People!$A$5,))))</f>
        <v>Kelly Williams</v>
      </c>
      <c r="W2317" s="4" t="str">
        <f>IFERROR(VLOOKUP(B2317,Returns!$B$1:$C$801,2,FALSE),"No")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IF(M2318=People!$B$2,People!$A$2,IF(M2318=People!$B$3,People!$A$3,IF(M2318=People!$B$4,People!$A$4,IF(M2318=People!$B$5,People!$A$5,))))</f>
        <v>Kelly Williams</v>
      </c>
      <c r="W2318" s="4" t="str">
        <f>IFERROR(VLOOKUP(B2318,Returns!$B$1:$C$801,2,FALSE),"No")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IF(M2319=People!$B$2,People!$A$2,IF(M2319=People!$B$3,People!$A$3,IF(M2319=People!$B$4,People!$A$4,IF(M2319=People!$B$5,People!$A$5,))))</f>
        <v>Kelly Williams</v>
      </c>
      <c r="W2319" s="4" t="str">
        <f>IFERROR(VLOOKUP(B2319,Returns!$B$1:$C$801,2,FALSE),"No")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IF(M2320=People!$B$2,People!$A$2,IF(M2320=People!$B$3,People!$A$3,IF(M2320=People!$B$4,People!$A$4,IF(M2320=People!$B$5,People!$A$5,))))</f>
        <v>Kelly Williams</v>
      </c>
      <c r="W2320" s="4" t="str">
        <f>IFERROR(VLOOKUP(B2320,Returns!$B$1:$C$801,2,FALSE),"No")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IF(M2321=People!$B$2,People!$A$2,IF(M2321=People!$B$3,People!$A$3,IF(M2321=People!$B$4,People!$A$4,IF(M2321=People!$B$5,People!$A$5,))))</f>
        <v>Cassandra Brandow</v>
      </c>
      <c r="W2321" s="4" t="str">
        <f>IFERROR(VLOOKUP(B2321,Returns!$B$1:$C$801,2,FALSE),"No")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IF(M2322=People!$B$2,People!$A$2,IF(M2322=People!$B$3,People!$A$3,IF(M2322=People!$B$4,People!$A$4,IF(M2322=People!$B$5,People!$A$5,))))</f>
        <v>Anna Andreadi</v>
      </c>
      <c r="W2322" s="4" t="str">
        <f>IFERROR(VLOOKUP(B2322,Returns!$B$1:$C$801,2,FALSE),"No")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IF(M2323=People!$B$2,People!$A$2,IF(M2323=People!$B$3,People!$A$3,IF(M2323=People!$B$4,People!$A$4,IF(M2323=People!$B$5,People!$A$5,))))</f>
        <v>Cassandra Brandow</v>
      </c>
      <c r="W2323" s="4" t="str">
        <f>IFERROR(VLOOKUP(B2323,Returns!$B$1:$C$801,2,FALSE),"No")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IF(M2324=People!$B$2,People!$A$2,IF(M2324=People!$B$3,People!$A$3,IF(M2324=People!$B$4,People!$A$4,IF(M2324=People!$B$5,People!$A$5,))))</f>
        <v>Cassandra Brandow</v>
      </c>
      <c r="W2324" s="4" t="str">
        <f>IFERROR(VLOOKUP(B2324,Returns!$B$1:$C$801,2,FALSE),"No")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IF(M2325=People!$B$2,People!$A$2,IF(M2325=People!$B$3,People!$A$3,IF(M2325=People!$B$4,People!$A$4,IF(M2325=People!$B$5,People!$A$5,))))</f>
        <v>Cassandra Brandow</v>
      </c>
      <c r="W2325" s="4" t="str">
        <f>IFERROR(VLOOKUP(B2325,Returns!$B$1:$C$801,2,FALSE),"No")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IF(M2326=People!$B$2,People!$A$2,IF(M2326=People!$B$3,People!$A$3,IF(M2326=People!$B$4,People!$A$4,IF(M2326=People!$B$5,People!$A$5,))))</f>
        <v>Cassandra Brandow</v>
      </c>
      <c r="W2326" s="4" t="str">
        <f>IFERROR(VLOOKUP(B2326,Returns!$B$1:$C$801,2,FALSE),"No")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IF(M2327=People!$B$2,People!$A$2,IF(M2327=People!$B$3,People!$A$3,IF(M2327=People!$B$4,People!$A$4,IF(M2327=People!$B$5,People!$A$5,))))</f>
        <v>Chuck Magee</v>
      </c>
      <c r="W2327" s="4" t="str">
        <f>IFERROR(VLOOKUP(B2327,Returns!$B$1:$C$801,2,FALSE),"No")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IF(M2328=People!$B$2,People!$A$2,IF(M2328=People!$B$3,People!$A$3,IF(M2328=People!$B$4,People!$A$4,IF(M2328=People!$B$5,People!$A$5,))))</f>
        <v>Chuck Magee</v>
      </c>
      <c r="W2328" s="4" t="str">
        <f>IFERROR(VLOOKUP(B2328,Returns!$B$1:$C$801,2,FALSE),"No")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IF(M2329=People!$B$2,People!$A$2,IF(M2329=People!$B$3,People!$A$3,IF(M2329=People!$B$4,People!$A$4,IF(M2329=People!$B$5,People!$A$5,))))</f>
        <v>Chuck Magee</v>
      </c>
      <c r="W2329" s="4" t="str">
        <f>IFERROR(VLOOKUP(B2329,Returns!$B$1:$C$801,2,FALSE),"No")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IF(M2330=People!$B$2,People!$A$2,IF(M2330=People!$B$3,People!$A$3,IF(M2330=People!$B$4,People!$A$4,IF(M2330=People!$B$5,People!$A$5,))))</f>
        <v>Anna Andreadi</v>
      </c>
      <c r="W2330" s="4" t="str">
        <f>IFERROR(VLOOKUP(B2330,Returns!$B$1:$C$801,2,FALSE),"No")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IF(M2331=People!$B$2,People!$A$2,IF(M2331=People!$B$3,People!$A$3,IF(M2331=People!$B$4,People!$A$4,IF(M2331=People!$B$5,People!$A$5,))))</f>
        <v>Chuck Magee</v>
      </c>
      <c r="W2331" s="4" t="str">
        <f>IFERROR(VLOOKUP(B2331,Returns!$B$1:$C$801,2,FALSE),"No")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IF(M2332=People!$B$2,People!$A$2,IF(M2332=People!$B$3,People!$A$3,IF(M2332=People!$B$4,People!$A$4,IF(M2332=People!$B$5,People!$A$5,))))</f>
        <v>Anna Andreadi</v>
      </c>
      <c r="W2332" s="4" t="str">
        <f>IFERROR(VLOOKUP(B2332,Returns!$B$1:$C$801,2,FALSE),"No")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IF(M2333=People!$B$2,People!$A$2,IF(M2333=People!$B$3,People!$A$3,IF(M2333=People!$B$4,People!$A$4,IF(M2333=People!$B$5,People!$A$5,))))</f>
        <v>Anna Andreadi</v>
      </c>
      <c r="W2333" s="4" t="str">
        <f>IFERROR(VLOOKUP(B2333,Returns!$B$1:$C$801,2,FALSE),"No")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IF(M2334=People!$B$2,People!$A$2,IF(M2334=People!$B$3,People!$A$3,IF(M2334=People!$B$4,People!$A$4,IF(M2334=People!$B$5,People!$A$5,))))</f>
        <v>Kelly Williams</v>
      </c>
      <c r="W2334" s="4" t="str">
        <f>IFERROR(VLOOKUP(B2334,Returns!$B$1:$C$801,2,FALSE),"No")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IF(M2335=People!$B$2,People!$A$2,IF(M2335=People!$B$3,People!$A$3,IF(M2335=People!$B$4,People!$A$4,IF(M2335=People!$B$5,People!$A$5,))))</f>
        <v>Kelly Williams</v>
      </c>
      <c r="W2335" s="4" t="str">
        <f>IFERROR(VLOOKUP(B2335,Returns!$B$1:$C$801,2,FALSE),"No")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IF(M2336=People!$B$2,People!$A$2,IF(M2336=People!$B$3,People!$A$3,IF(M2336=People!$B$4,People!$A$4,IF(M2336=People!$B$5,People!$A$5,))))</f>
        <v>Cassandra Brandow</v>
      </c>
      <c r="W2336" s="4" t="str">
        <f>IFERROR(VLOOKUP(B2336,Returns!$B$1:$C$801,2,FALSE),"No")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IF(M2337=People!$B$2,People!$A$2,IF(M2337=People!$B$3,People!$A$3,IF(M2337=People!$B$4,People!$A$4,IF(M2337=People!$B$5,People!$A$5,))))</f>
        <v>Chuck Magee</v>
      </c>
      <c r="W2337" s="4" t="str">
        <f>IFERROR(VLOOKUP(B2337,Returns!$B$1:$C$801,2,FALSE),"No")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IF(M2338=People!$B$2,People!$A$2,IF(M2338=People!$B$3,People!$A$3,IF(M2338=People!$B$4,People!$A$4,IF(M2338=People!$B$5,People!$A$5,))))</f>
        <v>Chuck Magee</v>
      </c>
      <c r="W2338" s="4" t="str">
        <f>IFERROR(VLOOKUP(B2338,Returns!$B$1:$C$801,2,FALSE),"No")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IF(M2339=People!$B$2,People!$A$2,IF(M2339=People!$B$3,People!$A$3,IF(M2339=People!$B$4,People!$A$4,IF(M2339=People!$B$5,People!$A$5,))))</f>
        <v>Chuck Magee</v>
      </c>
      <c r="W2339" s="4" t="str">
        <f>IFERROR(VLOOKUP(B2339,Returns!$B$1:$C$801,2,FALSE),"No")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IF(M2340=People!$B$2,People!$A$2,IF(M2340=People!$B$3,People!$A$3,IF(M2340=People!$B$4,People!$A$4,IF(M2340=People!$B$5,People!$A$5,))))</f>
        <v>Chuck Magee</v>
      </c>
      <c r="W2340" s="4" t="str">
        <f>IFERROR(VLOOKUP(B2340,Returns!$B$1:$C$801,2,FALSE),"No")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IF(M2341=People!$B$2,People!$A$2,IF(M2341=People!$B$3,People!$A$3,IF(M2341=People!$B$4,People!$A$4,IF(M2341=People!$B$5,People!$A$5,))))</f>
        <v>Chuck Magee</v>
      </c>
      <c r="W2341" s="4" t="str">
        <f>IFERROR(VLOOKUP(B2341,Returns!$B$1:$C$801,2,FALSE),"No")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IF(M2342=People!$B$2,People!$A$2,IF(M2342=People!$B$3,People!$A$3,IF(M2342=People!$B$4,People!$A$4,IF(M2342=People!$B$5,People!$A$5,))))</f>
        <v>Cassandra Brandow</v>
      </c>
      <c r="W2342" s="4" t="str">
        <f>IFERROR(VLOOKUP(B2342,Returns!$B$1:$C$801,2,FALSE),"No")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IF(M2343=People!$B$2,People!$A$2,IF(M2343=People!$B$3,People!$A$3,IF(M2343=People!$B$4,People!$A$4,IF(M2343=People!$B$5,People!$A$5,))))</f>
        <v>Chuck Magee</v>
      </c>
      <c r="W2343" s="4" t="str">
        <f>IFERROR(VLOOKUP(B2343,Returns!$B$1:$C$801,2,FALSE),"No")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IF(M2344=People!$B$2,People!$A$2,IF(M2344=People!$B$3,People!$A$3,IF(M2344=People!$B$4,People!$A$4,IF(M2344=People!$B$5,People!$A$5,))))</f>
        <v>Chuck Magee</v>
      </c>
      <c r="W2344" s="4" t="str">
        <f>IFERROR(VLOOKUP(B2344,Returns!$B$1:$C$801,2,FALSE),"No")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IF(M2345=People!$B$2,People!$A$2,IF(M2345=People!$B$3,People!$A$3,IF(M2345=People!$B$4,People!$A$4,IF(M2345=People!$B$5,People!$A$5,))))</f>
        <v>Kelly Williams</v>
      </c>
      <c r="W2345" s="4" t="str">
        <f>IFERROR(VLOOKUP(B2345,Returns!$B$1:$C$801,2,FALSE),"No")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IF(M2346=People!$B$2,People!$A$2,IF(M2346=People!$B$3,People!$A$3,IF(M2346=People!$B$4,People!$A$4,IF(M2346=People!$B$5,People!$A$5,))))</f>
        <v>Kelly Williams</v>
      </c>
      <c r="W2346" s="4" t="str">
        <f>IFERROR(VLOOKUP(B2346,Returns!$B$1:$C$801,2,FALSE),"No")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IF(M2347=People!$B$2,People!$A$2,IF(M2347=People!$B$3,People!$A$3,IF(M2347=People!$B$4,People!$A$4,IF(M2347=People!$B$5,People!$A$5,))))</f>
        <v>Kelly Williams</v>
      </c>
      <c r="W2347" s="4" t="str">
        <f>IFERROR(VLOOKUP(B2347,Returns!$B$1:$C$801,2,FALSE),"No")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IF(M2348=People!$B$2,People!$A$2,IF(M2348=People!$B$3,People!$A$3,IF(M2348=People!$B$4,People!$A$4,IF(M2348=People!$B$5,People!$A$5,))))</f>
        <v>Kelly Williams</v>
      </c>
      <c r="W2348" s="4" t="str">
        <f>IFERROR(VLOOKUP(B2348,Returns!$B$1:$C$801,2,FALSE),"No")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IF(M2349=People!$B$2,People!$A$2,IF(M2349=People!$B$3,People!$A$3,IF(M2349=People!$B$4,People!$A$4,IF(M2349=People!$B$5,People!$A$5,))))</f>
        <v>Kelly Williams</v>
      </c>
      <c r="W2349" s="4" t="str">
        <f>IFERROR(VLOOKUP(B2349,Returns!$B$1:$C$801,2,FALSE),"No")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IF(M2350=People!$B$2,People!$A$2,IF(M2350=People!$B$3,People!$A$3,IF(M2350=People!$B$4,People!$A$4,IF(M2350=People!$B$5,People!$A$5,))))</f>
        <v>Anna Andreadi</v>
      </c>
      <c r="W2350" s="4" t="str">
        <f>IFERROR(VLOOKUP(B2350,Returns!$B$1:$C$801,2,FALSE),"No")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IF(M2351=People!$B$2,People!$A$2,IF(M2351=People!$B$3,People!$A$3,IF(M2351=People!$B$4,People!$A$4,IF(M2351=People!$B$5,People!$A$5,))))</f>
        <v>Anna Andreadi</v>
      </c>
      <c r="W2351" s="4" t="str">
        <f>IFERROR(VLOOKUP(B2351,Returns!$B$1:$C$801,2,FALSE),"No")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IF(M2352=People!$B$2,People!$A$2,IF(M2352=People!$B$3,People!$A$3,IF(M2352=People!$B$4,People!$A$4,IF(M2352=People!$B$5,People!$A$5,))))</f>
        <v>Anna Andreadi</v>
      </c>
      <c r="W2352" s="4" t="str">
        <f>IFERROR(VLOOKUP(B2352,Returns!$B$1:$C$801,2,FALSE),"No")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IF(M2353=People!$B$2,People!$A$2,IF(M2353=People!$B$3,People!$A$3,IF(M2353=People!$B$4,People!$A$4,IF(M2353=People!$B$5,People!$A$5,))))</f>
        <v>Anna Andreadi</v>
      </c>
      <c r="W2353" s="4" t="str">
        <f>IFERROR(VLOOKUP(B2353,Returns!$B$1:$C$801,2,FALSE),"No")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IF(M2354=People!$B$2,People!$A$2,IF(M2354=People!$B$3,People!$A$3,IF(M2354=People!$B$4,People!$A$4,IF(M2354=People!$B$5,People!$A$5,))))</f>
        <v>Anna Andreadi</v>
      </c>
      <c r="W2354" s="4" t="str">
        <f>IFERROR(VLOOKUP(B2354,Returns!$B$1:$C$801,2,FALSE),"No")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IF(M2355=People!$B$2,People!$A$2,IF(M2355=People!$B$3,People!$A$3,IF(M2355=People!$B$4,People!$A$4,IF(M2355=People!$B$5,People!$A$5,))))</f>
        <v>Anna Andreadi</v>
      </c>
      <c r="W2355" s="4" t="str">
        <f>IFERROR(VLOOKUP(B2355,Returns!$B$1:$C$801,2,FALSE),"No")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IF(M2356=People!$B$2,People!$A$2,IF(M2356=People!$B$3,People!$A$3,IF(M2356=People!$B$4,People!$A$4,IF(M2356=People!$B$5,People!$A$5,))))</f>
        <v>Anna Andreadi</v>
      </c>
      <c r="W2356" s="4" t="str">
        <f>IFERROR(VLOOKUP(B2356,Returns!$B$1:$C$801,2,FALSE),"No")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IF(M2357=People!$B$2,People!$A$2,IF(M2357=People!$B$3,People!$A$3,IF(M2357=People!$B$4,People!$A$4,IF(M2357=People!$B$5,People!$A$5,))))</f>
        <v>Anna Andreadi</v>
      </c>
      <c r="W2357" s="4" t="str">
        <f>IFERROR(VLOOKUP(B2357,Returns!$B$1:$C$801,2,FALSE),"No")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IF(M2358=People!$B$2,People!$A$2,IF(M2358=People!$B$3,People!$A$3,IF(M2358=People!$B$4,People!$A$4,IF(M2358=People!$B$5,People!$A$5,))))</f>
        <v>Anna Andreadi</v>
      </c>
      <c r="W2358" s="4" t="str">
        <f>IFERROR(VLOOKUP(B2358,Returns!$B$1:$C$801,2,FALSE),"No")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IF(M2359=People!$B$2,People!$A$2,IF(M2359=People!$B$3,People!$A$3,IF(M2359=People!$B$4,People!$A$4,IF(M2359=People!$B$5,People!$A$5,))))</f>
        <v>Chuck Magee</v>
      </c>
      <c r="W2359" s="4" t="str">
        <f>IFERROR(VLOOKUP(B2359,Returns!$B$1:$C$801,2,FALSE),"No")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IF(M2360=People!$B$2,People!$A$2,IF(M2360=People!$B$3,People!$A$3,IF(M2360=People!$B$4,People!$A$4,IF(M2360=People!$B$5,People!$A$5,))))</f>
        <v>Chuck Magee</v>
      </c>
      <c r="W2360" s="4" t="str">
        <f>IFERROR(VLOOKUP(B2360,Returns!$B$1:$C$801,2,FALSE),"No")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IF(M2361=People!$B$2,People!$A$2,IF(M2361=People!$B$3,People!$A$3,IF(M2361=People!$B$4,People!$A$4,IF(M2361=People!$B$5,People!$A$5,))))</f>
        <v>Chuck Magee</v>
      </c>
      <c r="W2361" s="4" t="str">
        <f>IFERROR(VLOOKUP(B2361,Returns!$B$1:$C$801,2,FALSE),"No")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IF(M2362=People!$B$2,People!$A$2,IF(M2362=People!$B$3,People!$A$3,IF(M2362=People!$B$4,People!$A$4,IF(M2362=People!$B$5,People!$A$5,))))</f>
        <v>Chuck Magee</v>
      </c>
      <c r="W2362" s="4" t="str">
        <f>IFERROR(VLOOKUP(B2362,Returns!$B$1:$C$801,2,FALSE),"No")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IF(M2363=People!$B$2,People!$A$2,IF(M2363=People!$B$3,People!$A$3,IF(M2363=People!$B$4,People!$A$4,IF(M2363=People!$B$5,People!$A$5,))))</f>
        <v>Chuck Magee</v>
      </c>
      <c r="W2363" s="4" t="str">
        <f>IFERROR(VLOOKUP(B2363,Returns!$B$1:$C$801,2,FALSE),"No")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IF(M2364=People!$B$2,People!$A$2,IF(M2364=People!$B$3,People!$A$3,IF(M2364=People!$B$4,People!$A$4,IF(M2364=People!$B$5,People!$A$5,))))</f>
        <v>Chuck Magee</v>
      </c>
      <c r="W2364" s="4" t="str">
        <f>IFERROR(VLOOKUP(B2364,Returns!$B$1:$C$801,2,FALSE),"No")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IF(M2365=People!$B$2,People!$A$2,IF(M2365=People!$B$3,People!$A$3,IF(M2365=People!$B$4,People!$A$4,IF(M2365=People!$B$5,People!$A$5,))))</f>
        <v>Cassandra Brandow</v>
      </c>
      <c r="W2365" s="4" t="str">
        <f>IFERROR(VLOOKUP(B2365,Returns!$B$1:$C$801,2,FALSE),"No")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IF(M2366=People!$B$2,People!$A$2,IF(M2366=People!$B$3,People!$A$3,IF(M2366=People!$B$4,People!$A$4,IF(M2366=People!$B$5,People!$A$5,))))</f>
        <v>Cassandra Brandow</v>
      </c>
      <c r="W2366" s="4" t="str">
        <f>IFERROR(VLOOKUP(B2366,Returns!$B$1:$C$801,2,FALSE),"No")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IF(M2367=People!$B$2,People!$A$2,IF(M2367=People!$B$3,People!$A$3,IF(M2367=People!$B$4,People!$A$4,IF(M2367=People!$B$5,People!$A$5,))))</f>
        <v>Cassandra Brandow</v>
      </c>
      <c r="W2367" s="4" t="str">
        <f>IFERROR(VLOOKUP(B2367,Returns!$B$1:$C$801,2,FALSE),"No")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IF(M2368=People!$B$2,People!$A$2,IF(M2368=People!$B$3,People!$A$3,IF(M2368=People!$B$4,People!$A$4,IF(M2368=People!$B$5,People!$A$5,))))</f>
        <v>Anna Andreadi</v>
      </c>
      <c r="W2368" s="4" t="str">
        <f>IFERROR(VLOOKUP(B2368,Returns!$B$1:$C$801,2,FALSE),"No")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IF(M2369=People!$B$2,People!$A$2,IF(M2369=People!$B$3,People!$A$3,IF(M2369=People!$B$4,People!$A$4,IF(M2369=People!$B$5,People!$A$5,))))</f>
        <v>Chuck Magee</v>
      </c>
      <c r="W2369" s="4" t="str">
        <f>IFERROR(VLOOKUP(B2369,Returns!$B$1:$C$801,2,FALSE),"No")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IF(M2370=People!$B$2,People!$A$2,IF(M2370=People!$B$3,People!$A$3,IF(M2370=People!$B$4,People!$A$4,IF(M2370=People!$B$5,People!$A$5,))))</f>
        <v>Chuck Magee</v>
      </c>
      <c r="W2370" s="4" t="str">
        <f>IFERROR(VLOOKUP(B2370,Returns!$B$1:$C$801,2,FALSE),"No")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IF(M2371=People!$B$2,People!$A$2,IF(M2371=People!$B$3,People!$A$3,IF(M2371=People!$B$4,People!$A$4,IF(M2371=People!$B$5,People!$A$5,))))</f>
        <v>Chuck Magee</v>
      </c>
      <c r="W2371" s="4" t="str">
        <f>IFERROR(VLOOKUP(B2371,Returns!$B$1:$C$801,2,FALSE),"No")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IF(M2372=People!$B$2,People!$A$2,IF(M2372=People!$B$3,People!$A$3,IF(M2372=People!$B$4,People!$A$4,IF(M2372=People!$B$5,People!$A$5,))))</f>
        <v>Chuck Magee</v>
      </c>
      <c r="W2372" s="4" t="str">
        <f>IFERROR(VLOOKUP(B2372,Returns!$B$1:$C$801,2,FALSE),"No")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IF(M2373=People!$B$2,People!$A$2,IF(M2373=People!$B$3,People!$A$3,IF(M2373=People!$B$4,People!$A$4,IF(M2373=People!$B$5,People!$A$5,))))</f>
        <v>Kelly Williams</v>
      </c>
      <c r="W2373" s="4" t="str">
        <f>IFERROR(VLOOKUP(B2373,Returns!$B$1:$C$801,2,FALSE),"No")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IF(M2374=People!$B$2,People!$A$2,IF(M2374=People!$B$3,People!$A$3,IF(M2374=People!$B$4,People!$A$4,IF(M2374=People!$B$5,People!$A$5,))))</f>
        <v>Kelly Williams</v>
      </c>
      <c r="W2374" s="4" t="str">
        <f>IFERROR(VLOOKUP(B2374,Returns!$B$1:$C$801,2,FALSE),"No")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IF(M2375=People!$B$2,People!$A$2,IF(M2375=People!$B$3,People!$A$3,IF(M2375=People!$B$4,People!$A$4,IF(M2375=People!$B$5,People!$A$5,))))</f>
        <v>Kelly Williams</v>
      </c>
      <c r="W2375" s="4" t="str">
        <f>IFERROR(VLOOKUP(B2375,Returns!$B$1:$C$801,2,FALSE),"No")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IF(M2376=People!$B$2,People!$A$2,IF(M2376=People!$B$3,People!$A$3,IF(M2376=People!$B$4,People!$A$4,IF(M2376=People!$B$5,People!$A$5,))))</f>
        <v>Kelly Williams</v>
      </c>
      <c r="W2376" s="4" t="str">
        <f>IFERROR(VLOOKUP(B2376,Returns!$B$1:$C$801,2,FALSE),"No")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IF(M2377=People!$B$2,People!$A$2,IF(M2377=People!$B$3,People!$A$3,IF(M2377=People!$B$4,People!$A$4,IF(M2377=People!$B$5,People!$A$5,))))</f>
        <v>Cassandra Brandow</v>
      </c>
      <c r="W2377" s="4" t="str">
        <f>IFERROR(VLOOKUP(B2377,Returns!$B$1:$C$801,2,FALSE),"No")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IF(M2378=People!$B$2,People!$A$2,IF(M2378=People!$B$3,People!$A$3,IF(M2378=People!$B$4,People!$A$4,IF(M2378=People!$B$5,People!$A$5,))))</f>
        <v>Chuck Magee</v>
      </c>
      <c r="W2378" s="4" t="str">
        <f>IFERROR(VLOOKUP(B2378,Returns!$B$1:$C$801,2,FALSE),"No")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IF(M2379=People!$B$2,People!$A$2,IF(M2379=People!$B$3,People!$A$3,IF(M2379=People!$B$4,People!$A$4,IF(M2379=People!$B$5,People!$A$5,))))</f>
        <v>Chuck Magee</v>
      </c>
      <c r="W2379" s="4" t="str">
        <f>IFERROR(VLOOKUP(B2379,Returns!$B$1:$C$801,2,FALSE),"No")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IF(M2380=People!$B$2,People!$A$2,IF(M2380=People!$B$3,People!$A$3,IF(M2380=People!$B$4,People!$A$4,IF(M2380=People!$B$5,People!$A$5,))))</f>
        <v>Anna Andreadi</v>
      </c>
      <c r="W2380" s="4" t="str">
        <f>IFERROR(VLOOKUP(B2380,Returns!$B$1:$C$801,2,FALSE),"No")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IF(M2381=People!$B$2,People!$A$2,IF(M2381=People!$B$3,People!$A$3,IF(M2381=People!$B$4,People!$A$4,IF(M2381=People!$B$5,People!$A$5,))))</f>
        <v>Chuck Magee</v>
      </c>
      <c r="W2381" s="4" t="str">
        <f>IFERROR(VLOOKUP(B2381,Returns!$B$1:$C$801,2,FALSE),"No")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IF(M2382=People!$B$2,People!$A$2,IF(M2382=People!$B$3,People!$A$3,IF(M2382=People!$B$4,People!$A$4,IF(M2382=People!$B$5,People!$A$5,))))</f>
        <v>Chuck Magee</v>
      </c>
      <c r="W2382" s="4" t="str">
        <f>IFERROR(VLOOKUP(B2382,Returns!$B$1:$C$801,2,FALSE),"No")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IF(M2383=People!$B$2,People!$A$2,IF(M2383=People!$B$3,People!$A$3,IF(M2383=People!$B$4,People!$A$4,IF(M2383=People!$B$5,People!$A$5,))))</f>
        <v>Chuck Magee</v>
      </c>
      <c r="W2383" s="4" t="str">
        <f>IFERROR(VLOOKUP(B2383,Returns!$B$1:$C$801,2,FALSE),"No")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IF(M2384=People!$B$2,People!$A$2,IF(M2384=People!$B$3,People!$A$3,IF(M2384=People!$B$4,People!$A$4,IF(M2384=People!$B$5,People!$A$5,))))</f>
        <v>Anna Andreadi</v>
      </c>
      <c r="W2384" s="4" t="str">
        <f>IFERROR(VLOOKUP(B2384,Returns!$B$1:$C$801,2,FALSE),"No")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IF(M2385=People!$B$2,People!$A$2,IF(M2385=People!$B$3,People!$A$3,IF(M2385=People!$B$4,People!$A$4,IF(M2385=People!$B$5,People!$A$5,))))</f>
        <v>Anna Andreadi</v>
      </c>
      <c r="W2385" s="4" t="str">
        <f>IFERROR(VLOOKUP(B2385,Returns!$B$1:$C$801,2,FALSE),"No")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IF(M2386=People!$B$2,People!$A$2,IF(M2386=People!$B$3,People!$A$3,IF(M2386=People!$B$4,People!$A$4,IF(M2386=People!$B$5,People!$A$5,))))</f>
        <v>Anna Andreadi</v>
      </c>
      <c r="W2386" s="4" t="str">
        <f>IFERROR(VLOOKUP(B2386,Returns!$B$1:$C$801,2,FALSE),"No")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IF(M2387=People!$B$2,People!$A$2,IF(M2387=People!$B$3,People!$A$3,IF(M2387=People!$B$4,People!$A$4,IF(M2387=People!$B$5,People!$A$5,))))</f>
        <v>Anna Andreadi</v>
      </c>
      <c r="W2387" s="4" t="str">
        <f>IFERROR(VLOOKUP(B2387,Returns!$B$1:$C$801,2,FALSE),"No")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IF(M2388=People!$B$2,People!$A$2,IF(M2388=People!$B$3,People!$A$3,IF(M2388=People!$B$4,People!$A$4,IF(M2388=People!$B$5,People!$A$5,))))</f>
        <v>Anna Andreadi</v>
      </c>
      <c r="W2388" s="4" t="str">
        <f>IFERROR(VLOOKUP(B2388,Returns!$B$1:$C$801,2,FALSE),"No")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IF(M2389=People!$B$2,People!$A$2,IF(M2389=People!$B$3,People!$A$3,IF(M2389=People!$B$4,People!$A$4,IF(M2389=People!$B$5,People!$A$5,))))</f>
        <v>Anna Andreadi</v>
      </c>
      <c r="W2389" s="4" t="str">
        <f>IFERROR(VLOOKUP(B2389,Returns!$B$1:$C$801,2,FALSE),"No")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IF(M2390=People!$B$2,People!$A$2,IF(M2390=People!$B$3,People!$A$3,IF(M2390=People!$B$4,People!$A$4,IF(M2390=People!$B$5,People!$A$5,))))</f>
        <v>Anna Andreadi</v>
      </c>
      <c r="W2390" s="4" t="str">
        <f>IFERROR(VLOOKUP(B2390,Returns!$B$1:$C$801,2,FALSE),"No")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IF(M2391=People!$B$2,People!$A$2,IF(M2391=People!$B$3,People!$A$3,IF(M2391=People!$B$4,People!$A$4,IF(M2391=People!$B$5,People!$A$5,))))</f>
        <v>Chuck Magee</v>
      </c>
      <c r="W2391" s="4" t="str">
        <f>IFERROR(VLOOKUP(B2391,Returns!$B$1:$C$801,2,FALSE),"No")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IF(M2392=People!$B$2,People!$A$2,IF(M2392=People!$B$3,People!$A$3,IF(M2392=People!$B$4,People!$A$4,IF(M2392=People!$B$5,People!$A$5,))))</f>
        <v>Chuck Magee</v>
      </c>
      <c r="W2392" s="4" t="str">
        <f>IFERROR(VLOOKUP(B2392,Returns!$B$1:$C$801,2,FALSE),"No")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IF(M2393=People!$B$2,People!$A$2,IF(M2393=People!$B$3,People!$A$3,IF(M2393=People!$B$4,People!$A$4,IF(M2393=People!$B$5,People!$A$5,))))</f>
        <v>Chuck Magee</v>
      </c>
      <c r="W2393" s="4" t="str">
        <f>IFERROR(VLOOKUP(B2393,Returns!$B$1:$C$801,2,FALSE),"No")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IF(M2394=People!$B$2,People!$A$2,IF(M2394=People!$B$3,People!$A$3,IF(M2394=People!$B$4,People!$A$4,IF(M2394=People!$B$5,People!$A$5,))))</f>
        <v>Chuck Magee</v>
      </c>
      <c r="W2394" s="4" t="str">
        <f>IFERROR(VLOOKUP(B2394,Returns!$B$1:$C$801,2,FALSE),"No")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IF(M2395=People!$B$2,People!$A$2,IF(M2395=People!$B$3,People!$A$3,IF(M2395=People!$B$4,People!$A$4,IF(M2395=People!$B$5,People!$A$5,))))</f>
        <v>Chuck Magee</v>
      </c>
      <c r="W2395" s="4" t="str">
        <f>IFERROR(VLOOKUP(B2395,Returns!$B$1:$C$801,2,FALSE),"No")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IF(M2396=People!$B$2,People!$A$2,IF(M2396=People!$B$3,People!$A$3,IF(M2396=People!$B$4,People!$A$4,IF(M2396=People!$B$5,People!$A$5,))))</f>
        <v>Chuck Magee</v>
      </c>
      <c r="W2396" s="4" t="str">
        <f>IFERROR(VLOOKUP(B2396,Returns!$B$1:$C$801,2,FALSE),"No")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IF(M2397=People!$B$2,People!$A$2,IF(M2397=People!$B$3,People!$A$3,IF(M2397=People!$B$4,People!$A$4,IF(M2397=People!$B$5,People!$A$5,))))</f>
        <v>Chuck Magee</v>
      </c>
      <c r="W2397" s="4" t="str">
        <f>IFERROR(VLOOKUP(B2397,Returns!$B$1:$C$801,2,FALSE),"No")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IF(M2398=People!$B$2,People!$A$2,IF(M2398=People!$B$3,People!$A$3,IF(M2398=People!$B$4,People!$A$4,IF(M2398=People!$B$5,People!$A$5,))))</f>
        <v>Chuck Magee</v>
      </c>
      <c r="W2398" s="4" t="str">
        <f>IFERROR(VLOOKUP(B2398,Returns!$B$1:$C$801,2,FALSE),"No")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IF(M2399=People!$B$2,People!$A$2,IF(M2399=People!$B$3,People!$A$3,IF(M2399=People!$B$4,People!$A$4,IF(M2399=People!$B$5,People!$A$5,))))</f>
        <v>Anna Andreadi</v>
      </c>
      <c r="W2399" s="4" t="str">
        <f>IFERROR(VLOOKUP(B2399,Returns!$B$1:$C$801,2,FALSE),"No")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IF(M2400=People!$B$2,People!$A$2,IF(M2400=People!$B$3,People!$A$3,IF(M2400=People!$B$4,People!$A$4,IF(M2400=People!$B$5,People!$A$5,))))</f>
        <v>Anna Andreadi</v>
      </c>
      <c r="W2400" s="4" t="str">
        <f>IFERROR(VLOOKUP(B2400,Returns!$B$1:$C$801,2,FALSE),"No")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IF(M2401=People!$B$2,People!$A$2,IF(M2401=People!$B$3,People!$A$3,IF(M2401=People!$B$4,People!$A$4,IF(M2401=People!$B$5,People!$A$5,))))</f>
        <v>Cassandra Brandow</v>
      </c>
      <c r="W2401" s="4" t="str">
        <f>IFERROR(VLOOKUP(B2401,Returns!$B$1:$C$801,2,FALSE),"No")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IF(M2402=People!$B$2,People!$A$2,IF(M2402=People!$B$3,People!$A$3,IF(M2402=People!$B$4,People!$A$4,IF(M2402=People!$B$5,People!$A$5,))))</f>
        <v>Cassandra Brandow</v>
      </c>
      <c r="W2402" s="4" t="str">
        <f>IFERROR(VLOOKUP(B2402,Returns!$B$1:$C$801,2,FALSE),"No")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IF(M2403=People!$B$2,People!$A$2,IF(M2403=People!$B$3,People!$A$3,IF(M2403=People!$B$4,People!$A$4,IF(M2403=People!$B$5,People!$A$5,))))</f>
        <v>Kelly Williams</v>
      </c>
      <c r="W2403" s="4" t="str">
        <f>IFERROR(VLOOKUP(B2403,Returns!$B$1:$C$801,2,FALSE),"No")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IF(M2404=People!$B$2,People!$A$2,IF(M2404=People!$B$3,People!$A$3,IF(M2404=People!$B$4,People!$A$4,IF(M2404=People!$B$5,People!$A$5,))))</f>
        <v>Kelly Williams</v>
      </c>
      <c r="W2404" s="4" t="str">
        <f>IFERROR(VLOOKUP(B2404,Returns!$B$1:$C$801,2,FALSE),"No")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IF(M2405=People!$B$2,People!$A$2,IF(M2405=People!$B$3,People!$A$3,IF(M2405=People!$B$4,People!$A$4,IF(M2405=People!$B$5,People!$A$5,))))</f>
        <v>Kelly Williams</v>
      </c>
      <c r="W2405" s="4" t="str">
        <f>IFERROR(VLOOKUP(B2405,Returns!$B$1:$C$801,2,FALSE),"No")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IF(M2406=People!$B$2,People!$A$2,IF(M2406=People!$B$3,People!$A$3,IF(M2406=People!$B$4,People!$A$4,IF(M2406=People!$B$5,People!$A$5,))))</f>
        <v>Anna Andreadi</v>
      </c>
      <c r="W2406" s="4" t="str">
        <f>IFERROR(VLOOKUP(B2406,Returns!$B$1:$C$801,2,FALSE),"No")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IF(M2407=People!$B$2,People!$A$2,IF(M2407=People!$B$3,People!$A$3,IF(M2407=People!$B$4,People!$A$4,IF(M2407=People!$B$5,People!$A$5,))))</f>
        <v>Anna Andreadi</v>
      </c>
      <c r="W2407" s="4" t="str">
        <f>IFERROR(VLOOKUP(B2407,Returns!$B$1:$C$801,2,FALSE),"No")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IF(M2408=People!$B$2,People!$A$2,IF(M2408=People!$B$3,People!$A$3,IF(M2408=People!$B$4,People!$A$4,IF(M2408=People!$B$5,People!$A$5,))))</f>
        <v>Anna Andreadi</v>
      </c>
      <c r="W2408" s="4" t="str">
        <f>IFERROR(VLOOKUP(B2408,Returns!$B$1:$C$801,2,FALSE),"No")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IF(M2409=People!$B$2,People!$A$2,IF(M2409=People!$B$3,People!$A$3,IF(M2409=People!$B$4,People!$A$4,IF(M2409=People!$B$5,People!$A$5,))))</f>
        <v>Anna Andreadi</v>
      </c>
      <c r="W2409" s="4" t="str">
        <f>IFERROR(VLOOKUP(B2409,Returns!$B$1:$C$801,2,FALSE),"No")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IF(M2410=People!$B$2,People!$A$2,IF(M2410=People!$B$3,People!$A$3,IF(M2410=People!$B$4,People!$A$4,IF(M2410=People!$B$5,People!$A$5,))))</f>
        <v>Anna Andreadi</v>
      </c>
      <c r="W2410" s="4" t="str">
        <f>IFERROR(VLOOKUP(B2410,Returns!$B$1:$C$801,2,FALSE),"No")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IF(M2411=People!$B$2,People!$A$2,IF(M2411=People!$B$3,People!$A$3,IF(M2411=People!$B$4,People!$A$4,IF(M2411=People!$B$5,People!$A$5,))))</f>
        <v>Anna Andreadi</v>
      </c>
      <c r="W2411" s="4" t="str">
        <f>IFERROR(VLOOKUP(B2411,Returns!$B$1:$C$801,2,FALSE),"No")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IF(M2412=People!$B$2,People!$A$2,IF(M2412=People!$B$3,People!$A$3,IF(M2412=People!$B$4,People!$A$4,IF(M2412=People!$B$5,People!$A$5,))))</f>
        <v>Chuck Magee</v>
      </c>
      <c r="W2412" s="4" t="str">
        <f>IFERROR(VLOOKUP(B2412,Returns!$B$1:$C$801,2,FALSE),"No")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IF(M2413=People!$B$2,People!$A$2,IF(M2413=People!$B$3,People!$A$3,IF(M2413=People!$B$4,People!$A$4,IF(M2413=People!$B$5,People!$A$5,))))</f>
        <v>Anna Andreadi</v>
      </c>
      <c r="W2413" s="4" t="str">
        <f>IFERROR(VLOOKUP(B2413,Returns!$B$1:$C$801,2,FALSE),"No")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IF(M2414=People!$B$2,People!$A$2,IF(M2414=People!$B$3,People!$A$3,IF(M2414=People!$B$4,People!$A$4,IF(M2414=People!$B$5,People!$A$5,))))</f>
        <v>Anna Andreadi</v>
      </c>
      <c r="W2414" s="4" t="str">
        <f>IFERROR(VLOOKUP(B2414,Returns!$B$1:$C$801,2,FALSE),"No")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IF(M2415=People!$B$2,People!$A$2,IF(M2415=People!$B$3,People!$A$3,IF(M2415=People!$B$4,People!$A$4,IF(M2415=People!$B$5,People!$A$5,))))</f>
        <v>Anna Andreadi</v>
      </c>
      <c r="W2415" s="4" t="str">
        <f>IFERROR(VLOOKUP(B2415,Returns!$B$1:$C$801,2,FALSE),"No")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IF(M2416=People!$B$2,People!$A$2,IF(M2416=People!$B$3,People!$A$3,IF(M2416=People!$B$4,People!$A$4,IF(M2416=People!$B$5,People!$A$5,))))</f>
        <v>Kelly Williams</v>
      </c>
      <c r="W2416" s="4" t="str">
        <f>IFERROR(VLOOKUP(B2416,Returns!$B$1:$C$801,2,FALSE),"No")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IF(M2417=People!$B$2,People!$A$2,IF(M2417=People!$B$3,People!$A$3,IF(M2417=People!$B$4,People!$A$4,IF(M2417=People!$B$5,People!$A$5,))))</f>
        <v>Chuck Magee</v>
      </c>
      <c r="W2417" s="4" t="str">
        <f>IFERROR(VLOOKUP(B2417,Returns!$B$1:$C$801,2,FALSE),"No")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IF(M2418=People!$B$2,People!$A$2,IF(M2418=People!$B$3,People!$A$3,IF(M2418=People!$B$4,People!$A$4,IF(M2418=People!$B$5,People!$A$5,))))</f>
        <v>Anna Andreadi</v>
      </c>
      <c r="W2418" s="4" t="str">
        <f>IFERROR(VLOOKUP(B2418,Returns!$B$1:$C$801,2,FALSE),"No")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IF(M2419=People!$B$2,People!$A$2,IF(M2419=People!$B$3,People!$A$3,IF(M2419=People!$B$4,People!$A$4,IF(M2419=People!$B$5,People!$A$5,))))</f>
        <v>Anna Andreadi</v>
      </c>
      <c r="W2419" s="4" t="str">
        <f>IFERROR(VLOOKUP(B2419,Returns!$B$1:$C$801,2,FALSE),"No")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IF(M2420=People!$B$2,People!$A$2,IF(M2420=People!$B$3,People!$A$3,IF(M2420=People!$B$4,People!$A$4,IF(M2420=People!$B$5,People!$A$5,))))</f>
        <v>Anna Andreadi</v>
      </c>
      <c r="W2420" s="4" t="str">
        <f>IFERROR(VLOOKUP(B2420,Returns!$B$1:$C$801,2,FALSE),"No")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IF(M2421=People!$B$2,People!$A$2,IF(M2421=People!$B$3,People!$A$3,IF(M2421=People!$B$4,People!$A$4,IF(M2421=People!$B$5,People!$A$5,))))</f>
        <v>Anna Andreadi</v>
      </c>
      <c r="W2421" s="4" t="str">
        <f>IFERROR(VLOOKUP(B2421,Returns!$B$1:$C$801,2,FALSE),"No")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IF(M2422=People!$B$2,People!$A$2,IF(M2422=People!$B$3,People!$A$3,IF(M2422=People!$B$4,People!$A$4,IF(M2422=People!$B$5,People!$A$5,))))</f>
        <v>Anna Andreadi</v>
      </c>
      <c r="W2422" s="4" t="str">
        <f>IFERROR(VLOOKUP(B2422,Returns!$B$1:$C$801,2,FALSE),"No")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IF(M2423=People!$B$2,People!$A$2,IF(M2423=People!$B$3,People!$A$3,IF(M2423=People!$B$4,People!$A$4,IF(M2423=People!$B$5,People!$A$5,))))</f>
        <v>Kelly Williams</v>
      </c>
      <c r="W2423" s="4" t="str">
        <f>IFERROR(VLOOKUP(B2423,Returns!$B$1:$C$801,2,FALSE),"No")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IF(M2424=People!$B$2,People!$A$2,IF(M2424=People!$B$3,People!$A$3,IF(M2424=People!$B$4,People!$A$4,IF(M2424=People!$B$5,People!$A$5,))))</f>
        <v>Kelly Williams</v>
      </c>
      <c r="W2424" s="4" t="str">
        <f>IFERROR(VLOOKUP(B2424,Returns!$B$1:$C$801,2,FALSE),"No")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IF(M2425=People!$B$2,People!$A$2,IF(M2425=People!$B$3,People!$A$3,IF(M2425=People!$B$4,People!$A$4,IF(M2425=People!$B$5,People!$A$5,))))</f>
        <v>Chuck Magee</v>
      </c>
      <c r="W2425" s="4" t="str">
        <f>IFERROR(VLOOKUP(B2425,Returns!$B$1:$C$801,2,FALSE),"No")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IF(M2426=People!$B$2,People!$A$2,IF(M2426=People!$B$3,People!$A$3,IF(M2426=People!$B$4,People!$A$4,IF(M2426=People!$B$5,People!$A$5,))))</f>
        <v>Chuck Magee</v>
      </c>
      <c r="W2426" s="4" t="str">
        <f>IFERROR(VLOOKUP(B2426,Returns!$B$1:$C$801,2,FALSE),"No")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IF(M2427=People!$B$2,People!$A$2,IF(M2427=People!$B$3,People!$A$3,IF(M2427=People!$B$4,People!$A$4,IF(M2427=People!$B$5,People!$A$5,))))</f>
        <v>Chuck Magee</v>
      </c>
      <c r="W2427" s="4" t="str">
        <f>IFERROR(VLOOKUP(B2427,Returns!$B$1:$C$801,2,FALSE),"No")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IF(M2428=People!$B$2,People!$A$2,IF(M2428=People!$B$3,People!$A$3,IF(M2428=People!$B$4,People!$A$4,IF(M2428=People!$B$5,People!$A$5,))))</f>
        <v>Chuck Magee</v>
      </c>
      <c r="W2428" s="4" t="str">
        <f>IFERROR(VLOOKUP(B2428,Returns!$B$1:$C$801,2,FALSE),"No")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IF(M2429=People!$B$2,People!$A$2,IF(M2429=People!$B$3,People!$A$3,IF(M2429=People!$B$4,People!$A$4,IF(M2429=People!$B$5,People!$A$5,))))</f>
        <v>Kelly Williams</v>
      </c>
      <c r="W2429" s="4" t="str">
        <f>IFERROR(VLOOKUP(B2429,Returns!$B$1:$C$801,2,FALSE),"No")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IF(M2430=People!$B$2,People!$A$2,IF(M2430=People!$B$3,People!$A$3,IF(M2430=People!$B$4,People!$A$4,IF(M2430=People!$B$5,People!$A$5,))))</f>
        <v>Kelly Williams</v>
      </c>
      <c r="W2430" s="4" t="str">
        <f>IFERROR(VLOOKUP(B2430,Returns!$B$1:$C$801,2,FALSE),"No")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IF(M2431=People!$B$2,People!$A$2,IF(M2431=People!$B$3,People!$A$3,IF(M2431=People!$B$4,People!$A$4,IF(M2431=People!$B$5,People!$A$5,))))</f>
        <v>Kelly Williams</v>
      </c>
      <c r="W2431" s="4" t="str">
        <f>IFERROR(VLOOKUP(B2431,Returns!$B$1:$C$801,2,FALSE),"No")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IF(M2432=People!$B$2,People!$A$2,IF(M2432=People!$B$3,People!$A$3,IF(M2432=People!$B$4,People!$A$4,IF(M2432=People!$B$5,People!$A$5,))))</f>
        <v>Anna Andreadi</v>
      </c>
      <c r="W2432" s="4" t="str">
        <f>IFERROR(VLOOKUP(B2432,Returns!$B$1:$C$801,2,FALSE),"No")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IF(M2433=People!$B$2,People!$A$2,IF(M2433=People!$B$3,People!$A$3,IF(M2433=People!$B$4,People!$A$4,IF(M2433=People!$B$5,People!$A$5,))))</f>
        <v>Anna Andreadi</v>
      </c>
      <c r="W2433" s="4" t="str">
        <f>IFERROR(VLOOKUP(B2433,Returns!$B$1:$C$801,2,FALSE),"No")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IF(M2434=People!$B$2,People!$A$2,IF(M2434=People!$B$3,People!$A$3,IF(M2434=People!$B$4,People!$A$4,IF(M2434=People!$B$5,People!$A$5,))))</f>
        <v>Chuck Magee</v>
      </c>
      <c r="W2434" s="4" t="str">
        <f>IFERROR(VLOOKUP(B2434,Returns!$B$1:$C$801,2,FALSE),"No")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IF(M2435=People!$B$2,People!$A$2,IF(M2435=People!$B$3,People!$A$3,IF(M2435=People!$B$4,People!$A$4,IF(M2435=People!$B$5,People!$A$5,))))</f>
        <v>Kelly Williams</v>
      </c>
      <c r="W2435" s="4" t="str">
        <f>IFERROR(VLOOKUP(B2435,Returns!$B$1:$C$801,2,FALSE),"No")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IF(M2436=People!$B$2,People!$A$2,IF(M2436=People!$B$3,People!$A$3,IF(M2436=People!$B$4,People!$A$4,IF(M2436=People!$B$5,People!$A$5,))))</f>
        <v>Cassandra Brandow</v>
      </c>
      <c r="W2436" s="4" t="str">
        <f>IFERROR(VLOOKUP(B2436,Returns!$B$1:$C$801,2,FALSE),"No")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IF(M2437=People!$B$2,People!$A$2,IF(M2437=People!$B$3,People!$A$3,IF(M2437=People!$B$4,People!$A$4,IF(M2437=People!$B$5,People!$A$5,))))</f>
        <v>Cassandra Brandow</v>
      </c>
      <c r="W2437" s="4" t="str">
        <f>IFERROR(VLOOKUP(B2437,Returns!$B$1:$C$801,2,FALSE),"No")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IF(M2438=People!$B$2,People!$A$2,IF(M2438=People!$B$3,People!$A$3,IF(M2438=People!$B$4,People!$A$4,IF(M2438=People!$B$5,People!$A$5,))))</f>
        <v>Anna Andreadi</v>
      </c>
      <c r="W2438" s="4" t="str">
        <f>IFERROR(VLOOKUP(B2438,Returns!$B$1:$C$801,2,FALSE),"No")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IF(M2439=People!$B$2,People!$A$2,IF(M2439=People!$B$3,People!$A$3,IF(M2439=People!$B$4,People!$A$4,IF(M2439=People!$B$5,People!$A$5,))))</f>
        <v>Anna Andreadi</v>
      </c>
      <c r="W2439" s="4" t="str">
        <f>IFERROR(VLOOKUP(B2439,Returns!$B$1:$C$801,2,FALSE),"No")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IF(M2440=People!$B$2,People!$A$2,IF(M2440=People!$B$3,People!$A$3,IF(M2440=People!$B$4,People!$A$4,IF(M2440=People!$B$5,People!$A$5,))))</f>
        <v>Anna Andreadi</v>
      </c>
      <c r="W2440" s="4" t="str">
        <f>IFERROR(VLOOKUP(B2440,Returns!$B$1:$C$801,2,FALSE),"No")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IF(M2441=People!$B$2,People!$A$2,IF(M2441=People!$B$3,People!$A$3,IF(M2441=People!$B$4,People!$A$4,IF(M2441=People!$B$5,People!$A$5,))))</f>
        <v>Cassandra Brandow</v>
      </c>
      <c r="W2441" s="4" t="str">
        <f>IFERROR(VLOOKUP(B2441,Returns!$B$1:$C$801,2,FALSE),"No")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IF(M2442=People!$B$2,People!$A$2,IF(M2442=People!$B$3,People!$A$3,IF(M2442=People!$B$4,People!$A$4,IF(M2442=People!$B$5,People!$A$5,))))</f>
        <v>Chuck Magee</v>
      </c>
      <c r="W2442" s="4" t="str">
        <f>IFERROR(VLOOKUP(B2442,Returns!$B$1:$C$801,2,FALSE),"No")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IF(M2443=People!$B$2,People!$A$2,IF(M2443=People!$B$3,People!$A$3,IF(M2443=People!$B$4,People!$A$4,IF(M2443=People!$B$5,People!$A$5,))))</f>
        <v>Chuck Magee</v>
      </c>
      <c r="W2443" s="4" t="str">
        <f>IFERROR(VLOOKUP(B2443,Returns!$B$1:$C$801,2,FALSE),"No")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IF(M2444=People!$B$2,People!$A$2,IF(M2444=People!$B$3,People!$A$3,IF(M2444=People!$B$4,People!$A$4,IF(M2444=People!$B$5,People!$A$5,))))</f>
        <v>Chuck Magee</v>
      </c>
      <c r="W2444" s="4" t="str">
        <f>IFERROR(VLOOKUP(B2444,Returns!$B$1:$C$801,2,FALSE),"No")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IF(M2445=People!$B$2,People!$A$2,IF(M2445=People!$B$3,People!$A$3,IF(M2445=People!$B$4,People!$A$4,IF(M2445=People!$B$5,People!$A$5,))))</f>
        <v>Chuck Magee</v>
      </c>
      <c r="W2445" s="4" t="str">
        <f>IFERROR(VLOOKUP(B2445,Returns!$B$1:$C$801,2,FALSE),"No")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IF(M2446=People!$B$2,People!$A$2,IF(M2446=People!$B$3,People!$A$3,IF(M2446=People!$B$4,People!$A$4,IF(M2446=People!$B$5,People!$A$5,))))</f>
        <v>Chuck Magee</v>
      </c>
      <c r="W2446" s="4" t="str">
        <f>IFERROR(VLOOKUP(B2446,Returns!$B$1:$C$801,2,FALSE),"No")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IF(M2447=People!$B$2,People!$A$2,IF(M2447=People!$B$3,People!$A$3,IF(M2447=People!$B$4,People!$A$4,IF(M2447=People!$B$5,People!$A$5,))))</f>
        <v>Chuck Magee</v>
      </c>
      <c r="W2447" s="4" t="str">
        <f>IFERROR(VLOOKUP(B2447,Returns!$B$1:$C$801,2,FALSE),"No")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IF(M2448=People!$B$2,People!$A$2,IF(M2448=People!$B$3,People!$A$3,IF(M2448=People!$B$4,People!$A$4,IF(M2448=People!$B$5,People!$A$5,))))</f>
        <v>Anna Andreadi</v>
      </c>
      <c r="W2448" s="4" t="str">
        <f>IFERROR(VLOOKUP(B2448,Returns!$B$1:$C$801,2,FALSE),"No")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IF(M2449=People!$B$2,People!$A$2,IF(M2449=People!$B$3,People!$A$3,IF(M2449=People!$B$4,People!$A$4,IF(M2449=People!$B$5,People!$A$5,))))</f>
        <v>Chuck Magee</v>
      </c>
      <c r="W2449" s="4" t="str">
        <f>IFERROR(VLOOKUP(B2449,Returns!$B$1:$C$801,2,FALSE),"No")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IF(M2450=People!$B$2,People!$A$2,IF(M2450=People!$B$3,People!$A$3,IF(M2450=People!$B$4,People!$A$4,IF(M2450=People!$B$5,People!$A$5,))))</f>
        <v>Cassandra Brandow</v>
      </c>
      <c r="W2450" s="4" t="str">
        <f>IFERROR(VLOOKUP(B2450,Returns!$B$1:$C$801,2,FALSE),"No")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IF(M2451=People!$B$2,People!$A$2,IF(M2451=People!$B$3,People!$A$3,IF(M2451=People!$B$4,People!$A$4,IF(M2451=People!$B$5,People!$A$5,))))</f>
        <v>Anna Andreadi</v>
      </c>
      <c r="W2451" s="4" t="str">
        <f>IFERROR(VLOOKUP(B2451,Returns!$B$1:$C$801,2,FALSE),"No")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IF(M2452=People!$B$2,People!$A$2,IF(M2452=People!$B$3,People!$A$3,IF(M2452=People!$B$4,People!$A$4,IF(M2452=People!$B$5,People!$A$5,))))</f>
        <v>Chuck Magee</v>
      </c>
      <c r="W2452" s="4" t="str">
        <f>IFERROR(VLOOKUP(B2452,Returns!$B$1:$C$801,2,FALSE),"No")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IF(M2453=People!$B$2,People!$A$2,IF(M2453=People!$B$3,People!$A$3,IF(M2453=People!$B$4,People!$A$4,IF(M2453=People!$B$5,People!$A$5,))))</f>
        <v>Chuck Magee</v>
      </c>
      <c r="W2453" s="4" t="str">
        <f>IFERROR(VLOOKUP(B2453,Returns!$B$1:$C$801,2,FALSE),"No")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IF(M2454=People!$B$2,People!$A$2,IF(M2454=People!$B$3,People!$A$3,IF(M2454=People!$B$4,People!$A$4,IF(M2454=People!$B$5,People!$A$5,))))</f>
        <v>Chuck Magee</v>
      </c>
      <c r="W2454" s="4" t="str">
        <f>IFERROR(VLOOKUP(B2454,Returns!$B$1:$C$801,2,FALSE),"No")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IF(M2455=People!$B$2,People!$A$2,IF(M2455=People!$B$3,People!$A$3,IF(M2455=People!$B$4,People!$A$4,IF(M2455=People!$B$5,People!$A$5,))))</f>
        <v>Chuck Magee</v>
      </c>
      <c r="W2455" s="4" t="str">
        <f>IFERROR(VLOOKUP(B2455,Returns!$B$1:$C$801,2,FALSE),"No")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IF(M2456=People!$B$2,People!$A$2,IF(M2456=People!$B$3,People!$A$3,IF(M2456=People!$B$4,People!$A$4,IF(M2456=People!$B$5,People!$A$5,))))</f>
        <v>Chuck Magee</v>
      </c>
      <c r="W2456" s="4" t="str">
        <f>IFERROR(VLOOKUP(B2456,Returns!$B$1:$C$801,2,FALSE),"No")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IF(M2457=People!$B$2,People!$A$2,IF(M2457=People!$B$3,People!$A$3,IF(M2457=People!$B$4,People!$A$4,IF(M2457=People!$B$5,People!$A$5,))))</f>
        <v>Chuck Magee</v>
      </c>
      <c r="W2457" s="4" t="str">
        <f>IFERROR(VLOOKUP(B2457,Returns!$B$1:$C$801,2,FALSE),"No")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IF(M2458=People!$B$2,People!$A$2,IF(M2458=People!$B$3,People!$A$3,IF(M2458=People!$B$4,People!$A$4,IF(M2458=People!$B$5,People!$A$5,))))</f>
        <v>Chuck Magee</v>
      </c>
      <c r="W2458" s="4" t="str">
        <f>IFERROR(VLOOKUP(B2458,Returns!$B$1:$C$801,2,FALSE),"No")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IF(M2459=People!$B$2,People!$A$2,IF(M2459=People!$B$3,People!$A$3,IF(M2459=People!$B$4,People!$A$4,IF(M2459=People!$B$5,People!$A$5,))))</f>
        <v>Chuck Magee</v>
      </c>
      <c r="W2459" s="4" t="str">
        <f>IFERROR(VLOOKUP(B2459,Returns!$B$1:$C$801,2,FALSE),"No")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IF(M2460=People!$B$2,People!$A$2,IF(M2460=People!$B$3,People!$A$3,IF(M2460=People!$B$4,People!$A$4,IF(M2460=People!$B$5,People!$A$5,))))</f>
        <v>Chuck Magee</v>
      </c>
      <c r="W2460" s="4" t="str">
        <f>IFERROR(VLOOKUP(B2460,Returns!$B$1:$C$801,2,FALSE),"No")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IF(M2461=People!$B$2,People!$A$2,IF(M2461=People!$B$3,People!$A$3,IF(M2461=People!$B$4,People!$A$4,IF(M2461=People!$B$5,People!$A$5,))))</f>
        <v>Chuck Magee</v>
      </c>
      <c r="W2461" s="4" t="str">
        <f>IFERROR(VLOOKUP(B2461,Returns!$B$1:$C$801,2,FALSE),"No")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IF(M2462=People!$B$2,People!$A$2,IF(M2462=People!$B$3,People!$A$3,IF(M2462=People!$B$4,People!$A$4,IF(M2462=People!$B$5,People!$A$5,))))</f>
        <v>Anna Andreadi</v>
      </c>
      <c r="W2462" s="4" t="str">
        <f>IFERROR(VLOOKUP(B2462,Returns!$B$1:$C$801,2,FALSE),"No")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IF(M2463=People!$B$2,People!$A$2,IF(M2463=People!$B$3,People!$A$3,IF(M2463=People!$B$4,People!$A$4,IF(M2463=People!$B$5,People!$A$5,))))</f>
        <v>Anna Andreadi</v>
      </c>
      <c r="W2463" s="4" t="str">
        <f>IFERROR(VLOOKUP(B2463,Returns!$B$1:$C$801,2,FALSE),"No")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IF(M2464=People!$B$2,People!$A$2,IF(M2464=People!$B$3,People!$A$3,IF(M2464=People!$B$4,People!$A$4,IF(M2464=People!$B$5,People!$A$5,))))</f>
        <v>Chuck Magee</v>
      </c>
      <c r="W2464" s="4" t="str">
        <f>IFERROR(VLOOKUP(B2464,Returns!$B$1:$C$801,2,FALSE),"No")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IF(M2465=People!$B$2,People!$A$2,IF(M2465=People!$B$3,People!$A$3,IF(M2465=People!$B$4,People!$A$4,IF(M2465=People!$B$5,People!$A$5,))))</f>
        <v>Chuck Magee</v>
      </c>
      <c r="W2465" s="4" t="str">
        <f>IFERROR(VLOOKUP(B2465,Returns!$B$1:$C$801,2,FALSE),"No")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IF(M2466=People!$B$2,People!$A$2,IF(M2466=People!$B$3,People!$A$3,IF(M2466=People!$B$4,People!$A$4,IF(M2466=People!$B$5,People!$A$5,))))</f>
        <v>Chuck Magee</v>
      </c>
      <c r="W2466" s="4" t="str">
        <f>IFERROR(VLOOKUP(B2466,Returns!$B$1:$C$801,2,FALSE),"No")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IF(M2467=People!$B$2,People!$A$2,IF(M2467=People!$B$3,People!$A$3,IF(M2467=People!$B$4,People!$A$4,IF(M2467=People!$B$5,People!$A$5,))))</f>
        <v>Chuck Magee</v>
      </c>
      <c r="W2467" s="4" t="str">
        <f>IFERROR(VLOOKUP(B2467,Returns!$B$1:$C$801,2,FALSE),"No")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IF(M2468=People!$B$2,People!$A$2,IF(M2468=People!$B$3,People!$A$3,IF(M2468=People!$B$4,People!$A$4,IF(M2468=People!$B$5,People!$A$5,))))</f>
        <v>Cassandra Brandow</v>
      </c>
      <c r="W2468" s="4" t="str">
        <f>IFERROR(VLOOKUP(B2468,Returns!$B$1:$C$801,2,FALSE),"No")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IF(M2469=People!$B$2,People!$A$2,IF(M2469=People!$B$3,People!$A$3,IF(M2469=People!$B$4,People!$A$4,IF(M2469=People!$B$5,People!$A$5,))))</f>
        <v>Cassandra Brandow</v>
      </c>
      <c r="W2469" s="4" t="str">
        <f>IFERROR(VLOOKUP(B2469,Returns!$B$1:$C$801,2,FALSE),"No")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IF(M2470=People!$B$2,People!$A$2,IF(M2470=People!$B$3,People!$A$3,IF(M2470=People!$B$4,People!$A$4,IF(M2470=People!$B$5,People!$A$5,))))</f>
        <v>Cassandra Brandow</v>
      </c>
      <c r="W2470" s="4" t="str">
        <f>IFERROR(VLOOKUP(B2470,Returns!$B$1:$C$801,2,FALSE),"No")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IF(M2471=People!$B$2,People!$A$2,IF(M2471=People!$B$3,People!$A$3,IF(M2471=People!$B$4,People!$A$4,IF(M2471=People!$B$5,People!$A$5,))))</f>
        <v>Cassandra Brandow</v>
      </c>
      <c r="W2471" s="4" t="str">
        <f>IFERROR(VLOOKUP(B2471,Returns!$B$1:$C$801,2,FALSE),"No")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IF(M2472=People!$B$2,People!$A$2,IF(M2472=People!$B$3,People!$A$3,IF(M2472=People!$B$4,People!$A$4,IF(M2472=People!$B$5,People!$A$5,))))</f>
        <v>Cassandra Brandow</v>
      </c>
      <c r="W2472" s="4" t="str">
        <f>IFERROR(VLOOKUP(B2472,Returns!$B$1:$C$801,2,FALSE),"No")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IF(M2473=People!$B$2,People!$A$2,IF(M2473=People!$B$3,People!$A$3,IF(M2473=People!$B$4,People!$A$4,IF(M2473=People!$B$5,People!$A$5,))))</f>
        <v>Cassandra Brandow</v>
      </c>
      <c r="W2473" s="4" t="str">
        <f>IFERROR(VLOOKUP(B2473,Returns!$B$1:$C$801,2,FALSE),"No")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IF(M2474=People!$B$2,People!$A$2,IF(M2474=People!$B$3,People!$A$3,IF(M2474=People!$B$4,People!$A$4,IF(M2474=People!$B$5,People!$A$5,))))</f>
        <v>Cassandra Brandow</v>
      </c>
      <c r="W2474" s="4" t="str">
        <f>IFERROR(VLOOKUP(B2474,Returns!$B$1:$C$801,2,FALSE),"No")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IF(M2475=People!$B$2,People!$A$2,IF(M2475=People!$B$3,People!$A$3,IF(M2475=People!$B$4,People!$A$4,IF(M2475=People!$B$5,People!$A$5,))))</f>
        <v>Anna Andreadi</v>
      </c>
      <c r="W2475" s="4" t="str">
        <f>IFERROR(VLOOKUP(B2475,Returns!$B$1:$C$801,2,FALSE),"No")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IF(M2476=People!$B$2,People!$A$2,IF(M2476=People!$B$3,People!$A$3,IF(M2476=People!$B$4,People!$A$4,IF(M2476=People!$B$5,People!$A$5,))))</f>
        <v>Anna Andreadi</v>
      </c>
      <c r="W2476" s="4" t="str">
        <f>IFERROR(VLOOKUP(B2476,Returns!$B$1:$C$801,2,FALSE),"No")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IF(M2477=People!$B$2,People!$A$2,IF(M2477=People!$B$3,People!$A$3,IF(M2477=People!$B$4,People!$A$4,IF(M2477=People!$B$5,People!$A$5,))))</f>
        <v>Anna Andreadi</v>
      </c>
      <c r="W2477" s="4" t="str">
        <f>IFERROR(VLOOKUP(B2477,Returns!$B$1:$C$801,2,FALSE),"No")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IF(M2478=People!$B$2,People!$A$2,IF(M2478=People!$B$3,People!$A$3,IF(M2478=People!$B$4,People!$A$4,IF(M2478=People!$B$5,People!$A$5,))))</f>
        <v>Anna Andreadi</v>
      </c>
      <c r="W2478" s="4" t="str">
        <f>IFERROR(VLOOKUP(B2478,Returns!$B$1:$C$801,2,FALSE),"No")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IF(M2479=People!$B$2,People!$A$2,IF(M2479=People!$B$3,People!$A$3,IF(M2479=People!$B$4,People!$A$4,IF(M2479=People!$B$5,People!$A$5,))))</f>
        <v>Anna Andreadi</v>
      </c>
      <c r="W2479" s="4" t="str">
        <f>IFERROR(VLOOKUP(B2479,Returns!$B$1:$C$801,2,FALSE),"No")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IF(M2480=People!$B$2,People!$A$2,IF(M2480=People!$B$3,People!$A$3,IF(M2480=People!$B$4,People!$A$4,IF(M2480=People!$B$5,People!$A$5,))))</f>
        <v>Chuck Magee</v>
      </c>
      <c r="W2480" s="4" t="str">
        <f>IFERROR(VLOOKUP(B2480,Returns!$B$1:$C$801,2,FALSE),"No")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IF(M2481=People!$B$2,People!$A$2,IF(M2481=People!$B$3,People!$A$3,IF(M2481=People!$B$4,People!$A$4,IF(M2481=People!$B$5,People!$A$5,))))</f>
        <v>Kelly Williams</v>
      </c>
      <c r="W2481" s="4" t="str">
        <f>IFERROR(VLOOKUP(B2481,Returns!$B$1:$C$801,2,FALSE),"No")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IF(M2482=People!$B$2,People!$A$2,IF(M2482=People!$B$3,People!$A$3,IF(M2482=People!$B$4,People!$A$4,IF(M2482=People!$B$5,People!$A$5,))))</f>
        <v>Kelly Williams</v>
      </c>
      <c r="W2482" s="4" t="str">
        <f>IFERROR(VLOOKUP(B2482,Returns!$B$1:$C$801,2,FALSE),"No")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IF(M2483=People!$B$2,People!$A$2,IF(M2483=People!$B$3,People!$A$3,IF(M2483=People!$B$4,People!$A$4,IF(M2483=People!$B$5,People!$A$5,))))</f>
        <v>Anna Andreadi</v>
      </c>
      <c r="W2483" s="4" t="str">
        <f>IFERROR(VLOOKUP(B2483,Returns!$B$1:$C$801,2,FALSE),"No")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IF(M2484=People!$B$2,People!$A$2,IF(M2484=People!$B$3,People!$A$3,IF(M2484=People!$B$4,People!$A$4,IF(M2484=People!$B$5,People!$A$5,))))</f>
        <v>Anna Andreadi</v>
      </c>
      <c r="W2484" s="4" t="str">
        <f>IFERROR(VLOOKUP(B2484,Returns!$B$1:$C$801,2,FALSE),"No")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IF(M2485=People!$B$2,People!$A$2,IF(M2485=People!$B$3,People!$A$3,IF(M2485=People!$B$4,People!$A$4,IF(M2485=People!$B$5,People!$A$5,))))</f>
        <v>Anna Andreadi</v>
      </c>
      <c r="W2485" s="4" t="str">
        <f>IFERROR(VLOOKUP(B2485,Returns!$B$1:$C$801,2,FALSE),"No")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IF(M2486=People!$B$2,People!$A$2,IF(M2486=People!$B$3,People!$A$3,IF(M2486=People!$B$4,People!$A$4,IF(M2486=People!$B$5,People!$A$5,))))</f>
        <v>Anna Andreadi</v>
      </c>
      <c r="W2486" s="4" t="str">
        <f>IFERROR(VLOOKUP(B2486,Returns!$B$1:$C$801,2,FALSE),"No")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IF(M2487=People!$B$2,People!$A$2,IF(M2487=People!$B$3,People!$A$3,IF(M2487=People!$B$4,People!$A$4,IF(M2487=People!$B$5,People!$A$5,))))</f>
        <v>Anna Andreadi</v>
      </c>
      <c r="W2487" s="4" t="str">
        <f>IFERROR(VLOOKUP(B2487,Returns!$B$1:$C$801,2,FALSE),"No")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IF(M2488=People!$B$2,People!$A$2,IF(M2488=People!$B$3,People!$A$3,IF(M2488=People!$B$4,People!$A$4,IF(M2488=People!$B$5,People!$A$5,))))</f>
        <v>Chuck Magee</v>
      </c>
      <c r="W2488" s="4" t="str">
        <f>IFERROR(VLOOKUP(B2488,Returns!$B$1:$C$801,2,FALSE),"No")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IF(M2489=People!$B$2,People!$A$2,IF(M2489=People!$B$3,People!$A$3,IF(M2489=People!$B$4,People!$A$4,IF(M2489=People!$B$5,People!$A$5,))))</f>
        <v>Chuck Magee</v>
      </c>
      <c r="W2489" s="4" t="str">
        <f>IFERROR(VLOOKUP(B2489,Returns!$B$1:$C$801,2,FALSE),"No")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IF(M2490=People!$B$2,People!$A$2,IF(M2490=People!$B$3,People!$A$3,IF(M2490=People!$B$4,People!$A$4,IF(M2490=People!$B$5,People!$A$5,))))</f>
        <v>Chuck Magee</v>
      </c>
      <c r="W2490" s="4" t="str">
        <f>IFERROR(VLOOKUP(B2490,Returns!$B$1:$C$801,2,FALSE),"No")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IF(M2491=People!$B$2,People!$A$2,IF(M2491=People!$B$3,People!$A$3,IF(M2491=People!$B$4,People!$A$4,IF(M2491=People!$B$5,People!$A$5,))))</f>
        <v>Chuck Magee</v>
      </c>
      <c r="W2491" s="4" t="str">
        <f>IFERROR(VLOOKUP(B2491,Returns!$B$1:$C$801,2,FALSE),"No")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IF(M2492=People!$B$2,People!$A$2,IF(M2492=People!$B$3,People!$A$3,IF(M2492=People!$B$4,People!$A$4,IF(M2492=People!$B$5,People!$A$5,))))</f>
        <v>Chuck Magee</v>
      </c>
      <c r="W2492" s="4" t="str">
        <f>IFERROR(VLOOKUP(B2492,Returns!$B$1:$C$801,2,FALSE),"No")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IF(M2493=People!$B$2,People!$A$2,IF(M2493=People!$B$3,People!$A$3,IF(M2493=People!$B$4,People!$A$4,IF(M2493=People!$B$5,People!$A$5,))))</f>
        <v>Anna Andreadi</v>
      </c>
      <c r="W2493" s="4" t="str">
        <f>IFERROR(VLOOKUP(B2493,Returns!$B$1:$C$801,2,FALSE),"No")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IF(M2494=People!$B$2,People!$A$2,IF(M2494=People!$B$3,People!$A$3,IF(M2494=People!$B$4,People!$A$4,IF(M2494=People!$B$5,People!$A$5,))))</f>
        <v>Chuck Magee</v>
      </c>
      <c r="W2494" s="4" t="str">
        <f>IFERROR(VLOOKUP(B2494,Returns!$B$1:$C$801,2,FALSE),"No")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IF(M2495=People!$B$2,People!$A$2,IF(M2495=People!$B$3,People!$A$3,IF(M2495=People!$B$4,People!$A$4,IF(M2495=People!$B$5,People!$A$5,))))</f>
        <v>Kelly Williams</v>
      </c>
      <c r="W2495" s="4" t="str">
        <f>IFERROR(VLOOKUP(B2495,Returns!$B$1:$C$801,2,FALSE),"No")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IF(M2496=People!$B$2,People!$A$2,IF(M2496=People!$B$3,People!$A$3,IF(M2496=People!$B$4,People!$A$4,IF(M2496=People!$B$5,People!$A$5,))))</f>
        <v>Kelly Williams</v>
      </c>
      <c r="W2496" s="4" t="str">
        <f>IFERROR(VLOOKUP(B2496,Returns!$B$1:$C$801,2,FALSE),"No")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IF(M2497=People!$B$2,People!$A$2,IF(M2497=People!$B$3,People!$A$3,IF(M2497=People!$B$4,People!$A$4,IF(M2497=People!$B$5,People!$A$5,))))</f>
        <v>Kelly Williams</v>
      </c>
      <c r="W2497" s="4" t="str">
        <f>IFERROR(VLOOKUP(B2497,Returns!$B$1:$C$801,2,FALSE),"No")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IF(M2498=People!$B$2,People!$A$2,IF(M2498=People!$B$3,People!$A$3,IF(M2498=People!$B$4,People!$A$4,IF(M2498=People!$B$5,People!$A$5,))))</f>
        <v>Anna Andreadi</v>
      </c>
      <c r="W2498" s="4" t="str">
        <f>IFERROR(VLOOKUP(B2498,Returns!$B$1:$C$801,2,FALSE),"No")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IF(M2499=People!$B$2,People!$A$2,IF(M2499=People!$B$3,People!$A$3,IF(M2499=People!$B$4,People!$A$4,IF(M2499=People!$B$5,People!$A$5,))))</f>
        <v>Anna Andreadi</v>
      </c>
      <c r="W2499" s="4" t="str">
        <f>IFERROR(VLOOKUP(B2499,Returns!$B$1:$C$801,2,FALSE),"No")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IF(M2500=People!$B$2,People!$A$2,IF(M2500=People!$B$3,People!$A$3,IF(M2500=People!$B$4,People!$A$4,IF(M2500=People!$B$5,People!$A$5,))))</f>
        <v>Anna Andreadi</v>
      </c>
      <c r="W2500" s="4" t="str">
        <f>IFERROR(VLOOKUP(B2500,Returns!$B$1:$C$801,2,FALSE),"No")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IF(M2501=People!$B$2,People!$A$2,IF(M2501=People!$B$3,People!$A$3,IF(M2501=People!$B$4,People!$A$4,IF(M2501=People!$B$5,People!$A$5,))))</f>
        <v>Cassandra Brandow</v>
      </c>
      <c r="W2501" s="4" t="str">
        <f>IFERROR(VLOOKUP(B2501,Returns!$B$1:$C$801,2,FALSE),"No")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IF(M2502=People!$B$2,People!$A$2,IF(M2502=People!$B$3,People!$A$3,IF(M2502=People!$B$4,People!$A$4,IF(M2502=People!$B$5,People!$A$5,))))</f>
        <v>Kelly Williams</v>
      </c>
      <c r="W2502" s="4" t="str">
        <f>IFERROR(VLOOKUP(B2502,Returns!$B$1:$C$801,2,FALSE),"No")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IF(M2503=People!$B$2,People!$A$2,IF(M2503=People!$B$3,People!$A$3,IF(M2503=People!$B$4,People!$A$4,IF(M2503=People!$B$5,People!$A$5,))))</f>
        <v>Kelly Williams</v>
      </c>
      <c r="W2503" s="4" t="str">
        <f>IFERROR(VLOOKUP(B2503,Returns!$B$1:$C$801,2,FALSE),"No")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IF(M2504=People!$B$2,People!$A$2,IF(M2504=People!$B$3,People!$A$3,IF(M2504=People!$B$4,People!$A$4,IF(M2504=People!$B$5,People!$A$5,))))</f>
        <v>Kelly Williams</v>
      </c>
      <c r="W2504" s="4" t="str">
        <f>IFERROR(VLOOKUP(B2504,Returns!$B$1:$C$801,2,FALSE),"No")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IF(M2505=People!$B$2,People!$A$2,IF(M2505=People!$B$3,People!$A$3,IF(M2505=People!$B$4,People!$A$4,IF(M2505=People!$B$5,People!$A$5,))))</f>
        <v>Anna Andreadi</v>
      </c>
      <c r="W2505" s="4" t="str">
        <f>IFERROR(VLOOKUP(B2505,Returns!$B$1:$C$801,2,FALSE),"No")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IF(M2506=People!$B$2,People!$A$2,IF(M2506=People!$B$3,People!$A$3,IF(M2506=People!$B$4,People!$A$4,IF(M2506=People!$B$5,People!$A$5,))))</f>
        <v>Anna Andreadi</v>
      </c>
      <c r="W2506" s="4" t="str">
        <f>IFERROR(VLOOKUP(B2506,Returns!$B$1:$C$801,2,FALSE),"No")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IF(M2507=People!$B$2,People!$A$2,IF(M2507=People!$B$3,People!$A$3,IF(M2507=People!$B$4,People!$A$4,IF(M2507=People!$B$5,People!$A$5,))))</f>
        <v>Anna Andreadi</v>
      </c>
      <c r="W2507" s="4" t="str">
        <f>IFERROR(VLOOKUP(B2507,Returns!$B$1:$C$801,2,FALSE),"No")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IF(M2508=People!$B$2,People!$A$2,IF(M2508=People!$B$3,People!$A$3,IF(M2508=People!$B$4,People!$A$4,IF(M2508=People!$B$5,People!$A$5,))))</f>
        <v>Anna Andreadi</v>
      </c>
      <c r="W2508" s="4" t="str">
        <f>IFERROR(VLOOKUP(B2508,Returns!$B$1:$C$801,2,FALSE),"No")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IF(M2509=People!$B$2,People!$A$2,IF(M2509=People!$B$3,People!$A$3,IF(M2509=People!$B$4,People!$A$4,IF(M2509=People!$B$5,People!$A$5,))))</f>
        <v>Kelly Williams</v>
      </c>
      <c r="W2509" s="4" t="str">
        <f>IFERROR(VLOOKUP(B2509,Returns!$B$1:$C$801,2,FALSE),"No")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IF(M2510=People!$B$2,People!$A$2,IF(M2510=People!$B$3,People!$A$3,IF(M2510=People!$B$4,People!$A$4,IF(M2510=People!$B$5,People!$A$5,))))</f>
        <v>Anna Andreadi</v>
      </c>
      <c r="W2510" s="4" t="str">
        <f>IFERROR(VLOOKUP(B2510,Returns!$B$1:$C$801,2,FALSE),"No")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IF(M2511=People!$B$2,People!$A$2,IF(M2511=People!$B$3,People!$A$3,IF(M2511=People!$B$4,People!$A$4,IF(M2511=People!$B$5,People!$A$5,))))</f>
        <v>Anna Andreadi</v>
      </c>
      <c r="W2511" s="4" t="str">
        <f>IFERROR(VLOOKUP(B2511,Returns!$B$1:$C$801,2,FALSE),"No")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IF(M2512=People!$B$2,People!$A$2,IF(M2512=People!$B$3,People!$A$3,IF(M2512=People!$B$4,People!$A$4,IF(M2512=People!$B$5,People!$A$5,))))</f>
        <v>Kelly Williams</v>
      </c>
      <c r="W2512" s="4" t="str">
        <f>IFERROR(VLOOKUP(B2512,Returns!$B$1:$C$801,2,FALSE),"No")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IF(M2513=People!$B$2,People!$A$2,IF(M2513=People!$B$3,People!$A$3,IF(M2513=People!$B$4,People!$A$4,IF(M2513=People!$B$5,People!$A$5,))))</f>
        <v>Cassandra Brandow</v>
      </c>
      <c r="W2513" s="4" t="str">
        <f>IFERROR(VLOOKUP(B2513,Returns!$B$1:$C$801,2,FALSE),"No")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IF(M2514=People!$B$2,People!$A$2,IF(M2514=People!$B$3,People!$A$3,IF(M2514=People!$B$4,People!$A$4,IF(M2514=People!$B$5,People!$A$5,))))</f>
        <v>Cassandra Brandow</v>
      </c>
      <c r="W2514" s="4" t="str">
        <f>IFERROR(VLOOKUP(B2514,Returns!$B$1:$C$801,2,FALSE),"No")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IF(M2515=People!$B$2,People!$A$2,IF(M2515=People!$B$3,People!$A$3,IF(M2515=People!$B$4,People!$A$4,IF(M2515=People!$B$5,People!$A$5,))))</f>
        <v>Kelly Williams</v>
      </c>
      <c r="W2515" s="4" t="str">
        <f>IFERROR(VLOOKUP(B2515,Returns!$B$1:$C$801,2,FALSE),"No")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IF(M2516=People!$B$2,People!$A$2,IF(M2516=People!$B$3,People!$A$3,IF(M2516=People!$B$4,People!$A$4,IF(M2516=People!$B$5,People!$A$5,))))</f>
        <v>Kelly Williams</v>
      </c>
      <c r="W2516" s="4" t="str">
        <f>IFERROR(VLOOKUP(B2516,Returns!$B$1:$C$801,2,FALSE),"No")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IF(M2517=People!$B$2,People!$A$2,IF(M2517=People!$B$3,People!$A$3,IF(M2517=People!$B$4,People!$A$4,IF(M2517=People!$B$5,People!$A$5,))))</f>
        <v>Chuck Magee</v>
      </c>
      <c r="W2517" s="4" t="str">
        <f>IFERROR(VLOOKUP(B2517,Returns!$B$1:$C$801,2,FALSE),"No")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IF(M2518=People!$B$2,People!$A$2,IF(M2518=People!$B$3,People!$A$3,IF(M2518=People!$B$4,People!$A$4,IF(M2518=People!$B$5,People!$A$5,))))</f>
        <v>Kelly Williams</v>
      </c>
      <c r="W2518" s="4" t="str">
        <f>IFERROR(VLOOKUP(B2518,Returns!$B$1:$C$801,2,FALSE),"No")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IF(M2519=People!$B$2,People!$A$2,IF(M2519=People!$B$3,People!$A$3,IF(M2519=People!$B$4,People!$A$4,IF(M2519=People!$B$5,People!$A$5,))))</f>
        <v>Chuck Magee</v>
      </c>
      <c r="W2519" s="4" t="str">
        <f>IFERROR(VLOOKUP(B2519,Returns!$B$1:$C$801,2,FALSE),"No")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IF(M2520=People!$B$2,People!$A$2,IF(M2520=People!$B$3,People!$A$3,IF(M2520=People!$B$4,People!$A$4,IF(M2520=People!$B$5,People!$A$5,))))</f>
        <v>Kelly Williams</v>
      </c>
      <c r="W2520" s="4" t="str">
        <f>IFERROR(VLOOKUP(B2520,Returns!$B$1:$C$801,2,FALSE),"No")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IF(M2521=People!$B$2,People!$A$2,IF(M2521=People!$B$3,People!$A$3,IF(M2521=People!$B$4,People!$A$4,IF(M2521=People!$B$5,People!$A$5,))))</f>
        <v>Kelly Williams</v>
      </c>
      <c r="W2521" s="4" t="str">
        <f>IFERROR(VLOOKUP(B2521,Returns!$B$1:$C$801,2,FALSE),"No")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IF(M2522=People!$B$2,People!$A$2,IF(M2522=People!$B$3,People!$A$3,IF(M2522=People!$B$4,People!$A$4,IF(M2522=People!$B$5,People!$A$5,))))</f>
        <v>Kelly Williams</v>
      </c>
      <c r="W2522" s="4" t="str">
        <f>IFERROR(VLOOKUP(B2522,Returns!$B$1:$C$801,2,FALSE),"No")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IF(M2523=People!$B$2,People!$A$2,IF(M2523=People!$B$3,People!$A$3,IF(M2523=People!$B$4,People!$A$4,IF(M2523=People!$B$5,People!$A$5,))))</f>
        <v>Kelly Williams</v>
      </c>
      <c r="W2523" s="4" t="str">
        <f>IFERROR(VLOOKUP(B2523,Returns!$B$1:$C$801,2,FALSE),"No")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IF(M2524=People!$B$2,People!$A$2,IF(M2524=People!$B$3,People!$A$3,IF(M2524=People!$B$4,People!$A$4,IF(M2524=People!$B$5,People!$A$5,))))</f>
        <v>Kelly Williams</v>
      </c>
      <c r="W2524" s="4" t="str">
        <f>IFERROR(VLOOKUP(B2524,Returns!$B$1:$C$801,2,FALSE),"No")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IF(M2525=People!$B$2,People!$A$2,IF(M2525=People!$B$3,People!$A$3,IF(M2525=People!$B$4,People!$A$4,IF(M2525=People!$B$5,People!$A$5,))))</f>
        <v>Kelly Williams</v>
      </c>
      <c r="W2525" s="4" t="str">
        <f>IFERROR(VLOOKUP(B2525,Returns!$B$1:$C$801,2,FALSE),"No")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IF(M2526=People!$B$2,People!$A$2,IF(M2526=People!$B$3,People!$A$3,IF(M2526=People!$B$4,People!$A$4,IF(M2526=People!$B$5,People!$A$5,))))</f>
        <v>Kelly Williams</v>
      </c>
      <c r="W2526" s="4" t="str">
        <f>IFERROR(VLOOKUP(B2526,Returns!$B$1:$C$801,2,FALSE),"No")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IF(M2527=People!$B$2,People!$A$2,IF(M2527=People!$B$3,People!$A$3,IF(M2527=People!$B$4,People!$A$4,IF(M2527=People!$B$5,People!$A$5,))))</f>
        <v>Kelly Williams</v>
      </c>
      <c r="W2527" s="4" t="str">
        <f>IFERROR(VLOOKUP(B2527,Returns!$B$1:$C$801,2,FALSE),"No")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IF(M2528=People!$B$2,People!$A$2,IF(M2528=People!$B$3,People!$A$3,IF(M2528=People!$B$4,People!$A$4,IF(M2528=People!$B$5,People!$A$5,))))</f>
        <v>Kelly Williams</v>
      </c>
      <c r="W2528" s="4" t="str">
        <f>IFERROR(VLOOKUP(B2528,Returns!$B$1:$C$801,2,FALSE),"No")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IF(M2529=People!$B$2,People!$A$2,IF(M2529=People!$B$3,People!$A$3,IF(M2529=People!$B$4,People!$A$4,IF(M2529=People!$B$5,People!$A$5,))))</f>
        <v>Kelly Williams</v>
      </c>
      <c r="W2529" s="4" t="str">
        <f>IFERROR(VLOOKUP(B2529,Returns!$B$1:$C$801,2,FALSE),"No")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IF(M2530=People!$B$2,People!$A$2,IF(M2530=People!$B$3,People!$A$3,IF(M2530=People!$B$4,People!$A$4,IF(M2530=People!$B$5,People!$A$5,))))</f>
        <v>Kelly Williams</v>
      </c>
      <c r="W2530" s="4" t="str">
        <f>IFERROR(VLOOKUP(B2530,Returns!$B$1:$C$801,2,FALSE),"No")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IF(M2531=People!$B$2,People!$A$2,IF(M2531=People!$B$3,People!$A$3,IF(M2531=People!$B$4,People!$A$4,IF(M2531=People!$B$5,People!$A$5,))))</f>
        <v>Cassandra Brandow</v>
      </c>
      <c r="W2531" s="4" t="str">
        <f>IFERROR(VLOOKUP(B2531,Returns!$B$1:$C$801,2,FALSE),"No")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IF(M2532=People!$B$2,People!$A$2,IF(M2532=People!$B$3,People!$A$3,IF(M2532=People!$B$4,People!$A$4,IF(M2532=People!$B$5,People!$A$5,))))</f>
        <v>Cassandra Brandow</v>
      </c>
      <c r="W2532" s="4" t="str">
        <f>IFERROR(VLOOKUP(B2532,Returns!$B$1:$C$801,2,FALSE),"No")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IF(M2533=People!$B$2,People!$A$2,IF(M2533=People!$B$3,People!$A$3,IF(M2533=People!$B$4,People!$A$4,IF(M2533=People!$B$5,People!$A$5,))))</f>
        <v>Cassandra Brandow</v>
      </c>
      <c r="W2533" s="4" t="str">
        <f>IFERROR(VLOOKUP(B2533,Returns!$B$1:$C$801,2,FALSE),"No")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IF(M2534=People!$B$2,People!$A$2,IF(M2534=People!$B$3,People!$A$3,IF(M2534=People!$B$4,People!$A$4,IF(M2534=People!$B$5,People!$A$5,))))</f>
        <v>Cassandra Brandow</v>
      </c>
      <c r="W2534" s="4" t="str">
        <f>IFERROR(VLOOKUP(B2534,Returns!$B$1:$C$801,2,FALSE),"No")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IF(M2535=People!$B$2,People!$A$2,IF(M2535=People!$B$3,People!$A$3,IF(M2535=People!$B$4,People!$A$4,IF(M2535=People!$B$5,People!$A$5,))))</f>
        <v>Cassandra Brandow</v>
      </c>
      <c r="W2535" s="4" t="str">
        <f>IFERROR(VLOOKUP(B2535,Returns!$B$1:$C$801,2,FALSE),"No")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IF(M2536=People!$B$2,People!$A$2,IF(M2536=People!$B$3,People!$A$3,IF(M2536=People!$B$4,People!$A$4,IF(M2536=People!$B$5,People!$A$5,))))</f>
        <v>Chuck Magee</v>
      </c>
      <c r="W2536" s="4" t="str">
        <f>IFERROR(VLOOKUP(B2536,Returns!$B$1:$C$801,2,FALSE),"No")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IF(M2537=People!$B$2,People!$A$2,IF(M2537=People!$B$3,People!$A$3,IF(M2537=People!$B$4,People!$A$4,IF(M2537=People!$B$5,People!$A$5,))))</f>
        <v>Anna Andreadi</v>
      </c>
      <c r="W2537" s="4" t="str">
        <f>IFERROR(VLOOKUP(B2537,Returns!$B$1:$C$801,2,FALSE),"No")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IF(M2538=People!$B$2,People!$A$2,IF(M2538=People!$B$3,People!$A$3,IF(M2538=People!$B$4,People!$A$4,IF(M2538=People!$B$5,People!$A$5,))))</f>
        <v>Chuck Magee</v>
      </c>
      <c r="W2538" s="4" t="str">
        <f>IFERROR(VLOOKUP(B2538,Returns!$B$1:$C$801,2,FALSE),"No")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IF(M2539=People!$B$2,People!$A$2,IF(M2539=People!$B$3,People!$A$3,IF(M2539=People!$B$4,People!$A$4,IF(M2539=People!$B$5,People!$A$5,))))</f>
        <v>Chuck Magee</v>
      </c>
      <c r="W2539" s="4" t="str">
        <f>IFERROR(VLOOKUP(B2539,Returns!$B$1:$C$801,2,FALSE),"No")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IF(M2540=People!$B$2,People!$A$2,IF(M2540=People!$B$3,People!$A$3,IF(M2540=People!$B$4,People!$A$4,IF(M2540=People!$B$5,People!$A$5,))))</f>
        <v>Chuck Magee</v>
      </c>
      <c r="W2540" s="4" t="str">
        <f>IFERROR(VLOOKUP(B2540,Returns!$B$1:$C$801,2,FALSE),"No")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IF(M2541=People!$B$2,People!$A$2,IF(M2541=People!$B$3,People!$A$3,IF(M2541=People!$B$4,People!$A$4,IF(M2541=People!$B$5,People!$A$5,))))</f>
        <v>Anna Andreadi</v>
      </c>
      <c r="W2541" s="4" t="str">
        <f>IFERROR(VLOOKUP(B2541,Returns!$B$1:$C$801,2,FALSE),"No")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IF(M2542=People!$B$2,People!$A$2,IF(M2542=People!$B$3,People!$A$3,IF(M2542=People!$B$4,People!$A$4,IF(M2542=People!$B$5,People!$A$5,))))</f>
        <v>Anna Andreadi</v>
      </c>
      <c r="W2542" s="4" t="str">
        <f>IFERROR(VLOOKUP(B2542,Returns!$B$1:$C$801,2,FALSE),"No")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IF(M2543=People!$B$2,People!$A$2,IF(M2543=People!$B$3,People!$A$3,IF(M2543=People!$B$4,People!$A$4,IF(M2543=People!$B$5,People!$A$5,))))</f>
        <v>Anna Andreadi</v>
      </c>
      <c r="W2543" s="4" t="str">
        <f>IFERROR(VLOOKUP(B2543,Returns!$B$1:$C$801,2,FALSE),"No")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IF(M2544=People!$B$2,People!$A$2,IF(M2544=People!$B$3,People!$A$3,IF(M2544=People!$B$4,People!$A$4,IF(M2544=People!$B$5,People!$A$5,))))</f>
        <v>Chuck Magee</v>
      </c>
      <c r="W2544" s="4" t="str">
        <f>IFERROR(VLOOKUP(B2544,Returns!$B$1:$C$801,2,FALSE),"No")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IF(M2545=People!$B$2,People!$A$2,IF(M2545=People!$B$3,People!$A$3,IF(M2545=People!$B$4,People!$A$4,IF(M2545=People!$B$5,People!$A$5,))))</f>
        <v>Chuck Magee</v>
      </c>
      <c r="W2545" s="4" t="str">
        <f>IFERROR(VLOOKUP(B2545,Returns!$B$1:$C$801,2,FALSE),"No")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IF(M2546=People!$B$2,People!$A$2,IF(M2546=People!$B$3,People!$A$3,IF(M2546=People!$B$4,People!$A$4,IF(M2546=People!$B$5,People!$A$5,))))</f>
        <v>Chuck Magee</v>
      </c>
      <c r="W2546" s="4" t="str">
        <f>IFERROR(VLOOKUP(B2546,Returns!$B$1:$C$801,2,FALSE),"No")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IF(M2547=People!$B$2,People!$A$2,IF(M2547=People!$B$3,People!$A$3,IF(M2547=People!$B$4,People!$A$4,IF(M2547=People!$B$5,People!$A$5,))))</f>
        <v>Anna Andreadi</v>
      </c>
      <c r="W2547" s="4" t="str">
        <f>IFERROR(VLOOKUP(B2547,Returns!$B$1:$C$801,2,FALSE),"No")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IF(M2548=People!$B$2,People!$A$2,IF(M2548=People!$B$3,People!$A$3,IF(M2548=People!$B$4,People!$A$4,IF(M2548=People!$B$5,People!$A$5,))))</f>
        <v>Anna Andreadi</v>
      </c>
      <c r="W2548" s="4" t="str">
        <f>IFERROR(VLOOKUP(B2548,Returns!$B$1:$C$801,2,FALSE),"No")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IF(M2549=People!$B$2,People!$A$2,IF(M2549=People!$B$3,People!$A$3,IF(M2549=People!$B$4,People!$A$4,IF(M2549=People!$B$5,People!$A$5,))))</f>
        <v>Anna Andreadi</v>
      </c>
      <c r="W2549" s="4" t="str">
        <f>IFERROR(VLOOKUP(B2549,Returns!$B$1:$C$801,2,FALSE),"No")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IF(M2550=People!$B$2,People!$A$2,IF(M2550=People!$B$3,People!$A$3,IF(M2550=People!$B$4,People!$A$4,IF(M2550=People!$B$5,People!$A$5,))))</f>
        <v>Anna Andreadi</v>
      </c>
      <c r="W2550" s="4" t="str">
        <f>IFERROR(VLOOKUP(B2550,Returns!$B$1:$C$801,2,FALSE),"No")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IF(M2551=People!$B$2,People!$A$2,IF(M2551=People!$B$3,People!$A$3,IF(M2551=People!$B$4,People!$A$4,IF(M2551=People!$B$5,People!$A$5,))))</f>
        <v>Anna Andreadi</v>
      </c>
      <c r="W2551" s="4" t="str">
        <f>IFERROR(VLOOKUP(B2551,Returns!$B$1:$C$801,2,FALSE),"No")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IF(M2552=People!$B$2,People!$A$2,IF(M2552=People!$B$3,People!$A$3,IF(M2552=People!$B$4,People!$A$4,IF(M2552=People!$B$5,People!$A$5,))))</f>
        <v>Anna Andreadi</v>
      </c>
      <c r="W2552" s="4" t="str">
        <f>IFERROR(VLOOKUP(B2552,Returns!$B$1:$C$801,2,FALSE),"No")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IF(M2553=People!$B$2,People!$A$2,IF(M2553=People!$B$3,People!$A$3,IF(M2553=People!$B$4,People!$A$4,IF(M2553=People!$B$5,People!$A$5,))))</f>
        <v>Cassandra Brandow</v>
      </c>
      <c r="W2553" s="4" t="str">
        <f>IFERROR(VLOOKUP(B2553,Returns!$B$1:$C$801,2,FALSE),"No")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IF(M2554=People!$B$2,People!$A$2,IF(M2554=People!$B$3,People!$A$3,IF(M2554=People!$B$4,People!$A$4,IF(M2554=People!$B$5,People!$A$5,))))</f>
        <v>Cassandra Brandow</v>
      </c>
      <c r="W2554" s="4" t="str">
        <f>IFERROR(VLOOKUP(B2554,Returns!$B$1:$C$801,2,FALSE),"No")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IF(M2555=People!$B$2,People!$A$2,IF(M2555=People!$B$3,People!$A$3,IF(M2555=People!$B$4,People!$A$4,IF(M2555=People!$B$5,People!$A$5,))))</f>
        <v>Cassandra Brandow</v>
      </c>
      <c r="W2555" s="4" t="str">
        <f>IFERROR(VLOOKUP(B2555,Returns!$B$1:$C$801,2,FALSE),"No")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IF(M2556=People!$B$2,People!$A$2,IF(M2556=People!$B$3,People!$A$3,IF(M2556=People!$B$4,People!$A$4,IF(M2556=People!$B$5,People!$A$5,))))</f>
        <v>Cassandra Brandow</v>
      </c>
      <c r="W2556" s="4" t="str">
        <f>IFERROR(VLOOKUP(B2556,Returns!$B$1:$C$801,2,FALSE),"No")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IF(M2557=People!$B$2,People!$A$2,IF(M2557=People!$B$3,People!$A$3,IF(M2557=People!$B$4,People!$A$4,IF(M2557=People!$B$5,People!$A$5,))))</f>
        <v>Chuck Magee</v>
      </c>
      <c r="W2557" s="4" t="str">
        <f>IFERROR(VLOOKUP(B2557,Returns!$B$1:$C$801,2,FALSE),"No")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IF(M2558=People!$B$2,People!$A$2,IF(M2558=People!$B$3,People!$A$3,IF(M2558=People!$B$4,People!$A$4,IF(M2558=People!$B$5,People!$A$5,))))</f>
        <v>Kelly Williams</v>
      </c>
      <c r="W2558" s="4" t="str">
        <f>IFERROR(VLOOKUP(B2558,Returns!$B$1:$C$801,2,FALSE),"No")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IF(M2559=People!$B$2,People!$A$2,IF(M2559=People!$B$3,People!$A$3,IF(M2559=People!$B$4,People!$A$4,IF(M2559=People!$B$5,People!$A$5,))))</f>
        <v>Cassandra Brandow</v>
      </c>
      <c r="W2559" s="4" t="str">
        <f>IFERROR(VLOOKUP(B2559,Returns!$B$1:$C$801,2,FALSE),"No")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IF(M2560=People!$B$2,People!$A$2,IF(M2560=People!$B$3,People!$A$3,IF(M2560=People!$B$4,People!$A$4,IF(M2560=People!$B$5,People!$A$5,))))</f>
        <v>Anna Andreadi</v>
      </c>
      <c r="W2560" s="4" t="str">
        <f>IFERROR(VLOOKUP(B2560,Returns!$B$1:$C$801,2,FALSE),"No")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IF(M2561=People!$B$2,People!$A$2,IF(M2561=People!$B$3,People!$A$3,IF(M2561=People!$B$4,People!$A$4,IF(M2561=People!$B$5,People!$A$5,))))</f>
        <v>Anna Andreadi</v>
      </c>
      <c r="W2561" s="4" t="str">
        <f>IFERROR(VLOOKUP(B2561,Returns!$B$1:$C$801,2,FALSE),"No")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IF(M2562=People!$B$2,People!$A$2,IF(M2562=People!$B$3,People!$A$3,IF(M2562=People!$B$4,People!$A$4,IF(M2562=People!$B$5,People!$A$5,))))</f>
        <v>Anna Andreadi</v>
      </c>
      <c r="W2562" s="4" t="str">
        <f>IFERROR(VLOOKUP(B2562,Returns!$B$1:$C$801,2,FALSE),"No")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IF(M2563=People!$B$2,People!$A$2,IF(M2563=People!$B$3,People!$A$3,IF(M2563=People!$B$4,People!$A$4,IF(M2563=People!$B$5,People!$A$5,))))</f>
        <v>Cassandra Brandow</v>
      </c>
      <c r="W2563" s="4" t="str">
        <f>IFERROR(VLOOKUP(B2563,Returns!$B$1:$C$801,2,FALSE),"No")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IF(M2564=People!$B$2,People!$A$2,IF(M2564=People!$B$3,People!$A$3,IF(M2564=People!$B$4,People!$A$4,IF(M2564=People!$B$5,People!$A$5,))))</f>
        <v>Cassandra Brandow</v>
      </c>
      <c r="W2564" s="4" t="str">
        <f>IFERROR(VLOOKUP(B2564,Returns!$B$1:$C$801,2,FALSE),"No")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IF(M2565=People!$B$2,People!$A$2,IF(M2565=People!$B$3,People!$A$3,IF(M2565=People!$B$4,People!$A$4,IF(M2565=People!$B$5,People!$A$5,))))</f>
        <v>Chuck Magee</v>
      </c>
      <c r="W2565" s="4" t="str">
        <f>IFERROR(VLOOKUP(B2565,Returns!$B$1:$C$801,2,FALSE),"No")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IF(M2566=People!$B$2,People!$A$2,IF(M2566=People!$B$3,People!$A$3,IF(M2566=People!$B$4,People!$A$4,IF(M2566=People!$B$5,People!$A$5,))))</f>
        <v>Chuck Magee</v>
      </c>
      <c r="W2566" s="4" t="str">
        <f>IFERROR(VLOOKUP(B2566,Returns!$B$1:$C$801,2,FALSE),"No")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IF(M2567=People!$B$2,People!$A$2,IF(M2567=People!$B$3,People!$A$3,IF(M2567=People!$B$4,People!$A$4,IF(M2567=People!$B$5,People!$A$5,))))</f>
        <v>Cassandra Brandow</v>
      </c>
      <c r="W2567" s="4" t="str">
        <f>IFERROR(VLOOKUP(B2567,Returns!$B$1:$C$801,2,FALSE),"No")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IF(M2568=People!$B$2,People!$A$2,IF(M2568=People!$B$3,People!$A$3,IF(M2568=People!$B$4,People!$A$4,IF(M2568=People!$B$5,People!$A$5,))))</f>
        <v>Anna Andreadi</v>
      </c>
      <c r="W2568" s="4" t="str">
        <f>IFERROR(VLOOKUP(B2568,Returns!$B$1:$C$801,2,FALSE),"No")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IF(M2569=People!$B$2,People!$A$2,IF(M2569=People!$B$3,People!$A$3,IF(M2569=People!$B$4,People!$A$4,IF(M2569=People!$B$5,People!$A$5,))))</f>
        <v>Anna Andreadi</v>
      </c>
      <c r="W2569" s="4" t="str">
        <f>IFERROR(VLOOKUP(B2569,Returns!$B$1:$C$801,2,FALSE),"No")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IF(M2570=People!$B$2,People!$A$2,IF(M2570=People!$B$3,People!$A$3,IF(M2570=People!$B$4,People!$A$4,IF(M2570=People!$B$5,People!$A$5,))))</f>
        <v>Chuck Magee</v>
      </c>
      <c r="W2570" s="4" t="str">
        <f>IFERROR(VLOOKUP(B2570,Returns!$B$1:$C$801,2,FALSE),"No")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IF(M2571=People!$B$2,People!$A$2,IF(M2571=People!$B$3,People!$A$3,IF(M2571=People!$B$4,People!$A$4,IF(M2571=People!$B$5,People!$A$5,))))</f>
        <v>Chuck Magee</v>
      </c>
      <c r="W2571" s="4" t="str">
        <f>IFERROR(VLOOKUP(B2571,Returns!$B$1:$C$801,2,FALSE),"No")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IF(M2572=People!$B$2,People!$A$2,IF(M2572=People!$B$3,People!$A$3,IF(M2572=People!$B$4,People!$A$4,IF(M2572=People!$B$5,People!$A$5,))))</f>
        <v>Chuck Magee</v>
      </c>
      <c r="W2572" s="4" t="str">
        <f>IFERROR(VLOOKUP(B2572,Returns!$B$1:$C$801,2,FALSE),"No")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IF(M2573=People!$B$2,People!$A$2,IF(M2573=People!$B$3,People!$A$3,IF(M2573=People!$B$4,People!$A$4,IF(M2573=People!$B$5,People!$A$5,))))</f>
        <v>Kelly Williams</v>
      </c>
      <c r="W2573" s="4" t="str">
        <f>IFERROR(VLOOKUP(B2573,Returns!$B$1:$C$801,2,FALSE),"No")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IF(M2574=People!$B$2,People!$A$2,IF(M2574=People!$B$3,People!$A$3,IF(M2574=People!$B$4,People!$A$4,IF(M2574=People!$B$5,People!$A$5,))))</f>
        <v>Kelly Williams</v>
      </c>
      <c r="W2574" s="4" t="str">
        <f>IFERROR(VLOOKUP(B2574,Returns!$B$1:$C$801,2,FALSE),"No")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IF(M2575=People!$B$2,People!$A$2,IF(M2575=People!$B$3,People!$A$3,IF(M2575=People!$B$4,People!$A$4,IF(M2575=People!$B$5,People!$A$5,))))</f>
        <v>Kelly Williams</v>
      </c>
      <c r="W2575" s="4" t="str">
        <f>IFERROR(VLOOKUP(B2575,Returns!$B$1:$C$801,2,FALSE),"No")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IF(M2576=People!$B$2,People!$A$2,IF(M2576=People!$B$3,People!$A$3,IF(M2576=People!$B$4,People!$A$4,IF(M2576=People!$B$5,People!$A$5,))))</f>
        <v>Cassandra Brandow</v>
      </c>
      <c r="W2576" s="4" t="str">
        <f>IFERROR(VLOOKUP(B2576,Returns!$B$1:$C$801,2,FALSE),"No")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IF(M2577=People!$B$2,People!$A$2,IF(M2577=People!$B$3,People!$A$3,IF(M2577=People!$B$4,People!$A$4,IF(M2577=People!$B$5,People!$A$5,))))</f>
        <v>Cassandra Brandow</v>
      </c>
      <c r="W2577" s="4" t="str">
        <f>IFERROR(VLOOKUP(B2577,Returns!$B$1:$C$801,2,FALSE),"No")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IF(M2578=People!$B$2,People!$A$2,IF(M2578=People!$B$3,People!$A$3,IF(M2578=People!$B$4,People!$A$4,IF(M2578=People!$B$5,People!$A$5,))))</f>
        <v>Cassandra Brandow</v>
      </c>
      <c r="W2578" s="4" t="str">
        <f>IFERROR(VLOOKUP(B2578,Returns!$B$1:$C$801,2,FALSE),"No")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IF(M2579=People!$B$2,People!$A$2,IF(M2579=People!$B$3,People!$A$3,IF(M2579=People!$B$4,People!$A$4,IF(M2579=People!$B$5,People!$A$5,))))</f>
        <v>Cassandra Brandow</v>
      </c>
      <c r="W2579" s="4" t="str">
        <f>IFERROR(VLOOKUP(B2579,Returns!$B$1:$C$801,2,FALSE),"No")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IF(M2580=People!$B$2,People!$A$2,IF(M2580=People!$B$3,People!$A$3,IF(M2580=People!$B$4,People!$A$4,IF(M2580=People!$B$5,People!$A$5,))))</f>
        <v>Cassandra Brandow</v>
      </c>
      <c r="W2580" s="4" t="str">
        <f>IFERROR(VLOOKUP(B2580,Returns!$B$1:$C$801,2,FALSE),"No")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IF(M2581=People!$B$2,People!$A$2,IF(M2581=People!$B$3,People!$A$3,IF(M2581=People!$B$4,People!$A$4,IF(M2581=People!$B$5,People!$A$5,))))</f>
        <v>Cassandra Brandow</v>
      </c>
      <c r="W2581" s="4" t="str">
        <f>IFERROR(VLOOKUP(B2581,Returns!$B$1:$C$801,2,FALSE),"No")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IF(M2582=People!$B$2,People!$A$2,IF(M2582=People!$B$3,People!$A$3,IF(M2582=People!$B$4,People!$A$4,IF(M2582=People!$B$5,People!$A$5,))))</f>
        <v>Cassandra Brandow</v>
      </c>
      <c r="W2582" s="4" t="str">
        <f>IFERROR(VLOOKUP(B2582,Returns!$B$1:$C$801,2,FALSE),"No")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IF(M2583=People!$B$2,People!$A$2,IF(M2583=People!$B$3,People!$A$3,IF(M2583=People!$B$4,People!$A$4,IF(M2583=People!$B$5,People!$A$5,))))</f>
        <v>Cassandra Brandow</v>
      </c>
      <c r="W2583" s="4" t="str">
        <f>IFERROR(VLOOKUP(B2583,Returns!$B$1:$C$801,2,FALSE),"No")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IF(M2584=People!$B$2,People!$A$2,IF(M2584=People!$B$3,People!$A$3,IF(M2584=People!$B$4,People!$A$4,IF(M2584=People!$B$5,People!$A$5,))))</f>
        <v>Cassandra Brandow</v>
      </c>
      <c r="W2584" s="4" t="str">
        <f>IFERROR(VLOOKUP(B2584,Returns!$B$1:$C$801,2,FALSE),"No")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IF(M2585=People!$B$2,People!$A$2,IF(M2585=People!$B$3,People!$A$3,IF(M2585=People!$B$4,People!$A$4,IF(M2585=People!$B$5,People!$A$5,))))</f>
        <v>Cassandra Brandow</v>
      </c>
      <c r="W2585" s="4" t="str">
        <f>IFERROR(VLOOKUP(B2585,Returns!$B$1:$C$801,2,FALSE),"No")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IF(M2586=People!$B$2,People!$A$2,IF(M2586=People!$B$3,People!$A$3,IF(M2586=People!$B$4,People!$A$4,IF(M2586=People!$B$5,People!$A$5,))))</f>
        <v>Cassandra Brandow</v>
      </c>
      <c r="W2586" s="4" t="str">
        <f>IFERROR(VLOOKUP(B2586,Returns!$B$1:$C$801,2,FALSE),"No")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IF(M2587=People!$B$2,People!$A$2,IF(M2587=People!$B$3,People!$A$3,IF(M2587=People!$B$4,People!$A$4,IF(M2587=People!$B$5,People!$A$5,))))</f>
        <v>Kelly Williams</v>
      </c>
      <c r="W2587" s="4" t="str">
        <f>IFERROR(VLOOKUP(B2587,Returns!$B$1:$C$801,2,FALSE),"No")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IF(M2588=People!$B$2,People!$A$2,IF(M2588=People!$B$3,People!$A$3,IF(M2588=People!$B$4,People!$A$4,IF(M2588=People!$B$5,People!$A$5,))))</f>
        <v>Chuck Magee</v>
      </c>
      <c r="W2588" s="4" t="str">
        <f>IFERROR(VLOOKUP(B2588,Returns!$B$1:$C$801,2,FALSE),"No")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IF(M2589=People!$B$2,People!$A$2,IF(M2589=People!$B$3,People!$A$3,IF(M2589=People!$B$4,People!$A$4,IF(M2589=People!$B$5,People!$A$5,))))</f>
        <v>Chuck Magee</v>
      </c>
      <c r="W2589" s="4" t="str">
        <f>IFERROR(VLOOKUP(B2589,Returns!$B$1:$C$801,2,FALSE),"No")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IF(M2590=People!$B$2,People!$A$2,IF(M2590=People!$B$3,People!$A$3,IF(M2590=People!$B$4,People!$A$4,IF(M2590=People!$B$5,People!$A$5,))))</f>
        <v>Anna Andreadi</v>
      </c>
      <c r="W2590" s="4" t="str">
        <f>IFERROR(VLOOKUP(B2590,Returns!$B$1:$C$801,2,FALSE),"No")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IF(M2591=People!$B$2,People!$A$2,IF(M2591=People!$B$3,People!$A$3,IF(M2591=People!$B$4,People!$A$4,IF(M2591=People!$B$5,People!$A$5,))))</f>
        <v>Anna Andreadi</v>
      </c>
      <c r="W2591" s="4" t="str">
        <f>IFERROR(VLOOKUP(B2591,Returns!$B$1:$C$801,2,FALSE),"No")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IF(M2592=People!$B$2,People!$A$2,IF(M2592=People!$B$3,People!$A$3,IF(M2592=People!$B$4,People!$A$4,IF(M2592=People!$B$5,People!$A$5,))))</f>
        <v>Kelly Williams</v>
      </c>
      <c r="W2592" s="4" t="str">
        <f>IFERROR(VLOOKUP(B2592,Returns!$B$1:$C$801,2,FALSE),"No")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IF(M2593=People!$B$2,People!$A$2,IF(M2593=People!$B$3,People!$A$3,IF(M2593=People!$B$4,People!$A$4,IF(M2593=People!$B$5,People!$A$5,))))</f>
        <v>Kelly Williams</v>
      </c>
      <c r="W2593" s="4" t="str">
        <f>IFERROR(VLOOKUP(B2593,Returns!$B$1:$C$801,2,FALSE),"No")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IF(M2594=People!$B$2,People!$A$2,IF(M2594=People!$B$3,People!$A$3,IF(M2594=People!$B$4,People!$A$4,IF(M2594=People!$B$5,People!$A$5,))))</f>
        <v>Cassandra Brandow</v>
      </c>
      <c r="W2594" s="4" t="str">
        <f>IFERROR(VLOOKUP(B2594,Returns!$B$1:$C$801,2,FALSE),"No")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IF(M2595=People!$B$2,People!$A$2,IF(M2595=People!$B$3,People!$A$3,IF(M2595=People!$B$4,People!$A$4,IF(M2595=People!$B$5,People!$A$5,))))</f>
        <v>Cassandra Brandow</v>
      </c>
      <c r="W2595" s="4" t="str">
        <f>IFERROR(VLOOKUP(B2595,Returns!$B$1:$C$801,2,FALSE),"No")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IF(M2596=People!$B$2,People!$A$2,IF(M2596=People!$B$3,People!$A$3,IF(M2596=People!$B$4,People!$A$4,IF(M2596=People!$B$5,People!$A$5,))))</f>
        <v>Kelly Williams</v>
      </c>
      <c r="W2596" s="4" t="str">
        <f>IFERROR(VLOOKUP(B2596,Returns!$B$1:$C$801,2,FALSE),"No")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IF(M2597=People!$B$2,People!$A$2,IF(M2597=People!$B$3,People!$A$3,IF(M2597=People!$B$4,People!$A$4,IF(M2597=People!$B$5,People!$A$5,))))</f>
        <v>Kelly Williams</v>
      </c>
      <c r="W2597" s="4" t="str">
        <f>IFERROR(VLOOKUP(B2597,Returns!$B$1:$C$801,2,FALSE),"No")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IF(M2598=People!$B$2,People!$A$2,IF(M2598=People!$B$3,People!$A$3,IF(M2598=People!$B$4,People!$A$4,IF(M2598=People!$B$5,People!$A$5,))))</f>
        <v>Kelly Williams</v>
      </c>
      <c r="W2598" s="4" t="str">
        <f>IFERROR(VLOOKUP(B2598,Returns!$B$1:$C$801,2,FALSE),"No")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IF(M2599=People!$B$2,People!$A$2,IF(M2599=People!$B$3,People!$A$3,IF(M2599=People!$B$4,People!$A$4,IF(M2599=People!$B$5,People!$A$5,))))</f>
        <v>Kelly Williams</v>
      </c>
      <c r="W2599" s="4" t="str">
        <f>IFERROR(VLOOKUP(B2599,Returns!$B$1:$C$801,2,FALSE),"No")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IF(M2600=People!$B$2,People!$A$2,IF(M2600=People!$B$3,People!$A$3,IF(M2600=People!$B$4,People!$A$4,IF(M2600=People!$B$5,People!$A$5,))))</f>
        <v>Kelly Williams</v>
      </c>
      <c r="W2600" s="4" t="str">
        <f>IFERROR(VLOOKUP(B2600,Returns!$B$1:$C$801,2,FALSE),"No")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IF(M2601=People!$B$2,People!$A$2,IF(M2601=People!$B$3,People!$A$3,IF(M2601=People!$B$4,People!$A$4,IF(M2601=People!$B$5,People!$A$5,))))</f>
        <v>Chuck Magee</v>
      </c>
      <c r="W2601" s="4" t="str">
        <f>IFERROR(VLOOKUP(B2601,Returns!$B$1:$C$801,2,FALSE),"No")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IF(M2602=People!$B$2,People!$A$2,IF(M2602=People!$B$3,People!$A$3,IF(M2602=People!$B$4,People!$A$4,IF(M2602=People!$B$5,People!$A$5,))))</f>
        <v>Chuck Magee</v>
      </c>
      <c r="W2602" s="4" t="str">
        <f>IFERROR(VLOOKUP(B2602,Returns!$B$1:$C$801,2,FALSE),"No")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IF(M2603=People!$B$2,People!$A$2,IF(M2603=People!$B$3,People!$A$3,IF(M2603=People!$B$4,People!$A$4,IF(M2603=People!$B$5,People!$A$5,))))</f>
        <v>Chuck Magee</v>
      </c>
      <c r="W2603" s="4" t="str">
        <f>IFERROR(VLOOKUP(B2603,Returns!$B$1:$C$801,2,FALSE),"No")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IF(M2604=People!$B$2,People!$A$2,IF(M2604=People!$B$3,People!$A$3,IF(M2604=People!$B$4,People!$A$4,IF(M2604=People!$B$5,People!$A$5,))))</f>
        <v>Chuck Magee</v>
      </c>
      <c r="W2604" s="4" t="str">
        <f>IFERROR(VLOOKUP(B2604,Returns!$B$1:$C$801,2,FALSE),"No")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IF(M2605=People!$B$2,People!$A$2,IF(M2605=People!$B$3,People!$A$3,IF(M2605=People!$B$4,People!$A$4,IF(M2605=People!$B$5,People!$A$5,))))</f>
        <v>Chuck Magee</v>
      </c>
      <c r="W2605" s="4" t="str">
        <f>IFERROR(VLOOKUP(B2605,Returns!$B$1:$C$801,2,FALSE),"No")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IF(M2606=People!$B$2,People!$A$2,IF(M2606=People!$B$3,People!$A$3,IF(M2606=People!$B$4,People!$A$4,IF(M2606=People!$B$5,People!$A$5,))))</f>
        <v>Chuck Magee</v>
      </c>
      <c r="W2606" s="4" t="str">
        <f>IFERROR(VLOOKUP(B2606,Returns!$B$1:$C$801,2,FALSE),"No")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IF(M2607=People!$B$2,People!$A$2,IF(M2607=People!$B$3,People!$A$3,IF(M2607=People!$B$4,People!$A$4,IF(M2607=People!$B$5,People!$A$5,))))</f>
        <v>Cassandra Brandow</v>
      </c>
      <c r="W2607" s="4" t="str">
        <f>IFERROR(VLOOKUP(B2607,Returns!$B$1:$C$801,2,FALSE),"No")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IF(M2608=People!$B$2,People!$A$2,IF(M2608=People!$B$3,People!$A$3,IF(M2608=People!$B$4,People!$A$4,IF(M2608=People!$B$5,People!$A$5,))))</f>
        <v>Anna Andreadi</v>
      </c>
      <c r="W2608" s="4" t="str">
        <f>IFERROR(VLOOKUP(B2608,Returns!$B$1:$C$801,2,FALSE),"No")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IF(M2609=People!$B$2,People!$A$2,IF(M2609=People!$B$3,People!$A$3,IF(M2609=People!$B$4,People!$A$4,IF(M2609=People!$B$5,People!$A$5,))))</f>
        <v>Kelly Williams</v>
      </c>
      <c r="W2609" s="4" t="str">
        <f>IFERROR(VLOOKUP(B2609,Returns!$B$1:$C$801,2,FALSE),"No")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IF(M2610=People!$B$2,People!$A$2,IF(M2610=People!$B$3,People!$A$3,IF(M2610=People!$B$4,People!$A$4,IF(M2610=People!$B$5,People!$A$5,))))</f>
        <v>Kelly Williams</v>
      </c>
      <c r="W2610" s="4" t="str">
        <f>IFERROR(VLOOKUP(B2610,Returns!$B$1:$C$801,2,FALSE),"No")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IF(M2611=People!$B$2,People!$A$2,IF(M2611=People!$B$3,People!$A$3,IF(M2611=People!$B$4,People!$A$4,IF(M2611=People!$B$5,People!$A$5,))))</f>
        <v>Kelly Williams</v>
      </c>
      <c r="W2611" s="4" t="str">
        <f>IFERROR(VLOOKUP(B2611,Returns!$B$1:$C$801,2,FALSE),"No")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IF(M2612=People!$B$2,People!$A$2,IF(M2612=People!$B$3,People!$A$3,IF(M2612=People!$B$4,People!$A$4,IF(M2612=People!$B$5,People!$A$5,))))</f>
        <v>Kelly Williams</v>
      </c>
      <c r="W2612" s="4" t="str">
        <f>IFERROR(VLOOKUP(B2612,Returns!$B$1:$C$801,2,FALSE),"No")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IF(M2613=People!$B$2,People!$A$2,IF(M2613=People!$B$3,People!$A$3,IF(M2613=People!$B$4,People!$A$4,IF(M2613=People!$B$5,People!$A$5,))))</f>
        <v>Kelly Williams</v>
      </c>
      <c r="W2613" s="4" t="str">
        <f>IFERROR(VLOOKUP(B2613,Returns!$B$1:$C$801,2,FALSE),"No")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IF(M2614=People!$B$2,People!$A$2,IF(M2614=People!$B$3,People!$A$3,IF(M2614=People!$B$4,People!$A$4,IF(M2614=People!$B$5,People!$A$5,))))</f>
        <v>Kelly Williams</v>
      </c>
      <c r="W2614" s="4" t="str">
        <f>IFERROR(VLOOKUP(B2614,Returns!$B$1:$C$801,2,FALSE),"No")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IF(M2615=People!$B$2,People!$A$2,IF(M2615=People!$B$3,People!$A$3,IF(M2615=People!$B$4,People!$A$4,IF(M2615=People!$B$5,People!$A$5,))))</f>
        <v>Anna Andreadi</v>
      </c>
      <c r="W2615" s="4" t="str">
        <f>IFERROR(VLOOKUP(B2615,Returns!$B$1:$C$801,2,FALSE),"No")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IF(M2616=People!$B$2,People!$A$2,IF(M2616=People!$B$3,People!$A$3,IF(M2616=People!$B$4,People!$A$4,IF(M2616=People!$B$5,People!$A$5,))))</f>
        <v>Anna Andreadi</v>
      </c>
      <c r="W2616" s="4" t="str">
        <f>IFERROR(VLOOKUP(B2616,Returns!$B$1:$C$801,2,FALSE),"No")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IF(M2617=People!$B$2,People!$A$2,IF(M2617=People!$B$3,People!$A$3,IF(M2617=People!$B$4,People!$A$4,IF(M2617=People!$B$5,People!$A$5,))))</f>
        <v>Anna Andreadi</v>
      </c>
      <c r="W2617" s="4" t="str">
        <f>IFERROR(VLOOKUP(B2617,Returns!$B$1:$C$801,2,FALSE),"No")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IF(M2618=People!$B$2,People!$A$2,IF(M2618=People!$B$3,People!$A$3,IF(M2618=People!$B$4,People!$A$4,IF(M2618=People!$B$5,People!$A$5,))))</f>
        <v>Anna Andreadi</v>
      </c>
      <c r="W2618" s="4" t="str">
        <f>IFERROR(VLOOKUP(B2618,Returns!$B$1:$C$801,2,FALSE),"No")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IF(M2619=People!$B$2,People!$A$2,IF(M2619=People!$B$3,People!$A$3,IF(M2619=People!$B$4,People!$A$4,IF(M2619=People!$B$5,People!$A$5,))))</f>
        <v>Anna Andreadi</v>
      </c>
      <c r="W2619" s="4" t="str">
        <f>IFERROR(VLOOKUP(B2619,Returns!$B$1:$C$801,2,FALSE),"No")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IF(M2620=People!$B$2,People!$A$2,IF(M2620=People!$B$3,People!$A$3,IF(M2620=People!$B$4,People!$A$4,IF(M2620=People!$B$5,People!$A$5,))))</f>
        <v>Anna Andreadi</v>
      </c>
      <c r="W2620" s="4" t="str">
        <f>IFERROR(VLOOKUP(B2620,Returns!$B$1:$C$801,2,FALSE),"No")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IF(M2621=People!$B$2,People!$A$2,IF(M2621=People!$B$3,People!$A$3,IF(M2621=People!$B$4,People!$A$4,IF(M2621=People!$B$5,People!$A$5,))))</f>
        <v>Anna Andreadi</v>
      </c>
      <c r="W2621" s="4" t="str">
        <f>IFERROR(VLOOKUP(B2621,Returns!$B$1:$C$801,2,FALSE),"No")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IF(M2622=People!$B$2,People!$A$2,IF(M2622=People!$B$3,People!$A$3,IF(M2622=People!$B$4,People!$A$4,IF(M2622=People!$B$5,People!$A$5,))))</f>
        <v>Anna Andreadi</v>
      </c>
      <c r="W2622" s="4" t="str">
        <f>IFERROR(VLOOKUP(B2622,Returns!$B$1:$C$801,2,FALSE),"No")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IF(M2623=People!$B$2,People!$A$2,IF(M2623=People!$B$3,People!$A$3,IF(M2623=People!$B$4,People!$A$4,IF(M2623=People!$B$5,People!$A$5,))))</f>
        <v>Anna Andreadi</v>
      </c>
      <c r="W2623" s="4" t="str">
        <f>IFERROR(VLOOKUP(B2623,Returns!$B$1:$C$801,2,FALSE),"No")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IF(M2624=People!$B$2,People!$A$2,IF(M2624=People!$B$3,People!$A$3,IF(M2624=People!$B$4,People!$A$4,IF(M2624=People!$B$5,People!$A$5,))))</f>
        <v>Kelly Williams</v>
      </c>
      <c r="W2624" s="4" t="str">
        <f>IFERROR(VLOOKUP(B2624,Returns!$B$1:$C$801,2,FALSE),"No")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IF(M2625=People!$B$2,People!$A$2,IF(M2625=People!$B$3,People!$A$3,IF(M2625=People!$B$4,People!$A$4,IF(M2625=People!$B$5,People!$A$5,))))</f>
        <v>Chuck Magee</v>
      </c>
      <c r="W2625" s="4" t="str">
        <f>IFERROR(VLOOKUP(B2625,Returns!$B$1:$C$801,2,FALSE),"No")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IF(M2626=People!$B$2,People!$A$2,IF(M2626=People!$B$3,People!$A$3,IF(M2626=People!$B$4,People!$A$4,IF(M2626=People!$B$5,People!$A$5,))))</f>
        <v>Chuck Magee</v>
      </c>
      <c r="W2626" s="4" t="str">
        <f>IFERROR(VLOOKUP(B2626,Returns!$B$1:$C$801,2,FALSE),"No")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IF(M2627=People!$B$2,People!$A$2,IF(M2627=People!$B$3,People!$A$3,IF(M2627=People!$B$4,People!$A$4,IF(M2627=People!$B$5,People!$A$5,))))</f>
        <v>Chuck Magee</v>
      </c>
      <c r="W2627" s="4" t="str">
        <f>IFERROR(VLOOKUP(B2627,Returns!$B$1:$C$801,2,FALSE),"No")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IF(M2628=People!$B$2,People!$A$2,IF(M2628=People!$B$3,People!$A$3,IF(M2628=People!$B$4,People!$A$4,IF(M2628=People!$B$5,People!$A$5,))))</f>
        <v>Chuck Magee</v>
      </c>
      <c r="W2628" s="4" t="str">
        <f>IFERROR(VLOOKUP(B2628,Returns!$B$1:$C$801,2,FALSE),"No")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IF(M2629=People!$B$2,People!$A$2,IF(M2629=People!$B$3,People!$A$3,IF(M2629=People!$B$4,People!$A$4,IF(M2629=People!$B$5,People!$A$5,))))</f>
        <v>Chuck Magee</v>
      </c>
      <c r="W2629" s="4" t="str">
        <f>IFERROR(VLOOKUP(B2629,Returns!$B$1:$C$801,2,FALSE),"No")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IF(M2630=People!$B$2,People!$A$2,IF(M2630=People!$B$3,People!$A$3,IF(M2630=People!$B$4,People!$A$4,IF(M2630=People!$B$5,People!$A$5,))))</f>
        <v>Chuck Magee</v>
      </c>
      <c r="W2630" s="4" t="str">
        <f>IFERROR(VLOOKUP(B2630,Returns!$B$1:$C$801,2,FALSE),"No")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IF(M2631=People!$B$2,People!$A$2,IF(M2631=People!$B$3,People!$A$3,IF(M2631=People!$B$4,People!$A$4,IF(M2631=People!$B$5,People!$A$5,))))</f>
        <v>Chuck Magee</v>
      </c>
      <c r="W2631" s="4" t="str">
        <f>IFERROR(VLOOKUP(B2631,Returns!$B$1:$C$801,2,FALSE),"No")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IF(M2632=People!$B$2,People!$A$2,IF(M2632=People!$B$3,People!$A$3,IF(M2632=People!$B$4,People!$A$4,IF(M2632=People!$B$5,People!$A$5,))))</f>
        <v>Kelly Williams</v>
      </c>
      <c r="W2632" s="4" t="str">
        <f>IFERROR(VLOOKUP(B2632,Returns!$B$1:$C$801,2,FALSE),"No")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IF(M2633=People!$B$2,People!$A$2,IF(M2633=People!$B$3,People!$A$3,IF(M2633=People!$B$4,People!$A$4,IF(M2633=People!$B$5,People!$A$5,))))</f>
        <v>Anna Andreadi</v>
      </c>
      <c r="W2633" s="4" t="str">
        <f>IFERROR(VLOOKUP(B2633,Returns!$B$1:$C$801,2,FALSE),"No")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IF(M2634=People!$B$2,People!$A$2,IF(M2634=People!$B$3,People!$A$3,IF(M2634=People!$B$4,People!$A$4,IF(M2634=People!$B$5,People!$A$5,))))</f>
        <v>Anna Andreadi</v>
      </c>
      <c r="W2634" s="4" t="str">
        <f>IFERROR(VLOOKUP(B2634,Returns!$B$1:$C$801,2,FALSE),"No")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IF(M2635=People!$B$2,People!$A$2,IF(M2635=People!$B$3,People!$A$3,IF(M2635=People!$B$4,People!$A$4,IF(M2635=People!$B$5,People!$A$5,))))</f>
        <v>Anna Andreadi</v>
      </c>
      <c r="W2635" s="4" t="str">
        <f>IFERROR(VLOOKUP(B2635,Returns!$B$1:$C$801,2,FALSE),"No")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IF(M2636=People!$B$2,People!$A$2,IF(M2636=People!$B$3,People!$A$3,IF(M2636=People!$B$4,People!$A$4,IF(M2636=People!$B$5,People!$A$5,))))</f>
        <v>Cassandra Brandow</v>
      </c>
      <c r="W2636" s="4" t="str">
        <f>IFERROR(VLOOKUP(B2636,Returns!$B$1:$C$801,2,FALSE),"No")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IF(M2637=People!$B$2,People!$A$2,IF(M2637=People!$B$3,People!$A$3,IF(M2637=People!$B$4,People!$A$4,IF(M2637=People!$B$5,People!$A$5,))))</f>
        <v>Cassandra Brandow</v>
      </c>
      <c r="W2637" s="4" t="str">
        <f>IFERROR(VLOOKUP(B2637,Returns!$B$1:$C$801,2,FALSE),"No")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IF(M2638=People!$B$2,People!$A$2,IF(M2638=People!$B$3,People!$A$3,IF(M2638=People!$B$4,People!$A$4,IF(M2638=People!$B$5,People!$A$5,))))</f>
        <v>Anna Andreadi</v>
      </c>
      <c r="W2638" s="4" t="str">
        <f>IFERROR(VLOOKUP(B2638,Returns!$B$1:$C$801,2,FALSE),"No")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IF(M2639=People!$B$2,People!$A$2,IF(M2639=People!$B$3,People!$A$3,IF(M2639=People!$B$4,People!$A$4,IF(M2639=People!$B$5,People!$A$5,))))</f>
        <v>Chuck Magee</v>
      </c>
      <c r="W2639" s="4" t="str">
        <f>IFERROR(VLOOKUP(B2639,Returns!$B$1:$C$801,2,FALSE),"No")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IF(M2640=People!$B$2,People!$A$2,IF(M2640=People!$B$3,People!$A$3,IF(M2640=People!$B$4,People!$A$4,IF(M2640=People!$B$5,People!$A$5,))))</f>
        <v>Chuck Magee</v>
      </c>
      <c r="W2640" s="4" t="str">
        <f>IFERROR(VLOOKUP(B2640,Returns!$B$1:$C$801,2,FALSE),"No")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IF(M2641=People!$B$2,People!$A$2,IF(M2641=People!$B$3,People!$A$3,IF(M2641=People!$B$4,People!$A$4,IF(M2641=People!$B$5,People!$A$5,))))</f>
        <v>Chuck Magee</v>
      </c>
      <c r="W2641" s="4" t="str">
        <f>IFERROR(VLOOKUP(B2641,Returns!$B$1:$C$801,2,FALSE),"No")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IF(M2642=People!$B$2,People!$A$2,IF(M2642=People!$B$3,People!$A$3,IF(M2642=People!$B$4,People!$A$4,IF(M2642=People!$B$5,People!$A$5,))))</f>
        <v>Chuck Magee</v>
      </c>
      <c r="W2642" s="4" t="str">
        <f>IFERROR(VLOOKUP(B2642,Returns!$B$1:$C$801,2,FALSE),"No")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IF(M2643=People!$B$2,People!$A$2,IF(M2643=People!$B$3,People!$A$3,IF(M2643=People!$B$4,People!$A$4,IF(M2643=People!$B$5,People!$A$5,))))</f>
        <v>Cassandra Brandow</v>
      </c>
      <c r="W2643" s="4" t="str">
        <f>IFERROR(VLOOKUP(B2643,Returns!$B$1:$C$801,2,FALSE),"No")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IF(M2644=People!$B$2,People!$A$2,IF(M2644=People!$B$3,People!$A$3,IF(M2644=People!$B$4,People!$A$4,IF(M2644=People!$B$5,People!$A$5,))))</f>
        <v>Kelly Williams</v>
      </c>
      <c r="W2644" s="4" t="str">
        <f>IFERROR(VLOOKUP(B2644,Returns!$B$1:$C$801,2,FALSE),"No")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IF(M2645=People!$B$2,People!$A$2,IF(M2645=People!$B$3,People!$A$3,IF(M2645=People!$B$4,People!$A$4,IF(M2645=People!$B$5,People!$A$5,))))</f>
        <v>Cassandra Brandow</v>
      </c>
      <c r="W2645" s="4" t="str">
        <f>IFERROR(VLOOKUP(B2645,Returns!$B$1:$C$801,2,FALSE),"No")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IF(M2646=People!$B$2,People!$A$2,IF(M2646=People!$B$3,People!$A$3,IF(M2646=People!$B$4,People!$A$4,IF(M2646=People!$B$5,People!$A$5,))))</f>
        <v>Cassandra Brandow</v>
      </c>
      <c r="W2646" s="4" t="str">
        <f>IFERROR(VLOOKUP(B2646,Returns!$B$1:$C$801,2,FALSE),"No")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IF(M2647=People!$B$2,People!$A$2,IF(M2647=People!$B$3,People!$A$3,IF(M2647=People!$B$4,People!$A$4,IF(M2647=People!$B$5,People!$A$5,))))</f>
        <v>Kelly Williams</v>
      </c>
      <c r="W2647" s="4" t="str">
        <f>IFERROR(VLOOKUP(B2647,Returns!$B$1:$C$801,2,FALSE),"No")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IF(M2648=People!$B$2,People!$A$2,IF(M2648=People!$B$3,People!$A$3,IF(M2648=People!$B$4,People!$A$4,IF(M2648=People!$B$5,People!$A$5,))))</f>
        <v>Kelly Williams</v>
      </c>
      <c r="W2648" s="4" t="str">
        <f>IFERROR(VLOOKUP(B2648,Returns!$B$1:$C$801,2,FALSE),"No")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IF(M2649=People!$B$2,People!$A$2,IF(M2649=People!$B$3,People!$A$3,IF(M2649=People!$B$4,People!$A$4,IF(M2649=People!$B$5,People!$A$5,))))</f>
        <v>Kelly Williams</v>
      </c>
      <c r="W2649" s="4" t="str">
        <f>IFERROR(VLOOKUP(B2649,Returns!$B$1:$C$801,2,FALSE),"No")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IF(M2650=People!$B$2,People!$A$2,IF(M2650=People!$B$3,People!$A$3,IF(M2650=People!$B$4,People!$A$4,IF(M2650=People!$B$5,People!$A$5,))))</f>
        <v>Kelly Williams</v>
      </c>
      <c r="W2650" s="4" t="str">
        <f>IFERROR(VLOOKUP(B2650,Returns!$B$1:$C$801,2,FALSE),"No")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IF(M2651=People!$B$2,People!$A$2,IF(M2651=People!$B$3,People!$A$3,IF(M2651=People!$B$4,People!$A$4,IF(M2651=People!$B$5,People!$A$5,))))</f>
        <v>Kelly Williams</v>
      </c>
      <c r="W2651" s="4" t="str">
        <f>IFERROR(VLOOKUP(B2651,Returns!$B$1:$C$801,2,FALSE),"No")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IF(M2652=People!$B$2,People!$A$2,IF(M2652=People!$B$3,People!$A$3,IF(M2652=People!$B$4,People!$A$4,IF(M2652=People!$B$5,People!$A$5,))))</f>
        <v>Anna Andreadi</v>
      </c>
      <c r="W2652" s="4" t="str">
        <f>IFERROR(VLOOKUP(B2652,Returns!$B$1:$C$801,2,FALSE),"No")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IF(M2653=People!$B$2,People!$A$2,IF(M2653=People!$B$3,People!$A$3,IF(M2653=People!$B$4,People!$A$4,IF(M2653=People!$B$5,People!$A$5,))))</f>
        <v>Anna Andreadi</v>
      </c>
      <c r="W2653" s="4" t="str">
        <f>IFERROR(VLOOKUP(B2653,Returns!$B$1:$C$801,2,FALSE),"No")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IF(M2654=People!$B$2,People!$A$2,IF(M2654=People!$B$3,People!$A$3,IF(M2654=People!$B$4,People!$A$4,IF(M2654=People!$B$5,People!$A$5,))))</f>
        <v>Anna Andreadi</v>
      </c>
      <c r="W2654" s="4" t="str">
        <f>IFERROR(VLOOKUP(B2654,Returns!$B$1:$C$801,2,FALSE),"No")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IF(M2655=People!$B$2,People!$A$2,IF(M2655=People!$B$3,People!$A$3,IF(M2655=People!$B$4,People!$A$4,IF(M2655=People!$B$5,People!$A$5,))))</f>
        <v>Anna Andreadi</v>
      </c>
      <c r="W2655" s="4" t="str">
        <f>IFERROR(VLOOKUP(B2655,Returns!$B$1:$C$801,2,FALSE),"No")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IF(M2656=People!$B$2,People!$A$2,IF(M2656=People!$B$3,People!$A$3,IF(M2656=People!$B$4,People!$A$4,IF(M2656=People!$B$5,People!$A$5,))))</f>
        <v>Anna Andreadi</v>
      </c>
      <c r="W2656" s="4" t="str">
        <f>IFERROR(VLOOKUP(B2656,Returns!$B$1:$C$801,2,FALSE),"No")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IF(M2657=People!$B$2,People!$A$2,IF(M2657=People!$B$3,People!$A$3,IF(M2657=People!$B$4,People!$A$4,IF(M2657=People!$B$5,People!$A$5,))))</f>
        <v>Anna Andreadi</v>
      </c>
      <c r="W2657" s="4" t="str">
        <f>IFERROR(VLOOKUP(B2657,Returns!$B$1:$C$801,2,FALSE),"No")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IF(M2658=People!$B$2,People!$A$2,IF(M2658=People!$B$3,People!$A$3,IF(M2658=People!$B$4,People!$A$4,IF(M2658=People!$B$5,People!$A$5,))))</f>
        <v>Anna Andreadi</v>
      </c>
      <c r="W2658" s="4" t="str">
        <f>IFERROR(VLOOKUP(B2658,Returns!$B$1:$C$801,2,FALSE),"No")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IF(M2659=People!$B$2,People!$A$2,IF(M2659=People!$B$3,People!$A$3,IF(M2659=People!$B$4,People!$A$4,IF(M2659=People!$B$5,People!$A$5,))))</f>
        <v>Anna Andreadi</v>
      </c>
      <c r="W2659" s="4" t="str">
        <f>IFERROR(VLOOKUP(B2659,Returns!$B$1:$C$801,2,FALSE),"No")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IF(M2660=People!$B$2,People!$A$2,IF(M2660=People!$B$3,People!$A$3,IF(M2660=People!$B$4,People!$A$4,IF(M2660=People!$B$5,People!$A$5,))))</f>
        <v>Anna Andreadi</v>
      </c>
      <c r="W2660" s="4" t="str">
        <f>IFERROR(VLOOKUP(B2660,Returns!$B$1:$C$801,2,FALSE),"No")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IF(M2661=People!$B$2,People!$A$2,IF(M2661=People!$B$3,People!$A$3,IF(M2661=People!$B$4,People!$A$4,IF(M2661=People!$B$5,People!$A$5,))))</f>
        <v>Anna Andreadi</v>
      </c>
      <c r="W2661" s="4" t="str">
        <f>IFERROR(VLOOKUP(B2661,Returns!$B$1:$C$801,2,FALSE),"No")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IF(M2662=People!$B$2,People!$A$2,IF(M2662=People!$B$3,People!$A$3,IF(M2662=People!$B$4,People!$A$4,IF(M2662=People!$B$5,People!$A$5,))))</f>
        <v>Chuck Magee</v>
      </c>
      <c r="W2662" s="4" t="str">
        <f>IFERROR(VLOOKUP(B2662,Returns!$B$1:$C$801,2,FALSE),"No")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IF(M2663=People!$B$2,People!$A$2,IF(M2663=People!$B$3,People!$A$3,IF(M2663=People!$B$4,People!$A$4,IF(M2663=People!$B$5,People!$A$5,))))</f>
        <v>Chuck Magee</v>
      </c>
      <c r="W2663" s="4" t="str">
        <f>IFERROR(VLOOKUP(B2663,Returns!$B$1:$C$801,2,FALSE),"No")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IF(M2664=People!$B$2,People!$A$2,IF(M2664=People!$B$3,People!$A$3,IF(M2664=People!$B$4,People!$A$4,IF(M2664=People!$B$5,People!$A$5,))))</f>
        <v>Kelly Williams</v>
      </c>
      <c r="W2664" s="4" t="str">
        <f>IFERROR(VLOOKUP(B2664,Returns!$B$1:$C$801,2,FALSE),"No")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IF(M2665=People!$B$2,People!$A$2,IF(M2665=People!$B$3,People!$A$3,IF(M2665=People!$B$4,People!$A$4,IF(M2665=People!$B$5,People!$A$5,))))</f>
        <v>Cassandra Brandow</v>
      </c>
      <c r="W2665" s="4" t="str">
        <f>IFERROR(VLOOKUP(B2665,Returns!$B$1:$C$801,2,FALSE),"No")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IF(M2666=People!$B$2,People!$A$2,IF(M2666=People!$B$3,People!$A$3,IF(M2666=People!$B$4,People!$A$4,IF(M2666=People!$B$5,People!$A$5,))))</f>
        <v>Cassandra Brandow</v>
      </c>
      <c r="W2666" s="4" t="str">
        <f>IFERROR(VLOOKUP(B2666,Returns!$B$1:$C$801,2,FALSE),"No")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IF(M2667=People!$B$2,People!$A$2,IF(M2667=People!$B$3,People!$A$3,IF(M2667=People!$B$4,People!$A$4,IF(M2667=People!$B$5,People!$A$5,))))</f>
        <v>Cassandra Brandow</v>
      </c>
      <c r="W2667" s="4" t="str">
        <f>IFERROR(VLOOKUP(B2667,Returns!$B$1:$C$801,2,FALSE),"No")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IF(M2668=People!$B$2,People!$A$2,IF(M2668=People!$B$3,People!$A$3,IF(M2668=People!$B$4,People!$A$4,IF(M2668=People!$B$5,People!$A$5,))))</f>
        <v>Kelly Williams</v>
      </c>
      <c r="W2668" s="4" t="str">
        <f>IFERROR(VLOOKUP(B2668,Returns!$B$1:$C$801,2,FALSE),"No")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IF(M2669=People!$B$2,People!$A$2,IF(M2669=People!$B$3,People!$A$3,IF(M2669=People!$B$4,People!$A$4,IF(M2669=People!$B$5,People!$A$5,))))</f>
        <v>Kelly Williams</v>
      </c>
      <c r="W2669" s="4" t="str">
        <f>IFERROR(VLOOKUP(B2669,Returns!$B$1:$C$801,2,FALSE),"No")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IF(M2670=People!$B$2,People!$A$2,IF(M2670=People!$B$3,People!$A$3,IF(M2670=People!$B$4,People!$A$4,IF(M2670=People!$B$5,People!$A$5,))))</f>
        <v>Anna Andreadi</v>
      </c>
      <c r="W2670" s="4" t="str">
        <f>IFERROR(VLOOKUP(B2670,Returns!$B$1:$C$801,2,FALSE),"No")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IF(M2671=People!$B$2,People!$A$2,IF(M2671=People!$B$3,People!$A$3,IF(M2671=People!$B$4,People!$A$4,IF(M2671=People!$B$5,People!$A$5,))))</f>
        <v>Anna Andreadi</v>
      </c>
      <c r="W2671" s="4" t="str">
        <f>IFERROR(VLOOKUP(B2671,Returns!$B$1:$C$801,2,FALSE),"No")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IF(M2672=People!$B$2,People!$A$2,IF(M2672=People!$B$3,People!$A$3,IF(M2672=People!$B$4,People!$A$4,IF(M2672=People!$B$5,People!$A$5,))))</f>
        <v>Chuck Magee</v>
      </c>
      <c r="W2672" s="4" t="str">
        <f>IFERROR(VLOOKUP(B2672,Returns!$B$1:$C$801,2,FALSE),"No")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IF(M2673=People!$B$2,People!$A$2,IF(M2673=People!$B$3,People!$A$3,IF(M2673=People!$B$4,People!$A$4,IF(M2673=People!$B$5,People!$A$5,))))</f>
        <v>Chuck Magee</v>
      </c>
      <c r="W2673" s="4" t="str">
        <f>IFERROR(VLOOKUP(B2673,Returns!$B$1:$C$801,2,FALSE),"No")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IF(M2674=People!$B$2,People!$A$2,IF(M2674=People!$B$3,People!$A$3,IF(M2674=People!$B$4,People!$A$4,IF(M2674=People!$B$5,People!$A$5,))))</f>
        <v>Chuck Magee</v>
      </c>
      <c r="W2674" s="4" t="str">
        <f>IFERROR(VLOOKUP(B2674,Returns!$B$1:$C$801,2,FALSE),"No")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IF(M2675=People!$B$2,People!$A$2,IF(M2675=People!$B$3,People!$A$3,IF(M2675=People!$B$4,People!$A$4,IF(M2675=People!$B$5,People!$A$5,))))</f>
        <v>Chuck Magee</v>
      </c>
      <c r="W2675" s="4" t="str">
        <f>IFERROR(VLOOKUP(B2675,Returns!$B$1:$C$801,2,FALSE),"No")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IF(M2676=People!$B$2,People!$A$2,IF(M2676=People!$B$3,People!$A$3,IF(M2676=People!$B$4,People!$A$4,IF(M2676=People!$B$5,People!$A$5,))))</f>
        <v>Anna Andreadi</v>
      </c>
      <c r="W2676" s="4" t="str">
        <f>IFERROR(VLOOKUP(B2676,Returns!$B$1:$C$801,2,FALSE),"No")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IF(M2677=People!$B$2,People!$A$2,IF(M2677=People!$B$3,People!$A$3,IF(M2677=People!$B$4,People!$A$4,IF(M2677=People!$B$5,People!$A$5,))))</f>
        <v>Cassandra Brandow</v>
      </c>
      <c r="W2677" s="4" t="str">
        <f>IFERROR(VLOOKUP(B2677,Returns!$B$1:$C$801,2,FALSE),"No")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IF(M2678=People!$B$2,People!$A$2,IF(M2678=People!$B$3,People!$A$3,IF(M2678=People!$B$4,People!$A$4,IF(M2678=People!$B$5,People!$A$5,))))</f>
        <v>Cassandra Brandow</v>
      </c>
      <c r="W2678" s="4" t="str">
        <f>IFERROR(VLOOKUP(B2678,Returns!$B$1:$C$801,2,FALSE),"No")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IF(M2679=People!$B$2,People!$A$2,IF(M2679=People!$B$3,People!$A$3,IF(M2679=People!$B$4,People!$A$4,IF(M2679=People!$B$5,People!$A$5,))))</f>
        <v>Anna Andreadi</v>
      </c>
      <c r="W2679" s="4" t="str">
        <f>IFERROR(VLOOKUP(B2679,Returns!$B$1:$C$801,2,FALSE),"No")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IF(M2680=People!$B$2,People!$A$2,IF(M2680=People!$B$3,People!$A$3,IF(M2680=People!$B$4,People!$A$4,IF(M2680=People!$B$5,People!$A$5,))))</f>
        <v>Anna Andreadi</v>
      </c>
      <c r="W2680" s="4" t="str">
        <f>IFERROR(VLOOKUP(B2680,Returns!$B$1:$C$801,2,FALSE),"No")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IF(M2681=People!$B$2,People!$A$2,IF(M2681=People!$B$3,People!$A$3,IF(M2681=People!$B$4,People!$A$4,IF(M2681=People!$B$5,People!$A$5,))))</f>
        <v>Kelly Williams</v>
      </c>
      <c r="W2681" s="4" t="str">
        <f>IFERROR(VLOOKUP(B2681,Returns!$B$1:$C$801,2,FALSE),"No")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IF(M2682=People!$B$2,People!$A$2,IF(M2682=People!$B$3,People!$A$3,IF(M2682=People!$B$4,People!$A$4,IF(M2682=People!$B$5,People!$A$5,))))</f>
        <v>Kelly Williams</v>
      </c>
      <c r="W2682" s="4" t="str">
        <f>IFERROR(VLOOKUP(B2682,Returns!$B$1:$C$801,2,FALSE),"No")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IF(M2683=People!$B$2,People!$A$2,IF(M2683=People!$B$3,People!$A$3,IF(M2683=People!$B$4,People!$A$4,IF(M2683=People!$B$5,People!$A$5,))))</f>
        <v>Kelly Williams</v>
      </c>
      <c r="W2683" s="4" t="str">
        <f>IFERROR(VLOOKUP(B2683,Returns!$B$1:$C$801,2,FALSE),"No")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IF(M2684=People!$B$2,People!$A$2,IF(M2684=People!$B$3,People!$A$3,IF(M2684=People!$B$4,People!$A$4,IF(M2684=People!$B$5,People!$A$5,))))</f>
        <v>Kelly Williams</v>
      </c>
      <c r="W2684" s="4" t="str">
        <f>IFERROR(VLOOKUP(B2684,Returns!$B$1:$C$801,2,FALSE),"No")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IF(M2685=People!$B$2,People!$A$2,IF(M2685=People!$B$3,People!$A$3,IF(M2685=People!$B$4,People!$A$4,IF(M2685=People!$B$5,People!$A$5,))))</f>
        <v>Kelly Williams</v>
      </c>
      <c r="W2685" s="4" t="str">
        <f>IFERROR(VLOOKUP(B2685,Returns!$B$1:$C$801,2,FALSE),"No")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IF(M2686=People!$B$2,People!$A$2,IF(M2686=People!$B$3,People!$A$3,IF(M2686=People!$B$4,People!$A$4,IF(M2686=People!$B$5,People!$A$5,))))</f>
        <v>Anna Andreadi</v>
      </c>
      <c r="W2686" s="4" t="str">
        <f>IFERROR(VLOOKUP(B2686,Returns!$B$1:$C$801,2,FALSE),"No")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IF(M2687=People!$B$2,People!$A$2,IF(M2687=People!$B$3,People!$A$3,IF(M2687=People!$B$4,People!$A$4,IF(M2687=People!$B$5,People!$A$5,))))</f>
        <v>Cassandra Brandow</v>
      </c>
      <c r="W2687" s="4" t="str">
        <f>IFERROR(VLOOKUP(B2687,Returns!$B$1:$C$801,2,FALSE),"No")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IF(M2688=People!$B$2,People!$A$2,IF(M2688=People!$B$3,People!$A$3,IF(M2688=People!$B$4,People!$A$4,IF(M2688=People!$B$5,People!$A$5,))))</f>
        <v>Cassandra Brandow</v>
      </c>
      <c r="W2688" s="4" t="str">
        <f>IFERROR(VLOOKUP(B2688,Returns!$B$1:$C$801,2,FALSE),"No")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IF(M2689=People!$B$2,People!$A$2,IF(M2689=People!$B$3,People!$A$3,IF(M2689=People!$B$4,People!$A$4,IF(M2689=People!$B$5,People!$A$5,))))</f>
        <v>Kelly Williams</v>
      </c>
      <c r="W2689" s="4" t="str">
        <f>IFERROR(VLOOKUP(B2689,Returns!$B$1:$C$801,2,FALSE),"No")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IF(M2690=People!$B$2,People!$A$2,IF(M2690=People!$B$3,People!$A$3,IF(M2690=People!$B$4,People!$A$4,IF(M2690=People!$B$5,People!$A$5,))))</f>
        <v>Anna Andreadi</v>
      </c>
      <c r="W2690" s="4" t="str">
        <f>IFERROR(VLOOKUP(B2690,Returns!$B$1:$C$801,2,FALSE),"No")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IF(M2691=People!$B$2,People!$A$2,IF(M2691=People!$B$3,People!$A$3,IF(M2691=People!$B$4,People!$A$4,IF(M2691=People!$B$5,People!$A$5,))))</f>
        <v>Kelly Williams</v>
      </c>
      <c r="W2691" s="4" t="str">
        <f>IFERROR(VLOOKUP(B2691,Returns!$B$1:$C$801,2,FALSE),"No")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IF(M2692=People!$B$2,People!$A$2,IF(M2692=People!$B$3,People!$A$3,IF(M2692=People!$B$4,People!$A$4,IF(M2692=People!$B$5,People!$A$5,))))</f>
        <v>Chuck Magee</v>
      </c>
      <c r="W2692" s="4" t="str">
        <f>IFERROR(VLOOKUP(B2692,Returns!$B$1:$C$801,2,FALSE),"No")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IF(M2693=People!$B$2,People!$A$2,IF(M2693=People!$B$3,People!$A$3,IF(M2693=People!$B$4,People!$A$4,IF(M2693=People!$B$5,People!$A$5,))))</f>
        <v>Anna Andreadi</v>
      </c>
      <c r="W2693" s="4" t="str">
        <f>IFERROR(VLOOKUP(B2693,Returns!$B$1:$C$801,2,FALSE),"No")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IF(M2694=People!$B$2,People!$A$2,IF(M2694=People!$B$3,People!$A$3,IF(M2694=People!$B$4,People!$A$4,IF(M2694=People!$B$5,People!$A$5,))))</f>
        <v>Anna Andreadi</v>
      </c>
      <c r="W2694" s="4" t="str">
        <f>IFERROR(VLOOKUP(B2694,Returns!$B$1:$C$801,2,FALSE),"No")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IF(M2695=People!$B$2,People!$A$2,IF(M2695=People!$B$3,People!$A$3,IF(M2695=People!$B$4,People!$A$4,IF(M2695=People!$B$5,People!$A$5,))))</f>
        <v>Anna Andreadi</v>
      </c>
      <c r="W2695" s="4" t="str">
        <f>IFERROR(VLOOKUP(B2695,Returns!$B$1:$C$801,2,FALSE),"No")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IF(M2696=People!$B$2,People!$A$2,IF(M2696=People!$B$3,People!$A$3,IF(M2696=People!$B$4,People!$A$4,IF(M2696=People!$B$5,People!$A$5,))))</f>
        <v>Cassandra Brandow</v>
      </c>
      <c r="W2696" s="4" t="str">
        <f>IFERROR(VLOOKUP(B2696,Returns!$B$1:$C$801,2,FALSE),"No")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IF(M2697=People!$B$2,People!$A$2,IF(M2697=People!$B$3,People!$A$3,IF(M2697=People!$B$4,People!$A$4,IF(M2697=People!$B$5,People!$A$5,))))</f>
        <v>Chuck Magee</v>
      </c>
      <c r="W2697" s="4" t="str">
        <f>IFERROR(VLOOKUP(B2697,Returns!$B$1:$C$801,2,FALSE),"No")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IF(M2698=People!$B$2,People!$A$2,IF(M2698=People!$B$3,People!$A$3,IF(M2698=People!$B$4,People!$A$4,IF(M2698=People!$B$5,People!$A$5,))))</f>
        <v>Cassandra Brandow</v>
      </c>
      <c r="W2698" s="4" t="str">
        <f>IFERROR(VLOOKUP(B2698,Returns!$B$1:$C$801,2,FALSE),"No")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IF(M2699=People!$B$2,People!$A$2,IF(M2699=People!$B$3,People!$A$3,IF(M2699=People!$B$4,People!$A$4,IF(M2699=People!$B$5,People!$A$5,))))</f>
        <v>Cassandra Brandow</v>
      </c>
      <c r="W2699" s="4" t="str">
        <f>IFERROR(VLOOKUP(B2699,Returns!$B$1:$C$801,2,FALSE),"No")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IF(M2700=People!$B$2,People!$A$2,IF(M2700=People!$B$3,People!$A$3,IF(M2700=People!$B$4,People!$A$4,IF(M2700=People!$B$5,People!$A$5,))))</f>
        <v>Cassandra Brandow</v>
      </c>
      <c r="W2700" s="4" t="str">
        <f>IFERROR(VLOOKUP(B2700,Returns!$B$1:$C$801,2,FALSE),"No")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IF(M2701=People!$B$2,People!$A$2,IF(M2701=People!$B$3,People!$A$3,IF(M2701=People!$B$4,People!$A$4,IF(M2701=People!$B$5,People!$A$5,))))</f>
        <v>Cassandra Brandow</v>
      </c>
      <c r="W2701" s="4" t="str">
        <f>IFERROR(VLOOKUP(B2701,Returns!$B$1:$C$801,2,FALSE),"No")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IF(M2702=People!$B$2,People!$A$2,IF(M2702=People!$B$3,People!$A$3,IF(M2702=People!$B$4,People!$A$4,IF(M2702=People!$B$5,People!$A$5,))))</f>
        <v>Cassandra Brandow</v>
      </c>
      <c r="W2702" s="4" t="str">
        <f>IFERROR(VLOOKUP(B2702,Returns!$B$1:$C$801,2,FALSE),"No")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IF(M2703=People!$B$2,People!$A$2,IF(M2703=People!$B$3,People!$A$3,IF(M2703=People!$B$4,People!$A$4,IF(M2703=People!$B$5,People!$A$5,))))</f>
        <v>Cassandra Brandow</v>
      </c>
      <c r="W2703" s="4" t="str">
        <f>IFERROR(VLOOKUP(B2703,Returns!$B$1:$C$801,2,FALSE),"No")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IF(M2704=People!$B$2,People!$A$2,IF(M2704=People!$B$3,People!$A$3,IF(M2704=People!$B$4,People!$A$4,IF(M2704=People!$B$5,People!$A$5,))))</f>
        <v>Cassandra Brandow</v>
      </c>
      <c r="W2704" s="4" t="str">
        <f>IFERROR(VLOOKUP(B2704,Returns!$B$1:$C$801,2,FALSE),"No")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IF(M2705=People!$B$2,People!$A$2,IF(M2705=People!$B$3,People!$A$3,IF(M2705=People!$B$4,People!$A$4,IF(M2705=People!$B$5,People!$A$5,))))</f>
        <v>Chuck Magee</v>
      </c>
      <c r="W2705" s="4" t="str">
        <f>IFERROR(VLOOKUP(B2705,Returns!$B$1:$C$801,2,FALSE),"No")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IF(M2706=People!$B$2,People!$A$2,IF(M2706=People!$B$3,People!$A$3,IF(M2706=People!$B$4,People!$A$4,IF(M2706=People!$B$5,People!$A$5,))))</f>
        <v>Chuck Magee</v>
      </c>
      <c r="W2706" s="4" t="str">
        <f>IFERROR(VLOOKUP(B2706,Returns!$B$1:$C$801,2,FALSE),"No")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IF(M2707=People!$B$2,People!$A$2,IF(M2707=People!$B$3,People!$A$3,IF(M2707=People!$B$4,People!$A$4,IF(M2707=People!$B$5,People!$A$5,))))</f>
        <v>Anna Andreadi</v>
      </c>
      <c r="W2707" s="4" t="str">
        <f>IFERROR(VLOOKUP(B2707,Returns!$B$1:$C$801,2,FALSE),"No")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IF(M2708=People!$B$2,People!$A$2,IF(M2708=People!$B$3,People!$A$3,IF(M2708=People!$B$4,People!$A$4,IF(M2708=People!$B$5,People!$A$5,))))</f>
        <v>Anna Andreadi</v>
      </c>
      <c r="W2708" s="4" t="str">
        <f>IFERROR(VLOOKUP(B2708,Returns!$B$1:$C$801,2,FALSE),"No")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IF(M2709=People!$B$2,People!$A$2,IF(M2709=People!$B$3,People!$A$3,IF(M2709=People!$B$4,People!$A$4,IF(M2709=People!$B$5,People!$A$5,))))</f>
        <v>Anna Andreadi</v>
      </c>
      <c r="W2709" s="4" t="str">
        <f>IFERROR(VLOOKUP(B2709,Returns!$B$1:$C$801,2,FALSE),"No")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IF(M2710=People!$B$2,People!$A$2,IF(M2710=People!$B$3,People!$A$3,IF(M2710=People!$B$4,People!$A$4,IF(M2710=People!$B$5,People!$A$5,))))</f>
        <v>Anna Andreadi</v>
      </c>
      <c r="W2710" s="4" t="str">
        <f>IFERROR(VLOOKUP(B2710,Returns!$B$1:$C$801,2,FALSE),"No")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IF(M2711=People!$B$2,People!$A$2,IF(M2711=People!$B$3,People!$A$3,IF(M2711=People!$B$4,People!$A$4,IF(M2711=People!$B$5,People!$A$5,))))</f>
        <v>Anna Andreadi</v>
      </c>
      <c r="W2711" s="4" t="str">
        <f>IFERROR(VLOOKUP(B2711,Returns!$B$1:$C$801,2,FALSE),"No")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IF(M2712=People!$B$2,People!$A$2,IF(M2712=People!$B$3,People!$A$3,IF(M2712=People!$B$4,People!$A$4,IF(M2712=People!$B$5,People!$A$5,))))</f>
        <v>Cassandra Brandow</v>
      </c>
      <c r="W2712" s="4" t="str">
        <f>IFERROR(VLOOKUP(B2712,Returns!$B$1:$C$801,2,FALSE),"No")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IF(M2713=People!$B$2,People!$A$2,IF(M2713=People!$B$3,People!$A$3,IF(M2713=People!$B$4,People!$A$4,IF(M2713=People!$B$5,People!$A$5,))))</f>
        <v>Chuck Magee</v>
      </c>
      <c r="W2713" s="4" t="str">
        <f>IFERROR(VLOOKUP(B2713,Returns!$B$1:$C$801,2,FALSE),"No")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IF(M2714=People!$B$2,People!$A$2,IF(M2714=People!$B$3,People!$A$3,IF(M2714=People!$B$4,People!$A$4,IF(M2714=People!$B$5,People!$A$5,))))</f>
        <v>Chuck Magee</v>
      </c>
      <c r="W2714" s="4" t="str">
        <f>IFERROR(VLOOKUP(B2714,Returns!$B$1:$C$801,2,FALSE),"No")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IF(M2715=People!$B$2,People!$A$2,IF(M2715=People!$B$3,People!$A$3,IF(M2715=People!$B$4,People!$A$4,IF(M2715=People!$B$5,People!$A$5,))))</f>
        <v>Cassandra Brandow</v>
      </c>
      <c r="W2715" s="4" t="str">
        <f>IFERROR(VLOOKUP(B2715,Returns!$B$1:$C$801,2,FALSE),"No")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IF(M2716=People!$B$2,People!$A$2,IF(M2716=People!$B$3,People!$A$3,IF(M2716=People!$B$4,People!$A$4,IF(M2716=People!$B$5,People!$A$5,))))</f>
        <v>Anna Andreadi</v>
      </c>
      <c r="W2716" s="4" t="str">
        <f>IFERROR(VLOOKUP(B2716,Returns!$B$1:$C$801,2,FALSE),"No")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IF(M2717=People!$B$2,People!$A$2,IF(M2717=People!$B$3,People!$A$3,IF(M2717=People!$B$4,People!$A$4,IF(M2717=People!$B$5,People!$A$5,))))</f>
        <v>Chuck Magee</v>
      </c>
      <c r="W2717" s="4" t="str">
        <f>IFERROR(VLOOKUP(B2717,Returns!$B$1:$C$801,2,FALSE),"No")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IF(M2718=People!$B$2,People!$A$2,IF(M2718=People!$B$3,People!$A$3,IF(M2718=People!$B$4,People!$A$4,IF(M2718=People!$B$5,People!$A$5,))))</f>
        <v>Cassandra Brandow</v>
      </c>
      <c r="W2718" s="4" t="str">
        <f>IFERROR(VLOOKUP(B2718,Returns!$B$1:$C$801,2,FALSE),"No")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IF(M2719=People!$B$2,People!$A$2,IF(M2719=People!$B$3,People!$A$3,IF(M2719=People!$B$4,People!$A$4,IF(M2719=People!$B$5,People!$A$5,))))</f>
        <v>Chuck Magee</v>
      </c>
      <c r="W2719" s="4" t="str">
        <f>IFERROR(VLOOKUP(B2719,Returns!$B$1:$C$801,2,FALSE),"No")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IF(M2720=People!$B$2,People!$A$2,IF(M2720=People!$B$3,People!$A$3,IF(M2720=People!$B$4,People!$A$4,IF(M2720=People!$B$5,People!$A$5,))))</f>
        <v>Anna Andreadi</v>
      </c>
      <c r="W2720" s="4" t="str">
        <f>IFERROR(VLOOKUP(B2720,Returns!$B$1:$C$801,2,FALSE),"No")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IF(M2721=People!$B$2,People!$A$2,IF(M2721=People!$B$3,People!$A$3,IF(M2721=People!$B$4,People!$A$4,IF(M2721=People!$B$5,People!$A$5,))))</f>
        <v>Kelly Williams</v>
      </c>
      <c r="W2721" s="4" t="str">
        <f>IFERROR(VLOOKUP(B2721,Returns!$B$1:$C$801,2,FALSE),"No")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IF(M2722=People!$B$2,People!$A$2,IF(M2722=People!$B$3,People!$A$3,IF(M2722=People!$B$4,People!$A$4,IF(M2722=People!$B$5,People!$A$5,))))</f>
        <v>Cassandra Brandow</v>
      </c>
      <c r="W2722" s="4" t="str">
        <f>IFERROR(VLOOKUP(B2722,Returns!$B$1:$C$801,2,FALSE),"No")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IF(M2723=People!$B$2,People!$A$2,IF(M2723=People!$B$3,People!$A$3,IF(M2723=People!$B$4,People!$A$4,IF(M2723=People!$B$5,People!$A$5,))))</f>
        <v>Cassandra Brandow</v>
      </c>
      <c r="W2723" s="4" t="str">
        <f>IFERROR(VLOOKUP(B2723,Returns!$B$1:$C$801,2,FALSE),"No")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IF(M2724=People!$B$2,People!$A$2,IF(M2724=People!$B$3,People!$A$3,IF(M2724=People!$B$4,People!$A$4,IF(M2724=People!$B$5,People!$A$5,))))</f>
        <v>Cassandra Brandow</v>
      </c>
      <c r="W2724" s="4" t="str">
        <f>IFERROR(VLOOKUP(B2724,Returns!$B$1:$C$801,2,FALSE),"No")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IF(M2725=People!$B$2,People!$A$2,IF(M2725=People!$B$3,People!$A$3,IF(M2725=People!$B$4,People!$A$4,IF(M2725=People!$B$5,People!$A$5,))))</f>
        <v>Anna Andreadi</v>
      </c>
      <c r="W2725" s="4" t="str">
        <f>IFERROR(VLOOKUP(B2725,Returns!$B$1:$C$801,2,FALSE),"No")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IF(M2726=People!$B$2,People!$A$2,IF(M2726=People!$B$3,People!$A$3,IF(M2726=People!$B$4,People!$A$4,IF(M2726=People!$B$5,People!$A$5,))))</f>
        <v>Anna Andreadi</v>
      </c>
      <c r="W2726" s="4" t="str">
        <f>IFERROR(VLOOKUP(B2726,Returns!$B$1:$C$801,2,FALSE),"No")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IF(M2727=People!$B$2,People!$A$2,IF(M2727=People!$B$3,People!$A$3,IF(M2727=People!$B$4,People!$A$4,IF(M2727=People!$B$5,People!$A$5,))))</f>
        <v>Chuck Magee</v>
      </c>
      <c r="W2727" s="4" t="str">
        <f>IFERROR(VLOOKUP(B2727,Returns!$B$1:$C$801,2,FALSE),"No")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IF(M2728=People!$B$2,People!$A$2,IF(M2728=People!$B$3,People!$A$3,IF(M2728=People!$B$4,People!$A$4,IF(M2728=People!$B$5,People!$A$5,))))</f>
        <v>Chuck Magee</v>
      </c>
      <c r="W2728" s="4" t="str">
        <f>IFERROR(VLOOKUP(B2728,Returns!$B$1:$C$801,2,FALSE),"No")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IF(M2729=People!$B$2,People!$A$2,IF(M2729=People!$B$3,People!$A$3,IF(M2729=People!$B$4,People!$A$4,IF(M2729=People!$B$5,People!$A$5,))))</f>
        <v>Chuck Magee</v>
      </c>
      <c r="W2729" s="4" t="str">
        <f>IFERROR(VLOOKUP(B2729,Returns!$B$1:$C$801,2,FALSE),"No")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IF(M2730=People!$B$2,People!$A$2,IF(M2730=People!$B$3,People!$A$3,IF(M2730=People!$B$4,People!$A$4,IF(M2730=People!$B$5,People!$A$5,))))</f>
        <v>Chuck Magee</v>
      </c>
      <c r="W2730" s="4" t="str">
        <f>IFERROR(VLOOKUP(B2730,Returns!$B$1:$C$801,2,FALSE),"No")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IF(M2731=People!$B$2,People!$A$2,IF(M2731=People!$B$3,People!$A$3,IF(M2731=People!$B$4,People!$A$4,IF(M2731=People!$B$5,People!$A$5,))))</f>
        <v>Anna Andreadi</v>
      </c>
      <c r="W2731" s="4" t="str">
        <f>IFERROR(VLOOKUP(B2731,Returns!$B$1:$C$801,2,FALSE),"No")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IF(M2732=People!$B$2,People!$A$2,IF(M2732=People!$B$3,People!$A$3,IF(M2732=People!$B$4,People!$A$4,IF(M2732=People!$B$5,People!$A$5,))))</f>
        <v>Anna Andreadi</v>
      </c>
      <c r="W2732" s="4" t="str">
        <f>IFERROR(VLOOKUP(B2732,Returns!$B$1:$C$801,2,FALSE),"No")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IF(M2733=People!$B$2,People!$A$2,IF(M2733=People!$B$3,People!$A$3,IF(M2733=People!$B$4,People!$A$4,IF(M2733=People!$B$5,People!$A$5,))))</f>
        <v>Anna Andreadi</v>
      </c>
      <c r="W2733" s="4" t="str">
        <f>IFERROR(VLOOKUP(B2733,Returns!$B$1:$C$801,2,FALSE),"No")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IF(M2734=People!$B$2,People!$A$2,IF(M2734=People!$B$3,People!$A$3,IF(M2734=People!$B$4,People!$A$4,IF(M2734=People!$B$5,People!$A$5,))))</f>
        <v>Chuck Magee</v>
      </c>
      <c r="W2734" s="4" t="str">
        <f>IFERROR(VLOOKUP(B2734,Returns!$B$1:$C$801,2,FALSE),"No")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IF(M2735=People!$B$2,People!$A$2,IF(M2735=People!$B$3,People!$A$3,IF(M2735=People!$B$4,People!$A$4,IF(M2735=People!$B$5,People!$A$5,))))</f>
        <v>Chuck Magee</v>
      </c>
      <c r="W2735" s="4" t="str">
        <f>IFERROR(VLOOKUP(B2735,Returns!$B$1:$C$801,2,FALSE),"No")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IF(M2736=People!$B$2,People!$A$2,IF(M2736=People!$B$3,People!$A$3,IF(M2736=People!$B$4,People!$A$4,IF(M2736=People!$B$5,People!$A$5,))))</f>
        <v>Anna Andreadi</v>
      </c>
      <c r="W2736" s="4" t="str">
        <f>IFERROR(VLOOKUP(B2736,Returns!$B$1:$C$801,2,FALSE),"No")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IF(M2737=People!$B$2,People!$A$2,IF(M2737=People!$B$3,People!$A$3,IF(M2737=People!$B$4,People!$A$4,IF(M2737=People!$B$5,People!$A$5,))))</f>
        <v>Chuck Magee</v>
      </c>
      <c r="W2737" s="4" t="str">
        <f>IFERROR(VLOOKUP(B2737,Returns!$B$1:$C$801,2,FALSE),"No")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IF(M2738=People!$B$2,People!$A$2,IF(M2738=People!$B$3,People!$A$3,IF(M2738=People!$B$4,People!$A$4,IF(M2738=People!$B$5,People!$A$5,))))</f>
        <v>Chuck Magee</v>
      </c>
      <c r="W2738" s="4" t="str">
        <f>IFERROR(VLOOKUP(B2738,Returns!$B$1:$C$801,2,FALSE),"No")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IF(M2739=People!$B$2,People!$A$2,IF(M2739=People!$B$3,People!$A$3,IF(M2739=People!$B$4,People!$A$4,IF(M2739=People!$B$5,People!$A$5,))))</f>
        <v>Chuck Magee</v>
      </c>
      <c r="W2739" s="4" t="str">
        <f>IFERROR(VLOOKUP(B2739,Returns!$B$1:$C$801,2,FALSE),"No")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IF(M2740=People!$B$2,People!$A$2,IF(M2740=People!$B$3,People!$A$3,IF(M2740=People!$B$4,People!$A$4,IF(M2740=People!$B$5,People!$A$5,))))</f>
        <v>Chuck Magee</v>
      </c>
      <c r="W2740" s="4" t="str">
        <f>IFERROR(VLOOKUP(B2740,Returns!$B$1:$C$801,2,FALSE),"No")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IF(M2741=People!$B$2,People!$A$2,IF(M2741=People!$B$3,People!$A$3,IF(M2741=People!$B$4,People!$A$4,IF(M2741=People!$B$5,People!$A$5,))))</f>
        <v>Cassandra Brandow</v>
      </c>
      <c r="W2741" s="4" t="str">
        <f>IFERROR(VLOOKUP(B2741,Returns!$B$1:$C$801,2,FALSE),"No")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IF(M2742=People!$B$2,People!$A$2,IF(M2742=People!$B$3,People!$A$3,IF(M2742=People!$B$4,People!$A$4,IF(M2742=People!$B$5,People!$A$5,))))</f>
        <v>Cassandra Brandow</v>
      </c>
      <c r="W2742" s="4" t="str">
        <f>IFERROR(VLOOKUP(B2742,Returns!$B$1:$C$801,2,FALSE),"No")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IF(M2743=People!$B$2,People!$A$2,IF(M2743=People!$B$3,People!$A$3,IF(M2743=People!$B$4,People!$A$4,IF(M2743=People!$B$5,People!$A$5,))))</f>
        <v>Chuck Magee</v>
      </c>
      <c r="W2743" s="4" t="str">
        <f>IFERROR(VLOOKUP(B2743,Returns!$B$1:$C$801,2,FALSE),"No")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IF(M2744=People!$B$2,People!$A$2,IF(M2744=People!$B$3,People!$A$3,IF(M2744=People!$B$4,People!$A$4,IF(M2744=People!$B$5,People!$A$5,))))</f>
        <v>Anna Andreadi</v>
      </c>
      <c r="W2744" s="4" t="str">
        <f>IFERROR(VLOOKUP(B2744,Returns!$B$1:$C$801,2,FALSE),"No")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IF(M2745=People!$B$2,People!$A$2,IF(M2745=People!$B$3,People!$A$3,IF(M2745=People!$B$4,People!$A$4,IF(M2745=People!$B$5,People!$A$5,))))</f>
        <v>Anna Andreadi</v>
      </c>
      <c r="W2745" s="4" t="str">
        <f>IFERROR(VLOOKUP(B2745,Returns!$B$1:$C$801,2,FALSE),"No")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IF(M2746=People!$B$2,People!$A$2,IF(M2746=People!$B$3,People!$A$3,IF(M2746=People!$B$4,People!$A$4,IF(M2746=People!$B$5,People!$A$5,))))</f>
        <v>Anna Andreadi</v>
      </c>
      <c r="W2746" s="4" t="str">
        <f>IFERROR(VLOOKUP(B2746,Returns!$B$1:$C$801,2,FALSE),"No")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IF(M2747=People!$B$2,People!$A$2,IF(M2747=People!$B$3,People!$A$3,IF(M2747=People!$B$4,People!$A$4,IF(M2747=People!$B$5,People!$A$5,))))</f>
        <v>Cassandra Brandow</v>
      </c>
      <c r="W2747" s="4" t="str">
        <f>IFERROR(VLOOKUP(B2747,Returns!$B$1:$C$801,2,FALSE),"No")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IF(M2748=People!$B$2,People!$A$2,IF(M2748=People!$B$3,People!$A$3,IF(M2748=People!$B$4,People!$A$4,IF(M2748=People!$B$5,People!$A$5,))))</f>
        <v>Chuck Magee</v>
      </c>
      <c r="W2748" s="4" t="str">
        <f>IFERROR(VLOOKUP(B2748,Returns!$B$1:$C$801,2,FALSE),"No")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IF(M2749=People!$B$2,People!$A$2,IF(M2749=People!$B$3,People!$A$3,IF(M2749=People!$B$4,People!$A$4,IF(M2749=People!$B$5,People!$A$5,))))</f>
        <v>Kelly Williams</v>
      </c>
      <c r="W2749" s="4" t="str">
        <f>IFERROR(VLOOKUP(B2749,Returns!$B$1:$C$801,2,FALSE),"No")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IF(M2750=People!$B$2,People!$A$2,IF(M2750=People!$B$3,People!$A$3,IF(M2750=People!$B$4,People!$A$4,IF(M2750=People!$B$5,People!$A$5,))))</f>
        <v>Cassandra Brandow</v>
      </c>
      <c r="W2750" s="4" t="str">
        <f>IFERROR(VLOOKUP(B2750,Returns!$B$1:$C$801,2,FALSE),"No")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IF(M2751=People!$B$2,People!$A$2,IF(M2751=People!$B$3,People!$A$3,IF(M2751=People!$B$4,People!$A$4,IF(M2751=People!$B$5,People!$A$5,))))</f>
        <v>Anna Andreadi</v>
      </c>
      <c r="W2751" s="4" t="str">
        <f>IFERROR(VLOOKUP(B2751,Returns!$B$1:$C$801,2,FALSE),"No")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IF(M2752=People!$B$2,People!$A$2,IF(M2752=People!$B$3,People!$A$3,IF(M2752=People!$B$4,People!$A$4,IF(M2752=People!$B$5,People!$A$5,))))</f>
        <v>Anna Andreadi</v>
      </c>
      <c r="W2752" s="4" t="str">
        <f>IFERROR(VLOOKUP(B2752,Returns!$B$1:$C$801,2,FALSE),"No")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IF(M2753=People!$B$2,People!$A$2,IF(M2753=People!$B$3,People!$A$3,IF(M2753=People!$B$4,People!$A$4,IF(M2753=People!$B$5,People!$A$5,))))</f>
        <v>Anna Andreadi</v>
      </c>
      <c r="W2753" s="4" t="str">
        <f>IFERROR(VLOOKUP(B2753,Returns!$B$1:$C$801,2,FALSE),"No")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IF(M2754=People!$B$2,People!$A$2,IF(M2754=People!$B$3,People!$A$3,IF(M2754=People!$B$4,People!$A$4,IF(M2754=People!$B$5,People!$A$5,))))</f>
        <v>Anna Andreadi</v>
      </c>
      <c r="W2754" s="4" t="str">
        <f>IFERROR(VLOOKUP(B2754,Returns!$B$1:$C$801,2,FALSE),"No")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IF(M2755=People!$B$2,People!$A$2,IF(M2755=People!$B$3,People!$A$3,IF(M2755=People!$B$4,People!$A$4,IF(M2755=People!$B$5,People!$A$5,))))</f>
        <v>Anna Andreadi</v>
      </c>
      <c r="W2755" s="4" t="str">
        <f>IFERROR(VLOOKUP(B2755,Returns!$B$1:$C$801,2,FALSE),"No")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IF(M2756=People!$B$2,People!$A$2,IF(M2756=People!$B$3,People!$A$3,IF(M2756=People!$B$4,People!$A$4,IF(M2756=People!$B$5,People!$A$5,))))</f>
        <v>Anna Andreadi</v>
      </c>
      <c r="W2756" s="4" t="str">
        <f>IFERROR(VLOOKUP(B2756,Returns!$B$1:$C$801,2,FALSE),"No")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IF(M2757=People!$B$2,People!$A$2,IF(M2757=People!$B$3,People!$A$3,IF(M2757=People!$B$4,People!$A$4,IF(M2757=People!$B$5,People!$A$5,))))</f>
        <v>Anna Andreadi</v>
      </c>
      <c r="W2757" s="4" t="str">
        <f>IFERROR(VLOOKUP(B2757,Returns!$B$1:$C$801,2,FALSE),"No")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IF(M2758=People!$B$2,People!$A$2,IF(M2758=People!$B$3,People!$A$3,IF(M2758=People!$B$4,People!$A$4,IF(M2758=People!$B$5,People!$A$5,))))</f>
        <v>Anna Andreadi</v>
      </c>
      <c r="W2758" s="4" t="str">
        <f>IFERROR(VLOOKUP(B2758,Returns!$B$1:$C$801,2,FALSE),"No")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IF(M2759=People!$B$2,People!$A$2,IF(M2759=People!$B$3,People!$A$3,IF(M2759=People!$B$4,People!$A$4,IF(M2759=People!$B$5,People!$A$5,))))</f>
        <v>Chuck Magee</v>
      </c>
      <c r="W2759" s="4" t="str">
        <f>IFERROR(VLOOKUP(B2759,Returns!$B$1:$C$801,2,FALSE),"No")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IF(M2760=People!$B$2,People!$A$2,IF(M2760=People!$B$3,People!$A$3,IF(M2760=People!$B$4,People!$A$4,IF(M2760=People!$B$5,People!$A$5,))))</f>
        <v>Cassandra Brandow</v>
      </c>
      <c r="W2760" s="4" t="str">
        <f>IFERROR(VLOOKUP(B2760,Returns!$B$1:$C$801,2,FALSE),"No")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IF(M2761=People!$B$2,People!$A$2,IF(M2761=People!$B$3,People!$A$3,IF(M2761=People!$B$4,People!$A$4,IF(M2761=People!$B$5,People!$A$5,))))</f>
        <v>Cassandra Brandow</v>
      </c>
      <c r="W2761" s="4" t="str">
        <f>IFERROR(VLOOKUP(B2761,Returns!$B$1:$C$801,2,FALSE),"No")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IF(M2762=People!$B$2,People!$A$2,IF(M2762=People!$B$3,People!$A$3,IF(M2762=People!$B$4,People!$A$4,IF(M2762=People!$B$5,People!$A$5,))))</f>
        <v>Anna Andreadi</v>
      </c>
      <c r="W2762" s="4" t="str">
        <f>IFERROR(VLOOKUP(B2762,Returns!$B$1:$C$801,2,FALSE),"No")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IF(M2763=People!$B$2,People!$A$2,IF(M2763=People!$B$3,People!$A$3,IF(M2763=People!$B$4,People!$A$4,IF(M2763=People!$B$5,People!$A$5,))))</f>
        <v>Anna Andreadi</v>
      </c>
      <c r="W2763" s="4" t="str">
        <f>IFERROR(VLOOKUP(B2763,Returns!$B$1:$C$801,2,FALSE),"No")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IF(M2764=People!$B$2,People!$A$2,IF(M2764=People!$B$3,People!$A$3,IF(M2764=People!$B$4,People!$A$4,IF(M2764=People!$B$5,People!$A$5,))))</f>
        <v>Anna Andreadi</v>
      </c>
      <c r="W2764" s="4" t="str">
        <f>IFERROR(VLOOKUP(B2764,Returns!$B$1:$C$801,2,FALSE),"No")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IF(M2765=People!$B$2,People!$A$2,IF(M2765=People!$B$3,People!$A$3,IF(M2765=People!$B$4,People!$A$4,IF(M2765=People!$B$5,People!$A$5,))))</f>
        <v>Chuck Magee</v>
      </c>
      <c r="W2765" s="4" t="str">
        <f>IFERROR(VLOOKUP(B2765,Returns!$B$1:$C$801,2,FALSE),"No")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IF(M2766=People!$B$2,People!$A$2,IF(M2766=People!$B$3,People!$A$3,IF(M2766=People!$B$4,People!$A$4,IF(M2766=People!$B$5,People!$A$5,))))</f>
        <v>Chuck Magee</v>
      </c>
      <c r="W2766" s="4" t="str">
        <f>IFERROR(VLOOKUP(B2766,Returns!$B$1:$C$801,2,FALSE),"No")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IF(M2767=People!$B$2,People!$A$2,IF(M2767=People!$B$3,People!$A$3,IF(M2767=People!$B$4,People!$A$4,IF(M2767=People!$B$5,People!$A$5,))))</f>
        <v>Chuck Magee</v>
      </c>
      <c r="W2767" s="4" t="str">
        <f>IFERROR(VLOOKUP(B2767,Returns!$B$1:$C$801,2,FALSE),"No")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IF(M2768=People!$B$2,People!$A$2,IF(M2768=People!$B$3,People!$A$3,IF(M2768=People!$B$4,People!$A$4,IF(M2768=People!$B$5,People!$A$5,))))</f>
        <v>Chuck Magee</v>
      </c>
      <c r="W2768" s="4" t="str">
        <f>IFERROR(VLOOKUP(B2768,Returns!$B$1:$C$801,2,FALSE),"No")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IF(M2769=People!$B$2,People!$A$2,IF(M2769=People!$B$3,People!$A$3,IF(M2769=People!$B$4,People!$A$4,IF(M2769=People!$B$5,People!$A$5,))))</f>
        <v>Chuck Magee</v>
      </c>
      <c r="W2769" s="4" t="str">
        <f>IFERROR(VLOOKUP(B2769,Returns!$B$1:$C$801,2,FALSE),"No")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IF(M2770=People!$B$2,People!$A$2,IF(M2770=People!$B$3,People!$A$3,IF(M2770=People!$B$4,People!$A$4,IF(M2770=People!$B$5,People!$A$5,))))</f>
        <v>Kelly Williams</v>
      </c>
      <c r="W2770" s="4" t="str">
        <f>IFERROR(VLOOKUP(B2770,Returns!$B$1:$C$801,2,FALSE),"No")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IF(M2771=People!$B$2,People!$A$2,IF(M2771=People!$B$3,People!$A$3,IF(M2771=People!$B$4,People!$A$4,IF(M2771=People!$B$5,People!$A$5,))))</f>
        <v>Kelly Williams</v>
      </c>
      <c r="W2771" s="4" t="str">
        <f>IFERROR(VLOOKUP(B2771,Returns!$B$1:$C$801,2,FALSE),"No")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IF(M2772=People!$B$2,People!$A$2,IF(M2772=People!$B$3,People!$A$3,IF(M2772=People!$B$4,People!$A$4,IF(M2772=People!$B$5,People!$A$5,))))</f>
        <v>Kelly Williams</v>
      </c>
      <c r="W2772" s="4" t="str">
        <f>IFERROR(VLOOKUP(B2772,Returns!$B$1:$C$801,2,FALSE),"No")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IF(M2773=People!$B$2,People!$A$2,IF(M2773=People!$B$3,People!$A$3,IF(M2773=People!$B$4,People!$A$4,IF(M2773=People!$B$5,People!$A$5,))))</f>
        <v>Kelly Williams</v>
      </c>
      <c r="W2773" s="4" t="str">
        <f>IFERROR(VLOOKUP(B2773,Returns!$B$1:$C$801,2,FALSE),"No")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IF(M2774=People!$B$2,People!$A$2,IF(M2774=People!$B$3,People!$A$3,IF(M2774=People!$B$4,People!$A$4,IF(M2774=People!$B$5,People!$A$5,))))</f>
        <v>Cassandra Brandow</v>
      </c>
      <c r="W2774" s="4" t="str">
        <f>IFERROR(VLOOKUP(B2774,Returns!$B$1:$C$801,2,FALSE),"No")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IF(M2775=People!$B$2,People!$A$2,IF(M2775=People!$B$3,People!$A$3,IF(M2775=People!$B$4,People!$A$4,IF(M2775=People!$B$5,People!$A$5,))))</f>
        <v>Kelly Williams</v>
      </c>
      <c r="W2775" s="4" t="str">
        <f>IFERROR(VLOOKUP(B2775,Returns!$B$1:$C$801,2,FALSE),"No")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IF(M2776=People!$B$2,People!$A$2,IF(M2776=People!$B$3,People!$A$3,IF(M2776=People!$B$4,People!$A$4,IF(M2776=People!$B$5,People!$A$5,))))</f>
        <v>Chuck Magee</v>
      </c>
      <c r="W2776" s="4" t="str">
        <f>IFERROR(VLOOKUP(B2776,Returns!$B$1:$C$801,2,FALSE),"No")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IF(M2777=People!$B$2,People!$A$2,IF(M2777=People!$B$3,People!$A$3,IF(M2777=People!$B$4,People!$A$4,IF(M2777=People!$B$5,People!$A$5,))))</f>
        <v>Anna Andreadi</v>
      </c>
      <c r="W2777" s="4" t="str">
        <f>IFERROR(VLOOKUP(B2777,Returns!$B$1:$C$801,2,FALSE),"No")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IF(M2778=People!$B$2,People!$A$2,IF(M2778=People!$B$3,People!$A$3,IF(M2778=People!$B$4,People!$A$4,IF(M2778=People!$B$5,People!$A$5,))))</f>
        <v>Anna Andreadi</v>
      </c>
      <c r="W2778" s="4" t="str">
        <f>IFERROR(VLOOKUP(B2778,Returns!$B$1:$C$801,2,FALSE),"No")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IF(M2779=People!$B$2,People!$A$2,IF(M2779=People!$B$3,People!$A$3,IF(M2779=People!$B$4,People!$A$4,IF(M2779=People!$B$5,People!$A$5,))))</f>
        <v>Anna Andreadi</v>
      </c>
      <c r="W2779" s="4" t="str">
        <f>IFERROR(VLOOKUP(B2779,Returns!$B$1:$C$801,2,FALSE),"No")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IF(M2780=People!$B$2,People!$A$2,IF(M2780=People!$B$3,People!$A$3,IF(M2780=People!$B$4,People!$A$4,IF(M2780=People!$B$5,People!$A$5,))))</f>
        <v>Cassandra Brandow</v>
      </c>
      <c r="W2780" s="4" t="str">
        <f>IFERROR(VLOOKUP(B2780,Returns!$B$1:$C$801,2,FALSE),"No")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IF(M2781=People!$B$2,People!$A$2,IF(M2781=People!$B$3,People!$A$3,IF(M2781=People!$B$4,People!$A$4,IF(M2781=People!$B$5,People!$A$5,))))</f>
        <v>Cassandra Brandow</v>
      </c>
      <c r="W2781" s="4" t="str">
        <f>IFERROR(VLOOKUP(B2781,Returns!$B$1:$C$801,2,FALSE),"No")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IF(M2782=People!$B$2,People!$A$2,IF(M2782=People!$B$3,People!$A$3,IF(M2782=People!$B$4,People!$A$4,IF(M2782=People!$B$5,People!$A$5,))))</f>
        <v>Chuck Magee</v>
      </c>
      <c r="W2782" s="4" t="str">
        <f>IFERROR(VLOOKUP(B2782,Returns!$B$1:$C$801,2,FALSE),"No")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IF(M2783=People!$B$2,People!$A$2,IF(M2783=People!$B$3,People!$A$3,IF(M2783=People!$B$4,People!$A$4,IF(M2783=People!$B$5,People!$A$5,))))</f>
        <v>Kelly Williams</v>
      </c>
      <c r="W2783" s="4" t="str">
        <f>IFERROR(VLOOKUP(B2783,Returns!$B$1:$C$801,2,FALSE),"No")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IF(M2784=People!$B$2,People!$A$2,IF(M2784=People!$B$3,People!$A$3,IF(M2784=People!$B$4,People!$A$4,IF(M2784=People!$B$5,People!$A$5,))))</f>
        <v>Kelly Williams</v>
      </c>
      <c r="W2784" s="4" t="str">
        <f>IFERROR(VLOOKUP(B2784,Returns!$B$1:$C$801,2,FALSE),"No")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IF(M2785=People!$B$2,People!$A$2,IF(M2785=People!$B$3,People!$A$3,IF(M2785=People!$B$4,People!$A$4,IF(M2785=People!$B$5,People!$A$5,))))</f>
        <v>Chuck Magee</v>
      </c>
      <c r="W2785" s="4" t="str">
        <f>IFERROR(VLOOKUP(B2785,Returns!$B$1:$C$801,2,FALSE),"No")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IF(M2786=People!$B$2,People!$A$2,IF(M2786=People!$B$3,People!$A$3,IF(M2786=People!$B$4,People!$A$4,IF(M2786=People!$B$5,People!$A$5,))))</f>
        <v>Chuck Magee</v>
      </c>
      <c r="W2786" s="4" t="str">
        <f>IFERROR(VLOOKUP(B2786,Returns!$B$1:$C$801,2,FALSE),"No")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IF(M2787=People!$B$2,People!$A$2,IF(M2787=People!$B$3,People!$A$3,IF(M2787=People!$B$4,People!$A$4,IF(M2787=People!$B$5,People!$A$5,))))</f>
        <v>Anna Andreadi</v>
      </c>
      <c r="W2787" s="4" t="str">
        <f>IFERROR(VLOOKUP(B2787,Returns!$B$1:$C$801,2,FALSE),"No")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IF(M2788=People!$B$2,People!$A$2,IF(M2788=People!$B$3,People!$A$3,IF(M2788=People!$B$4,People!$A$4,IF(M2788=People!$B$5,People!$A$5,))))</f>
        <v>Anna Andreadi</v>
      </c>
      <c r="W2788" s="4" t="str">
        <f>IFERROR(VLOOKUP(B2788,Returns!$B$1:$C$801,2,FALSE),"No")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IF(M2789=People!$B$2,People!$A$2,IF(M2789=People!$B$3,People!$A$3,IF(M2789=People!$B$4,People!$A$4,IF(M2789=People!$B$5,People!$A$5,))))</f>
        <v>Kelly Williams</v>
      </c>
      <c r="W2789" s="4" t="str">
        <f>IFERROR(VLOOKUP(B2789,Returns!$B$1:$C$801,2,FALSE),"No")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IF(M2790=People!$B$2,People!$A$2,IF(M2790=People!$B$3,People!$A$3,IF(M2790=People!$B$4,People!$A$4,IF(M2790=People!$B$5,People!$A$5,))))</f>
        <v>Kelly Williams</v>
      </c>
      <c r="W2790" s="4" t="str">
        <f>IFERROR(VLOOKUP(B2790,Returns!$B$1:$C$801,2,FALSE),"No")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IF(M2791=People!$B$2,People!$A$2,IF(M2791=People!$B$3,People!$A$3,IF(M2791=People!$B$4,People!$A$4,IF(M2791=People!$B$5,People!$A$5,))))</f>
        <v>Kelly Williams</v>
      </c>
      <c r="W2791" s="4" t="str">
        <f>IFERROR(VLOOKUP(B2791,Returns!$B$1:$C$801,2,FALSE),"No")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IF(M2792=People!$B$2,People!$A$2,IF(M2792=People!$B$3,People!$A$3,IF(M2792=People!$B$4,People!$A$4,IF(M2792=People!$B$5,People!$A$5,))))</f>
        <v>Kelly Williams</v>
      </c>
      <c r="W2792" s="4" t="str">
        <f>IFERROR(VLOOKUP(B2792,Returns!$B$1:$C$801,2,FALSE),"No")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IF(M2793=People!$B$2,People!$A$2,IF(M2793=People!$B$3,People!$A$3,IF(M2793=People!$B$4,People!$A$4,IF(M2793=People!$B$5,People!$A$5,))))</f>
        <v>Kelly Williams</v>
      </c>
      <c r="W2793" s="4" t="str">
        <f>IFERROR(VLOOKUP(B2793,Returns!$B$1:$C$801,2,FALSE),"No")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IF(M2794=People!$B$2,People!$A$2,IF(M2794=People!$B$3,People!$A$3,IF(M2794=People!$B$4,People!$A$4,IF(M2794=People!$B$5,People!$A$5,))))</f>
        <v>Kelly Williams</v>
      </c>
      <c r="W2794" s="4" t="str">
        <f>IFERROR(VLOOKUP(B2794,Returns!$B$1:$C$801,2,FALSE),"No")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IF(M2795=People!$B$2,People!$A$2,IF(M2795=People!$B$3,People!$A$3,IF(M2795=People!$B$4,People!$A$4,IF(M2795=People!$B$5,People!$A$5,))))</f>
        <v>Anna Andreadi</v>
      </c>
      <c r="W2795" s="4" t="str">
        <f>IFERROR(VLOOKUP(B2795,Returns!$B$1:$C$801,2,FALSE),"No")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IF(M2796=People!$B$2,People!$A$2,IF(M2796=People!$B$3,People!$A$3,IF(M2796=People!$B$4,People!$A$4,IF(M2796=People!$B$5,People!$A$5,))))</f>
        <v>Anna Andreadi</v>
      </c>
      <c r="W2796" s="4" t="str">
        <f>IFERROR(VLOOKUP(B2796,Returns!$B$1:$C$801,2,FALSE),"No")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IF(M2797=People!$B$2,People!$A$2,IF(M2797=People!$B$3,People!$A$3,IF(M2797=People!$B$4,People!$A$4,IF(M2797=People!$B$5,People!$A$5,))))</f>
        <v>Anna Andreadi</v>
      </c>
      <c r="W2797" s="4" t="str">
        <f>IFERROR(VLOOKUP(B2797,Returns!$B$1:$C$801,2,FALSE),"No")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IF(M2798=People!$B$2,People!$A$2,IF(M2798=People!$B$3,People!$A$3,IF(M2798=People!$B$4,People!$A$4,IF(M2798=People!$B$5,People!$A$5,))))</f>
        <v>Anna Andreadi</v>
      </c>
      <c r="W2798" s="4" t="str">
        <f>IFERROR(VLOOKUP(B2798,Returns!$B$1:$C$801,2,FALSE),"No")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IF(M2799=People!$B$2,People!$A$2,IF(M2799=People!$B$3,People!$A$3,IF(M2799=People!$B$4,People!$A$4,IF(M2799=People!$B$5,People!$A$5,))))</f>
        <v>Cassandra Brandow</v>
      </c>
      <c r="W2799" s="4" t="str">
        <f>IFERROR(VLOOKUP(B2799,Returns!$B$1:$C$801,2,FALSE),"No")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IF(M2800=People!$B$2,People!$A$2,IF(M2800=People!$B$3,People!$A$3,IF(M2800=People!$B$4,People!$A$4,IF(M2800=People!$B$5,People!$A$5,))))</f>
        <v>Cassandra Brandow</v>
      </c>
      <c r="W2800" s="4" t="str">
        <f>IFERROR(VLOOKUP(B2800,Returns!$B$1:$C$801,2,FALSE),"No")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IF(M2801=People!$B$2,People!$A$2,IF(M2801=People!$B$3,People!$A$3,IF(M2801=People!$B$4,People!$A$4,IF(M2801=People!$B$5,People!$A$5,))))</f>
        <v>Cassandra Brandow</v>
      </c>
      <c r="W2801" s="4" t="str">
        <f>IFERROR(VLOOKUP(B2801,Returns!$B$1:$C$801,2,FALSE),"No")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IF(M2802=People!$B$2,People!$A$2,IF(M2802=People!$B$3,People!$A$3,IF(M2802=People!$B$4,People!$A$4,IF(M2802=People!$B$5,People!$A$5,))))</f>
        <v>Cassandra Brandow</v>
      </c>
      <c r="W2802" s="4" t="str">
        <f>IFERROR(VLOOKUP(B2802,Returns!$B$1:$C$801,2,FALSE),"No")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IF(M2803=People!$B$2,People!$A$2,IF(M2803=People!$B$3,People!$A$3,IF(M2803=People!$B$4,People!$A$4,IF(M2803=People!$B$5,People!$A$5,))))</f>
        <v>Anna Andreadi</v>
      </c>
      <c r="W2803" s="4" t="str">
        <f>IFERROR(VLOOKUP(B2803,Returns!$B$1:$C$801,2,FALSE),"No")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IF(M2804=People!$B$2,People!$A$2,IF(M2804=People!$B$3,People!$A$3,IF(M2804=People!$B$4,People!$A$4,IF(M2804=People!$B$5,People!$A$5,))))</f>
        <v>Anna Andreadi</v>
      </c>
      <c r="W2804" s="4" t="str">
        <f>IFERROR(VLOOKUP(B2804,Returns!$B$1:$C$801,2,FALSE),"No")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IF(M2805=People!$B$2,People!$A$2,IF(M2805=People!$B$3,People!$A$3,IF(M2805=People!$B$4,People!$A$4,IF(M2805=People!$B$5,People!$A$5,))))</f>
        <v>Anna Andreadi</v>
      </c>
      <c r="W2805" s="4" t="str">
        <f>IFERROR(VLOOKUP(B2805,Returns!$B$1:$C$801,2,FALSE),"No")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IF(M2806=People!$B$2,People!$A$2,IF(M2806=People!$B$3,People!$A$3,IF(M2806=People!$B$4,People!$A$4,IF(M2806=People!$B$5,People!$A$5,))))</f>
        <v>Anna Andreadi</v>
      </c>
      <c r="W2806" s="4" t="str">
        <f>IFERROR(VLOOKUP(B2806,Returns!$B$1:$C$801,2,FALSE),"No")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IF(M2807=People!$B$2,People!$A$2,IF(M2807=People!$B$3,People!$A$3,IF(M2807=People!$B$4,People!$A$4,IF(M2807=People!$B$5,People!$A$5,))))</f>
        <v>Kelly Williams</v>
      </c>
      <c r="W2807" s="4" t="str">
        <f>IFERROR(VLOOKUP(B2807,Returns!$B$1:$C$801,2,FALSE),"No")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IF(M2808=People!$B$2,People!$A$2,IF(M2808=People!$B$3,People!$A$3,IF(M2808=People!$B$4,People!$A$4,IF(M2808=People!$B$5,People!$A$5,))))</f>
        <v>Anna Andreadi</v>
      </c>
      <c r="W2808" s="4" t="str">
        <f>IFERROR(VLOOKUP(B2808,Returns!$B$1:$C$801,2,FALSE),"No")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IF(M2809=People!$B$2,People!$A$2,IF(M2809=People!$B$3,People!$A$3,IF(M2809=People!$B$4,People!$A$4,IF(M2809=People!$B$5,People!$A$5,))))</f>
        <v>Anna Andreadi</v>
      </c>
      <c r="W2809" s="4" t="str">
        <f>IFERROR(VLOOKUP(B2809,Returns!$B$1:$C$801,2,FALSE),"No")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IF(M2810=People!$B$2,People!$A$2,IF(M2810=People!$B$3,People!$A$3,IF(M2810=People!$B$4,People!$A$4,IF(M2810=People!$B$5,People!$A$5,))))</f>
        <v>Anna Andreadi</v>
      </c>
      <c r="W2810" s="4" t="str">
        <f>IFERROR(VLOOKUP(B2810,Returns!$B$1:$C$801,2,FALSE),"No")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IF(M2811=People!$B$2,People!$A$2,IF(M2811=People!$B$3,People!$A$3,IF(M2811=People!$B$4,People!$A$4,IF(M2811=People!$B$5,People!$A$5,))))</f>
        <v>Anna Andreadi</v>
      </c>
      <c r="W2811" s="4" t="str">
        <f>IFERROR(VLOOKUP(B2811,Returns!$B$1:$C$801,2,FALSE),"No")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IF(M2812=People!$B$2,People!$A$2,IF(M2812=People!$B$3,People!$A$3,IF(M2812=People!$B$4,People!$A$4,IF(M2812=People!$B$5,People!$A$5,))))</f>
        <v>Kelly Williams</v>
      </c>
      <c r="W2812" s="4" t="str">
        <f>IFERROR(VLOOKUP(B2812,Returns!$B$1:$C$801,2,FALSE),"No")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IF(M2813=People!$B$2,People!$A$2,IF(M2813=People!$B$3,People!$A$3,IF(M2813=People!$B$4,People!$A$4,IF(M2813=People!$B$5,People!$A$5,))))</f>
        <v>Kelly Williams</v>
      </c>
      <c r="W2813" s="4" t="str">
        <f>IFERROR(VLOOKUP(B2813,Returns!$B$1:$C$801,2,FALSE),"No")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IF(M2814=People!$B$2,People!$A$2,IF(M2814=People!$B$3,People!$A$3,IF(M2814=People!$B$4,People!$A$4,IF(M2814=People!$B$5,People!$A$5,))))</f>
        <v>Kelly Williams</v>
      </c>
      <c r="W2814" s="4" t="str">
        <f>IFERROR(VLOOKUP(B2814,Returns!$B$1:$C$801,2,FALSE),"No")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IF(M2815=People!$B$2,People!$A$2,IF(M2815=People!$B$3,People!$A$3,IF(M2815=People!$B$4,People!$A$4,IF(M2815=People!$B$5,People!$A$5,))))</f>
        <v>Kelly Williams</v>
      </c>
      <c r="W2815" s="4" t="str">
        <f>IFERROR(VLOOKUP(B2815,Returns!$B$1:$C$801,2,FALSE),"No")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IF(M2816=People!$B$2,People!$A$2,IF(M2816=People!$B$3,People!$A$3,IF(M2816=People!$B$4,People!$A$4,IF(M2816=People!$B$5,People!$A$5,))))</f>
        <v>Kelly Williams</v>
      </c>
      <c r="W2816" s="4" t="str">
        <f>IFERROR(VLOOKUP(B2816,Returns!$B$1:$C$801,2,FALSE),"No")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IF(M2817=People!$B$2,People!$A$2,IF(M2817=People!$B$3,People!$A$3,IF(M2817=People!$B$4,People!$A$4,IF(M2817=People!$B$5,People!$A$5,))))</f>
        <v>Chuck Magee</v>
      </c>
      <c r="W2817" s="4" t="str">
        <f>IFERROR(VLOOKUP(B2817,Returns!$B$1:$C$801,2,FALSE),"No")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IF(M2818=People!$B$2,People!$A$2,IF(M2818=People!$B$3,People!$A$3,IF(M2818=People!$B$4,People!$A$4,IF(M2818=People!$B$5,People!$A$5,))))</f>
        <v>Chuck Magee</v>
      </c>
      <c r="W2818" s="4" t="str">
        <f>IFERROR(VLOOKUP(B2818,Returns!$B$1:$C$801,2,FALSE),"No")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IF(M2819=People!$B$2,People!$A$2,IF(M2819=People!$B$3,People!$A$3,IF(M2819=People!$B$4,People!$A$4,IF(M2819=People!$B$5,People!$A$5,))))</f>
        <v>Chuck Magee</v>
      </c>
      <c r="W2819" s="4" t="str">
        <f>IFERROR(VLOOKUP(B2819,Returns!$B$1:$C$801,2,FALSE),"No")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IF(M2820=People!$B$2,People!$A$2,IF(M2820=People!$B$3,People!$A$3,IF(M2820=People!$B$4,People!$A$4,IF(M2820=People!$B$5,People!$A$5,))))</f>
        <v>Chuck Magee</v>
      </c>
      <c r="W2820" s="4" t="str">
        <f>IFERROR(VLOOKUP(B2820,Returns!$B$1:$C$801,2,FALSE),"No")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IF(M2821=People!$B$2,People!$A$2,IF(M2821=People!$B$3,People!$A$3,IF(M2821=People!$B$4,People!$A$4,IF(M2821=People!$B$5,People!$A$5,))))</f>
        <v>Anna Andreadi</v>
      </c>
      <c r="W2821" s="4" t="str">
        <f>IFERROR(VLOOKUP(B2821,Returns!$B$1:$C$801,2,FALSE),"No")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IF(M2822=People!$B$2,People!$A$2,IF(M2822=People!$B$3,People!$A$3,IF(M2822=People!$B$4,People!$A$4,IF(M2822=People!$B$5,People!$A$5,))))</f>
        <v>Anna Andreadi</v>
      </c>
      <c r="W2822" s="4" t="str">
        <f>IFERROR(VLOOKUP(B2822,Returns!$B$1:$C$801,2,FALSE),"No")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IF(M2823=People!$B$2,People!$A$2,IF(M2823=People!$B$3,People!$A$3,IF(M2823=People!$B$4,People!$A$4,IF(M2823=People!$B$5,People!$A$5,))))</f>
        <v>Anna Andreadi</v>
      </c>
      <c r="W2823" s="4" t="str">
        <f>IFERROR(VLOOKUP(B2823,Returns!$B$1:$C$801,2,FALSE),"No")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IF(M2824=People!$B$2,People!$A$2,IF(M2824=People!$B$3,People!$A$3,IF(M2824=People!$B$4,People!$A$4,IF(M2824=People!$B$5,People!$A$5,))))</f>
        <v>Kelly Williams</v>
      </c>
      <c r="W2824" s="4" t="str">
        <f>IFERROR(VLOOKUP(B2824,Returns!$B$1:$C$801,2,FALSE),"No")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IF(M2825=People!$B$2,People!$A$2,IF(M2825=People!$B$3,People!$A$3,IF(M2825=People!$B$4,People!$A$4,IF(M2825=People!$B$5,People!$A$5,))))</f>
        <v>Kelly Williams</v>
      </c>
      <c r="W2825" s="4" t="str">
        <f>IFERROR(VLOOKUP(B2825,Returns!$B$1:$C$801,2,FALSE),"No")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IF(M2826=People!$B$2,People!$A$2,IF(M2826=People!$B$3,People!$A$3,IF(M2826=People!$B$4,People!$A$4,IF(M2826=People!$B$5,People!$A$5,))))</f>
        <v>Kelly Williams</v>
      </c>
      <c r="W2826" s="4" t="str">
        <f>IFERROR(VLOOKUP(B2826,Returns!$B$1:$C$801,2,FALSE),"No")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IF(M2827=People!$B$2,People!$A$2,IF(M2827=People!$B$3,People!$A$3,IF(M2827=People!$B$4,People!$A$4,IF(M2827=People!$B$5,People!$A$5,))))</f>
        <v>Kelly Williams</v>
      </c>
      <c r="W2827" s="4" t="str">
        <f>IFERROR(VLOOKUP(B2827,Returns!$B$1:$C$801,2,FALSE),"No")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IF(M2828=People!$B$2,People!$A$2,IF(M2828=People!$B$3,People!$A$3,IF(M2828=People!$B$4,People!$A$4,IF(M2828=People!$B$5,People!$A$5,))))</f>
        <v>Kelly Williams</v>
      </c>
      <c r="W2828" s="4" t="str">
        <f>IFERROR(VLOOKUP(B2828,Returns!$B$1:$C$801,2,FALSE),"No")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IF(M2829=People!$B$2,People!$A$2,IF(M2829=People!$B$3,People!$A$3,IF(M2829=People!$B$4,People!$A$4,IF(M2829=People!$B$5,People!$A$5,))))</f>
        <v>Kelly Williams</v>
      </c>
      <c r="W2829" s="4" t="str">
        <f>IFERROR(VLOOKUP(B2829,Returns!$B$1:$C$801,2,FALSE),"No")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IF(M2830=People!$B$2,People!$A$2,IF(M2830=People!$B$3,People!$A$3,IF(M2830=People!$B$4,People!$A$4,IF(M2830=People!$B$5,People!$A$5,))))</f>
        <v>Chuck Magee</v>
      </c>
      <c r="W2830" s="4" t="str">
        <f>IFERROR(VLOOKUP(B2830,Returns!$B$1:$C$801,2,FALSE),"No")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IF(M2831=People!$B$2,People!$A$2,IF(M2831=People!$B$3,People!$A$3,IF(M2831=People!$B$4,People!$A$4,IF(M2831=People!$B$5,People!$A$5,))))</f>
        <v>Chuck Magee</v>
      </c>
      <c r="W2831" s="4" t="str">
        <f>IFERROR(VLOOKUP(B2831,Returns!$B$1:$C$801,2,FALSE),"No")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IF(M2832=People!$B$2,People!$A$2,IF(M2832=People!$B$3,People!$A$3,IF(M2832=People!$B$4,People!$A$4,IF(M2832=People!$B$5,People!$A$5,))))</f>
        <v>Chuck Magee</v>
      </c>
      <c r="W2832" s="4" t="str">
        <f>IFERROR(VLOOKUP(B2832,Returns!$B$1:$C$801,2,FALSE),"No")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IF(M2833=People!$B$2,People!$A$2,IF(M2833=People!$B$3,People!$A$3,IF(M2833=People!$B$4,People!$A$4,IF(M2833=People!$B$5,People!$A$5,))))</f>
        <v>Anna Andreadi</v>
      </c>
      <c r="W2833" s="4" t="str">
        <f>IFERROR(VLOOKUP(B2833,Returns!$B$1:$C$801,2,FALSE),"No")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IF(M2834=People!$B$2,People!$A$2,IF(M2834=People!$B$3,People!$A$3,IF(M2834=People!$B$4,People!$A$4,IF(M2834=People!$B$5,People!$A$5,))))</f>
        <v>Anna Andreadi</v>
      </c>
      <c r="W2834" s="4" t="str">
        <f>IFERROR(VLOOKUP(B2834,Returns!$B$1:$C$801,2,FALSE),"No")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IF(M2835=People!$B$2,People!$A$2,IF(M2835=People!$B$3,People!$A$3,IF(M2835=People!$B$4,People!$A$4,IF(M2835=People!$B$5,People!$A$5,))))</f>
        <v>Cassandra Brandow</v>
      </c>
      <c r="W2835" s="4" t="str">
        <f>IFERROR(VLOOKUP(B2835,Returns!$B$1:$C$801,2,FALSE),"No")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IF(M2836=People!$B$2,People!$A$2,IF(M2836=People!$B$3,People!$A$3,IF(M2836=People!$B$4,People!$A$4,IF(M2836=People!$B$5,People!$A$5,))))</f>
        <v>Cassandra Brandow</v>
      </c>
      <c r="W2836" s="4" t="str">
        <f>IFERROR(VLOOKUP(B2836,Returns!$B$1:$C$801,2,FALSE),"No")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IF(M2837=People!$B$2,People!$A$2,IF(M2837=People!$B$3,People!$A$3,IF(M2837=People!$B$4,People!$A$4,IF(M2837=People!$B$5,People!$A$5,))))</f>
        <v>Anna Andreadi</v>
      </c>
      <c r="W2837" s="4" t="str">
        <f>IFERROR(VLOOKUP(B2837,Returns!$B$1:$C$801,2,FALSE),"No")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IF(M2838=People!$B$2,People!$A$2,IF(M2838=People!$B$3,People!$A$3,IF(M2838=People!$B$4,People!$A$4,IF(M2838=People!$B$5,People!$A$5,))))</f>
        <v>Anna Andreadi</v>
      </c>
      <c r="W2838" s="4" t="str">
        <f>IFERROR(VLOOKUP(B2838,Returns!$B$1:$C$801,2,FALSE),"No")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IF(M2839=People!$B$2,People!$A$2,IF(M2839=People!$B$3,People!$A$3,IF(M2839=People!$B$4,People!$A$4,IF(M2839=People!$B$5,People!$A$5,))))</f>
        <v>Anna Andreadi</v>
      </c>
      <c r="W2839" s="4" t="str">
        <f>IFERROR(VLOOKUP(B2839,Returns!$B$1:$C$801,2,FALSE),"No")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IF(M2840=People!$B$2,People!$A$2,IF(M2840=People!$B$3,People!$A$3,IF(M2840=People!$B$4,People!$A$4,IF(M2840=People!$B$5,People!$A$5,))))</f>
        <v>Cassandra Brandow</v>
      </c>
      <c r="W2840" s="4" t="str">
        <f>IFERROR(VLOOKUP(B2840,Returns!$B$1:$C$801,2,FALSE),"No")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IF(M2841=People!$B$2,People!$A$2,IF(M2841=People!$B$3,People!$A$3,IF(M2841=People!$B$4,People!$A$4,IF(M2841=People!$B$5,People!$A$5,))))</f>
        <v>Chuck Magee</v>
      </c>
      <c r="W2841" s="4" t="str">
        <f>IFERROR(VLOOKUP(B2841,Returns!$B$1:$C$801,2,FALSE),"No")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IF(M2842=People!$B$2,People!$A$2,IF(M2842=People!$B$3,People!$A$3,IF(M2842=People!$B$4,People!$A$4,IF(M2842=People!$B$5,People!$A$5,))))</f>
        <v>Cassandra Brandow</v>
      </c>
      <c r="W2842" s="4" t="str">
        <f>IFERROR(VLOOKUP(B2842,Returns!$B$1:$C$801,2,FALSE),"No")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IF(M2843=People!$B$2,People!$A$2,IF(M2843=People!$B$3,People!$A$3,IF(M2843=People!$B$4,People!$A$4,IF(M2843=People!$B$5,People!$A$5,))))</f>
        <v>Cassandra Brandow</v>
      </c>
      <c r="W2843" s="4" t="str">
        <f>IFERROR(VLOOKUP(B2843,Returns!$B$1:$C$801,2,FALSE),"No")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IF(M2844=People!$B$2,People!$A$2,IF(M2844=People!$B$3,People!$A$3,IF(M2844=People!$B$4,People!$A$4,IF(M2844=People!$B$5,People!$A$5,))))</f>
        <v>Kelly Williams</v>
      </c>
      <c r="W2844" s="4" t="str">
        <f>IFERROR(VLOOKUP(B2844,Returns!$B$1:$C$801,2,FALSE),"No")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IF(M2845=People!$B$2,People!$A$2,IF(M2845=People!$B$3,People!$A$3,IF(M2845=People!$B$4,People!$A$4,IF(M2845=People!$B$5,People!$A$5,))))</f>
        <v>Chuck Magee</v>
      </c>
      <c r="W2845" s="4" t="str">
        <f>IFERROR(VLOOKUP(B2845,Returns!$B$1:$C$801,2,FALSE),"No")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IF(M2846=People!$B$2,People!$A$2,IF(M2846=People!$B$3,People!$A$3,IF(M2846=People!$B$4,People!$A$4,IF(M2846=People!$B$5,People!$A$5,))))</f>
        <v>Kelly Williams</v>
      </c>
      <c r="W2846" s="4" t="str">
        <f>IFERROR(VLOOKUP(B2846,Returns!$B$1:$C$801,2,FALSE),"No")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IF(M2847=People!$B$2,People!$A$2,IF(M2847=People!$B$3,People!$A$3,IF(M2847=People!$B$4,People!$A$4,IF(M2847=People!$B$5,People!$A$5,))))</f>
        <v>Chuck Magee</v>
      </c>
      <c r="W2847" s="4" t="str">
        <f>IFERROR(VLOOKUP(B2847,Returns!$B$1:$C$801,2,FALSE),"No")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IF(M2848=People!$B$2,People!$A$2,IF(M2848=People!$B$3,People!$A$3,IF(M2848=People!$B$4,People!$A$4,IF(M2848=People!$B$5,People!$A$5,))))</f>
        <v>Kelly Williams</v>
      </c>
      <c r="W2848" s="4" t="str">
        <f>IFERROR(VLOOKUP(B2848,Returns!$B$1:$C$801,2,FALSE),"No")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IF(M2849=People!$B$2,People!$A$2,IF(M2849=People!$B$3,People!$A$3,IF(M2849=People!$B$4,People!$A$4,IF(M2849=People!$B$5,People!$A$5,))))</f>
        <v>Cassandra Brandow</v>
      </c>
      <c r="W2849" s="4" t="str">
        <f>IFERROR(VLOOKUP(B2849,Returns!$B$1:$C$801,2,FALSE),"No")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IF(M2850=People!$B$2,People!$A$2,IF(M2850=People!$B$3,People!$A$3,IF(M2850=People!$B$4,People!$A$4,IF(M2850=People!$B$5,People!$A$5,))))</f>
        <v>Cassandra Brandow</v>
      </c>
      <c r="W2850" s="4" t="str">
        <f>IFERROR(VLOOKUP(B2850,Returns!$B$1:$C$801,2,FALSE),"No")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IF(M2851=People!$B$2,People!$A$2,IF(M2851=People!$B$3,People!$A$3,IF(M2851=People!$B$4,People!$A$4,IF(M2851=People!$B$5,People!$A$5,))))</f>
        <v>Cassandra Brandow</v>
      </c>
      <c r="W2851" s="4" t="str">
        <f>IFERROR(VLOOKUP(B2851,Returns!$B$1:$C$801,2,FALSE),"No")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IF(M2852=People!$B$2,People!$A$2,IF(M2852=People!$B$3,People!$A$3,IF(M2852=People!$B$4,People!$A$4,IF(M2852=People!$B$5,People!$A$5,))))</f>
        <v>Chuck Magee</v>
      </c>
      <c r="W2852" s="4" t="str">
        <f>IFERROR(VLOOKUP(B2852,Returns!$B$1:$C$801,2,FALSE),"No")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IF(M2853=People!$B$2,People!$A$2,IF(M2853=People!$B$3,People!$A$3,IF(M2853=People!$B$4,People!$A$4,IF(M2853=People!$B$5,People!$A$5,))))</f>
        <v>Kelly Williams</v>
      </c>
      <c r="W2853" s="4" t="str">
        <f>IFERROR(VLOOKUP(B2853,Returns!$B$1:$C$801,2,FALSE),"No")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IF(M2854=People!$B$2,People!$A$2,IF(M2854=People!$B$3,People!$A$3,IF(M2854=People!$B$4,People!$A$4,IF(M2854=People!$B$5,People!$A$5,))))</f>
        <v>Chuck Magee</v>
      </c>
      <c r="W2854" s="4" t="str">
        <f>IFERROR(VLOOKUP(B2854,Returns!$B$1:$C$801,2,FALSE),"No")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IF(M2855=People!$B$2,People!$A$2,IF(M2855=People!$B$3,People!$A$3,IF(M2855=People!$B$4,People!$A$4,IF(M2855=People!$B$5,People!$A$5,))))</f>
        <v>Chuck Magee</v>
      </c>
      <c r="W2855" s="4" t="str">
        <f>IFERROR(VLOOKUP(B2855,Returns!$B$1:$C$801,2,FALSE),"No")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IF(M2856=People!$B$2,People!$A$2,IF(M2856=People!$B$3,People!$A$3,IF(M2856=People!$B$4,People!$A$4,IF(M2856=People!$B$5,People!$A$5,))))</f>
        <v>Chuck Magee</v>
      </c>
      <c r="W2856" s="4" t="str">
        <f>IFERROR(VLOOKUP(B2856,Returns!$B$1:$C$801,2,FALSE),"No")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IF(M2857=People!$B$2,People!$A$2,IF(M2857=People!$B$3,People!$A$3,IF(M2857=People!$B$4,People!$A$4,IF(M2857=People!$B$5,People!$A$5,))))</f>
        <v>Kelly Williams</v>
      </c>
      <c r="W2857" s="4" t="str">
        <f>IFERROR(VLOOKUP(B2857,Returns!$B$1:$C$801,2,FALSE),"No")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IF(M2858=People!$B$2,People!$A$2,IF(M2858=People!$B$3,People!$A$3,IF(M2858=People!$B$4,People!$A$4,IF(M2858=People!$B$5,People!$A$5,))))</f>
        <v>Anna Andreadi</v>
      </c>
      <c r="W2858" s="4" t="str">
        <f>IFERROR(VLOOKUP(B2858,Returns!$B$1:$C$801,2,FALSE),"No")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IF(M2859=People!$B$2,People!$A$2,IF(M2859=People!$B$3,People!$A$3,IF(M2859=People!$B$4,People!$A$4,IF(M2859=People!$B$5,People!$A$5,))))</f>
        <v>Cassandra Brandow</v>
      </c>
      <c r="W2859" s="4" t="str">
        <f>IFERROR(VLOOKUP(B2859,Returns!$B$1:$C$801,2,FALSE),"No")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IF(M2860=People!$B$2,People!$A$2,IF(M2860=People!$B$3,People!$A$3,IF(M2860=People!$B$4,People!$A$4,IF(M2860=People!$B$5,People!$A$5,))))</f>
        <v>Cassandra Brandow</v>
      </c>
      <c r="W2860" s="4" t="str">
        <f>IFERROR(VLOOKUP(B2860,Returns!$B$1:$C$801,2,FALSE),"No")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IF(M2861=People!$B$2,People!$A$2,IF(M2861=People!$B$3,People!$A$3,IF(M2861=People!$B$4,People!$A$4,IF(M2861=People!$B$5,People!$A$5,))))</f>
        <v>Cassandra Brandow</v>
      </c>
      <c r="W2861" s="4" t="str">
        <f>IFERROR(VLOOKUP(B2861,Returns!$B$1:$C$801,2,FALSE),"No")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IF(M2862=People!$B$2,People!$A$2,IF(M2862=People!$B$3,People!$A$3,IF(M2862=People!$B$4,People!$A$4,IF(M2862=People!$B$5,People!$A$5,))))</f>
        <v>Cassandra Brandow</v>
      </c>
      <c r="W2862" s="4" t="str">
        <f>IFERROR(VLOOKUP(B2862,Returns!$B$1:$C$801,2,FALSE),"No")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IF(M2863=People!$B$2,People!$A$2,IF(M2863=People!$B$3,People!$A$3,IF(M2863=People!$B$4,People!$A$4,IF(M2863=People!$B$5,People!$A$5,))))</f>
        <v>Cassandra Brandow</v>
      </c>
      <c r="W2863" s="4" t="str">
        <f>IFERROR(VLOOKUP(B2863,Returns!$B$1:$C$801,2,FALSE),"No")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IF(M2864=People!$B$2,People!$A$2,IF(M2864=People!$B$3,People!$A$3,IF(M2864=People!$B$4,People!$A$4,IF(M2864=People!$B$5,People!$A$5,))))</f>
        <v>Cassandra Brandow</v>
      </c>
      <c r="W2864" s="4" t="str">
        <f>IFERROR(VLOOKUP(B2864,Returns!$B$1:$C$801,2,FALSE),"No")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IF(M2865=People!$B$2,People!$A$2,IF(M2865=People!$B$3,People!$A$3,IF(M2865=People!$B$4,People!$A$4,IF(M2865=People!$B$5,People!$A$5,))))</f>
        <v>Anna Andreadi</v>
      </c>
      <c r="W2865" s="4" t="str">
        <f>IFERROR(VLOOKUP(B2865,Returns!$B$1:$C$801,2,FALSE),"No")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IF(M2866=People!$B$2,People!$A$2,IF(M2866=People!$B$3,People!$A$3,IF(M2866=People!$B$4,People!$A$4,IF(M2866=People!$B$5,People!$A$5,))))</f>
        <v>Anna Andreadi</v>
      </c>
      <c r="W2866" s="4" t="str">
        <f>IFERROR(VLOOKUP(B2866,Returns!$B$1:$C$801,2,FALSE),"No")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IF(M2867=People!$B$2,People!$A$2,IF(M2867=People!$B$3,People!$A$3,IF(M2867=People!$B$4,People!$A$4,IF(M2867=People!$B$5,People!$A$5,))))</f>
        <v>Anna Andreadi</v>
      </c>
      <c r="W2867" s="4" t="str">
        <f>IFERROR(VLOOKUP(B2867,Returns!$B$1:$C$801,2,FALSE),"No")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IF(M2868=People!$B$2,People!$A$2,IF(M2868=People!$B$3,People!$A$3,IF(M2868=People!$B$4,People!$A$4,IF(M2868=People!$B$5,People!$A$5,))))</f>
        <v>Anna Andreadi</v>
      </c>
      <c r="W2868" s="4" t="str">
        <f>IFERROR(VLOOKUP(B2868,Returns!$B$1:$C$801,2,FALSE),"No")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IF(M2869=People!$B$2,People!$A$2,IF(M2869=People!$B$3,People!$A$3,IF(M2869=People!$B$4,People!$A$4,IF(M2869=People!$B$5,People!$A$5,))))</f>
        <v>Chuck Magee</v>
      </c>
      <c r="W2869" s="4" t="str">
        <f>IFERROR(VLOOKUP(B2869,Returns!$B$1:$C$801,2,FALSE),"No")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IF(M2870=People!$B$2,People!$A$2,IF(M2870=People!$B$3,People!$A$3,IF(M2870=People!$B$4,People!$A$4,IF(M2870=People!$B$5,People!$A$5,))))</f>
        <v>Chuck Magee</v>
      </c>
      <c r="W2870" s="4" t="str">
        <f>IFERROR(VLOOKUP(B2870,Returns!$B$1:$C$801,2,FALSE),"No")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IF(M2871=People!$B$2,People!$A$2,IF(M2871=People!$B$3,People!$A$3,IF(M2871=People!$B$4,People!$A$4,IF(M2871=People!$B$5,People!$A$5,))))</f>
        <v>Cassandra Brandow</v>
      </c>
      <c r="W2871" s="4" t="str">
        <f>IFERROR(VLOOKUP(B2871,Returns!$B$1:$C$801,2,FALSE),"No")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IF(M2872=People!$B$2,People!$A$2,IF(M2872=People!$B$3,People!$A$3,IF(M2872=People!$B$4,People!$A$4,IF(M2872=People!$B$5,People!$A$5,))))</f>
        <v>Anna Andreadi</v>
      </c>
      <c r="W2872" s="4" t="str">
        <f>IFERROR(VLOOKUP(B2872,Returns!$B$1:$C$801,2,FALSE),"No")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IF(M2873=People!$B$2,People!$A$2,IF(M2873=People!$B$3,People!$A$3,IF(M2873=People!$B$4,People!$A$4,IF(M2873=People!$B$5,People!$A$5,))))</f>
        <v>Anna Andreadi</v>
      </c>
      <c r="W2873" s="4" t="str">
        <f>IFERROR(VLOOKUP(B2873,Returns!$B$1:$C$801,2,FALSE),"No")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IF(M2874=People!$B$2,People!$A$2,IF(M2874=People!$B$3,People!$A$3,IF(M2874=People!$B$4,People!$A$4,IF(M2874=People!$B$5,People!$A$5,))))</f>
        <v>Anna Andreadi</v>
      </c>
      <c r="W2874" s="4" t="str">
        <f>IFERROR(VLOOKUP(B2874,Returns!$B$1:$C$801,2,FALSE),"No")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IF(M2875=People!$B$2,People!$A$2,IF(M2875=People!$B$3,People!$A$3,IF(M2875=People!$B$4,People!$A$4,IF(M2875=People!$B$5,People!$A$5,))))</f>
        <v>Anna Andreadi</v>
      </c>
      <c r="W2875" s="4" t="str">
        <f>IFERROR(VLOOKUP(B2875,Returns!$B$1:$C$801,2,FALSE),"No")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IF(M2876=People!$B$2,People!$A$2,IF(M2876=People!$B$3,People!$A$3,IF(M2876=People!$B$4,People!$A$4,IF(M2876=People!$B$5,People!$A$5,))))</f>
        <v>Chuck Magee</v>
      </c>
      <c r="W2876" s="4" t="str">
        <f>IFERROR(VLOOKUP(B2876,Returns!$B$1:$C$801,2,FALSE),"No")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IF(M2877=People!$B$2,People!$A$2,IF(M2877=People!$B$3,People!$A$3,IF(M2877=People!$B$4,People!$A$4,IF(M2877=People!$B$5,People!$A$5,))))</f>
        <v>Anna Andreadi</v>
      </c>
      <c r="W2877" s="4" t="str">
        <f>IFERROR(VLOOKUP(B2877,Returns!$B$1:$C$801,2,FALSE),"No")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IF(M2878=People!$B$2,People!$A$2,IF(M2878=People!$B$3,People!$A$3,IF(M2878=People!$B$4,People!$A$4,IF(M2878=People!$B$5,People!$A$5,))))</f>
        <v>Anna Andreadi</v>
      </c>
      <c r="W2878" s="4" t="str">
        <f>IFERROR(VLOOKUP(B2878,Returns!$B$1:$C$801,2,FALSE),"No")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IF(M2879=People!$B$2,People!$A$2,IF(M2879=People!$B$3,People!$A$3,IF(M2879=People!$B$4,People!$A$4,IF(M2879=People!$B$5,People!$A$5,))))</f>
        <v>Chuck Magee</v>
      </c>
      <c r="W2879" s="4" t="str">
        <f>IFERROR(VLOOKUP(B2879,Returns!$B$1:$C$801,2,FALSE),"No")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IF(M2880=People!$B$2,People!$A$2,IF(M2880=People!$B$3,People!$A$3,IF(M2880=People!$B$4,People!$A$4,IF(M2880=People!$B$5,People!$A$5,))))</f>
        <v>Chuck Magee</v>
      </c>
      <c r="W2880" s="4" t="str">
        <f>IFERROR(VLOOKUP(B2880,Returns!$B$1:$C$801,2,FALSE),"No")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IF(M2881=People!$B$2,People!$A$2,IF(M2881=People!$B$3,People!$A$3,IF(M2881=People!$B$4,People!$A$4,IF(M2881=People!$B$5,People!$A$5,))))</f>
        <v>Chuck Magee</v>
      </c>
      <c r="W2881" s="4" t="str">
        <f>IFERROR(VLOOKUP(B2881,Returns!$B$1:$C$801,2,FALSE),"No")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IF(M2882=People!$B$2,People!$A$2,IF(M2882=People!$B$3,People!$A$3,IF(M2882=People!$B$4,People!$A$4,IF(M2882=People!$B$5,People!$A$5,))))</f>
        <v>Chuck Magee</v>
      </c>
      <c r="W2882" s="4" t="str">
        <f>IFERROR(VLOOKUP(B2882,Returns!$B$1:$C$801,2,FALSE),"No")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IF(M2883=People!$B$2,People!$A$2,IF(M2883=People!$B$3,People!$A$3,IF(M2883=People!$B$4,People!$A$4,IF(M2883=People!$B$5,People!$A$5,))))</f>
        <v>Chuck Magee</v>
      </c>
      <c r="W2883" s="4" t="str">
        <f>IFERROR(VLOOKUP(B2883,Returns!$B$1:$C$801,2,FALSE),"No")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IF(M2884=People!$B$2,People!$A$2,IF(M2884=People!$B$3,People!$A$3,IF(M2884=People!$B$4,People!$A$4,IF(M2884=People!$B$5,People!$A$5,))))</f>
        <v>Kelly Williams</v>
      </c>
      <c r="W2884" s="4" t="str">
        <f>IFERROR(VLOOKUP(B2884,Returns!$B$1:$C$801,2,FALSE),"No")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IF(M2885=People!$B$2,People!$A$2,IF(M2885=People!$B$3,People!$A$3,IF(M2885=People!$B$4,People!$A$4,IF(M2885=People!$B$5,People!$A$5,))))</f>
        <v>Anna Andreadi</v>
      </c>
      <c r="W2885" s="4" t="str">
        <f>IFERROR(VLOOKUP(B2885,Returns!$B$1:$C$801,2,FALSE),"No")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IF(M2886=People!$B$2,People!$A$2,IF(M2886=People!$B$3,People!$A$3,IF(M2886=People!$B$4,People!$A$4,IF(M2886=People!$B$5,People!$A$5,))))</f>
        <v>Anna Andreadi</v>
      </c>
      <c r="W2886" s="4" t="str">
        <f>IFERROR(VLOOKUP(B2886,Returns!$B$1:$C$801,2,FALSE),"No")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IF(M2887=People!$B$2,People!$A$2,IF(M2887=People!$B$3,People!$A$3,IF(M2887=People!$B$4,People!$A$4,IF(M2887=People!$B$5,People!$A$5,))))</f>
        <v>Anna Andreadi</v>
      </c>
      <c r="W2887" s="4" t="str">
        <f>IFERROR(VLOOKUP(B2887,Returns!$B$1:$C$801,2,FALSE),"No")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IF(M2888=People!$B$2,People!$A$2,IF(M2888=People!$B$3,People!$A$3,IF(M2888=People!$B$4,People!$A$4,IF(M2888=People!$B$5,People!$A$5,))))</f>
        <v>Anna Andreadi</v>
      </c>
      <c r="W2888" s="4" t="str">
        <f>IFERROR(VLOOKUP(B2888,Returns!$B$1:$C$801,2,FALSE),"No")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IF(M2889=People!$B$2,People!$A$2,IF(M2889=People!$B$3,People!$A$3,IF(M2889=People!$B$4,People!$A$4,IF(M2889=People!$B$5,People!$A$5,))))</f>
        <v>Anna Andreadi</v>
      </c>
      <c r="W2889" s="4" t="str">
        <f>IFERROR(VLOOKUP(B2889,Returns!$B$1:$C$801,2,FALSE),"No")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IF(M2890=People!$B$2,People!$A$2,IF(M2890=People!$B$3,People!$A$3,IF(M2890=People!$B$4,People!$A$4,IF(M2890=People!$B$5,People!$A$5,))))</f>
        <v>Anna Andreadi</v>
      </c>
      <c r="W2890" s="4" t="str">
        <f>IFERROR(VLOOKUP(B2890,Returns!$B$1:$C$801,2,FALSE),"No")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IF(M2891=People!$B$2,People!$A$2,IF(M2891=People!$B$3,People!$A$3,IF(M2891=People!$B$4,People!$A$4,IF(M2891=People!$B$5,People!$A$5,))))</f>
        <v>Anna Andreadi</v>
      </c>
      <c r="W2891" s="4" t="str">
        <f>IFERROR(VLOOKUP(B2891,Returns!$B$1:$C$801,2,FALSE),"No")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IF(M2892=People!$B$2,People!$A$2,IF(M2892=People!$B$3,People!$A$3,IF(M2892=People!$B$4,People!$A$4,IF(M2892=People!$B$5,People!$A$5,))))</f>
        <v>Cassandra Brandow</v>
      </c>
      <c r="W2892" s="4" t="str">
        <f>IFERROR(VLOOKUP(B2892,Returns!$B$1:$C$801,2,FALSE),"No")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IF(M2893=People!$B$2,People!$A$2,IF(M2893=People!$B$3,People!$A$3,IF(M2893=People!$B$4,People!$A$4,IF(M2893=People!$B$5,People!$A$5,))))</f>
        <v>Cassandra Brandow</v>
      </c>
      <c r="W2893" s="4" t="str">
        <f>IFERROR(VLOOKUP(B2893,Returns!$B$1:$C$801,2,FALSE),"No")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IF(M2894=People!$B$2,People!$A$2,IF(M2894=People!$B$3,People!$A$3,IF(M2894=People!$B$4,People!$A$4,IF(M2894=People!$B$5,People!$A$5,))))</f>
        <v>Chuck Magee</v>
      </c>
      <c r="W2894" s="4" t="str">
        <f>IFERROR(VLOOKUP(B2894,Returns!$B$1:$C$801,2,FALSE),"No")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IF(M2895=People!$B$2,People!$A$2,IF(M2895=People!$B$3,People!$A$3,IF(M2895=People!$B$4,People!$A$4,IF(M2895=People!$B$5,People!$A$5,))))</f>
        <v>Chuck Magee</v>
      </c>
      <c r="W2895" s="4" t="str">
        <f>IFERROR(VLOOKUP(B2895,Returns!$B$1:$C$801,2,FALSE),"No")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IF(M2896=People!$B$2,People!$A$2,IF(M2896=People!$B$3,People!$A$3,IF(M2896=People!$B$4,People!$A$4,IF(M2896=People!$B$5,People!$A$5,))))</f>
        <v>Chuck Magee</v>
      </c>
      <c r="W2896" s="4" t="str">
        <f>IFERROR(VLOOKUP(B2896,Returns!$B$1:$C$801,2,FALSE),"No")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IF(M2897=People!$B$2,People!$A$2,IF(M2897=People!$B$3,People!$A$3,IF(M2897=People!$B$4,People!$A$4,IF(M2897=People!$B$5,People!$A$5,))))</f>
        <v>Chuck Magee</v>
      </c>
      <c r="W2897" s="4" t="str">
        <f>IFERROR(VLOOKUP(B2897,Returns!$B$1:$C$801,2,FALSE),"No")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IF(M2898=People!$B$2,People!$A$2,IF(M2898=People!$B$3,People!$A$3,IF(M2898=People!$B$4,People!$A$4,IF(M2898=People!$B$5,People!$A$5,))))</f>
        <v>Chuck Magee</v>
      </c>
      <c r="W2898" s="4" t="str">
        <f>IFERROR(VLOOKUP(B2898,Returns!$B$1:$C$801,2,FALSE),"No")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IF(M2899=People!$B$2,People!$A$2,IF(M2899=People!$B$3,People!$A$3,IF(M2899=People!$B$4,People!$A$4,IF(M2899=People!$B$5,People!$A$5,))))</f>
        <v>Cassandra Brandow</v>
      </c>
      <c r="W2899" s="4" t="str">
        <f>IFERROR(VLOOKUP(B2899,Returns!$B$1:$C$801,2,FALSE),"No")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IF(M2900=People!$B$2,People!$A$2,IF(M2900=People!$B$3,People!$A$3,IF(M2900=People!$B$4,People!$A$4,IF(M2900=People!$B$5,People!$A$5,))))</f>
        <v>Kelly Williams</v>
      </c>
      <c r="W2900" s="4" t="str">
        <f>IFERROR(VLOOKUP(B2900,Returns!$B$1:$C$801,2,FALSE),"No")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IF(M2901=People!$B$2,People!$A$2,IF(M2901=People!$B$3,People!$A$3,IF(M2901=People!$B$4,People!$A$4,IF(M2901=People!$B$5,People!$A$5,))))</f>
        <v>Chuck Magee</v>
      </c>
      <c r="W2901" s="4" t="str">
        <f>IFERROR(VLOOKUP(B2901,Returns!$B$1:$C$801,2,FALSE),"No")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IF(M2902=People!$B$2,People!$A$2,IF(M2902=People!$B$3,People!$A$3,IF(M2902=People!$B$4,People!$A$4,IF(M2902=People!$B$5,People!$A$5,))))</f>
        <v>Chuck Magee</v>
      </c>
      <c r="W2902" s="4" t="str">
        <f>IFERROR(VLOOKUP(B2902,Returns!$B$1:$C$801,2,FALSE),"No")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IF(M2903=People!$B$2,People!$A$2,IF(M2903=People!$B$3,People!$A$3,IF(M2903=People!$B$4,People!$A$4,IF(M2903=People!$B$5,People!$A$5,))))</f>
        <v>Cassandra Brandow</v>
      </c>
      <c r="W2903" s="4" t="str">
        <f>IFERROR(VLOOKUP(B2903,Returns!$B$1:$C$801,2,FALSE),"No")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IF(M2904=People!$B$2,People!$A$2,IF(M2904=People!$B$3,People!$A$3,IF(M2904=People!$B$4,People!$A$4,IF(M2904=People!$B$5,People!$A$5,))))</f>
        <v>Kelly Williams</v>
      </c>
      <c r="W2904" s="4" t="str">
        <f>IFERROR(VLOOKUP(B2904,Returns!$B$1:$C$801,2,FALSE),"No")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IF(M2905=People!$B$2,People!$A$2,IF(M2905=People!$B$3,People!$A$3,IF(M2905=People!$B$4,People!$A$4,IF(M2905=People!$B$5,People!$A$5,))))</f>
        <v>Kelly Williams</v>
      </c>
      <c r="W2905" s="4" t="str">
        <f>IFERROR(VLOOKUP(B2905,Returns!$B$1:$C$801,2,FALSE),"No")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IF(M2906=People!$B$2,People!$A$2,IF(M2906=People!$B$3,People!$A$3,IF(M2906=People!$B$4,People!$A$4,IF(M2906=People!$B$5,People!$A$5,))))</f>
        <v>Kelly Williams</v>
      </c>
      <c r="W2906" s="4" t="str">
        <f>IFERROR(VLOOKUP(B2906,Returns!$B$1:$C$801,2,FALSE),"No")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IF(M2907=People!$B$2,People!$A$2,IF(M2907=People!$B$3,People!$A$3,IF(M2907=People!$B$4,People!$A$4,IF(M2907=People!$B$5,People!$A$5,))))</f>
        <v>Anna Andreadi</v>
      </c>
      <c r="W2907" s="4" t="str">
        <f>IFERROR(VLOOKUP(B2907,Returns!$B$1:$C$801,2,FALSE),"No")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IF(M2908=People!$B$2,People!$A$2,IF(M2908=People!$B$3,People!$A$3,IF(M2908=People!$B$4,People!$A$4,IF(M2908=People!$B$5,People!$A$5,))))</f>
        <v>Kelly Williams</v>
      </c>
      <c r="W2908" s="4" t="str">
        <f>IFERROR(VLOOKUP(B2908,Returns!$B$1:$C$801,2,FALSE),"No")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IF(M2909=People!$B$2,People!$A$2,IF(M2909=People!$B$3,People!$A$3,IF(M2909=People!$B$4,People!$A$4,IF(M2909=People!$B$5,People!$A$5,))))</f>
        <v>Kelly Williams</v>
      </c>
      <c r="W2909" s="4" t="str">
        <f>IFERROR(VLOOKUP(B2909,Returns!$B$1:$C$801,2,FALSE),"No")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IF(M2910=People!$B$2,People!$A$2,IF(M2910=People!$B$3,People!$A$3,IF(M2910=People!$B$4,People!$A$4,IF(M2910=People!$B$5,People!$A$5,))))</f>
        <v>Kelly Williams</v>
      </c>
      <c r="W2910" s="4" t="str">
        <f>IFERROR(VLOOKUP(B2910,Returns!$B$1:$C$801,2,FALSE),"No")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IF(M2911=People!$B$2,People!$A$2,IF(M2911=People!$B$3,People!$A$3,IF(M2911=People!$B$4,People!$A$4,IF(M2911=People!$B$5,People!$A$5,))))</f>
        <v>Anna Andreadi</v>
      </c>
      <c r="W2911" s="4" t="str">
        <f>IFERROR(VLOOKUP(B2911,Returns!$B$1:$C$801,2,FALSE),"No")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IF(M2912=People!$B$2,People!$A$2,IF(M2912=People!$B$3,People!$A$3,IF(M2912=People!$B$4,People!$A$4,IF(M2912=People!$B$5,People!$A$5,))))</f>
        <v>Cassandra Brandow</v>
      </c>
      <c r="W2912" s="4" t="str">
        <f>IFERROR(VLOOKUP(B2912,Returns!$B$1:$C$801,2,FALSE),"No")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IF(M2913=People!$B$2,People!$A$2,IF(M2913=People!$B$3,People!$A$3,IF(M2913=People!$B$4,People!$A$4,IF(M2913=People!$B$5,People!$A$5,))))</f>
        <v>Chuck Magee</v>
      </c>
      <c r="W2913" s="4" t="str">
        <f>IFERROR(VLOOKUP(B2913,Returns!$B$1:$C$801,2,FALSE),"No")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IF(M2914=People!$B$2,People!$A$2,IF(M2914=People!$B$3,People!$A$3,IF(M2914=People!$B$4,People!$A$4,IF(M2914=People!$B$5,People!$A$5,))))</f>
        <v>Chuck Magee</v>
      </c>
      <c r="W2914" s="4" t="str">
        <f>IFERROR(VLOOKUP(B2914,Returns!$B$1:$C$801,2,FALSE),"No")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IF(M2915=People!$B$2,People!$A$2,IF(M2915=People!$B$3,People!$A$3,IF(M2915=People!$B$4,People!$A$4,IF(M2915=People!$B$5,People!$A$5,))))</f>
        <v>Chuck Magee</v>
      </c>
      <c r="W2915" s="4" t="str">
        <f>IFERROR(VLOOKUP(B2915,Returns!$B$1:$C$801,2,FALSE),"No")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IF(M2916=People!$B$2,People!$A$2,IF(M2916=People!$B$3,People!$A$3,IF(M2916=People!$B$4,People!$A$4,IF(M2916=People!$B$5,People!$A$5,))))</f>
        <v>Kelly Williams</v>
      </c>
      <c r="W2916" s="4" t="str">
        <f>IFERROR(VLOOKUP(B2916,Returns!$B$1:$C$801,2,FALSE),"No")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IF(M2917=People!$B$2,People!$A$2,IF(M2917=People!$B$3,People!$A$3,IF(M2917=People!$B$4,People!$A$4,IF(M2917=People!$B$5,People!$A$5,))))</f>
        <v>Kelly Williams</v>
      </c>
      <c r="W2917" s="4" t="str">
        <f>IFERROR(VLOOKUP(B2917,Returns!$B$1:$C$801,2,FALSE),"No")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IF(M2918=People!$B$2,People!$A$2,IF(M2918=People!$B$3,People!$A$3,IF(M2918=People!$B$4,People!$A$4,IF(M2918=People!$B$5,People!$A$5,))))</f>
        <v>Kelly Williams</v>
      </c>
      <c r="W2918" s="4" t="str">
        <f>IFERROR(VLOOKUP(B2918,Returns!$B$1:$C$801,2,FALSE),"No")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IF(M2919=People!$B$2,People!$A$2,IF(M2919=People!$B$3,People!$A$3,IF(M2919=People!$B$4,People!$A$4,IF(M2919=People!$B$5,People!$A$5,))))</f>
        <v>Kelly Williams</v>
      </c>
      <c r="W2919" s="4" t="str">
        <f>IFERROR(VLOOKUP(B2919,Returns!$B$1:$C$801,2,FALSE),"No")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IF(M2920=People!$B$2,People!$A$2,IF(M2920=People!$B$3,People!$A$3,IF(M2920=People!$B$4,People!$A$4,IF(M2920=People!$B$5,People!$A$5,))))</f>
        <v>Chuck Magee</v>
      </c>
      <c r="W2920" s="4" t="str">
        <f>IFERROR(VLOOKUP(B2920,Returns!$B$1:$C$801,2,FALSE),"No")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IF(M2921=People!$B$2,People!$A$2,IF(M2921=People!$B$3,People!$A$3,IF(M2921=People!$B$4,People!$A$4,IF(M2921=People!$B$5,People!$A$5,))))</f>
        <v>Chuck Magee</v>
      </c>
      <c r="W2921" s="4" t="str">
        <f>IFERROR(VLOOKUP(B2921,Returns!$B$1:$C$801,2,FALSE),"No")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IF(M2922=People!$B$2,People!$A$2,IF(M2922=People!$B$3,People!$A$3,IF(M2922=People!$B$4,People!$A$4,IF(M2922=People!$B$5,People!$A$5,))))</f>
        <v>Chuck Magee</v>
      </c>
      <c r="W2922" s="4" t="str">
        <f>IFERROR(VLOOKUP(B2922,Returns!$B$1:$C$801,2,FALSE),"No")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IF(M2923=People!$B$2,People!$A$2,IF(M2923=People!$B$3,People!$A$3,IF(M2923=People!$B$4,People!$A$4,IF(M2923=People!$B$5,People!$A$5,))))</f>
        <v>Anna Andreadi</v>
      </c>
      <c r="W2923" s="4" t="str">
        <f>IFERROR(VLOOKUP(B2923,Returns!$B$1:$C$801,2,FALSE),"No")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IF(M2924=People!$B$2,People!$A$2,IF(M2924=People!$B$3,People!$A$3,IF(M2924=People!$B$4,People!$A$4,IF(M2924=People!$B$5,People!$A$5,))))</f>
        <v>Kelly Williams</v>
      </c>
      <c r="W2924" s="4" t="str">
        <f>IFERROR(VLOOKUP(B2924,Returns!$B$1:$C$801,2,FALSE),"No")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IF(M2925=People!$B$2,People!$A$2,IF(M2925=People!$B$3,People!$A$3,IF(M2925=People!$B$4,People!$A$4,IF(M2925=People!$B$5,People!$A$5,))))</f>
        <v>Kelly Williams</v>
      </c>
      <c r="W2925" s="4" t="str">
        <f>IFERROR(VLOOKUP(B2925,Returns!$B$1:$C$801,2,FALSE),"No")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IF(M2926=People!$B$2,People!$A$2,IF(M2926=People!$B$3,People!$A$3,IF(M2926=People!$B$4,People!$A$4,IF(M2926=People!$B$5,People!$A$5,))))</f>
        <v>Chuck Magee</v>
      </c>
      <c r="W2926" s="4" t="str">
        <f>IFERROR(VLOOKUP(B2926,Returns!$B$1:$C$801,2,FALSE),"No")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IF(M2927=People!$B$2,People!$A$2,IF(M2927=People!$B$3,People!$A$3,IF(M2927=People!$B$4,People!$A$4,IF(M2927=People!$B$5,People!$A$5,))))</f>
        <v>Chuck Magee</v>
      </c>
      <c r="W2927" s="4" t="str">
        <f>IFERROR(VLOOKUP(B2927,Returns!$B$1:$C$801,2,FALSE),"No")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IF(M2928=People!$B$2,People!$A$2,IF(M2928=People!$B$3,People!$A$3,IF(M2928=People!$B$4,People!$A$4,IF(M2928=People!$B$5,People!$A$5,))))</f>
        <v>Cassandra Brandow</v>
      </c>
      <c r="W2928" s="4" t="str">
        <f>IFERROR(VLOOKUP(B2928,Returns!$B$1:$C$801,2,FALSE),"No")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IF(M2929=People!$B$2,People!$A$2,IF(M2929=People!$B$3,People!$A$3,IF(M2929=People!$B$4,People!$A$4,IF(M2929=People!$B$5,People!$A$5,))))</f>
        <v>Kelly Williams</v>
      </c>
      <c r="W2929" s="4" t="str">
        <f>IFERROR(VLOOKUP(B2929,Returns!$B$1:$C$801,2,FALSE),"No")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IF(M2930=People!$B$2,People!$A$2,IF(M2930=People!$B$3,People!$A$3,IF(M2930=People!$B$4,People!$A$4,IF(M2930=People!$B$5,People!$A$5,))))</f>
        <v>Cassandra Brandow</v>
      </c>
      <c r="W2930" s="4" t="str">
        <f>IFERROR(VLOOKUP(B2930,Returns!$B$1:$C$801,2,FALSE),"No")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IF(M2931=People!$B$2,People!$A$2,IF(M2931=People!$B$3,People!$A$3,IF(M2931=People!$B$4,People!$A$4,IF(M2931=People!$B$5,People!$A$5,))))</f>
        <v>Kelly Williams</v>
      </c>
      <c r="W2931" s="4" t="str">
        <f>IFERROR(VLOOKUP(B2931,Returns!$B$1:$C$801,2,FALSE),"No")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IF(M2932=People!$B$2,People!$A$2,IF(M2932=People!$B$3,People!$A$3,IF(M2932=People!$B$4,People!$A$4,IF(M2932=People!$B$5,People!$A$5,))))</f>
        <v>Anna Andreadi</v>
      </c>
      <c r="W2932" s="4" t="str">
        <f>IFERROR(VLOOKUP(B2932,Returns!$B$1:$C$801,2,FALSE),"No")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IF(M2933=People!$B$2,People!$A$2,IF(M2933=People!$B$3,People!$A$3,IF(M2933=People!$B$4,People!$A$4,IF(M2933=People!$B$5,People!$A$5,))))</f>
        <v>Anna Andreadi</v>
      </c>
      <c r="W2933" s="4" t="str">
        <f>IFERROR(VLOOKUP(B2933,Returns!$B$1:$C$801,2,FALSE),"No")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IF(M2934=People!$B$2,People!$A$2,IF(M2934=People!$B$3,People!$A$3,IF(M2934=People!$B$4,People!$A$4,IF(M2934=People!$B$5,People!$A$5,))))</f>
        <v>Anna Andreadi</v>
      </c>
      <c r="W2934" s="4" t="str">
        <f>IFERROR(VLOOKUP(B2934,Returns!$B$1:$C$801,2,FALSE),"No")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IF(M2935=People!$B$2,People!$A$2,IF(M2935=People!$B$3,People!$A$3,IF(M2935=People!$B$4,People!$A$4,IF(M2935=People!$B$5,People!$A$5,))))</f>
        <v>Anna Andreadi</v>
      </c>
      <c r="W2935" s="4" t="str">
        <f>IFERROR(VLOOKUP(B2935,Returns!$B$1:$C$801,2,FALSE),"No")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IF(M2936=People!$B$2,People!$A$2,IF(M2936=People!$B$3,People!$A$3,IF(M2936=People!$B$4,People!$A$4,IF(M2936=People!$B$5,People!$A$5,))))</f>
        <v>Anna Andreadi</v>
      </c>
      <c r="W2936" s="4" t="str">
        <f>IFERROR(VLOOKUP(B2936,Returns!$B$1:$C$801,2,FALSE),"No")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IF(M2937=People!$B$2,People!$A$2,IF(M2937=People!$B$3,People!$A$3,IF(M2937=People!$B$4,People!$A$4,IF(M2937=People!$B$5,People!$A$5,))))</f>
        <v>Anna Andreadi</v>
      </c>
      <c r="W2937" s="4" t="str">
        <f>IFERROR(VLOOKUP(B2937,Returns!$B$1:$C$801,2,FALSE),"No")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IF(M2938=People!$B$2,People!$A$2,IF(M2938=People!$B$3,People!$A$3,IF(M2938=People!$B$4,People!$A$4,IF(M2938=People!$B$5,People!$A$5,))))</f>
        <v>Anna Andreadi</v>
      </c>
      <c r="W2938" s="4" t="str">
        <f>IFERROR(VLOOKUP(B2938,Returns!$B$1:$C$801,2,FALSE),"No")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IF(M2939=People!$B$2,People!$A$2,IF(M2939=People!$B$3,People!$A$3,IF(M2939=People!$B$4,People!$A$4,IF(M2939=People!$B$5,People!$A$5,))))</f>
        <v>Anna Andreadi</v>
      </c>
      <c r="W2939" s="4" t="str">
        <f>IFERROR(VLOOKUP(B2939,Returns!$B$1:$C$801,2,FALSE),"No")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IF(M2940=People!$B$2,People!$A$2,IF(M2940=People!$B$3,People!$A$3,IF(M2940=People!$B$4,People!$A$4,IF(M2940=People!$B$5,People!$A$5,))))</f>
        <v>Anna Andreadi</v>
      </c>
      <c r="W2940" s="4" t="str">
        <f>IFERROR(VLOOKUP(B2940,Returns!$B$1:$C$801,2,FALSE),"No")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IF(M2941=People!$B$2,People!$A$2,IF(M2941=People!$B$3,People!$A$3,IF(M2941=People!$B$4,People!$A$4,IF(M2941=People!$B$5,People!$A$5,))))</f>
        <v>Anna Andreadi</v>
      </c>
      <c r="W2941" s="4" t="str">
        <f>IFERROR(VLOOKUP(B2941,Returns!$B$1:$C$801,2,FALSE),"No")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IF(M2942=People!$B$2,People!$A$2,IF(M2942=People!$B$3,People!$A$3,IF(M2942=People!$B$4,People!$A$4,IF(M2942=People!$B$5,People!$A$5,))))</f>
        <v>Kelly Williams</v>
      </c>
      <c r="W2942" s="4" t="str">
        <f>IFERROR(VLOOKUP(B2942,Returns!$B$1:$C$801,2,FALSE),"No")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IF(M2943=People!$B$2,People!$A$2,IF(M2943=People!$B$3,People!$A$3,IF(M2943=People!$B$4,People!$A$4,IF(M2943=People!$B$5,People!$A$5,))))</f>
        <v>Kelly Williams</v>
      </c>
      <c r="W2943" s="4" t="str">
        <f>IFERROR(VLOOKUP(B2943,Returns!$B$1:$C$801,2,FALSE),"No")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IF(M2944=People!$B$2,People!$A$2,IF(M2944=People!$B$3,People!$A$3,IF(M2944=People!$B$4,People!$A$4,IF(M2944=People!$B$5,People!$A$5,))))</f>
        <v>Kelly Williams</v>
      </c>
      <c r="W2944" s="4" t="str">
        <f>IFERROR(VLOOKUP(B2944,Returns!$B$1:$C$801,2,FALSE),"No")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IF(M2945=People!$B$2,People!$A$2,IF(M2945=People!$B$3,People!$A$3,IF(M2945=People!$B$4,People!$A$4,IF(M2945=People!$B$5,People!$A$5,))))</f>
        <v>Anna Andreadi</v>
      </c>
      <c r="W2945" s="4" t="str">
        <f>IFERROR(VLOOKUP(B2945,Returns!$B$1:$C$801,2,FALSE),"No")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IF(M2946=People!$B$2,People!$A$2,IF(M2946=People!$B$3,People!$A$3,IF(M2946=People!$B$4,People!$A$4,IF(M2946=People!$B$5,People!$A$5,))))</f>
        <v>Anna Andreadi</v>
      </c>
      <c r="W2946" s="4" t="str">
        <f>IFERROR(VLOOKUP(B2946,Returns!$B$1:$C$801,2,FALSE),"No")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IF(M2947=People!$B$2,People!$A$2,IF(M2947=People!$B$3,People!$A$3,IF(M2947=People!$B$4,People!$A$4,IF(M2947=People!$B$5,People!$A$5,))))</f>
        <v>Anna Andreadi</v>
      </c>
      <c r="W2947" s="4" t="str">
        <f>IFERROR(VLOOKUP(B2947,Returns!$B$1:$C$801,2,FALSE),"No")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IF(M2948=People!$B$2,People!$A$2,IF(M2948=People!$B$3,People!$A$3,IF(M2948=People!$B$4,People!$A$4,IF(M2948=People!$B$5,People!$A$5,))))</f>
        <v>Anna Andreadi</v>
      </c>
      <c r="W2948" s="4" t="str">
        <f>IFERROR(VLOOKUP(B2948,Returns!$B$1:$C$801,2,FALSE),"No")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IF(M2949=People!$B$2,People!$A$2,IF(M2949=People!$B$3,People!$A$3,IF(M2949=People!$B$4,People!$A$4,IF(M2949=People!$B$5,People!$A$5,))))</f>
        <v>Anna Andreadi</v>
      </c>
      <c r="W2949" s="4" t="str">
        <f>IFERROR(VLOOKUP(B2949,Returns!$B$1:$C$801,2,FALSE),"No")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IF(M2950=People!$B$2,People!$A$2,IF(M2950=People!$B$3,People!$A$3,IF(M2950=People!$B$4,People!$A$4,IF(M2950=People!$B$5,People!$A$5,))))</f>
        <v>Anna Andreadi</v>
      </c>
      <c r="W2950" s="4" t="str">
        <f>IFERROR(VLOOKUP(B2950,Returns!$B$1:$C$801,2,FALSE),"No")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IF(M2951=People!$B$2,People!$A$2,IF(M2951=People!$B$3,People!$A$3,IF(M2951=People!$B$4,People!$A$4,IF(M2951=People!$B$5,People!$A$5,))))</f>
        <v>Anna Andreadi</v>
      </c>
      <c r="W2951" s="4" t="str">
        <f>IFERROR(VLOOKUP(B2951,Returns!$B$1:$C$801,2,FALSE),"No")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IF(M2952=People!$B$2,People!$A$2,IF(M2952=People!$B$3,People!$A$3,IF(M2952=People!$B$4,People!$A$4,IF(M2952=People!$B$5,People!$A$5,))))</f>
        <v>Anna Andreadi</v>
      </c>
      <c r="W2952" s="4" t="str">
        <f>IFERROR(VLOOKUP(B2952,Returns!$B$1:$C$801,2,FALSE),"No")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IF(M2953=People!$B$2,People!$A$2,IF(M2953=People!$B$3,People!$A$3,IF(M2953=People!$B$4,People!$A$4,IF(M2953=People!$B$5,People!$A$5,))))</f>
        <v>Anna Andreadi</v>
      </c>
      <c r="W2953" s="4" t="str">
        <f>IFERROR(VLOOKUP(B2953,Returns!$B$1:$C$801,2,FALSE),"No")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IF(M2954=People!$B$2,People!$A$2,IF(M2954=People!$B$3,People!$A$3,IF(M2954=People!$B$4,People!$A$4,IF(M2954=People!$B$5,People!$A$5,))))</f>
        <v>Anna Andreadi</v>
      </c>
      <c r="W2954" s="4" t="str">
        <f>IFERROR(VLOOKUP(B2954,Returns!$B$1:$C$801,2,FALSE),"No")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IF(M2955=People!$B$2,People!$A$2,IF(M2955=People!$B$3,People!$A$3,IF(M2955=People!$B$4,People!$A$4,IF(M2955=People!$B$5,People!$A$5,))))</f>
        <v>Anna Andreadi</v>
      </c>
      <c r="W2955" s="4" t="str">
        <f>IFERROR(VLOOKUP(B2955,Returns!$B$1:$C$801,2,FALSE),"No")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IF(M2956=People!$B$2,People!$A$2,IF(M2956=People!$B$3,People!$A$3,IF(M2956=People!$B$4,People!$A$4,IF(M2956=People!$B$5,People!$A$5,))))</f>
        <v>Anna Andreadi</v>
      </c>
      <c r="W2956" s="4" t="str">
        <f>IFERROR(VLOOKUP(B2956,Returns!$B$1:$C$801,2,FALSE),"No")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IF(M2957=People!$B$2,People!$A$2,IF(M2957=People!$B$3,People!$A$3,IF(M2957=People!$B$4,People!$A$4,IF(M2957=People!$B$5,People!$A$5,))))</f>
        <v>Chuck Magee</v>
      </c>
      <c r="W2957" s="4" t="str">
        <f>IFERROR(VLOOKUP(B2957,Returns!$B$1:$C$801,2,FALSE),"No")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IF(M2958=People!$B$2,People!$A$2,IF(M2958=People!$B$3,People!$A$3,IF(M2958=People!$B$4,People!$A$4,IF(M2958=People!$B$5,People!$A$5,))))</f>
        <v>Chuck Magee</v>
      </c>
      <c r="W2958" s="4" t="str">
        <f>IFERROR(VLOOKUP(B2958,Returns!$B$1:$C$801,2,FALSE),"No")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IF(M2959=People!$B$2,People!$A$2,IF(M2959=People!$B$3,People!$A$3,IF(M2959=People!$B$4,People!$A$4,IF(M2959=People!$B$5,People!$A$5,))))</f>
        <v>Chuck Magee</v>
      </c>
      <c r="W2959" s="4" t="str">
        <f>IFERROR(VLOOKUP(B2959,Returns!$B$1:$C$801,2,FALSE),"No")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IF(M2960=People!$B$2,People!$A$2,IF(M2960=People!$B$3,People!$A$3,IF(M2960=People!$B$4,People!$A$4,IF(M2960=People!$B$5,People!$A$5,))))</f>
        <v>Anna Andreadi</v>
      </c>
      <c r="W2960" s="4" t="str">
        <f>IFERROR(VLOOKUP(B2960,Returns!$B$1:$C$801,2,FALSE),"No")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IF(M2961=People!$B$2,People!$A$2,IF(M2961=People!$B$3,People!$A$3,IF(M2961=People!$B$4,People!$A$4,IF(M2961=People!$B$5,People!$A$5,))))</f>
        <v>Anna Andreadi</v>
      </c>
      <c r="W2961" s="4" t="str">
        <f>IFERROR(VLOOKUP(B2961,Returns!$B$1:$C$801,2,FALSE),"No")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IF(M2962=People!$B$2,People!$A$2,IF(M2962=People!$B$3,People!$A$3,IF(M2962=People!$B$4,People!$A$4,IF(M2962=People!$B$5,People!$A$5,))))</f>
        <v>Anna Andreadi</v>
      </c>
      <c r="W2962" s="4" t="str">
        <f>IFERROR(VLOOKUP(B2962,Returns!$B$1:$C$801,2,FALSE),"No")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IF(M2963=People!$B$2,People!$A$2,IF(M2963=People!$B$3,People!$A$3,IF(M2963=People!$B$4,People!$A$4,IF(M2963=People!$B$5,People!$A$5,))))</f>
        <v>Anna Andreadi</v>
      </c>
      <c r="W2963" s="4" t="str">
        <f>IFERROR(VLOOKUP(B2963,Returns!$B$1:$C$801,2,FALSE),"No")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IF(M2964=People!$B$2,People!$A$2,IF(M2964=People!$B$3,People!$A$3,IF(M2964=People!$B$4,People!$A$4,IF(M2964=People!$B$5,People!$A$5,))))</f>
        <v>Anna Andreadi</v>
      </c>
      <c r="W2964" s="4" t="str">
        <f>IFERROR(VLOOKUP(B2964,Returns!$B$1:$C$801,2,FALSE),"No")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IF(M2965=People!$B$2,People!$A$2,IF(M2965=People!$B$3,People!$A$3,IF(M2965=People!$B$4,People!$A$4,IF(M2965=People!$B$5,People!$A$5,))))</f>
        <v>Anna Andreadi</v>
      </c>
      <c r="W2965" s="4" t="str">
        <f>IFERROR(VLOOKUP(B2965,Returns!$B$1:$C$801,2,FALSE),"No")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IF(M2966=People!$B$2,People!$A$2,IF(M2966=People!$B$3,People!$A$3,IF(M2966=People!$B$4,People!$A$4,IF(M2966=People!$B$5,People!$A$5,))))</f>
        <v>Anna Andreadi</v>
      </c>
      <c r="W2966" s="4" t="str">
        <f>IFERROR(VLOOKUP(B2966,Returns!$B$1:$C$801,2,FALSE),"No")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IF(M2967=People!$B$2,People!$A$2,IF(M2967=People!$B$3,People!$A$3,IF(M2967=People!$B$4,People!$A$4,IF(M2967=People!$B$5,People!$A$5,))))</f>
        <v>Anna Andreadi</v>
      </c>
      <c r="W2967" s="4" t="str">
        <f>IFERROR(VLOOKUP(B2967,Returns!$B$1:$C$801,2,FALSE),"No")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IF(M2968=People!$B$2,People!$A$2,IF(M2968=People!$B$3,People!$A$3,IF(M2968=People!$B$4,People!$A$4,IF(M2968=People!$B$5,People!$A$5,))))</f>
        <v>Kelly Williams</v>
      </c>
      <c r="W2968" s="4" t="str">
        <f>IFERROR(VLOOKUP(B2968,Returns!$B$1:$C$801,2,FALSE),"No")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IF(M2969=People!$B$2,People!$A$2,IF(M2969=People!$B$3,People!$A$3,IF(M2969=People!$B$4,People!$A$4,IF(M2969=People!$B$5,People!$A$5,))))</f>
        <v>Kelly Williams</v>
      </c>
      <c r="W2969" s="4" t="str">
        <f>IFERROR(VLOOKUP(B2969,Returns!$B$1:$C$801,2,FALSE),"No")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IF(M2970=People!$B$2,People!$A$2,IF(M2970=People!$B$3,People!$A$3,IF(M2970=People!$B$4,People!$A$4,IF(M2970=People!$B$5,People!$A$5,))))</f>
        <v>Cassandra Brandow</v>
      </c>
      <c r="W2970" s="4" t="str">
        <f>IFERROR(VLOOKUP(B2970,Returns!$B$1:$C$801,2,FALSE),"No")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IF(M2971=People!$B$2,People!$A$2,IF(M2971=People!$B$3,People!$A$3,IF(M2971=People!$B$4,People!$A$4,IF(M2971=People!$B$5,People!$A$5,))))</f>
        <v>Cassandra Brandow</v>
      </c>
      <c r="W2971" s="4" t="str">
        <f>IFERROR(VLOOKUP(B2971,Returns!$B$1:$C$801,2,FALSE),"No")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IF(M2972=People!$B$2,People!$A$2,IF(M2972=People!$B$3,People!$A$3,IF(M2972=People!$B$4,People!$A$4,IF(M2972=People!$B$5,People!$A$5,))))</f>
        <v>Cassandra Brandow</v>
      </c>
      <c r="W2972" s="4" t="str">
        <f>IFERROR(VLOOKUP(B2972,Returns!$B$1:$C$801,2,FALSE),"No")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IF(M2973=People!$B$2,People!$A$2,IF(M2973=People!$B$3,People!$A$3,IF(M2973=People!$B$4,People!$A$4,IF(M2973=People!$B$5,People!$A$5,))))</f>
        <v>Cassandra Brandow</v>
      </c>
      <c r="W2973" s="4" t="str">
        <f>IFERROR(VLOOKUP(B2973,Returns!$B$1:$C$801,2,FALSE),"No")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IF(M2974=People!$B$2,People!$A$2,IF(M2974=People!$B$3,People!$A$3,IF(M2974=People!$B$4,People!$A$4,IF(M2974=People!$B$5,People!$A$5,))))</f>
        <v>Cassandra Brandow</v>
      </c>
      <c r="W2974" s="4" t="str">
        <f>IFERROR(VLOOKUP(B2974,Returns!$B$1:$C$801,2,FALSE),"No")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IF(M2975=People!$B$2,People!$A$2,IF(M2975=People!$B$3,People!$A$3,IF(M2975=People!$B$4,People!$A$4,IF(M2975=People!$B$5,People!$A$5,))))</f>
        <v>Kelly Williams</v>
      </c>
      <c r="W2975" s="4" t="str">
        <f>IFERROR(VLOOKUP(B2975,Returns!$B$1:$C$801,2,FALSE),"No")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IF(M2976=People!$B$2,People!$A$2,IF(M2976=People!$B$3,People!$A$3,IF(M2976=People!$B$4,People!$A$4,IF(M2976=People!$B$5,People!$A$5,))))</f>
        <v>Kelly Williams</v>
      </c>
      <c r="W2976" s="4" t="str">
        <f>IFERROR(VLOOKUP(B2976,Returns!$B$1:$C$801,2,FALSE),"No")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IF(M2977=People!$B$2,People!$A$2,IF(M2977=People!$B$3,People!$A$3,IF(M2977=People!$B$4,People!$A$4,IF(M2977=People!$B$5,People!$A$5,))))</f>
        <v>Kelly Williams</v>
      </c>
      <c r="W2977" s="4" t="str">
        <f>IFERROR(VLOOKUP(B2977,Returns!$B$1:$C$801,2,FALSE),"No")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IF(M2978=People!$B$2,People!$A$2,IF(M2978=People!$B$3,People!$A$3,IF(M2978=People!$B$4,People!$A$4,IF(M2978=People!$B$5,People!$A$5,))))</f>
        <v>Chuck Magee</v>
      </c>
      <c r="W2978" s="4" t="str">
        <f>IFERROR(VLOOKUP(B2978,Returns!$B$1:$C$801,2,FALSE),"No")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IF(M2979=People!$B$2,People!$A$2,IF(M2979=People!$B$3,People!$A$3,IF(M2979=People!$B$4,People!$A$4,IF(M2979=People!$B$5,People!$A$5,))))</f>
        <v>Chuck Magee</v>
      </c>
      <c r="W2979" s="4" t="str">
        <f>IFERROR(VLOOKUP(B2979,Returns!$B$1:$C$801,2,FALSE),"No")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IF(M2980=People!$B$2,People!$A$2,IF(M2980=People!$B$3,People!$A$3,IF(M2980=People!$B$4,People!$A$4,IF(M2980=People!$B$5,People!$A$5,))))</f>
        <v>Cassandra Brandow</v>
      </c>
      <c r="W2980" s="4" t="str">
        <f>IFERROR(VLOOKUP(B2980,Returns!$B$1:$C$801,2,FALSE),"No")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IF(M2981=People!$B$2,People!$A$2,IF(M2981=People!$B$3,People!$A$3,IF(M2981=People!$B$4,People!$A$4,IF(M2981=People!$B$5,People!$A$5,))))</f>
        <v>Chuck Magee</v>
      </c>
      <c r="W2981" s="4" t="str">
        <f>IFERROR(VLOOKUP(B2981,Returns!$B$1:$C$801,2,FALSE),"No")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IF(M2982=People!$B$2,People!$A$2,IF(M2982=People!$B$3,People!$A$3,IF(M2982=People!$B$4,People!$A$4,IF(M2982=People!$B$5,People!$A$5,))))</f>
        <v>Chuck Magee</v>
      </c>
      <c r="W2982" s="4" t="str">
        <f>IFERROR(VLOOKUP(B2982,Returns!$B$1:$C$801,2,FALSE),"No")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IF(M2983=People!$B$2,People!$A$2,IF(M2983=People!$B$3,People!$A$3,IF(M2983=People!$B$4,People!$A$4,IF(M2983=People!$B$5,People!$A$5,))))</f>
        <v>Anna Andreadi</v>
      </c>
      <c r="W2983" s="4" t="str">
        <f>IFERROR(VLOOKUP(B2983,Returns!$B$1:$C$801,2,FALSE),"No")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IF(M2984=People!$B$2,People!$A$2,IF(M2984=People!$B$3,People!$A$3,IF(M2984=People!$B$4,People!$A$4,IF(M2984=People!$B$5,People!$A$5,))))</f>
        <v>Anna Andreadi</v>
      </c>
      <c r="W2984" s="4" t="str">
        <f>IFERROR(VLOOKUP(B2984,Returns!$B$1:$C$801,2,FALSE),"No")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IF(M2985=People!$B$2,People!$A$2,IF(M2985=People!$B$3,People!$A$3,IF(M2985=People!$B$4,People!$A$4,IF(M2985=People!$B$5,People!$A$5,))))</f>
        <v>Anna Andreadi</v>
      </c>
      <c r="W2985" s="4" t="str">
        <f>IFERROR(VLOOKUP(B2985,Returns!$B$1:$C$801,2,FALSE),"No")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IF(M2986=People!$B$2,People!$A$2,IF(M2986=People!$B$3,People!$A$3,IF(M2986=People!$B$4,People!$A$4,IF(M2986=People!$B$5,People!$A$5,))))</f>
        <v>Anna Andreadi</v>
      </c>
      <c r="W2986" s="4" t="str">
        <f>IFERROR(VLOOKUP(B2986,Returns!$B$1:$C$801,2,FALSE),"No")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IF(M2987=People!$B$2,People!$A$2,IF(M2987=People!$B$3,People!$A$3,IF(M2987=People!$B$4,People!$A$4,IF(M2987=People!$B$5,People!$A$5,))))</f>
        <v>Cassandra Brandow</v>
      </c>
      <c r="W2987" s="4" t="str">
        <f>IFERROR(VLOOKUP(B2987,Returns!$B$1:$C$801,2,FALSE),"No")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IF(M2988=People!$B$2,People!$A$2,IF(M2988=People!$B$3,People!$A$3,IF(M2988=People!$B$4,People!$A$4,IF(M2988=People!$B$5,People!$A$5,))))</f>
        <v>Cassandra Brandow</v>
      </c>
      <c r="W2988" s="4" t="str">
        <f>IFERROR(VLOOKUP(B2988,Returns!$B$1:$C$801,2,FALSE),"No")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IF(M2989=People!$B$2,People!$A$2,IF(M2989=People!$B$3,People!$A$3,IF(M2989=People!$B$4,People!$A$4,IF(M2989=People!$B$5,People!$A$5,))))</f>
        <v>Cassandra Brandow</v>
      </c>
      <c r="W2989" s="4" t="str">
        <f>IFERROR(VLOOKUP(B2989,Returns!$B$1:$C$801,2,FALSE),"No")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IF(M2990=People!$B$2,People!$A$2,IF(M2990=People!$B$3,People!$A$3,IF(M2990=People!$B$4,People!$A$4,IF(M2990=People!$B$5,People!$A$5,))))</f>
        <v>Anna Andreadi</v>
      </c>
      <c r="W2990" s="4" t="str">
        <f>IFERROR(VLOOKUP(B2990,Returns!$B$1:$C$801,2,FALSE),"No")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IF(M2991=People!$B$2,People!$A$2,IF(M2991=People!$B$3,People!$A$3,IF(M2991=People!$B$4,People!$A$4,IF(M2991=People!$B$5,People!$A$5,))))</f>
        <v>Anna Andreadi</v>
      </c>
      <c r="W2991" s="4" t="str">
        <f>IFERROR(VLOOKUP(B2991,Returns!$B$1:$C$801,2,FALSE),"No")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IF(M2992=People!$B$2,People!$A$2,IF(M2992=People!$B$3,People!$A$3,IF(M2992=People!$B$4,People!$A$4,IF(M2992=People!$B$5,People!$A$5,))))</f>
        <v>Anna Andreadi</v>
      </c>
      <c r="W2992" s="4" t="str">
        <f>IFERROR(VLOOKUP(B2992,Returns!$B$1:$C$801,2,FALSE),"No")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IF(M2993=People!$B$2,People!$A$2,IF(M2993=People!$B$3,People!$A$3,IF(M2993=People!$B$4,People!$A$4,IF(M2993=People!$B$5,People!$A$5,))))</f>
        <v>Anna Andreadi</v>
      </c>
      <c r="W2993" s="4" t="str">
        <f>IFERROR(VLOOKUP(B2993,Returns!$B$1:$C$801,2,FALSE),"No")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IF(M2994=People!$B$2,People!$A$2,IF(M2994=People!$B$3,People!$A$3,IF(M2994=People!$B$4,People!$A$4,IF(M2994=People!$B$5,People!$A$5,))))</f>
        <v>Chuck Magee</v>
      </c>
      <c r="W2994" s="4" t="str">
        <f>IFERROR(VLOOKUP(B2994,Returns!$B$1:$C$801,2,FALSE),"No")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IF(M2995=People!$B$2,People!$A$2,IF(M2995=People!$B$3,People!$A$3,IF(M2995=People!$B$4,People!$A$4,IF(M2995=People!$B$5,People!$A$5,))))</f>
        <v>Kelly Williams</v>
      </c>
      <c r="W2995" s="4" t="str">
        <f>IFERROR(VLOOKUP(B2995,Returns!$B$1:$C$801,2,FALSE),"No")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IF(M2996=People!$B$2,People!$A$2,IF(M2996=People!$B$3,People!$A$3,IF(M2996=People!$B$4,People!$A$4,IF(M2996=People!$B$5,People!$A$5,))))</f>
        <v>Anna Andreadi</v>
      </c>
      <c r="W2996" s="4" t="str">
        <f>IFERROR(VLOOKUP(B2996,Returns!$B$1:$C$801,2,FALSE),"No")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IF(M2997=People!$B$2,People!$A$2,IF(M2997=People!$B$3,People!$A$3,IF(M2997=People!$B$4,People!$A$4,IF(M2997=People!$B$5,People!$A$5,))))</f>
        <v>Anna Andreadi</v>
      </c>
      <c r="W2997" s="4" t="str">
        <f>IFERROR(VLOOKUP(B2997,Returns!$B$1:$C$801,2,FALSE),"No")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IF(M2998=People!$B$2,People!$A$2,IF(M2998=People!$B$3,People!$A$3,IF(M2998=People!$B$4,People!$A$4,IF(M2998=People!$B$5,People!$A$5,))))</f>
        <v>Chuck Magee</v>
      </c>
      <c r="W2998" s="4" t="str">
        <f>IFERROR(VLOOKUP(B2998,Returns!$B$1:$C$801,2,FALSE),"No")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IF(M2999=People!$B$2,People!$A$2,IF(M2999=People!$B$3,People!$A$3,IF(M2999=People!$B$4,People!$A$4,IF(M2999=People!$B$5,People!$A$5,))))</f>
        <v>Chuck Magee</v>
      </c>
      <c r="W2999" s="4" t="str">
        <f>IFERROR(VLOOKUP(B2999,Returns!$B$1:$C$801,2,FALSE),"No")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IF(M3000=People!$B$2,People!$A$2,IF(M3000=People!$B$3,People!$A$3,IF(M3000=People!$B$4,People!$A$4,IF(M3000=People!$B$5,People!$A$5,))))</f>
        <v>Chuck Magee</v>
      </c>
      <c r="W3000" s="4" t="str">
        <f>IFERROR(VLOOKUP(B3000,Returns!$B$1:$C$801,2,FALSE),"No")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IF(M3001=People!$B$2,People!$A$2,IF(M3001=People!$B$3,People!$A$3,IF(M3001=People!$B$4,People!$A$4,IF(M3001=People!$B$5,People!$A$5,))))</f>
        <v>Chuck Magee</v>
      </c>
      <c r="W3001" s="4" t="str">
        <f>IFERROR(VLOOKUP(B3001,Returns!$B$1:$C$801,2,FALSE),"No")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IF(M3002=People!$B$2,People!$A$2,IF(M3002=People!$B$3,People!$A$3,IF(M3002=People!$B$4,People!$A$4,IF(M3002=People!$B$5,People!$A$5,))))</f>
        <v>Chuck Magee</v>
      </c>
      <c r="W3002" s="4" t="str">
        <f>IFERROR(VLOOKUP(B3002,Returns!$B$1:$C$801,2,FALSE),"No")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IF(M3003=People!$B$2,People!$A$2,IF(M3003=People!$B$3,People!$A$3,IF(M3003=People!$B$4,People!$A$4,IF(M3003=People!$B$5,People!$A$5,))))</f>
        <v>Chuck Magee</v>
      </c>
      <c r="W3003" s="4" t="str">
        <f>IFERROR(VLOOKUP(B3003,Returns!$B$1:$C$801,2,FALSE),"No")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IF(M3004=People!$B$2,People!$A$2,IF(M3004=People!$B$3,People!$A$3,IF(M3004=People!$B$4,People!$A$4,IF(M3004=People!$B$5,People!$A$5,))))</f>
        <v>Kelly Williams</v>
      </c>
      <c r="W3004" s="4" t="str">
        <f>IFERROR(VLOOKUP(B3004,Returns!$B$1:$C$801,2,FALSE),"No")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IF(M3005=People!$B$2,People!$A$2,IF(M3005=People!$B$3,People!$A$3,IF(M3005=People!$B$4,People!$A$4,IF(M3005=People!$B$5,People!$A$5,))))</f>
        <v>Chuck Magee</v>
      </c>
      <c r="W3005" s="4" t="str">
        <f>IFERROR(VLOOKUP(B3005,Returns!$B$1:$C$801,2,FALSE),"No")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IF(M3006=People!$B$2,People!$A$2,IF(M3006=People!$B$3,People!$A$3,IF(M3006=People!$B$4,People!$A$4,IF(M3006=People!$B$5,People!$A$5,))))</f>
        <v>Chuck Magee</v>
      </c>
      <c r="W3006" s="4" t="str">
        <f>IFERROR(VLOOKUP(B3006,Returns!$B$1:$C$801,2,FALSE),"No")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IF(M3007=People!$B$2,People!$A$2,IF(M3007=People!$B$3,People!$A$3,IF(M3007=People!$B$4,People!$A$4,IF(M3007=People!$B$5,People!$A$5,))))</f>
        <v>Kelly Williams</v>
      </c>
      <c r="W3007" s="4" t="str">
        <f>IFERROR(VLOOKUP(B3007,Returns!$B$1:$C$801,2,FALSE),"No")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IF(M3008=People!$B$2,People!$A$2,IF(M3008=People!$B$3,People!$A$3,IF(M3008=People!$B$4,People!$A$4,IF(M3008=People!$B$5,People!$A$5,))))</f>
        <v>Chuck Magee</v>
      </c>
      <c r="W3008" s="4" t="str">
        <f>IFERROR(VLOOKUP(B3008,Returns!$B$1:$C$801,2,FALSE),"No")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IF(M3009=People!$B$2,People!$A$2,IF(M3009=People!$B$3,People!$A$3,IF(M3009=People!$B$4,People!$A$4,IF(M3009=People!$B$5,People!$A$5,))))</f>
        <v>Anna Andreadi</v>
      </c>
      <c r="W3009" s="4" t="str">
        <f>IFERROR(VLOOKUP(B3009,Returns!$B$1:$C$801,2,FALSE),"No")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IF(M3010=People!$B$2,People!$A$2,IF(M3010=People!$B$3,People!$A$3,IF(M3010=People!$B$4,People!$A$4,IF(M3010=People!$B$5,People!$A$5,))))</f>
        <v>Cassandra Brandow</v>
      </c>
      <c r="W3010" s="4" t="str">
        <f>IFERROR(VLOOKUP(B3010,Returns!$B$1:$C$801,2,FALSE),"No")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IF(M3011=People!$B$2,People!$A$2,IF(M3011=People!$B$3,People!$A$3,IF(M3011=People!$B$4,People!$A$4,IF(M3011=People!$B$5,People!$A$5,))))</f>
        <v>Chuck Magee</v>
      </c>
      <c r="W3011" s="4" t="str">
        <f>IFERROR(VLOOKUP(B3011,Returns!$B$1:$C$801,2,FALSE),"No")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IF(M3012=People!$B$2,People!$A$2,IF(M3012=People!$B$3,People!$A$3,IF(M3012=People!$B$4,People!$A$4,IF(M3012=People!$B$5,People!$A$5,))))</f>
        <v>Anna Andreadi</v>
      </c>
      <c r="W3012" s="4" t="str">
        <f>IFERROR(VLOOKUP(B3012,Returns!$B$1:$C$801,2,FALSE),"No")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IF(M3013=People!$B$2,People!$A$2,IF(M3013=People!$B$3,People!$A$3,IF(M3013=People!$B$4,People!$A$4,IF(M3013=People!$B$5,People!$A$5,))))</f>
        <v>Anna Andreadi</v>
      </c>
      <c r="W3013" s="4" t="str">
        <f>IFERROR(VLOOKUP(B3013,Returns!$B$1:$C$801,2,FALSE),"No")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IF(M3014=People!$B$2,People!$A$2,IF(M3014=People!$B$3,People!$A$3,IF(M3014=People!$B$4,People!$A$4,IF(M3014=People!$B$5,People!$A$5,))))</f>
        <v>Anna Andreadi</v>
      </c>
      <c r="W3014" s="4" t="str">
        <f>IFERROR(VLOOKUP(B3014,Returns!$B$1:$C$801,2,FALSE),"No")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IF(M3015=People!$B$2,People!$A$2,IF(M3015=People!$B$3,People!$A$3,IF(M3015=People!$B$4,People!$A$4,IF(M3015=People!$B$5,People!$A$5,))))</f>
        <v>Anna Andreadi</v>
      </c>
      <c r="W3015" s="4" t="str">
        <f>IFERROR(VLOOKUP(B3015,Returns!$B$1:$C$801,2,FALSE),"No")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IF(M3016=People!$B$2,People!$A$2,IF(M3016=People!$B$3,People!$A$3,IF(M3016=People!$B$4,People!$A$4,IF(M3016=People!$B$5,People!$A$5,))))</f>
        <v>Anna Andreadi</v>
      </c>
      <c r="W3016" s="4" t="str">
        <f>IFERROR(VLOOKUP(B3016,Returns!$B$1:$C$801,2,FALSE),"No")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IF(M3017=People!$B$2,People!$A$2,IF(M3017=People!$B$3,People!$A$3,IF(M3017=People!$B$4,People!$A$4,IF(M3017=People!$B$5,People!$A$5,))))</f>
        <v>Chuck Magee</v>
      </c>
      <c r="W3017" s="4" t="str">
        <f>IFERROR(VLOOKUP(B3017,Returns!$B$1:$C$801,2,FALSE),"No")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IF(M3018=People!$B$2,People!$A$2,IF(M3018=People!$B$3,People!$A$3,IF(M3018=People!$B$4,People!$A$4,IF(M3018=People!$B$5,People!$A$5,))))</f>
        <v>Kelly Williams</v>
      </c>
      <c r="W3018" s="4" t="str">
        <f>IFERROR(VLOOKUP(B3018,Returns!$B$1:$C$801,2,FALSE),"No")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IF(M3019=People!$B$2,People!$A$2,IF(M3019=People!$B$3,People!$A$3,IF(M3019=People!$B$4,People!$A$4,IF(M3019=People!$B$5,People!$A$5,))))</f>
        <v>Kelly Williams</v>
      </c>
      <c r="W3019" s="4" t="str">
        <f>IFERROR(VLOOKUP(B3019,Returns!$B$1:$C$801,2,FALSE),"No")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IF(M3020=People!$B$2,People!$A$2,IF(M3020=People!$B$3,People!$A$3,IF(M3020=People!$B$4,People!$A$4,IF(M3020=People!$B$5,People!$A$5,))))</f>
        <v>Kelly Williams</v>
      </c>
      <c r="W3020" s="4" t="str">
        <f>IFERROR(VLOOKUP(B3020,Returns!$B$1:$C$801,2,FALSE),"No")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IF(M3021=People!$B$2,People!$A$2,IF(M3021=People!$B$3,People!$A$3,IF(M3021=People!$B$4,People!$A$4,IF(M3021=People!$B$5,People!$A$5,))))</f>
        <v>Anna Andreadi</v>
      </c>
      <c r="W3021" s="4" t="str">
        <f>IFERROR(VLOOKUP(B3021,Returns!$B$1:$C$801,2,FALSE),"No")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IF(M3022=People!$B$2,People!$A$2,IF(M3022=People!$B$3,People!$A$3,IF(M3022=People!$B$4,People!$A$4,IF(M3022=People!$B$5,People!$A$5,))))</f>
        <v>Anna Andreadi</v>
      </c>
      <c r="W3022" s="4" t="str">
        <f>IFERROR(VLOOKUP(B3022,Returns!$B$1:$C$801,2,FALSE),"No")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IF(M3023=People!$B$2,People!$A$2,IF(M3023=People!$B$3,People!$A$3,IF(M3023=People!$B$4,People!$A$4,IF(M3023=People!$B$5,People!$A$5,))))</f>
        <v>Anna Andreadi</v>
      </c>
      <c r="W3023" s="4" t="str">
        <f>IFERROR(VLOOKUP(B3023,Returns!$B$1:$C$801,2,FALSE),"No")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IF(M3024=People!$B$2,People!$A$2,IF(M3024=People!$B$3,People!$A$3,IF(M3024=People!$B$4,People!$A$4,IF(M3024=People!$B$5,People!$A$5,))))</f>
        <v>Anna Andreadi</v>
      </c>
      <c r="W3024" s="4" t="str">
        <f>IFERROR(VLOOKUP(B3024,Returns!$B$1:$C$801,2,FALSE),"No")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IF(M3025=People!$B$2,People!$A$2,IF(M3025=People!$B$3,People!$A$3,IF(M3025=People!$B$4,People!$A$4,IF(M3025=People!$B$5,People!$A$5,))))</f>
        <v>Kelly Williams</v>
      </c>
      <c r="W3025" s="4" t="str">
        <f>IFERROR(VLOOKUP(B3025,Returns!$B$1:$C$801,2,FALSE),"No")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IF(M3026=People!$B$2,People!$A$2,IF(M3026=People!$B$3,People!$A$3,IF(M3026=People!$B$4,People!$A$4,IF(M3026=People!$B$5,People!$A$5,))))</f>
        <v>Chuck Magee</v>
      </c>
      <c r="W3026" s="4" t="str">
        <f>IFERROR(VLOOKUP(B3026,Returns!$B$1:$C$801,2,FALSE),"No")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IF(M3027=People!$B$2,People!$A$2,IF(M3027=People!$B$3,People!$A$3,IF(M3027=People!$B$4,People!$A$4,IF(M3027=People!$B$5,People!$A$5,))))</f>
        <v>Chuck Magee</v>
      </c>
      <c r="W3027" s="4" t="str">
        <f>IFERROR(VLOOKUP(B3027,Returns!$B$1:$C$801,2,FALSE),"No")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IF(M3028=People!$B$2,People!$A$2,IF(M3028=People!$B$3,People!$A$3,IF(M3028=People!$B$4,People!$A$4,IF(M3028=People!$B$5,People!$A$5,))))</f>
        <v>Chuck Magee</v>
      </c>
      <c r="W3028" s="4" t="str">
        <f>IFERROR(VLOOKUP(B3028,Returns!$B$1:$C$801,2,FALSE),"No")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IF(M3029=People!$B$2,People!$A$2,IF(M3029=People!$B$3,People!$A$3,IF(M3029=People!$B$4,People!$A$4,IF(M3029=People!$B$5,People!$A$5,))))</f>
        <v>Anna Andreadi</v>
      </c>
      <c r="W3029" s="4" t="str">
        <f>IFERROR(VLOOKUP(B3029,Returns!$B$1:$C$801,2,FALSE),"No")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IF(M3030=People!$B$2,People!$A$2,IF(M3030=People!$B$3,People!$A$3,IF(M3030=People!$B$4,People!$A$4,IF(M3030=People!$B$5,People!$A$5,))))</f>
        <v>Cassandra Brandow</v>
      </c>
      <c r="W3030" s="4" t="str">
        <f>IFERROR(VLOOKUP(B3030,Returns!$B$1:$C$801,2,FALSE),"No")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IF(M3031=People!$B$2,People!$A$2,IF(M3031=People!$B$3,People!$A$3,IF(M3031=People!$B$4,People!$A$4,IF(M3031=People!$B$5,People!$A$5,))))</f>
        <v>Anna Andreadi</v>
      </c>
      <c r="W3031" s="4" t="str">
        <f>IFERROR(VLOOKUP(B3031,Returns!$B$1:$C$801,2,FALSE),"No")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IF(M3032=People!$B$2,People!$A$2,IF(M3032=People!$B$3,People!$A$3,IF(M3032=People!$B$4,People!$A$4,IF(M3032=People!$B$5,People!$A$5,))))</f>
        <v>Kelly Williams</v>
      </c>
      <c r="W3032" s="4" t="str">
        <f>IFERROR(VLOOKUP(B3032,Returns!$B$1:$C$801,2,FALSE),"No")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IF(M3033=People!$B$2,People!$A$2,IF(M3033=People!$B$3,People!$A$3,IF(M3033=People!$B$4,People!$A$4,IF(M3033=People!$B$5,People!$A$5,))))</f>
        <v>Kelly Williams</v>
      </c>
      <c r="W3033" s="4" t="str">
        <f>IFERROR(VLOOKUP(B3033,Returns!$B$1:$C$801,2,FALSE),"No")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IF(M3034=People!$B$2,People!$A$2,IF(M3034=People!$B$3,People!$A$3,IF(M3034=People!$B$4,People!$A$4,IF(M3034=People!$B$5,People!$A$5,))))</f>
        <v>Anna Andreadi</v>
      </c>
      <c r="W3034" s="4" t="str">
        <f>IFERROR(VLOOKUP(B3034,Returns!$B$1:$C$801,2,FALSE),"No")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IF(M3035=People!$B$2,People!$A$2,IF(M3035=People!$B$3,People!$A$3,IF(M3035=People!$B$4,People!$A$4,IF(M3035=People!$B$5,People!$A$5,))))</f>
        <v>Chuck Magee</v>
      </c>
      <c r="W3035" s="4" t="str">
        <f>IFERROR(VLOOKUP(B3035,Returns!$B$1:$C$801,2,FALSE),"No")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IF(M3036=People!$B$2,People!$A$2,IF(M3036=People!$B$3,People!$A$3,IF(M3036=People!$B$4,People!$A$4,IF(M3036=People!$B$5,People!$A$5,))))</f>
        <v>Cassandra Brandow</v>
      </c>
      <c r="W3036" s="4" t="str">
        <f>IFERROR(VLOOKUP(B3036,Returns!$B$1:$C$801,2,FALSE),"No")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IF(M3037=People!$B$2,People!$A$2,IF(M3037=People!$B$3,People!$A$3,IF(M3037=People!$B$4,People!$A$4,IF(M3037=People!$B$5,People!$A$5,))))</f>
        <v>Cassandra Brandow</v>
      </c>
      <c r="W3037" s="4" t="str">
        <f>IFERROR(VLOOKUP(B3037,Returns!$B$1:$C$801,2,FALSE),"No")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IF(M3038=People!$B$2,People!$A$2,IF(M3038=People!$B$3,People!$A$3,IF(M3038=People!$B$4,People!$A$4,IF(M3038=People!$B$5,People!$A$5,))))</f>
        <v>Cassandra Brandow</v>
      </c>
      <c r="W3038" s="4" t="str">
        <f>IFERROR(VLOOKUP(B3038,Returns!$B$1:$C$801,2,FALSE),"No")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IF(M3039=People!$B$2,People!$A$2,IF(M3039=People!$B$3,People!$A$3,IF(M3039=People!$B$4,People!$A$4,IF(M3039=People!$B$5,People!$A$5,))))</f>
        <v>Cassandra Brandow</v>
      </c>
      <c r="W3039" s="4" t="str">
        <f>IFERROR(VLOOKUP(B3039,Returns!$B$1:$C$801,2,FALSE),"No")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IF(M3040=People!$B$2,People!$A$2,IF(M3040=People!$B$3,People!$A$3,IF(M3040=People!$B$4,People!$A$4,IF(M3040=People!$B$5,People!$A$5,))))</f>
        <v>Cassandra Brandow</v>
      </c>
      <c r="W3040" s="4" t="str">
        <f>IFERROR(VLOOKUP(B3040,Returns!$B$1:$C$801,2,FALSE),"No")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IF(M3041=People!$B$2,People!$A$2,IF(M3041=People!$B$3,People!$A$3,IF(M3041=People!$B$4,People!$A$4,IF(M3041=People!$B$5,People!$A$5,))))</f>
        <v>Anna Andreadi</v>
      </c>
      <c r="W3041" s="4" t="str">
        <f>IFERROR(VLOOKUP(B3041,Returns!$B$1:$C$801,2,FALSE),"No")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IF(M3042=People!$B$2,People!$A$2,IF(M3042=People!$B$3,People!$A$3,IF(M3042=People!$B$4,People!$A$4,IF(M3042=People!$B$5,People!$A$5,))))</f>
        <v>Cassandra Brandow</v>
      </c>
      <c r="W3042" s="4" t="str">
        <f>IFERROR(VLOOKUP(B3042,Returns!$B$1:$C$801,2,FALSE),"No")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IF(M3043=People!$B$2,People!$A$2,IF(M3043=People!$B$3,People!$A$3,IF(M3043=People!$B$4,People!$A$4,IF(M3043=People!$B$5,People!$A$5,))))</f>
        <v>Anna Andreadi</v>
      </c>
      <c r="W3043" s="4" t="str">
        <f>IFERROR(VLOOKUP(B3043,Returns!$B$1:$C$801,2,FALSE),"No")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IF(M3044=People!$B$2,People!$A$2,IF(M3044=People!$B$3,People!$A$3,IF(M3044=People!$B$4,People!$A$4,IF(M3044=People!$B$5,People!$A$5,))))</f>
        <v>Anna Andreadi</v>
      </c>
      <c r="W3044" s="4" t="str">
        <f>IFERROR(VLOOKUP(B3044,Returns!$B$1:$C$801,2,FALSE),"No")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IF(M3045=People!$B$2,People!$A$2,IF(M3045=People!$B$3,People!$A$3,IF(M3045=People!$B$4,People!$A$4,IF(M3045=People!$B$5,People!$A$5,))))</f>
        <v>Anna Andreadi</v>
      </c>
      <c r="W3045" s="4" t="str">
        <f>IFERROR(VLOOKUP(B3045,Returns!$B$1:$C$801,2,FALSE),"No")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IF(M3046=People!$B$2,People!$A$2,IF(M3046=People!$B$3,People!$A$3,IF(M3046=People!$B$4,People!$A$4,IF(M3046=People!$B$5,People!$A$5,))))</f>
        <v>Chuck Magee</v>
      </c>
      <c r="W3046" s="4" t="str">
        <f>IFERROR(VLOOKUP(B3046,Returns!$B$1:$C$801,2,FALSE),"No")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IF(M3047=People!$B$2,People!$A$2,IF(M3047=People!$B$3,People!$A$3,IF(M3047=People!$B$4,People!$A$4,IF(M3047=People!$B$5,People!$A$5,))))</f>
        <v>Kelly Williams</v>
      </c>
      <c r="W3047" s="4" t="str">
        <f>IFERROR(VLOOKUP(B3047,Returns!$B$1:$C$801,2,FALSE),"No")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IF(M3048=People!$B$2,People!$A$2,IF(M3048=People!$B$3,People!$A$3,IF(M3048=People!$B$4,People!$A$4,IF(M3048=People!$B$5,People!$A$5,))))</f>
        <v>Kelly Williams</v>
      </c>
      <c r="W3048" s="4" t="str">
        <f>IFERROR(VLOOKUP(B3048,Returns!$B$1:$C$801,2,FALSE),"No")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IF(M3049=People!$B$2,People!$A$2,IF(M3049=People!$B$3,People!$A$3,IF(M3049=People!$B$4,People!$A$4,IF(M3049=People!$B$5,People!$A$5,))))</f>
        <v>Anna Andreadi</v>
      </c>
      <c r="W3049" s="4" t="str">
        <f>IFERROR(VLOOKUP(B3049,Returns!$B$1:$C$801,2,FALSE),"No")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IF(M3050=People!$B$2,People!$A$2,IF(M3050=People!$B$3,People!$A$3,IF(M3050=People!$B$4,People!$A$4,IF(M3050=People!$B$5,People!$A$5,))))</f>
        <v>Cassandra Brandow</v>
      </c>
      <c r="W3050" s="4" t="str">
        <f>IFERROR(VLOOKUP(B3050,Returns!$B$1:$C$801,2,FALSE),"No")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IF(M3051=People!$B$2,People!$A$2,IF(M3051=People!$B$3,People!$A$3,IF(M3051=People!$B$4,People!$A$4,IF(M3051=People!$B$5,People!$A$5,))))</f>
        <v>Cassandra Brandow</v>
      </c>
      <c r="W3051" s="4" t="str">
        <f>IFERROR(VLOOKUP(B3051,Returns!$B$1:$C$801,2,FALSE),"No")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IF(M3052=People!$B$2,People!$A$2,IF(M3052=People!$B$3,People!$A$3,IF(M3052=People!$B$4,People!$A$4,IF(M3052=People!$B$5,People!$A$5,))))</f>
        <v>Anna Andreadi</v>
      </c>
      <c r="W3052" s="4" t="str">
        <f>IFERROR(VLOOKUP(B3052,Returns!$B$1:$C$801,2,FALSE),"No")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IF(M3053=People!$B$2,People!$A$2,IF(M3053=People!$B$3,People!$A$3,IF(M3053=People!$B$4,People!$A$4,IF(M3053=People!$B$5,People!$A$5,))))</f>
        <v>Anna Andreadi</v>
      </c>
      <c r="W3053" s="4" t="str">
        <f>IFERROR(VLOOKUP(B3053,Returns!$B$1:$C$801,2,FALSE),"No")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IF(M3054=People!$B$2,People!$A$2,IF(M3054=People!$B$3,People!$A$3,IF(M3054=People!$B$4,People!$A$4,IF(M3054=People!$B$5,People!$A$5,))))</f>
        <v>Anna Andreadi</v>
      </c>
      <c r="W3054" s="4" t="str">
        <f>IFERROR(VLOOKUP(B3054,Returns!$B$1:$C$801,2,FALSE),"No")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IF(M3055=People!$B$2,People!$A$2,IF(M3055=People!$B$3,People!$A$3,IF(M3055=People!$B$4,People!$A$4,IF(M3055=People!$B$5,People!$A$5,))))</f>
        <v>Kelly Williams</v>
      </c>
      <c r="W3055" s="4" t="str">
        <f>IFERROR(VLOOKUP(B3055,Returns!$B$1:$C$801,2,FALSE),"No")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IF(M3056=People!$B$2,People!$A$2,IF(M3056=People!$B$3,People!$A$3,IF(M3056=People!$B$4,People!$A$4,IF(M3056=People!$B$5,People!$A$5,))))</f>
        <v>Kelly Williams</v>
      </c>
      <c r="W3056" s="4" t="str">
        <f>IFERROR(VLOOKUP(B3056,Returns!$B$1:$C$801,2,FALSE),"No")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IF(M3057=People!$B$2,People!$A$2,IF(M3057=People!$B$3,People!$A$3,IF(M3057=People!$B$4,People!$A$4,IF(M3057=People!$B$5,People!$A$5,))))</f>
        <v>Kelly Williams</v>
      </c>
      <c r="W3057" s="4" t="str">
        <f>IFERROR(VLOOKUP(B3057,Returns!$B$1:$C$801,2,FALSE),"No")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IF(M3058=People!$B$2,People!$A$2,IF(M3058=People!$B$3,People!$A$3,IF(M3058=People!$B$4,People!$A$4,IF(M3058=People!$B$5,People!$A$5,))))</f>
        <v>Anna Andreadi</v>
      </c>
      <c r="W3058" s="4" t="str">
        <f>IFERROR(VLOOKUP(B3058,Returns!$B$1:$C$801,2,FALSE),"No")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IF(M3059=People!$B$2,People!$A$2,IF(M3059=People!$B$3,People!$A$3,IF(M3059=People!$B$4,People!$A$4,IF(M3059=People!$B$5,People!$A$5,))))</f>
        <v>Anna Andreadi</v>
      </c>
      <c r="W3059" s="4" t="str">
        <f>IFERROR(VLOOKUP(B3059,Returns!$B$1:$C$801,2,FALSE),"No")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IF(M3060=People!$B$2,People!$A$2,IF(M3060=People!$B$3,People!$A$3,IF(M3060=People!$B$4,People!$A$4,IF(M3060=People!$B$5,People!$A$5,))))</f>
        <v>Anna Andreadi</v>
      </c>
      <c r="W3060" s="4" t="str">
        <f>IFERROR(VLOOKUP(B3060,Returns!$B$1:$C$801,2,FALSE),"No")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IF(M3061=People!$B$2,People!$A$2,IF(M3061=People!$B$3,People!$A$3,IF(M3061=People!$B$4,People!$A$4,IF(M3061=People!$B$5,People!$A$5,))))</f>
        <v>Anna Andreadi</v>
      </c>
      <c r="W3061" s="4" t="str">
        <f>IFERROR(VLOOKUP(B3061,Returns!$B$1:$C$801,2,FALSE),"No")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IF(M3062=People!$B$2,People!$A$2,IF(M3062=People!$B$3,People!$A$3,IF(M3062=People!$B$4,People!$A$4,IF(M3062=People!$B$5,People!$A$5,))))</f>
        <v>Chuck Magee</v>
      </c>
      <c r="W3062" s="4" t="str">
        <f>IFERROR(VLOOKUP(B3062,Returns!$B$1:$C$801,2,FALSE),"No")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IF(M3063=People!$B$2,People!$A$2,IF(M3063=People!$B$3,People!$A$3,IF(M3063=People!$B$4,People!$A$4,IF(M3063=People!$B$5,People!$A$5,))))</f>
        <v>Kelly Williams</v>
      </c>
      <c r="W3063" s="4" t="str">
        <f>IFERROR(VLOOKUP(B3063,Returns!$B$1:$C$801,2,FALSE),"No")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IF(M3064=People!$B$2,People!$A$2,IF(M3064=People!$B$3,People!$A$3,IF(M3064=People!$B$4,People!$A$4,IF(M3064=People!$B$5,People!$A$5,))))</f>
        <v>Chuck Magee</v>
      </c>
      <c r="W3064" s="4" t="str">
        <f>IFERROR(VLOOKUP(B3064,Returns!$B$1:$C$801,2,FALSE),"No")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IF(M3065=People!$B$2,People!$A$2,IF(M3065=People!$B$3,People!$A$3,IF(M3065=People!$B$4,People!$A$4,IF(M3065=People!$B$5,People!$A$5,))))</f>
        <v>Chuck Magee</v>
      </c>
      <c r="W3065" s="4" t="str">
        <f>IFERROR(VLOOKUP(B3065,Returns!$B$1:$C$801,2,FALSE),"No")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IF(M3066=People!$B$2,People!$A$2,IF(M3066=People!$B$3,People!$A$3,IF(M3066=People!$B$4,People!$A$4,IF(M3066=People!$B$5,People!$A$5,))))</f>
        <v>Anna Andreadi</v>
      </c>
      <c r="W3066" s="4" t="str">
        <f>IFERROR(VLOOKUP(B3066,Returns!$B$1:$C$801,2,FALSE),"No")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IF(M3067=People!$B$2,People!$A$2,IF(M3067=People!$B$3,People!$A$3,IF(M3067=People!$B$4,People!$A$4,IF(M3067=People!$B$5,People!$A$5,))))</f>
        <v>Anna Andreadi</v>
      </c>
      <c r="W3067" s="4" t="str">
        <f>IFERROR(VLOOKUP(B3067,Returns!$B$1:$C$801,2,FALSE),"No")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IF(M3068=People!$B$2,People!$A$2,IF(M3068=People!$B$3,People!$A$3,IF(M3068=People!$B$4,People!$A$4,IF(M3068=People!$B$5,People!$A$5,))))</f>
        <v>Anna Andreadi</v>
      </c>
      <c r="W3068" s="4" t="str">
        <f>IFERROR(VLOOKUP(B3068,Returns!$B$1:$C$801,2,FALSE),"No")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IF(M3069=People!$B$2,People!$A$2,IF(M3069=People!$B$3,People!$A$3,IF(M3069=People!$B$4,People!$A$4,IF(M3069=People!$B$5,People!$A$5,))))</f>
        <v>Anna Andreadi</v>
      </c>
      <c r="W3069" s="4" t="str">
        <f>IFERROR(VLOOKUP(B3069,Returns!$B$1:$C$801,2,FALSE),"No")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IF(M3070=People!$B$2,People!$A$2,IF(M3070=People!$B$3,People!$A$3,IF(M3070=People!$B$4,People!$A$4,IF(M3070=People!$B$5,People!$A$5,))))</f>
        <v>Anna Andreadi</v>
      </c>
      <c r="W3070" s="4" t="str">
        <f>IFERROR(VLOOKUP(B3070,Returns!$B$1:$C$801,2,FALSE),"No")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IF(M3071=People!$B$2,People!$A$2,IF(M3071=People!$B$3,People!$A$3,IF(M3071=People!$B$4,People!$A$4,IF(M3071=People!$B$5,People!$A$5,))))</f>
        <v>Chuck Magee</v>
      </c>
      <c r="W3071" s="4" t="str">
        <f>IFERROR(VLOOKUP(B3071,Returns!$B$1:$C$801,2,FALSE),"No")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IF(M3072=People!$B$2,People!$A$2,IF(M3072=People!$B$3,People!$A$3,IF(M3072=People!$B$4,People!$A$4,IF(M3072=People!$B$5,People!$A$5,))))</f>
        <v>Chuck Magee</v>
      </c>
      <c r="W3072" s="4" t="str">
        <f>IFERROR(VLOOKUP(B3072,Returns!$B$1:$C$801,2,FALSE),"No")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IF(M3073=People!$B$2,People!$A$2,IF(M3073=People!$B$3,People!$A$3,IF(M3073=People!$B$4,People!$A$4,IF(M3073=People!$B$5,People!$A$5,))))</f>
        <v>Chuck Magee</v>
      </c>
      <c r="W3073" s="4" t="str">
        <f>IFERROR(VLOOKUP(B3073,Returns!$B$1:$C$801,2,FALSE),"No")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IF(M3074=People!$B$2,People!$A$2,IF(M3074=People!$B$3,People!$A$3,IF(M3074=People!$B$4,People!$A$4,IF(M3074=People!$B$5,People!$A$5,))))</f>
        <v>Chuck Magee</v>
      </c>
      <c r="W3074" s="4" t="str">
        <f>IFERROR(VLOOKUP(B3074,Returns!$B$1:$C$801,2,FALSE),"No")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IF(M3075=People!$B$2,People!$A$2,IF(M3075=People!$B$3,People!$A$3,IF(M3075=People!$B$4,People!$A$4,IF(M3075=People!$B$5,People!$A$5,))))</f>
        <v>Anna Andreadi</v>
      </c>
      <c r="W3075" s="4" t="str">
        <f>IFERROR(VLOOKUP(B3075,Returns!$B$1:$C$801,2,FALSE),"No")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IF(M3076=People!$B$2,People!$A$2,IF(M3076=People!$B$3,People!$A$3,IF(M3076=People!$B$4,People!$A$4,IF(M3076=People!$B$5,People!$A$5,))))</f>
        <v>Anna Andreadi</v>
      </c>
      <c r="W3076" s="4" t="str">
        <f>IFERROR(VLOOKUP(B3076,Returns!$B$1:$C$801,2,FALSE),"No")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IF(M3077=People!$B$2,People!$A$2,IF(M3077=People!$B$3,People!$A$3,IF(M3077=People!$B$4,People!$A$4,IF(M3077=People!$B$5,People!$A$5,))))</f>
        <v>Kelly Williams</v>
      </c>
      <c r="W3077" s="4" t="str">
        <f>IFERROR(VLOOKUP(B3077,Returns!$B$1:$C$801,2,FALSE),"No")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IF(M3078=People!$B$2,People!$A$2,IF(M3078=People!$B$3,People!$A$3,IF(M3078=People!$B$4,People!$A$4,IF(M3078=People!$B$5,People!$A$5,))))</f>
        <v>Kelly Williams</v>
      </c>
      <c r="W3078" s="4" t="str">
        <f>IFERROR(VLOOKUP(B3078,Returns!$B$1:$C$801,2,FALSE),"No")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IF(M3079=People!$B$2,People!$A$2,IF(M3079=People!$B$3,People!$A$3,IF(M3079=People!$B$4,People!$A$4,IF(M3079=People!$B$5,People!$A$5,))))</f>
        <v>Kelly Williams</v>
      </c>
      <c r="W3079" s="4" t="str">
        <f>IFERROR(VLOOKUP(B3079,Returns!$B$1:$C$801,2,FALSE),"No")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IF(M3080=People!$B$2,People!$A$2,IF(M3080=People!$B$3,People!$A$3,IF(M3080=People!$B$4,People!$A$4,IF(M3080=People!$B$5,People!$A$5,))))</f>
        <v>Anna Andreadi</v>
      </c>
      <c r="W3080" s="4" t="str">
        <f>IFERROR(VLOOKUP(B3080,Returns!$B$1:$C$801,2,FALSE),"No")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IF(M3081=People!$B$2,People!$A$2,IF(M3081=People!$B$3,People!$A$3,IF(M3081=People!$B$4,People!$A$4,IF(M3081=People!$B$5,People!$A$5,))))</f>
        <v>Anna Andreadi</v>
      </c>
      <c r="W3081" s="4" t="str">
        <f>IFERROR(VLOOKUP(B3081,Returns!$B$1:$C$801,2,FALSE),"No")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IF(M3082=People!$B$2,People!$A$2,IF(M3082=People!$B$3,People!$A$3,IF(M3082=People!$B$4,People!$A$4,IF(M3082=People!$B$5,People!$A$5,))))</f>
        <v>Anna Andreadi</v>
      </c>
      <c r="W3082" s="4" t="str">
        <f>IFERROR(VLOOKUP(B3082,Returns!$B$1:$C$801,2,FALSE),"No")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IF(M3083=People!$B$2,People!$A$2,IF(M3083=People!$B$3,People!$A$3,IF(M3083=People!$B$4,People!$A$4,IF(M3083=People!$B$5,People!$A$5,))))</f>
        <v>Cassandra Brandow</v>
      </c>
      <c r="W3083" s="4" t="str">
        <f>IFERROR(VLOOKUP(B3083,Returns!$B$1:$C$801,2,FALSE),"No")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IF(M3084=People!$B$2,People!$A$2,IF(M3084=People!$B$3,People!$A$3,IF(M3084=People!$B$4,People!$A$4,IF(M3084=People!$B$5,People!$A$5,))))</f>
        <v>Cassandra Brandow</v>
      </c>
      <c r="W3084" s="4" t="str">
        <f>IFERROR(VLOOKUP(B3084,Returns!$B$1:$C$801,2,FALSE),"No")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IF(M3085=People!$B$2,People!$A$2,IF(M3085=People!$B$3,People!$A$3,IF(M3085=People!$B$4,People!$A$4,IF(M3085=People!$B$5,People!$A$5,))))</f>
        <v>Chuck Magee</v>
      </c>
      <c r="W3085" s="4" t="str">
        <f>IFERROR(VLOOKUP(B3085,Returns!$B$1:$C$801,2,FALSE),"No")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IF(M3086=People!$B$2,People!$A$2,IF(M3086=People!$B$3,People!$A$3,IF(M3086=People!$B$4,People!$A$4,IF(M3086=People!$B$5,People!$A$5,))))</f>
        <v>Kelly Williams</v>
      </c>
      <c r="W3086" s="4" t="str">
        <f>IFERROR(VLOOKUP(B3086,Returns!$B$1:$C$801,2,FALSE),"No")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IF(M3087=People!$B$2,People!$A$2,IF(M3087=People!$B$3,People!$A$3,IF(M3087=People!$B$4,People!$A$4,IF(M3087=People!$B$5,People!$A$5,))))</f>
        <v>Kelly Williams</v>
      </c>
      <c r="W3087" s="4" t="str">
        <f>IFERROR(VLOOKUP(B3087,Returns!$B$1:$C$801,2,FALSE),"No")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IF(M3088=People!$B$2,People!$A$2,IF(M3088=People!$B$3,People!$A$3,IF(M3088=People!$B$4,People!$A$4,IF(M3088=People!$B$5,People!$A$5,))))</f>
        <v>Kelly Williams</v>
      </c>
      <c r="W3088" s="4" t="str">
        <f>IFERROR(VLOOKUP(B3088,Returns!$B$1:$C$801,2,FALSE),"No")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IF(M3089=People!$B$2,People!$A$2,IF(M3089=People!$B$3,People!$A$3,IF(M3089=People!$B$4,People!$A$4,IF(M3089=People!$B$5,People!$A$5,))))</f>
        <v>Kelly Williams</v>
      </c>
      <c r="W3089" s="4" t="str">
        <f>IFERROR(VLOOKUP(B3089,Returns!$B$1:$C$801,2,FALSE),"No")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IF(M3090=People!$B$2,People!$A$2,IF(M3090=People!$B$3,People!$A$3,IF(M3090=People!$B$4,People!$A$4,IF(M3090=People!$B$5,People!$A$5,))))</f>
        <v>Cassandra Brandow</v>
      </c>
      <c r="W3090" s="4" t="str">
        <f>IFERROR(VLOOKUP(B3090,Returns!$B$1:$C$801,2,FALSE),"No")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IF(M3091=People!$B$2,People!$A$2,IF(M3091=People!$B$3,People!$A$3,IF(M3091=People!$B$4,People!$A$4,IF(M3091=People!$B$5,People!$A$5,))))</f>
        <v>Cassandra Brandow</v>
      </c>
      <c r="W3091" s="4" t="str">
        <f>IFERROR(VLOOKUP(B3091,Returns!$B$1:$C$801,2,FALSE),"No")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IF(M3092=People!$B$2,People!$A$2,IF(M3092=People!$B$3,People!$A$3,IF(M3092=People!$B$4,People!$A$4,IF(M3092=People!$B$5,People!$A$5,))))</f>
        <v>Chuck Magee</v>
      </c>
      <c r="W3092" s="4" t="str">
        <f>IFERROR(VLOOKUP(B3092,Returns!$B$1:$C$801,2,FALSE),"No")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IF(M3093=People!$B$2,People!$A$2,IF(M3093=People!$B$3,People!$A$3,IF(M3093=People!$B$4,People!$A$4,IF(M3093=People!$B$5,People!$A$5,))))</f>
        <v>Chuck Magee</v>
      </c>
      <c r="W3093" s="4" t="str">
        <f>IFERROR(VLOOKUP(B3093,Returns!$B$1:$C$801,2,FALSE),"No")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IF(M3094=People!$B$2,People!$A$2,IF(M3094=People!$B$3,People!$A$3,IF(M3094=People!$B$4,People!$A$4,IF(M3094=People!$B$5,People!$A$5,))))</f>
        <v>Chuck Magee</v>
      </c>
      <c r="W3094" s="4" t="str">
        <f>IFERROR(VLOOKUP(B3094,Returns!$B$1:$C$801,2,FALSE),"No")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IF(M3095=People!$B$2,People!$A$2,IF(M3095=People!$B$3,People!$A$3,IF(M3095=People!$B$4,People!$A$4,IF(M3095=People!$B$5,People!$A$5,))))</f>
        <v>Kelly Williams</v>
      </c>
      <c r="W3095" s="4" t="str">
        <f>IFERROR(VLOOKUP(B3095,Returns!$B$1:$C$801,2,FALSE),"No")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IF(M3096=People!$B$2,People!$A$2,IF(M3096=People!$B$3,People!$A$3,IF(M3096=People!$B$4,People!$A$4,IF(M3096=People!$B$5,People!$A$5,))))</f>
        <v>Kelly Williams</v>
      </c>
      <c r="W3096" s="4" t="str">
        <f>IFERROR(VLOOKUP(B3096,Returns!$B$1:$C$801,2,FALSE),"No")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IF(M3097=People!$B$2,People!$A$2,IF(M3097=People!$B$3,People!$A$3,IF(M3097=People!$B$4,People!$A$4,IF(M3097=People!$B$5,People!$A$5,))))</f>
        <v>Kelly Williams</v>
      </c>
      <c r="W3097" s="4" t="str">
        <f>IFERROR(VLOOKUP(B3097,Returns!$B$1:$C$801,2,FALSE),"No")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IF(M3098=People!$B$2,People!$A$2,IF(M3098=People!$B$3,People!$A$3,IF(M3098=People!$B$4,People!$A$4,IF(M3098=People!$B$5,People!$A$5,))))</f>
        <v>Kelly Williams</v>
      </c>
      <c r="W3098" s="4" t="str">
        <f>IFERROR(VLOOKUP(B3098,Returns!$B$1:$C$801,2,FALSE),"No")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IF(M3099=People!$B$2,People!$A$2,IF(M3099=People!$B$3,People!$A$3,IF(M3099=People!$B$4,People!$A$4,IF(M3099=People!$B$5,People!$A$5,))))</f>
        <v>Kelly Williams</v>
      </c>
      <c r="W3099" s="4" t="str">
        <f>IFERROR(VLOOKUP(B3099,Returns!$B$1:$C$801,2,FALSE),"No")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IF(M3100=People!$B$2,People!$A$2,IF(M3100=People!$B$3,People!$A$3,IF(M3100=People!$B$4,People!$A$4,IF(M3100=People!$B$5,People!$A$5,))))</f>
        <v>Kelly Williams</v>
      </c>
      <c r="W3100" s="4" t="str">
        <f>IFERROR(VLOOKUP(B3100,Returns!$B$1:$C$801,2,FALSE),"No")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IF(M3101=People!$B$2,People!$A$2,IF(M3101=People!$B$3,People!$A$3,IF(M3101=People!$B$4,People!$A$4,IF(M3101=People!$B$5,People!$A$5,))))</f>
        <v>Chuck Magee</v>
      </c>
      <c r="W3101" s="4" t="str">
        <f>IFERROR(VLOOKUP(B3101,Returns!$B$1:$C$801,2,FALSE),"No")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IF(M3102=People!$B$2,People!$A$2,IF(M3102=People!$B$3,People!$A$3,IF(M3102=People!$B$4,People!$A$4,IF(M3102=People!$B$5,People!$A$5,))))</f>
        <v>Chuck Magee</v>
      </c>
      <c r="W3102" s="4" t="str">
        <f>IFERROR(VLOOKUP(B3102,Returns!$B$1:$C$801,2,FALSE),"No")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IF(M3103=People!$B$2,People!$A$2,IF(M3103=People!$B$3,People!$A$3,IF(M3103=People!$B$4,People!$A$4,IF(M3103=People!$B$5,People!$A$5,))))</f>
        <v>Chuck Magee</v>
      </c>
      <c r="W3103" s="4" t="str">
        <f>IFERROR(VLOOKUP(B3103,Returns!$B$1:$C$801,2,FALSE),"No")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IF(M3104=People!$B$2,People!$A$2,IF(M3104=People!$B$3,People!$A$3,IF(M3104=People!$B$4,People!$A$4,IF(M3104=People!$B$5,People!$A$5,))))</f>
        <v>Chuck Magee</v>
      </c>
      <c r="W3104" s="4" t="str">
        <f>IFERROR(VLOOKUP(B3104,Returns!$B$1:$C$801,2,FALSE),"No")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IF(M3105=People!$B$2,People!$A$2,IF(M3105=People!$B$3,People!$A$3,IF(M3105=People!$B$4,People!$A$4,IF(M3105=People!$B$5,People!$A$5,))))</f>
        <v>Chuck Magee</v>
      </c>
      <c r="W3105" s="4" t="str">
        <f>IFERROR(VLOOKUP(B3105,Returns!$B$1:$C$801,2,FALSE),"No")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IF(M3106=People!$B$2,People!$A$2,IF(M3106=People!$B$3,People!$A$3,IF(M3106=People!$B$4,People!$A$4,IF(M3106=People!$B$5,People!$A$5,))))</f>
        <v>Chuck Magee</v>
      </c>
      <c r="W3106" s="4" t="str">
        <f>IFERROR(VLOOKUP(B3106,Returns!$B$1:$C$801,2,FALSE),"No")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IF(M3107=People!$B$2,People!$A$2,IF(M3107=People!$B$3,People!$A$3,IF(M3107=People!$B$4,People!$A$4,IF(M3107=People!$B$5,People!$A$5,))))</f>
        <v>Kelly Williams</v>
      </c>
      <c r="W3107" s="4" t="str">
        <f>IFERROR(VLOOKUP(B3107,Returns!$B$1:$C$801,2,FALSE),"No")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IF(M3108=People!$B$2,People!$A$2,IF(M3108=People!$B$3,People!$A$3,IF(M3108=People!$B$4,People!$A$4,IF(M3108=People!$B$5,People!$A$5,))))</f>
        <v>Kelly Williams</v>
      </c>
      <c r="W3108" s="4" t="str">
        <f>IFERROR(VLOOKUP(B3108,Returns!$B$1:$C$801,2,FALSE),"No")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IF(M3109=People!$B$2,People!$A$2,IF(M3109=People!$B$3,People!$A$3,IF(M3109=People!$B$4,People!$A$4,IF(M3109=People!$B$5,People!$A$5,))))</f>
        <v>Kelly Williams</v>
      </c>
      <c r="W3109" s="4" t="str">
        <f>IFERROR(VLOOKUP(B3109,Returns!$B$1:$C$801,2,FALSE),"No")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IF(M3110=People!$B$2,People!$A$2,IF(M3110=People!$B$3,People!$A$3,IF(M3110=People!$B$4,People!$A$4,IF(M3110=People!$B$5,People!$A$5,))))</f>
        <v>Kelly Williams</v>
      </c>
      <c r="W3110" s="4" t="str">
        <f>IFERROR(VLOOKUP(B3110,Returns!$B$1:$C$801,2,FALSE),"No")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IF(M3111=People!$B$2,People!$A$2,IF(M3111=People!$B$3,People!$A$3,IF(M3111=People!$B$4,People!$A$4,IF(M3111=People!$B$5,People!$A$5,))))</f>
        <v>Kelly Williams</v>
      </c>
      <c r="W3111" s="4" t="str">
        <f>IFERROR(VLOOKUP(B3111,Returns!$B$1:$C$801,2,FALSE),"No")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IF(M3112=People!$B$2,People!$A$2,IF(M3112=People!$B$3,People!$A$3,IF(M3112=People!$B$4,People!$A$4,IF(M3112=People!$B$5,People!$A$5,))))</f>
        <v>Kelly Williams</v>
      </c>
      <c r="W3112" s="4" t="str">
        <f>IFERROR(VLOOKUP(B3112,Returns!$B$1:$C$801,2,FALSE),"No")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IF(M3113=People!$B$2,People!$A$2,IF(M3113=People!$B$3,People!$A$3,IF(M3113=People!$B$4,People!$A$4,IF(M3113=People!$B$5,People!$A$5,))))</f>
        <v>Kelly Williams</v>
      </c>
      <c r="W3113" s="4" t="str">
        <f>IFERROR(VLOOKUP(B3113,Returns!$B$1:$C$801,2,FALSE),"No")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IF(M3114=People!$B$2,People!$A$2,IF(M3114=People!$B$3,People!$A$3,IF(M3114=People!$B$4,People!$A$4,IF(M3114=People!$B$5,People!$A$5,))))</f>
        <v>Anna Andreadi</v>
      </c>
      <c r="W3114" s="4" t="str">
        <f>IFERROR(VLOOKUP(B3114,Returns!$B$1:$C$801,2,FALSE),"No")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IF(M3115=People!$B$2,People!$A$2,IF(M3115=People!$B$3,People!$A$3,IF(M3115=People!$B$4,People!$A$4,IF(M3115=People!$B$5,People!$A$5,))))</f>
        <v>Anna Andreadi</v>
      </c>
      <c r="W3115" s="4" t="str">
        <f>IFERROR(VLOOKUP(B3115,Returns!$B$1:$C$801,2,FALSE),"No")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IF(M3116=People!$B$2,People!$A$2,IF(M3116=People!$B$3,People!$A$3,IF(M3116=People!$B$4,People!$A$4,IF(M3116=People!$B$5,People!$A$5,))))</f>
        <v>Anna Andreadi</v>
      </c>
      <c r="W3116" s="4" t="str">
        <f>IFERROR(VLOOKUP(B3116,Returns!$B$1:$C$801,2,FALSE),"No")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IF(M3117=People!$B$2,People!$A$2,IF(M3117=People!$B$3,People!$A$3,IF(M3117=People!$B$4,People!$A$4,IF(M3117=People!$B$5,People!$A$5,))))</f>
        <v>Anna Andreadi</v>
      </c>
      <c r="W3117" s="4" t="str">
        <f>IFERROR(VLOOKUP(B3117,Returns!$B$1:$C$801,2,FALSE),"No")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IF(M3118=People!$B$2,People!$A$2,IF(M3118=People!$B$3,People!$A$3,IF(M3118=People!$B$4,People!$A$4,IF(M3118=People!$B$5,People!$A$5,))))</f>
        <v>Anna Andreadi</v>
      </c>
      <c r="W3118" s="4" t="str">
        <f>IFERROR(VLOOKUP(B3118,Returns!$B$1:$C$801,2,FALSE),"No")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IF(M3119=People!$B$2,People!$A$2,IF(M3119=People!$B$3,People!$A$3,IF(M3119=People!$B$4,People!$A$4,IF(M3119=People!$B$5,People!$A$5,))))</f>
        <v>Anna Andreadi</v>
      </c>
      <c r="W3119" s="4" t="str">
        <f>IFERROR(VLOOKUP(B3119,Returns!$B$1:$C$801,2,FALSE),"No")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IF(M3120=People!$B$2,People!$A$2,IF(M3120=People!$B$3,People!$A$3,IF(M3120=People!$B$4,People!$A$4,IF(M3120=People!$B$5,People!$A$5,))))</f>
        <v>Cassandra Brandow</v>
      </c>
      <c r="W3120" s="4" t="str">
        <f>IFERROR(VLOOKUP(B3120,Returns!$B$1:$C$801,2,FALSE),"No")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IF(M3121=People!$B$2,People!$A$2,IF(M3121=People!$B$3,People!$A$3,IF(M3121=People!$B$4,People!$A$4,IF(M3121=People!$B$5,People!$A$5,))))</f>
        <v>Cassandra Brandow</v>
      </c>
      <c r="W3121" s="4" t="str">
        <f>IFERROR(VLOOKUP(B3121,Returns!$B$1:$C$801,2,FALSE),"No")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IF(M3122=People!$B$2,People!$A$2,IF(M3122=People!$B$3,People!$A$3,IF(M3122=People!$B$4,People!$A$4,IF(M3122=People!$B$5,People!$A$5,))))</f>
        <v>Cassandra Brandow</v>
      </c>
      <c r="W3122" s="4" t="str">
        <f>IFERROR(VLOOKUP(B3122,Returns!$B$1:$C$801,2,FALSE),"No")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IF(M3123=People!$B$2,People!$A$2,IF(M3123=People!$B$3,People!$A$3,IF(M3123=People!$B$4,People!$A$4,IF(M3123=People!$B$5,People!$A$5,))))</f>
        <v>Cassandra Brandow</v>
      </c>
      <c r="W3123" s="4" t="str">
        <f>IFERROR(VLOOKUP(B3123,Returns!$B$1:$C$801,2,FALSE),"No")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IF(M3124=People!$B$2,People!$A$2,IF(M3124=People!$B$3,People!$A$3,IF(M3124=People!$B$4,People!$A$4,IF(M3124=People!$B$5,People!$A$5,))))</f>
        <v>Cassandra Brandow</v>
      </c>
      <c r="W3124" s="4" t="str">
        <f>IFERROR(VLOOKUP(B3124,Returns!$B$1:$C$801,2,FALSE),"No")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IF(M3125=People!$B$2,People!$A$2,IF(M3125=People!$B$3,People!$A$3,IF(M3125=People!$B$4,People!$A$4,IF(M3125=People!$B$5,People!$A$5,))))</f>
        <v>Cassandra Brandow</v>
      </c>
      <c r="W3125" s="4" t="str">
        <f>IFERROR(VLOOKUP(B3125,Returns!$B$1:$C$801,2,FALSE),"No")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IF(M3126=People!$B$2,People!$A$2,IF(M3126=People!$B$3,People!$A$3,IF(M3126=People!$B$4,People!$A$4,IF(M3126=People!$B$5,People!$A$5,))))</f>
        <v>Cassandra Brandow</v>
      </c>
      <c r="W3126" s="4" t="str">
        <f>IFERROR(VLOOKUP(B3126,Returns!$B$1:$C$801,2,FALSE),"No")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IF(M3127=People!$B$2,People!$A$2,IF(M3127=People!$B$3,People!$A$3,IF(M3127=People!$B$4,People!$A$4,IF(M3127=People!$B$5,People!$A$5,))))</f>
        <v>Cassandra Brandow</v>
      </c>
      <c r="W3127" s="4" t="str">
        <f>IFERROR(VLOOKUP(B3127,Returns!$B$1:$C$801,2,FALSE),"No")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IF(M3128=People!$B$2,People!$A$2,IF(M3128=People!$B$3,People!$A$3,IF(M3128=People!$B$4,People!$A$4,IF(M3128=People!$B$5,People!$A$5,))))</f>
        <v>Chuck Magee</v>
      </c>
      <c r="W3128" s="4" t="str">
        <f>IFERROR(VLOOKUP(B3128,Returns!$B$1:$C$801,2,FALSE),"No")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IF(M3129=People!$B$2,People!$A$2,IF(M3129=People!$B$3,People!$A$3,IF(M3129=People!$B$4,People!$A$4,IF(M3129=People!$B$5,People!$A$5,))))</f>
        <v>Chuck Magee</v>
      </c>
      <c r="W3129" s="4" t="str">
        <f>IFERROR(VLOOKUP(B3129,Returns!$B$1:$C$801,2,FALSE),"No")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IF(M3130=People!$B$2,People!$A$2,IF(M3130=People!$B$3,People!$A$3,IF(M3130=People!$B$4,People!$A$4,IF(M3130=People!$B$5,People!$A$5,))))</f>
        <v>Anna Andreadi</v>
      </c>
      <c r="W3130" s="4" t="str">
        <f>IFERROR(VLOOKUP(B3130,Returns!$B$1:$C$801,2,FALSE),"No")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IF(M3131=People!$B$2,People!$A$2,IF(M3131=People!$B$3,People!$A$3,IF(M3131=People!$B$4,People!$A$4,IF(M3131=People!$B$5,People!$A$5,))))</f>
        <v>Anna Andreadi</v>
      </c>
      <c r="W3131" s="4" t="str">
        <f>IFERROR(VLOOKUP(B3131,Returns!$B$1:$C$801,2,FALSE),"No")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IF(M3132=People!$B$2,People!$A$2,IF(M3132=People!$B$3,People!$A$3,IF(M3132=People!$B$4,People!$A$4,IF(M3132=People!$B$5,People!$A$5,))))</f>
        <v>Anna Andreadi</v>
      </c>
      <c r="W3132" s="4" t="str">
        <f>IFERROR(VLOOKUP(B3132,Returns!$B$1:$C$801,2,FALSE),"No")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IF(M3133=People!$B$2,People!$A$2,IF(M3133=People!$B$3,People!$A$3,IF(M3133=People!$B$4,People!$A$4,IF(M3133=People!$B$5,People!$A$5,))))</f>
        <v>Anna Andreadi</v>
      </c>
      <c r="W3133" s="4" t="str">
        <f>IFERROR(VLOOKUP(B3133,Returns!$B$1:$C$801,2,FALSE),"No")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IF(M3134=People!$B$2,People!$A$2,IF(M3134=People!$B$3,People!$A$3,IF(M3134=People!$B$4,People!$A$4,IF(M3134=People!$B$5,People!$A$5,))))</f>
        <v>Chuck Magee</v>
      </c>
      <c r="W3134" s="4" t="str">
        <f>IFERROR(VLOOKUP(B3134,Returns!$B$1:$C$801,2,FALSE),"No")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IF(M3135=People!$B$2,People!$A$2,IF(M3135=People!$B$3,People!$A$3,IF(M3135=People!$B$4,People!$A$4,IF(M3135=People!$B$5,People!$A$5,))))</f>
        <v>Chuck Magee</v>
      </c>
      <c r="W3135" s="4" t="str">
        <f>IFERROR(VLOOKUP(B3135,Returns!$B$1:$C$801,2,FALSE),"No")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IF(M3136=People!$B$2,People!$A$2,IF(M3136=People!$B$3,People!$A$3,IF(M3136=People!$B$4,People!$A$4,IF(M3136=People!$B$5,People!$A$5,))))</f>
        <v>Kelly Williams</v>
      </c>
      <c r="W3136" s="4" t="str">
        <f>IFERROR(VLOOKUP(B3136,Returns!$B$1:$C$801,2,FALSE),"No")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IF(M3137=People!$B$2,People!$A$2,IF(M3137=People!$B$3,People!$A$3,IF(M3137=People!$B$4,People!$A$4,IF(M3137=People!$B$5,People!$A$5,))))</f>
        <v>Kelly Williams</v>
      </c>
      <c r="W3137" s="4" t="str">
        <f>IFERROR(VLOOKUP(B3137,Returns!$B$1:$C$801,2,FALSE),"No")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IF(M3138=People!$B$2,People!$A$2,IF(M3138=People!$B$3,People!$A$3,IF(M3138=People!$B$4,People!$A$4,IF(M3138=People!$B$5,People!$A$5,))))</f>
        <v>Kelly Williams</v>
      </c>
      <c r="W3138" s="4" t="str">
        <f>IFERROR(VLOOKUP(B3138,Returns!$B$1:$C$801,2,FALSE),"No")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IF(M3139=People!$B$2,People!$A$2,IF(M3139=People!$B$3,People!$A$3,IF(M3139=People!$B$4,People!$A$4,IF(M3139=People!$B$5,People!$A$5,))))</f>
        <v>Kelly Williams</v>
      </c>
      <c r="W3139" s="4" t="str">
        <f>IFERROR(VLOOKUP(B3139,Returns!$B$1:$C$801,2,FALSE),"No")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IF(M3140=People!$B$2,People!$A$2,IF(M3140=People!$B$3,People!$A$3,IF(M3140=People!$B$4,People!$A$4,IF(M3140=People!$B$5,People!$A$5,))))</f>
        <v>Kelly Williams</v>
      </c>
      <c r="W3140" s="4" t="str">
        <f>IFERROR(VLOOKUP(B3140,Returns!$B$1:$C$801,2,FALSE),"No")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IF(M3141=People!$B$2,People!$A$2,IF(M3141=People!$B$3,People!$A$3,IF(M3141=People!$B$4,People!$A$4,IF(M3141=People!$B$5,People!$A$5,))))</f>
        <v>Kelly Williams</v>
      </c>
      <c r="W3141" s="4" t="str">
        <f>IFERROR(VLOOKUP(B3141,Returns!$B$1:$C$801,2,FALSE),"No")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IF(M3142=People!$B$2,People!$A$2,IF(M3142=People!$B$3,People!$A$3,IF(M3142=People!$B$4,People!$A$4,IF(M3142=People!$B$5,People!$A$5,))))</f>
        <v>Chuck Magee</v>
      </c>
      <c r="W3142" s="4" t="str">
        <f>IFERROR(VLOOKUP(B3142,Returns!$B$1:$C$801,2,FALSE),"No")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IF(M3143=People!$B$2,People!$A$2,IF(M3143=People!$B$3,People!$A$3,IF(M3143=People!$B$4,People!$A$4,IF(M3143=People!$B$5,People!$A$5,))))</f>
        <v>Kelly Williams</v>
      </c>
      <c r="W3143" s="4" t="str">
        <f>IFERROR(VLOOKUP(B3143,Returns!$B$1:$C$801,2,FALSE),"No")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IF(M3144=People!$B$2,People!$A$2,IF(M3144=People!$B$3,People!$A$3,IF(M3144=People!$B$4,People!$A$4,IF(M3144=People!$B$5,People!$A$5,))))</f>
        <v>Chuck Magee</v>
      </c>
      <c r="W3144" s="4" t="str">
        <f>IFERROR(VLOOKUP(B3144,Returns!$B$1:$C$801,2,FALSE),"No")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IF(M3145=People!$B$2,People!$A$2,IF(M3145=People!$B$3,People!$A$3,IF(M3145=People!$B$4,People!$A$4,IF(M3145=People!$B$5,People!$A$5,))))</f>
        <v>Chuck Magee</v>
      </c>
      <c r="W3145" s="4" t="str">
        <f>IFERROR(VLOOKUP(B3145,Returns!$B$1:$C$801,2,FALSE),"No")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IF(M3146=People!$B$2,People!$A$2,IF(M3146=People!$B$3,People!$A$3,IF(M3146=People!$B$4,People!$A$4,IF(M3146=People!$B$5,People!$A$5,))))</f>
        <v>Kelly Williams</v>
      </c>
      <c r="W3146" s="4" t="str">
        <f>IFERROR(VLOOKUP(B3146,Returns!$B$1:$C$801,2,FALSE),"No")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IF(M3147=People!$B$2,People!$A$2,IF(M3147=People!$B$3,People!$A$3,IF(M3147=People!$B$4,People!$A$4,IF(M3147=People!$B$5,People!$A$5,))))</f>
        <v>Anna Andreadi</v>
      </c>
      <c r="W3147" s="4" t="str">
        <f>IFERROR(VLOOKUP(B3147,Returns!$B$1:$C$801,2,FALSE),"No")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IF(M3148=People!$B$2,People!$A$2,IF(M3148=People!$B$3,People!$A$3,IF(M3148=People!$B$4,People!$A$4,IF(M3148=People!$B$5,People!$A$5,))))</f>
        <v>Anna Andreadi</v>
      </c>
      <c r="W3148" s="4" t="str">
        <f>IFERROR(VLOOKUP(B3148,Returns!$B$1:$C$801,2,FALSE),"No")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IF(M3149=People!$B$2,People!$A$2,IF(M3149=People!$B$3,People!$A$3,IF(M3149=People!$B$4,People!$A$4,IF(M3149=People!$B$5,People!$A$5,))))</f>
        <v>Anna Andreadi</v>
      </c>
      <c r="W3149" s="4" t="str">
        <f>IFERROR(VLOOKUP(B3149,Returns!$B$1:$C$801,2,FALSE),"No")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IF(M3150=People!$B$2,People!$A$2,IF(M3150=People!$B$3,People!$A$3,IF(M3150=People!$B$4,People!$A$4,IF(M3150=People!$B$5,People!$A$5,))))</f>
        <v>Chuck Magee</v>
      </c>
      <c r="W3150" s="4" t="str">
        <f>IFERROR(VLOOKUP(B3150,Returns!$B$1:$C$801,2,FALSE),"No")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IF(M3151=People!$B$2,People!$A$2,IF(M3151=People!$B$3,People!$A$3,IF(M3151=People!$B$4,People!$A$4,IF(M3151=People!$B$5,People!$A$5,))))</f>
        <v>Anna Andreadi</v>
      </c>
      <c r="W3151" s="4" t="str">
        <f>IFERROR(VLOOKUP(B3151,Returns!$B$1:$C$801,2,FALSE),"No")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IF(M3152=People!$B$2,People!$A$2,IF(M3152=People!$B$3,People!$A$3,IF(M3152=People!$B$4,People!$A$4,IF(M3152=People!$B$5,People!$A$5,))))</f>
        <v>Chuck Magee</v>
      </c>
      <c r="W3152" s="4" t="str">
        <f>IFERROR(VLOOKUP(B3152,Returns!$B$1:$C$801,2,FALSE),"No")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IF(M3153=People!$B$2,People!$A$2,IF(M3153=People!$B$3,People!$A$3,IF(M3153=People!$B$4,People!$A$4,IF(M3153=People!$B$5,People!$A$5,))))</f>
        <v>Chuck Magee</v>
      </c>
      <c r="W3153" s="4" t="str">
        <f>IFERROR(VLOOKUP(B3153,Returns!$B$1:$C$801,2,FALSE),"No")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IF(M3154=People!$B$2,People!$A$2,IF(M3154=People!$B$3,People!$A$3,IF(M3154=People!$B$4,People!$A$4,IF(M3154=People!$B$5,People!$A$5,))))</f>
        <v>Chuck Magee</v>
      </c>
      <c r="W3154" s="4" t="str">
        <f>IFERROR(VLOOKUP(B3154,Returns!$B$1:$C$801,2,FALSE),"No")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IF(M3155=People!$B$2,People!$A$2,IF(M3155=People!$B$3,People!$A$3,IF(M3155=People!$B$4,People!$A$4,IF(M3155=People!$B$5,People!$A$5,))))</f>
        <v>Chuck Magee</v>
      </c>
      <c r="W3155" s="4" t="str">
        <f>IFERROR(VLOOKUP(B3155,Returns!$B$1:$C$801,2,FALSE),"No")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IF(M3156=People!$B$2,People!$A$2,IF(M3156=People!$B$3,People!$A$3,IF(M3156=People!$B$4,People!$A$4,IF(M3156=People!$B$5,People!$A$5,))))</f>
        <v>Kelly Williams</v>
      </c>
      <c r="W3156" s="4" t="str">
        <f>IFERROR(VLOOKUP(B3156,Returns!$B$1:$C$801,2,FALSE),"No")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IF(M3157=People!$B$2,People!$A$2,IF(M3157=People!$B$3,People!$A$3,IF(M3157=People!$B$4,People!$A$4,IF(M3157=People!$B$5,People!$A$5,))))</f>
        <v>Anna Andreadi</v>
      </c>
      <c r="W3157" s="4" t="str">
        <f>IFERROR(VLOOKUP(B3157,Returns!$B$1:$C$801,2,FALSE),"No")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IF(M3158=People!$B$2,People!$A$2,IF(M3158=People!$B$3,People!$A$3,IF(M3158=People!$B$4,People!$A$4,IF(M3158=People!$B$5,People!$A$5,))))</f>
        <v>Chuck Magee</v>
      </c>
      <c r="W3158" s="4" t="str">
        <f>IFERROR(VLOOKUP(B3158,Returns!$B$1:$C$801,2,FALSE),"No")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IF(M3159=People!$B$2,People!$A$2,IF(M3159=People!$B$3,People!$A$3,IF(M3159=People!$B$4,People!$A$4,IF(M3159=People!$B$5,People!$A$5,))))</f>
        <v>Chuck Magee</v>
      </c>
      <c r="W3159" s="4" t="str">
        <f>IFERROR(VLOOKUP(B3159,Returns!$B$1:$C$801,2,FALSE),"No")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IF(M3160=People!$B$2,People!$A$2,IF(M3160=People!$B$3,People!$A$3,IF(M3160=People!$B$4,People!$A$4,IF(M3160=People!$B$5,People!$A$5,))))</f>
        <v>Cassandra Brandow</v>
      </c>
      <c r="W3160" s="4" t="str">
        <f>IFERROR(VLOOKUP(B3160,Returns!$B$1:$C$801,2,FALSE),"No")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IF(M3161=People!$B$2,People!$A$2,IF(M3161=People!$B$3,People!$A$3,IF(M3161=People!$B$4,People!$A$4,IF(M3161=People!$B$5,People!$A$5,))))</f>
        <v>Cassandra Brandow</v>
      </c>
      <c r="W3161" s="4" t="str">
        <f>IFERROR(VLOOKUP(B3161,Returns!$B$1:$C$801,2,FALSE),"No")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IF(M3162=People!$B$2,People!$A$2,IF(M3162=People!$B$3,People!$A$3,IF(M3162=People!$B$4,People!$A$4,IF(M3162=People!$B$5,People!$A$5,))))</f>
        <v>Kelly Williams</v>
      </c>
      <c r="W3162" s="4" t="str">
        <f>IFERROR(VLOOKUP(B3162,Returns!$B$1:$C$801,2,FALSE),"No")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IF(M3163=People!$B$2,People!$A$2,IF(M3163=People!$B$3,People!$A$3,IF(M3163=People!$B$4,People!$A$4,IF(M3163=People!$B$5,People!$A$5,))))</f>
        <v>Anna Andreadi</v>
      </c>
      <c r="W3163" s="4" t="str">
        <f>IFERROR(VLOOKUP(B3163,Returns!$B$1:$C$801,2,FALSE),"No")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IF(M3164=People!$B$2,People!$A$2,IF(M3164=People!$B$3,People!$A$3,IF(M3164=People!$B$4,People!$A$4,IF(M3164=People!$B$5,People!$A$5,))))</f>
        <v>Anna Andreadi</v>
      </c>
      <c r="W3164" s="4" t="str">
        <f>IFERROR(VLOOKUP(B3164,Returns!$B$1:$C$801,2,FALSE),"No")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IF(M3165=People!$B$2,People!$A$2,IF(M3165=People!$B$3,People!$A$3,IF(M3165=People!$B$4,People!$A$4,IF(M3165=People!$B$5,People!$A$5,))))</f>
        <v>Anna Andreadi</v>
      </c>
      <c r="W3165" s="4" t="str">
        <f>IFERROR(VLOOKUP(B3165,Returns!$B$1:$C$801,2,FALSE),"No")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IF(M3166=People!$B$2,People!$A$2,IF(M3166=People!$B$3,People!$A$3,IF(M3166=People!$B$4,People!$A$4,IF(M3166=People!$B$5,People!$A$5,))))</f>
        <v>Anna Andreadi</v>
      </c>
      <c r="W3166" s="4" t="str">
        <f>IFERROR(VLOOKUP(B3166,Returns!$B$1:$C$801,2,FALSE),"No")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IF(M3167=People!$B$2,People!$A$2,IF(M3167=People!$B$3,People!$A$3,IF(M3167=People!$B$4,People!$A$4,IF(M3167=People!$B$5,People!$A$5,))))</f>
        <v>Anna Andreadi</v>
      </c>
      <c r="W3167" s="4" t="str">
        <f>IFERROR(VLOOKUP(B3167,Returns!$B$1:$C$801,2,FALSE),"No")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IF(M3168=People!$B$2,People!$A$2,IF(M3168=People!$B$3,People!$A$3,IF(M3168=People!$B$4,People!$A$4,IF(M3168=People!$B$5,People!$A$5,))))</f>
        <v>Anna Andreadi</v>
      </c>
      <c r="W3168" s="4" t="str">
        <f>IFERROR(VLOOKUP(B3168,Returns!$B$1:$C$801,2,FALSE),"No")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IF(M3169=People!$B$2,People!$A$2,IF(M3169=People!$B$3,People!$A$3,IF(M3169=People!$B$4,People!$A$4,IF(M3169=People!$B$5,People!$A$5,))))</f>
        <v>Kelly Williams</v>
      </c>
      <c r="W3169" s="4" t="str">
        <f>IFERROR(VLOOKUP(B3169,Returns!$B$1:$C$801,2,FALSE),"No")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IF(M3170=People!$B$2,People!$A$2,IF(M3170=People!$B$3,People!$A$3,IF(M3170=People!$B$4,People!$A$4,IF(M3170=People!$B$5,People!$A$5,))))</f>
        <v>Cassandra Brandow</v>
      </c>
      <c r="W3170" s="4" t="str">
        <f>IFERROR(VLOOKUP(B3170,Returns!$B$1:$C$801,2,FALSE),"No")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IF(M3171=People!$B$2,People!$A$2,IF(M3171=People!$B$3,People!$A$3,IF(M3171=People!$B$4,People!$A$4,IF(M3171=People!$B$5,People!$A$5,))))</f>
        <v>Cassandra Brandow</v>
      </c>
      <c r="W3171" s="4" t="str">
        <f>IFERROR(VLOOKUP(B3171,Returns!$B$1:$C$801,2,FALSE),"No")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IF(M3172=People!$B$2,People!$A$2,IF(M3172=People!$B$3,People!$A$3,IF(M3172=People!$B$4,People!$A$4,IF(M3172=People!$B$5,People!$A$5,))))</f>
        <v>Cassandra Brandow</v>
      </c>
      <c r="W3172" s="4" t="str">
        <f>IFERROR(VLOOKUP(B3172,Returns!$B$1:$C$801,2,FALSE),"No")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IF(M3173=People!$B$2,People!$A$2,IF(M3173=People!$B$3,People!$A$3,IF(M3173=People!$B$4,People!$A$4,IF(M3173=People!$B$5,People!$A$5,))))</f>
        <v>Kelly Williams</v>
      </c>
      <c r="W3173" s="4" t="str">
        <f>IFERROR(VLOOKUP(B3173,Returns!$B$1:$C$801,2,FALSE),"No")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IF(M3174=People!$B$2,People!$A$2,IF(M3174=People!$B$3,People!$A$3,IF(M3174=People!$B$4,People!$A$4,IF(M3174=People!$B$5,People!$A$5,))))</f>
        <v>Kelly Williams</v>
      </c>
      <c r="W3174" s="4" t="str">
        <f>IFERROR(VLOOKUP(B3174,Returns!$B$1:$C$801,2,FALSE),"No")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IF(M3175=People!$B$2,People!$A$2,IF(M3175=People!$B$3,People!$A$3,IF(M3175=People!$B$4,People!$A$4,IF(M3175=People!$B$5,People!$A$5,))))</f>
        <v>Kelly Williams</v>
      </c>
      <c r="W3175" s="4" t="str">
        <f>IFERROR(VLOOKUP(B3175,Returns!$B$1:$C$801,2,FALSE),"No")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IF(M3176=People!$B$2,People!$A$2,IF(M3176=People!$B$3,People!$A$3,IF(M3176=People!$B$4,People!$A$4,IF(M3176=People!$B$5,People!$A$5,))))</f>
        <v>Kelly Williams</v>
      </c>
      <c r="W3176" s="4" t="str">
        <f>IFERROR(VLOOKUP(B3176,Returns!$B$1:$C$801,2,FALSE),"No")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IF(M3177=People!$B$2,People!$A$2,IF(M3177=People!$B$3,People!$A$3,IF(M3177=People!$B$4,People!$A$4,IF(M3177=People!$B$5,People!$A$5,))))</f>
        <v>Anna Andreadi</v>
      </c>
      <c r="W3177" s="4" t="str">
        <f>IFERROR(VLOOKUP(B3177,Returns!$B$1:$C$801,2,FALSE),"No")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IF(M3178=People!$B$2,People!$A$2,IF(M3178=People!$B$3,People!$A$3,IF(M3178=People!$B$4,People!$A$4,IF(M3178=People!$B$5,People!$A$5,))))</f>
        <v>Anna Andreadi</v>
      </c>
      <c r="W3178" s="4" t="str">
        <f>IFERROR(VLOOKUP(B3178,Returns!$B$1:$C$801,2,FALSE),"No")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IF(M3179=People!$B$2,People!$A$2,IF(M3179=People!$B$3,People!$A$3,IF(M3179=People!$B$4,People!$A$4,IF(M3179=People!$B$5,People!$A$5,))))</f>
        <v>Chuck Magee</v>
      </c>
      <c r="W3179" s="4" t="str">
        <f>IFERROR(VLOOKUP(B3179,Returns!$B$1:$C$801,2,FALSE),"No")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IF(M3180=People!$B$2,People!$A$2,IF(M3180=People!$B$3,People!$A$3,IF(M3180=People!$B$4,People!$A$4,IF(M3180=People!$B$5,People!$A$5,))))</f>
        <v>Chuck Magee</v>
      </c>
      <c r="W3180" s="4" t="str">
        <f>IFERROR(VLOOKUP(B3180,Returns!$B$1:$C$801,2,FALSE),"No")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IF(M3181=People!$B$2,People!$A$2,IF(M3181=People!$B$3,People!$A$3,IF(M3181=People!$B$4,People!$A$4,IF(M3181=People!$B$5,People!$A$5,))))</f>
        <v>Chuck Magee</v>
      </c>
      <c r="W3181" s="4" t="str">
        <f>IFERROR(VLOOKUP(B3181,Returns!$B$1:$C$801,2,FALSE),"No")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IF(M3182=People!$B$2,People!$A$2,IF(M3182=People!$B$3,People!$A$3,IF(M3182=People!$B$4,People!$A$4,IF(M3182=People!$B$5,People!$A$5,))))</f>
        <v>Chuck Magee</v>
      </c>
      <c r="W3182" s="4" t="str">
        <f>IFERROR(VLOOKUP(B3182,Returns!$B$1:$C$801,2,FALSE),"No")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IF(M3183=People!$B$2,People!$A$2,IF(M3183=People!$B$3,People!$A$3,IF(M3183=People!$B$4,People!$A$4,IF(M3183=People!$B$5,People!$A$5,))))</f>
        <v>Chuck Magee</v>
      </c>
      <c r="W3183" s="4" t="str">
        <f>IFERROR(VLOOKUP(B3183,Returns!$B$1:$C$801,2,FALSE),"No")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IF(M3184=People!$B$2,People!$A$2,IF(M3184=People!$B$3,People!$A$3,IF(M3184=People!$B$4,People!$A$4,IF(M3184=People!$B$5,People!$A$5,))))</f>
        <v>Chuck Magee</v>
      </c>
      <c r="W3184" s="4" t="str">
        <f>IFERROR(VLOOKUP(B3184,Returns!$B$1:$C$801,2,FALSE),"No")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IF(M3185=People!$B$2,People!$A$2,IF(M3185=People!$B$3,People!$A$3,IF(M3185=People!$B$4,People!$A$4,IF(M3185=People!$B$5,People!$A$5,))))</f>
        <v>Chuck Magee</v>
      </c>
      <c r="W3185" s="4" t="str">
        <f>IFERROR(VLOOKUP(B3185,Returns!$B$1:$C$801,2,FALSE),"No")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IF(M3186=People!$B$2,People!$A$2,IF(M3186=People!$B$3,People!$A$3,IF(M3186=People!$B$4,People!$A$4,IF(M3186=People!$B$5,People!$A$5,))))</f>
        <v>Chuck Magee</v>
      </c>
      <c r="W3186" s="4" t="str">
        <f>IFERROR(VLOOKUP(B3186,Returns!$B$1:$C$801,2,FALSE),"No")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IF(M3187=People!$B$2,People!$A$2,IF(M3187=People!$B$3,People!$A$3,IF(M3187=People!$B$4,People!$A$4,IF(M3187=People!$B$5,People!$A$5,))))</f>
        <v>Kelly Williams</v>
      </c>
      <c r="W3187" s="4" t="str">
        <f>IFERROR(VLOOKUP(B3187,Returns!$B$1:$C$801,2,FALSE),"No")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IF(M3188=People!$B$2,People!$A$2,IF(M3188=People!$B$3,People!$A$3,IF(M3188=People!$B$4,People!$A$4,IF(M3188=People!$B$5,People!$A$5,))))</f>
        <v>Kelly Williams</v>
      </c>
      <c r="W3188" s="4" t="str">
        <f>IFERROR(VLOOKUP(B3188,Returns!$B$1:$C$801,2,FALSE),"No")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IF(M3189=People!$B$2,People!$A$2,IF(M3189=People!$B$3,People!$A$3,IF(M3189=People!$B$4,People!$A$4,IF(M3189=People!$B$5,People!$A$5,))))</f>
        <v>Chuck Magee</v>
      </c>
      <c r="W3189" s="4" t="str">
        <f>IFERROR(VLOOKUP(B3189,Returns!$B$1:$C$801,2,FALSE),"No")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IF(M3190=People!$B$2,People!$A$2,IF(M3190=People!$B$3,People!$A$3,IF(M3190=People!$B$4,People!$A$4,IF(M3190=People!$B$5,People!$A$5,))))</f>
        <v>Anna Andreadi</v>
      </c>
      <c r="W3190" s="4" t="str">
        <f>IFERROR(VLOOKUP(B3190,Returns!$B$1:$C$801,2,FALSE),"No")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IF(M3191=People!$B$2,People!$A$2,IF(M3191=People!$B$3,People!$A$3,IF(M3191=People!$B$4,People!$A$4,IF(M3191=People!$B$5,People!$A$5,))))</f>
        <v>Anna Andreadi</v>
      </c>
      <c r="W3191" s="4" t="str">
        <f>IFERROR(VLOOKUP(B3191,Returns!$B$1:$C$801,2,FALSE),"No")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IF(M3192=People!$B$2,People!$A$2,IF(M3192=People!$B$3,People!$A$3,IF(M3192=People!$B$4,People!$A$4,IF(M3192=People!$B$5,People!$A$5,))))</f>
        <v>Kelly Williams</v>
      </c>
      <c r="W3192" s="4" t="str">
        <f>IFERROR(VLOOKUP(B3192,Returns!$B$1:$C$801,2,FALSE),"No")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IF(M3193=People!$B$2,People!$A$2,IF(M3193=People!$B$3,People!$A$3,IF(M3193=People!$B$4,People!$A$4,IF(M3193=People!$B$5,People!$A$5,))))</f>
        <v>Chuck Magee</v>
      </c>
      <c r="W3193" s="4" t="str">
        <f>IFERROR(VLOOKUP(B3193,Returns!$B$1:$C$801,2,FALSE),"No")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IF(M3194=People!$B$2,People!$A$2,IF(M3194=People!$B$3,People!$A$3,IF(M3194=People!$B$4,People!$A$4,IF(M3194=People!$B$5,People!$A$5,))))</f>
        <v>Kelly Williams</v>
      </c>
      <c r="W3194" s="4" t="str">
        <f>IFERROR(VLOOKUP(B3194,Returns!$B$1:$C$801,2,FALSE),"No")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IF(M3195=People!$B$2,People!$A$2,IF(M3195=People!$B$3,People!$A$3,IF(M3195=People!$B$4,People!$A$4,IF(M3195=People!$B$5,People!$A$5,))))</f>
        <v>Kelly Williams</v>
      </c>
      <c r="W3195" s="4" t="str">
        <f>IFERROR(VLOOKUP(B3195,Returns!$B$1:$C$801,2,FALSE),"No")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IF(M3196=People!$B$2,People!$A$2,IF(M3196=People!$B$3,People!$A$3,IF(M3196=People!$B$4,People!$A$4,IF(M3196=People!$B$5,People!$A$5,))))</f>
        <v>Kelly Williams</v>
      </c>
      <c r="W3196" s="4" t="str">
        <f>IFERROR(VLOOKUP(B3196,Returns!$B$1:$C$801,2,FALSE),"No")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IF(M3197=People!$B$2,People!$A$2,IF(M3197=People!$B$3,People!$A$3,IF(M3197=People!$B$4,People!$A$4,IF(M3197=People!$B$5,People!$A$5,))))</f>
        <v>Cassandra Brandow</v>
      </c>
      <c r="W3197" s="4" t="str">
        <f>IFERROR(VLOOKUP(B3197,Returns!$B$1:$C$801,2,FALSE),"No")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IF(M3198=People!$B$2,People!$A$2,IF(M3198=People!$B$3,People!$A$3,IF(M3198=People!$B$4,People!$A$4,IF(M3198=People!$B$5,People!$A$5,))))</f>
        <v>Chuck Magee</v>
      </c>
      <c r="W3198" s="4" t="str">
        <f>IFERROR(VLOOKUP(B3198,Returns!$B$1:$C$801,2,FALSE),"No")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IF(M3199=People!$B$2,People!$A$2,IF(M3199=People!$B$3,People!$A$3,IF(M3199=People!$B$4,People!$A$4,IF(M3199=People!$B$5,People!$A$5,))))</f>
        <v>Anna Andreadi</v>
      </c>
      <c r="W3199" s="4" t="str">
        <f>IFERROR(VLOOKUP(B3199,Returns!$B$1:$C$801,2,FALSE),"No")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IF(M3200=People!$B$2,People!$A$2,IF(M3200=People!$B$3,People!$A$3,IF(M3200=People!$B$4,People!$A$4,IF(M3200=People!$B$5,People!$A$5,))))</f>
        <v>Cassandra Brandow</v>
      </c>
      <c r="W3200" s="4" t="str">
        <f>IFERROR(VLOOKUP(B3200,Returns!$B$1:$C$801,2,FALSE),"No")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IF(M3201=People!$B$2,People!$A$2,IF(M3201=People!$B$3,People!$A$3,IF(M3201=People!$B$4,People!$A$4,IF(M3201=People!$B$5,People!$A$5,))))</f>
        <v>Chuck Magee</v>
      </c>
      <c r="W3201" s="4" t="str">
        <f>IFERROR(VLOOKUP(B3201,Returns!$B$1:$C$801,2,FALSE),"No")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IF(M3202=People!$B$2,People!$A$2,IF(M3202=People!$B$3,People!$A$3,IF(M3202=People!$B$4,People!$A$4,IF(M3202=People!$B$5,People!$A$5,))))</f>
        <v>Chuck Magee</v>
      </c>
      <c r="W3202" s="4" t="str">
        <f>IFERROR(VLOOKUP(B3202,Returns!$B$1:$C$801,2,FALSE),"No")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IF(M3203=People!$B$2,People!$A$2,IF(M3203=People!$B$3,People!$A$3,IF(M3203=People!$B$4,People!$A$4,IF(M3203=People!$B$5,People!$A$5,))))</f>
        <v>Chuck Magee</v>
      </c>
      <c r="W3203" s="4" t="str">
        <f>IFERROR(VLOOKUP(B3203,Returns!$B$1:$C$801,2,FALSE),"No")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IF(M3204=People!$B$2,People!$A$2,IF(M3204=People!$B$3,People!$A$3,IF(M3204=People!$B$4,People!$A$4,IF(M3204=People!$B$5,People!$A$5,))))</f>
        <v>Anna Andreadi</v>
      </c>
      <c r="W3204" s="4" t="str">
        <f>IFERROR(VLOOKUP(B3204,Returns!$B$1:$C$801,2,FALSE),"No")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IF(M3205=People!$B$2,People!$A$2,IF(M3205=People!$B$3,People!$A$3,IF(M3205=People!$B$4,People!$A$4,IF(M3205=People!$B$5,People!$A$5,))))</f>
        <v>Anna Andreadi</v>
      </c>
      <c r="W3205" s="4" t="str">
        <f>IFERROR(VLOOKUP(B3205,Returns!$B$1:$C$801,2,FALSE),"No")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IF(M3206=People!$B$2,People!$A$2,IF(M3206=People!$B$3,People!$A$3,IF(M3206=People!$B$4,People!$A$4,IF(M3206=People!$B$5,People!$A$5,))))</f>
        <v>Anna Andreadi</v>
      </c>
      <c r="W3206" s="4" t="str">
        <f>IFERROR(VLOOKUP(B3206,Returns!$B$1:$C$801,2,FALSE),"No")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IF(M3207=People!$B$2,People!$A$2,IF(M3207=People!$B$3,People!$A$3,IF(M3207=People!$B$4,People!$A$4,IF(M3207=People!$B$5,People!$A$5,))))</f>
        <v>Anna Andreadi</v>
      </c>
      <c r="W3207" s="4" t="str">
        <f>IFERROR(VLOOKUP(B3207,Returns!$B$1:$C$801,2,FALSE),"No")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IF(M3208=People!$B$2,People!$A$2,IF(M3208=People!$B$3,People!$A$3,IF(M3208=People!$B$4,People!$A$4,IF(M3208=People!$B$5,People!$A$5,))))</f>
        <v>Anna Andreadi</v>
      </c>
      <c r="W3208" s="4" t="str">
        <f>IFERROR(VLOOKUP(B3208,Returns!$B$1:$C$801,2,FALSE),"No")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IF(M3209=People!$B$2,People!$A$2,IF(M3209=People!$B$3,People!$A$3,IF(M3209=People!$B$4,People!$A$4,IF(M3209=People!$B$5,People!$A$5,))))</f>
        <v>Anna Andreadi</v>
      </c>
      <c r="W3209" s="4" t="str">
        <f>IFERROR(VLOOKUP(B3209,Returns!$B$1:$C$801,2,FALSE),"No")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IF(M3210=People!$B$2,People!$A$2,IF(M3210=People!$B$3,People!$A$3,IF(M3210=People!$B$4,People!$A$4,IF(M3210=People!$B$5,People!$A$5,))))</f>
        <v>Anna Andreadi</v>
      </c>
      <c r="W3210" s="4" t="str">
        <f>IFERROR(VLOOKUP(B3210,Returns!$B$1:$C$801,2,FALSE),"No")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IF(M3211=People!$B$2,People!$A$2,IF(M3211=People!$B$3,People!$A$3,IF(M3211=People!$B$4,People!$A$4,IF(M3211=People!$B$5,People!$A$5,))))</f>
        <v>Anna Andreadi</v>
      </c>
      <c r="W3211" s="4" t="str">
        <f>IFERROR(VLOOKUP(B3211,Returns!$B$1:$C$801,2,FALSE),"No")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IF(M3212=People!$B$2,People!$A$2,IF(M3212=People!$B$3,People!$A$3,IF(M3212=People!$B$4,People!$A$4,IF(M3212=People!$B$5,People!$A$5,))))</f>
        <v>Kelly Williams</v>
      </c>
      <c r="W3212" s="4" t="str">
        <f>IFERROR(VLOOKUP(B3212,Returns!$B$1:$C$801,2,FALSE),"No")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IF(M3213=People!$B$2,People!$A$2,IF(M3213=People!$B$3,People!$A$3,IF(M3213=People!$B$4,People!$A$4,IF(M3213=People!$B$5,People!$A$5,))))</f>
        <v>Kelly Williams</v>
      </c>
      <c r="W3213" s="4" t="str">
        <f>IFERROR(VLOOKUP(B3213,Returns!$B$1:$C$801,2,FALSE),"No")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IF(M3214=People!$B$2,People!$A$2,IF(M3214=People!$B$3,People!$A$3,IF(M3214=People!$B$4,People!$A$4,IF(M3214=People!$B$5,People!$A$5,))))</f>
        <v>Kelly Williams</v>
      </c>
      <c r="W3214" s="4" t="str">
        <f>IFERROR(VLOOKUP(B3214,Returns!$B$1:$C$801,2,FALSE),"No")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IF(M3215=People!$B$2,People!$A$2,IF(M3215=People!$B$3,People!$A$3,IF(M3215=People!$B$4,People!$A$4,IF(M3215=People!$B$5,People!$A$5,))))</f>
        <v>Chuck Magee</v>
      </c>
      <c r="W3215" s="4" t="str">
        <f>IFERROR(VLOOKUP(B3215,Returns!$B$1:$C$801,2,FALSE),"No")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IF(M3216=People!$B$2,People!$A$2,IF(M3216=People!$B$3,People!$A$3,IF(M3216=People!$B$4,People!$A$4,IF(M3216=People!$B$5,People!$A$5,))))</f>
        <v>Chuck Magee</v>
      </c>
      <c r="W3216" s="4" t="str">
        <f>IFERROR(VLOOKUP(B3216,Returns!$B$1:$C$801,2,FALSE),"No")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IF(M3217=People!$B$2,People!$A$2,IF(M3217=People!$B$3,People!$A$3,IF(M3217=People!$B$4,People!$A$4,IF(M3217=People!$B$5,People!$A$5,))))</f>
        <v>Anna Andreadi</v>
      </c>
      <c r="W3217" s="4" t="str">
        <f>IFERROR(VLOOKUP(B3217,Returns!$B$1:$C$801,2,FALSE),"No")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IF(M3218=People!$B$2,People!$A$2,IF(M3218=People!$B$3,People!$A$3,IF(M3218=People!$B$4,People!$A$4,IF(M3218=People!$B$5,People!$A$5,))))</f>
        <v>Anna Andreadi</v>
      </c>
      <c r="W3218" s="4" t="str">
        <f>IFERROR(VLOOKUP(B3218,Returns!$B$1:$C$801,2,FALSE),"No")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IF(M3219=People!$B$2,People!$A$2,IF(M3219=People!$B$3,People!$A$3,IF(M3219=People!$B$4,People!$A$4,IF(M3219=People!$B$5,People!$A$5,))))</f>
        <v>Chuck Magee</v>
      </c>
      <c r="W3219" s="4" t="str">
        <f>IFERROR(VLOOKUP(B3219,Returns!$B$1:$C$801,2,FALSE),"No")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IF(M3220=People!$B$2,People!$A$2,IF(M3220=People!$B$3,People!$A$3,IF(M3220=People!$B$4,People!$A$4,IF(M3220=People!$B$5,People!$A$5,))))</f>
        <v>Chuck Magee</v>
      </c>
      <c r="W3220" s="4" t="str">
        <f>IFERROR(VLOOKUP(B3220,Returns!$B$1:$C$801,2,FALSE),"No")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IF(M3221=People!$B$2,People!$A$2,IF(M3221=People!$B$3,People!$A$3,IF(M3221=People!$B$4,People!$A$4,IF(M3221=People!$B$5,People!$A$5,))))</f>
        <v>Chuck Magee</v>
      </c>
      <c r="W3221" s="4" t="str">
        <f>IFERROR(VLOOKUP(B3221,Returns!$B$1:$C$801,2,FALSE),"No")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IF(M3222=People!$B$2,People!$A$2,IF(M3222=People!$B$3,People!$A$3,IF(M3222=People!$B$4,People!$A$4,IF(M3222=People!$B$5,People!$A$5,))))</f>
        <v>Chuck Magee</v>
      </c>
      <c r="W3222" s="4" t="str">
        <f>IFERROR(VLOOKUP(B3222,Returns!$B$1:$C$801,2,FALSE),"No")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IF(M3223=People!$B$2,People!$A$2,IF(M3223=People!$B$3,People!$A$3,IF(M3223=People!$B$4,People!$A$4,IF(M3223=People!$B$5,People!$A$5,))))</f>
        <v>Chuck Magee</v>
      </c>
      <c r="W3223" s="4" t="str">
        <f>IFERROR(VLOOKUP(B3223,Returns!$B$1:$C$801,2,FALSE),"No")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IF(M3224=People!$B$2,People!$A$2,IF(M3224=People!$B$3,People!$A$3,IF(M3224=People!$B$4,People!$A$4,IF(M3224=People!$B$5,People!$A$5,))))</f>
        <v>Anna Andreadi</v>
      </c>
      <c r="W3224" s="4" t="str">
        <f>IFERROR(VLOOKUP(B3224,Returns!$B$1:$C$801,2,FALSE),"No")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IF(M3225=People!$B$2,People!$A$2,IF(M3225=People!$B$3,People!$A$3,IF(M3225=People!$B$4,People!$A$4,IF(M3225=People!$B$5,People!$A$5,))))</f>
        <v>Anna Andreadi</v>
      </c>
      <c r="W3225" s="4" t="str">
        <f>IFERROR(VLOOKUP(B3225,Returns!$B$1:$C$801,2,FALSE),"No")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IF(M3226=People!$B$2,People!$A$2,IF(M3226=People!$B$3,People!$A$3,IF(M3226=People!$B$4,People!$A$4,IF(M3226=People!$B$5,People!$A$5,))))</f>
        <v>Anna Andreadi</v>
      </c>
      <c r="W3226" s="4" t="str">
        <f>IFERROR(VLOOKUP(B3226,Returns!$B$1:$C$801,2,FALSE),"No")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IF(M3227=People!$B$2,People!$A$2,IF(M3227=People!$B$3,People!$A$3,IF(M3227=People!$B$4,People!$A$4,IF(M3227=People!$B$5,People!$A$5,))))</f>
        <v>Anna Andreadi</v>
      </c>
      <c r="W3227" s="4" t="str">
        <f>IFERROR(VLOOKUP(B3227,Returns!$B$1:$C$801,2,FALSE),"No")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IF(M3228=People!$B$2,People!$A$2,IF(M3228=People!$B$3,People!$A$3,IF(M3228=People!$B$4,People!$A$4,IF(M3228=People!$B$5,People!$A$5,))))</f>
        <v>Anna Andreadi</v>
      </c>
      <c r="W3228" s="4" t="str">
        <f>IFERROR(VLOOKUP(B3228,Returns!$B$1:$C$801,2,FALSE),"No")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IF(M3229=People!$B$2,People!$A$2,IF(M3229=People!$B$3,People!$A$3,IF(M3229=People!$B$4,People!$A$4,IF(M3229=People!$B$5,People!$A$5,))))</f>
        <v>Anna Andreadi</v>
      </c>
      <c r="W3229" s="4" t="str">
        <f>IFERROR(VLOOKUP(B3229,Returns!$B$1:$C$801,2,FALSE),"No")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IF(M3230=People!$B$2,People!$A$2,IF(M3230=People!$B$3,People!$A$3,IF(M3230=People!$B$4,People!$A$4,IF(M3230=People!$B$5,People!$A$5,))))</f>
        <v>Anna Andreadi</v>
      </c>
      <c r="W3230" s="4" t="str">
        <f>IFERROR(VLOOKUP(B3230,Returns!$B$1:$C$801,2,FALSE),"No")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IF(M3231=People!$B$2,People!$A$2,IF(M3231=People!$B$3,People!$A$3,IF(M3231=People!$B$4,People!$A$4,IF(M3231=People!$B$5,People!$A$5,))))</f>
        <v>Chuck Magee</v>
      </c>
      <c r="W3231" s="4" t="str">
        <f>IFERROR(VLOOKUP(B3231,Returns!$B$1:$C$801,2,FALSE),"No")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IF(M3232=People!$B$2,People!$A$2,IF(M3232=People!$B$3,People!$A$3,IF(M3232=People!$B$4,People!$A$4,IF(M3232=People!$B$5,People!$A$5,))))</f>
        <v>Chuck Magee</v>
      </c>
      <c r="W3232" s="4" t="str">
        <f>IFERROR(VLOOKUP(B3232,Returns!$B$1:$C$801,2,FALSE),"No")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IF(M3233=People!$B$2,People!$A$2,IF(M3233=People!$B$3,People!$A$3,IF(M3233=People!$B$4,People!$A$4,IF(M3233=People!$B$5,People!$A$5,))))</f>
        <v>Kelly Williams</v>
      </c>
      <c r="W3233" s="4" t="str">
        <f>IFERROR(VLOOKUP(B3233,Returns!$B$1:$C$801,2,FALSE),"No")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IF(M3234=People!$B$2,People!$A$2,IF(M3234=People!$B$3,People!$A$3,IF(M3234=People!$B$4,People!$A$4,IF(M3234=People!$B$5,People!$A$5,))))</f>
        <v>Kelly Williams</v>
      </c>
      <c r="W3234" s="4" t="str">
        <f>IFERROR(VLOOKUP(B3234,Returns!$B$1:$C$801,2,FALSE),"No")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IF(M3235=People!$B$2,People!$A$2,IF(M3235=People!$B$3,People!$A$3,IF(M3235=People!$B$4,People!$A$4,IF(M3235=People!$B$5,People!$A$5,))))</f>
        <v>Kelly Williams</v>
      </c>
      <c r="W3235" s="4" t="str">
        <f>IFERROR(VLOOKUP(B3235,Returns!$B$1:$C$801,2,FALSE),"No")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IF(M3236=People!$B$2,People!$A$2,IF(M3236=People!$B$3,People!$A$3,IF(M3236=People!$B$4,People!$A$4,IF(M3236=People!$B$5,People!$A$5,))))</f>
        <v>Anna Andreadi</v>
      </c>
      <c r="W3236" s="4" t="str">
        <f>IFERROR(VLOOKUP(B3236,Returns!$B$1:$C$801,2,FALSE),"No")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IF(M3237=People!$B$2,People!$A$2,IF(M3237=People!$B$3,People!$A$3,IF(M3237=People!$B$4,People!$A$4,IF(M3237=People!$B$5,People!$A$5,))))</f>
        <v>Chuck Magee</v>
      </c>
      <c r="W3237" s="4" t="str">
        <f>IFERROR(VLOOKUP(B3237,Returns!$B$1:$C$801,2,FALSE),"No")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IF(M3238=People!$B$2,People!$A$2,IF(M3238=People!$B$3,People!$A$3,IF(M3238=People!$B$4,People!$A$4,IF(M3238=People!$B$5,People!$A$5,))))</f>
        <v>Chuck Magee</v>
      </c>
      <c r="W3238" s="4" t="str">
        <f>IFERROR(VLOOKUP(B3238,Returns!$B$1:$C$801,2,FALSE),"No")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IF(M3239=People!$B$2,People!$A$2,IF(M3239=People!$B$3,People!$A$3,IF(M3239=People!$B$4,People!$A$4,IF(M3239=People!$B$5,People!$A$5,))))</f>
        <v>Chuck Magee</v>
      </c>
      <c r="W3239" s="4" t="str">
        <f>IFERROR(VLOOKUP(B3239,Returns!$B$1:$C$801,2,FALSE),"No")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IF(M3240=People!$B$2,People!$A$2,IF(M3240=People!$B$3,People!$A$3,IF(M3240=People!$B$4,People!$A$4,IF(M3240=People!$B$5,People!$A$5,))))</f>
        <v>Kelly Williams</v>
      </c>
      <c r="W3240" s="4" t="str">
        <f>IFERROR(VLOOKUP(B3240,Returns!$B$1:$C$801,2,FALSE),"No")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IF(M3241=People!$B$2,People!$A$2,IF(M3241=People!$B$3,People!$A$3,IF(M3241=People!$B$4,People!$A$4,IF(M3241=People!$B$5,People!$A$5,))))</f>
        <v>Kelly Williams</v>
      </c>
      <c r="W3241" s="4" t="str">
        <f>IFERROR(VLOOKUP(B3241,Returns!$B$1:$C$801,2,FALSE),"No")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IF(M3242=People!$B$2,People!$A$2,IF(M3242=People!$B$3,People!$A$3,IF(M3242=People!$B$4,People!$A$4,IF(M3242=People!$B$5,People!$A$5,))))</f>
        <v>Kelly Williams</v>
      </c>
      <c r="W3242" s="4" t="str">
        <f>IFERROR(VLOOKUP(B3242,Returns!$B$1:$C$801,2,FALSE),"No")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IF(M3243=People!$B$2,People!$A$2,IF(M3243=People!$B$3,People!$A$3,IF(M3243=People!$B$4,People!$A$4,IF(M3243=People!$B$5,People!$A$5,))))</f>
        <v>Cassandra Brandow</v>
      </c>
      <c r="W3243" s="4" t="str">
        <f>IFERROR(VLOOKUP(B3243,Returns!$B$1:$C$801,2,FALSE),"No")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IF(M3244=People!$B$2,People!$A$2,IF(M3244=People!$B$3,People!$A$3,IF(M3244=People!$B$4,People!$A$4,IF(M3244=People!$B$5,People!$A$5,))))</f>
        <v>Kelly Williams</v>
      </c>
      <c r="W3244" s="4" t="str">
        <f>IFERROR(VLOOKUP(B3244,Returns!$B$1:$C$801,2,FALSE),"No")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IF(M3245=People!$B$2,People!$A$2,IF(M3245=People!$B$3,People!$A$3,IF(M3245=People!$B$4,People!$A$4,IF(M3245=People!$B$5,People!$A$5,))))</f>
        <v>Kelly Williams</v>
      </c>
      <c r="W3245" s="4" t="str">
        <f>IFERROR(VLOOKUP(B3245,Returns!$B$1:$C$801,2,FALSE),"No")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IF(M3246=People!$B$2,People!$A$2,IF(M3246=People!$B$3,People!$A$3,IF(M3246=People!$B$4,People!$A$4,IF(M3246=People!$B$5,People!$A$5,))))</f>
        <v>Kelly Williams</v>
      </c>
      <c r="W3246" s="4" t="str">
        <f>IFERROR(VLOOKUP(B3246,Returns!$B$1:$C$801,2,FALSE),"No")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IF(M3247=People!$B$2,People!$A$2,IF(M3247=People!$B$3,People!$A$3,IF(M3247=People!$B$4,People!$A$4,IF(M3247=People!$B$5,People!$A$5,))))</f>
        <v>Anna Andreadi</v>
      </c>
      <c r="W3247" s="4" t="str">
        <f>IFERROR(VLOOKUP(B3247,Returns!$B$1:$C$801,2,FALSE),"No")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IF(M3248=People!$B$2,People!$A$2,IF(M3248=People!$B$3,People!$A$3,IF(M3248=People!$B$4,People!$A$4,IF(M3248=People!$B$5,People!$A$5,))))</f>
        <v>Anna Andreadi</v>
      </c>
      <c r="W3248" s="4" t="str">
        <f>IFERROR(VLOOKUP(B3248,Returns!$B$1:$C$801,2,FALSE),"No")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IF(M3249=People!$B$2,People!$A$2,IF(M3249=People!$B$3,People!$A$3,IF(M3249=People!$B$4,People!$A$4,IF(M3249=People!$B$5,People!$A$5,))))</f>
        <v>Anna Andreadi</v>
      </c>
      <c r="W3249" s="4" t="str">
        <f>IFERROR(VLOOKUP(B3249,Returns!$B$1:$C$801,2,FALSE),"No")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IF(M3250=People!$B$2,People!$A$2,IF(M3250=People!$B$3,People!$A$3,IF(M3250=People!$B$4,People!$A$4,IF(M3250=People!$B$5,People!$A$5,))))</f>
        <v>Anna Andreadi</v>
      </c>
      <c r="W3250" s="4" t="str">
        <f>IFERROR(VLOOKUP(B3250,Returns!$B$1:$C$801,2,FALSE),"No")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IF(M3251=People!$B$2,People!$A$2,IF(M3251=People!$B$3,People!$A$3,IF(M3251=People!$B$4,People!$A$4,IF(M3251=People!$B$5,People!$A$5,))))</f>
        <v>Anna Andreadi</v>
      </c>
      <c r="W3251" s="4" t="str">
        <f>IFERROR(VLOOKUP(B3251,Returns!$B$1:$C$801,2,FALSE),"No")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IF(M3252=People!$B$2,People!$A$2,IF(M3252=People!$B$3,People!$A$3,IF(M3252=People!$B$4,People!$A$4,IF(M3252=People!$B$5,People!$A$5,))))</f>
        <v>Kelly Williams</v>
      </c>
      <c r="W3252" s="4" t="str">
        <f>IFERROR(VLOOKUP(B3252,Returns!$B$1:$C$801,2,FALSE),"No")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IF(M3253=People!$B$2,People!$A$2,IF(M3253=People!$B$3,People!$A$3,IF(M3253=People!$B$4,People!$A$4,IF(M3253=People!$B$5,People!$A$5,))))</f>
        <v>Chuck Magee</v>
      </c>
      <c r="W3253" s="4" t="str">
        <f>IFERROR(VLOOKUP(B3253,Returns!$B$1:$C$801,2,FALSE),"No")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IF(M3254=People!$B$2,People!$A$2,IF(M3254=People!$B$3,People!$A$3,IF(M3254=People!$B$4,People!$A$4,IF(M3254=People!$B$5,People!$A$5,))))</f>
        <v>Kelly Williams</v>
      </c>
      <c r="W3254" s="4" t="str">
        <f>IFERROR(VLOOKUP(B3254,Returns!$B$1:$C$801,2,FALSE),"No")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IF(M3255=People!$B$2,People!$A$2,IF(M3255=People!$B$3,People!$A$3,IF(M3255=People!$B$4,People!$A$4,IF(M3255=People!$B$5,People!$A$5,))))</f>
        <v>Kelly Williams</v>
      </c>
      <c r="W3255" s="4" t="str">
        <f>IFERROR(VLOOKUP(B3255,Returns!$B$1:$C$801,2,FALSE),"No")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IF(M3256=People!$B$2,People!$A$2,IF(M3256=People!$B$3,People!$A$3,IF(M3256=People!$B$4,People!$A$4,IF(M3256=People!$B$5,People!$A$5,))))</f>
        <v>Anna Andreadi</v>
      </c>
      <c r="W3256" s="4" t="str">
        <f>IFERROR(VLOOKUP(B3256,Returns!$B$1:$C$801,2,FALSE),"No")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IF(M3257=People!$B$2,People!$A$2,IF(M3257=People!$B$3,People!$A$3,IF(M3257=People!$B$4,People!$A$4,IF(M3257=People!$B$5,People!$A$5,))))</f>
        <v>Anna Andreadi</v>
      </c>
      <c r="W3257" s="4" t="str">
        <f>IFERROR(VLOOKUP(B3257,Returns!$B$1:$C$801,2,FALSE),"No")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IF(M3258=People!$B$2,People!$A$2,IF(M3258=People!$B$3,People!$A$3,IF(M3258=People!$B$4,People!$A$4,IF(M3258=People!$B$5,People!$A$5,))))</f>
        <v>Cassandra Brandow</v>
      </c>
      <c r="W3258" s="4" t="str">
        <f>IFERROR(VLOOKUP(B3258,Returns!$B$1:$C$801,2,FALSE),"No")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IF(M3259=People!$B$2,People!$A$2,IF(M3259=People!$B$3,People!$A$3,IF(M3259=People!$B$4,People!$A$4,IF(M3259=People!$B$5,People!$A$5,))))</f>
        <v>Cassandra Brandow</v>
      </c>
      <c r="W3259" s="4" t="str">
        <f>IFERROR(VLOOKUP(B3259,Returns!$B$1:$C$801,2,FALSE),"No")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IF(M3260=People!$B$2,People!$A$2,IF(M3260=People!$B$3,People!$A$3,IF(M3260=People!$B$4,People!$A$4,IF(M3260=People!$B$5,People!$A$5,))))</f>
        <v>Cassandra Brandow</v>
      </c>
      <c r="W3260" s="4" t="str">
        <f>IFERROR(VLOOKUP(B3260,Returns!$B$1:$C$801,2,FALSE),"No")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IF(M3261=People!$B$2,People!$A$2,IF(M3261=People!$B$3,People!$A$3,IF(M3261=People!$B$4,People!$A$4,IF(M3261=People!$B$5,People!$A$5,))))</f>
        <v>Kelly Williams</v>
      </c>
      <c r="W3261" s="4" t="str">
        <f>IFERROR(VLOOKUP(B3261,Returns!$B$1:$C$801,2,FALSE),"No")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IF(M3262=People!$B$2,People!$A$2,IF(M3262=People!$B$3,People!$A$3,IF(M3262=People!$B$4,People!$A$4,IF(M3262=People!$B$5,People!$A$5,))))</f>
        <v>Kelly Williams</v>
      </c>
      <c r="W3262" s="4" t="str">
        <f>IFERROR(VLOOKUP(B3262,Returns!$B$1:$C$801,2,FALSE),"No")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IF(M3263=People!$B$2,People!$A$2,IF(M3263=People!$B$3,People!$A$3,IF(M3263=People!$B$4,People!$A$4,IF(M3263=People!$B$5,People!$A$5,))))</f>
        <v>Anna Andreadi</v>
      </c>
      <c r="W3263" s="4" t="str">
        <f>IFERROR(VLOOKUP(B3263,Returns!$B$1:$C$801,2,FALSE),"No")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IF(M3264=People!$B$2,People!$A$2,IF(M3264=People!$B$3,People!$A$3,IF(M3264=People!$B$4,People!$A$4,IF(M3264=People!$B$5,People!$A$5,))))</f>
        <v>Anna Andreadi</v>
      </c>
      <c r="W3264" s="4" t="str">
        <f>IFERROR(VLOOKUP(B3264,Returns!$B$1:$C$801,2,FALSE),"No")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IF(M3265=People!$B$2,People!$A$2,IF(M3265=People!$B$3,People!$A$3,IF(M3265=People!$B$4,People!$A$4,IF(M3265=People!$B$5,People!$A$5,))))</f>
        <v>Anna Andreadi</v>
      </c>
      <c r="W3265" s="4" t="str">
        <f>IFERROR(VLOOKUP(B3265,Returns!$B$1:$C$801,2,FALSE),"No")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IF(M3266=People!$B$2,People!$A$2,IF(M3266=People!$B$3,People!$A$3,IF(M3266=People!$B$4,People!$A$4,IF(M3266=People!$B$5,People!$A$5,))))</f>
        <v>Cassandra Brandow</v>
      </c>
      <c r="W3266" s="4" t="str">
        <f>IFERROR(VLOOKUP(B3266,Returns!$B$1:$C$801,2,FALSE),"No")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IF(M3267=People!$B$2,People!$A$2,IF(M3267=People!$B$3,People!$A$3,IF(M3267=People!$B$4,People!$A$4,IF(M3267=People!$B$5,People!$A$5,))))</f>
        <v>Chuck Magee</v>
      </c>
      <c r="W3267" s="4" t="str">
        <f>IFERROR(VLOOKUP(B3267,Returns!$B$1:$C$801,2,FALSE),"No")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IF(M3268=People!$B$2,People!$A$2,IF(M3268=People!$B$3,People!$A$3,IF(M3268=People!$B$4,People!$A$4,IF(M3268=People!$B$5,People!$A$5,))))</f>
        <v>Chuck Magee</v>
      </c>
      <c r="W3268" s="4" t="str">
        <f>IFERROR(VLOOKUP(B3268,Returns!$B$1:$C$801,2,FALSE),"No")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IF(M3269=People!$B$2,People!$A$2,IF(M3269=People!$B$3,People!$A$3,IF(M3269=People!$B$4,People!$A$4,IF(M3269=People!$B$5,People!$A$5,))))</f>
        <v>Cassandra Brandow</v>
      </c>
      <c r="W3269" s="4" t="str">
        <f>IFERROR(VLOOKUP(B3269,Returns!$B$1:$C$801,2,FALSE),"No")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IF(M3270=People!$B$2,People!$A$2,IF(M3270=People!$B$3,People!$A$3,IF(M3270=People!$B$4,People!$A$4,IF(M3270=People!$B$5,People!$A$5,))))</f>
        <v>Cassandra Brandow</v>
      </c>
      <c r="W3270" s="4" t="str">
        <f>IFERROR(VLOOKUP(B3270,Returns!$B$1:$C$801,2,FALSE),"No")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IF(M3271=People!$B$2,People!$A$2,IF(M3271=People!$B$3,People!$A$3,IF(M3271=People!$B$4,People!$A$4,IF(M3271=People!$B$5,People!$A$5,))))</f>
        <v>Kelly Williams</v>
      </c>
      <c r="W3271" s="4" t="str">
        <f>IFERROR(VLOOKUP(B3271,Returns!$B$1:$C$801,2,FALSE),"No")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IF(M3272=People!$B$2,People!$A$2,IF(M3272=People!$B$3,People!$A$3,IF(M3272=People!$B$4,People!$A$4,IF(M3272=People!$B$5,People!$A$5,))))</f>
        <v>Kelly Williams</v>
      </c>
      <c r="W3272" s="4" t="str">
        <f>IFERROR(VLOOKUP(B3272,Returns!$B$1:$C$801,2,FALSE),"No")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IF(M3273=People!$B$2,People!$A$2,IF(M3273=People!$B$3,People!$A$3,IF(M3273=People!$B$4,People!$A$4,IF(M3273=People!$B$5,People!$A$5,))))</f>
        <v>Anna Andreadi</v>
      </c>
      <c r="W3273" s="4" t="str">
        <f>IFERROR(VLOOKUP(B3273,Returns!$B$1:$C$801,2,FALSE),"No")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IF(M3274=People!$B$2,People!$A$2,IF(M3274=People!$B$3,People!$A$3,IF(M3274=People!$B$4,People!$A$4,IF(M3274=People!$B$5,People!$A$5,))))</f>
        <v>Anna Andreadi</v>
      </c>
      <c r="W3274" s="4" t="str">
        <f>IFERROR(VLOOKUP(B3274,Returns!$B$1:$C$801,2,FALSE),"No")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IF(M3275=People!$B$2,People!$A$2,IF(M3275=People!$B$3,People!$A$3,IF(M3275=People!$B$4,People!$A$4,IF(M3275=People!$B$5,People!$A$5,))))</f>
        <v>Anna Andreadi</v>
      </c>
      <c r="W3275" s="4" t="str">
        <f>IFERROR(VLOOKUP(B3275,Returns!$B$1:$C$801,2,FALSE),"No")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IF(M3276=People!$B$2,People!$A$2,IF(M3276=People!$B$3,People!$A$3,IF(M3276=People!$B$4,People!$A$4,IF(M3276=People!$B$5,People!$A$5,))))</f>
        <v>Kelly Williams</v>
      </c>
      <c r="W3276" s="4" t="str">
        <f>IFERROR(VLOOKUP(B3276,Returns!$B$1:$C$801,2,FALSE),"No")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IF(M3277=People!$B$2,People!$A$2,IF(M3277=People!$B$3,People!$A$3,IF(M3277=People!$B$4,People!$A$4,IF(M3277=People!$B$5,People!$A$5,))))</f>
        <v>Kelly Williams</v>
      </c>
      <c r="W3277" s="4" t="str">
        <f>IFERROR(VLOOKUP(B3277,Returns!$B$1:$C$801,2,FALSE),"No")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IF(M3278=People!$B$2,People!$A$2,IF(M3278=People!$B$3,People!$A$3,IF(M3278=People!$B$4,People!$A$4,IF(M3278=People!$B$5,People!$A$5,))))</f>
        <v>Cassandra Brandow</v>
      </c>
      <c r="W3278" s="4" t="str">
        <f>IFERROR(VLOOKUP(B3278,Returns!$B$1:$C$801,2,FALSE),"No")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IF(M3279=People!$B$2,People!$A$2,IF(M3279=People!$B$3,People!$A$3,IF(M3279=People!$B$4,People!$A$4,IF(M3279=People!$B$5,People!$A$5,))))</f>
        <v>Cassandra Brandow</v>
      </c>
      <c r="W3279" s="4" t="str">
        <f>IFERROR(VLOOKUP(B3279,Returns!$B$1:$C$801,2,FALSE),"No")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IF(M3280=People!$B$2,People!$A$2,IF(M3280=People!$B$3,People!$A$3,IF(M3280=People!$B$4,People!$A$4,IF(M3280=People!$B$5,People!$A$5,))))</f>
        <v>Cassandra Brandow</v>
      </c>
      <c r="W3280" s="4" t="str">
        <f>IFERROR(VLOOKUP(B3280,Returns!$B$1:$C$801,2,FALSE),"No")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IF(M3281=People!$B$2,People!$A$2,IF(M3281=People!$B$3,People!$A$3,IF(M3281=People!$B$4,People!$A$4,IF(M3281=People!$B$5,People!$A$5,))))</f>
        <v>Cassandra Brandow</v>
      </c>
      <c r="W3281" s="4" t="str">
        <f>IFERROR(VLOOKUP(B3281,Returns!$B$1:$C$801,2,FALSE),"No")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IF(M3282=People!$B$2,People!$A$2,IF(M3282=People!$B$3,People!$A$3,IF(M3282=People!$B$4,People!$A$4,IF(M3282=People!$B$5,People!$A$5,))))</f>
        <v>Cassandra Brandow</v>
      </c>
      <c r="W3282" s="4" t="str">
        <f>IFERROR(VLOOKUP(B3282,Returns!$B$1:$C$801,2,FALSE),"No")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IF(M3283=People!$B$2,People!$A$2,IF(M3283=People!$B$3,People!$A$3,IF(M3283=People!$B$4,People!$A$4,IF(M3283=People!$B$5,People!$A$5,))))</f>
        <v>Cassandra Brandow</v>
      </c>
      <c r="W3283" s="4" t="str">
        <f>IFERROR(VLOOKUP(B3283,Returns!$B$1:$C$801,2,FALSE),"No")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IF(M3284=People!$B$2,People!$A$2,IF(M3284=People!$B$3,People!$A$3,IF(M3284=People!$B$4,People!$A$4,IF(M3284=People!$B$5,People!$A$5,))))</f>
        <v>Cassandra Brandow</v>
      </c>
      <c r="W3284" s="4" t="str">
        <f>IFERROR(VLOOKUP(B3284,Returns!$B$1:$C$801,2,FALSE),"No")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IF(M3285=People!$B$2,People!$A$2,IF(M3285=People!$B$3,People!$A$3,IF(M3285=People!$B$4,People!$A$4,IF(M3285=People!$B$5,People!$A$5,))))</f>
        <v>Chuck Magee</v>
      </c>
      <c r="W3285" s="4" t="str">
        <f>IFERROR(VLOOKUP(B3285,Returns!$B$1:$C$801,2,FALSE),"No")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IF(M3286=People!$B$2,People!$A$2,IF(M3286=People!$B$3,People!$A$3,IF(M3286=People!$B$4,People!$A$4,IF(M3286=People!$B$5,People!$A$5,))))</f>
        <v>Chuck Magee</v>
      </c>
      <c r="W3286" s="4" t="str">
        <f>IFERROR(VLOOKUP(B3286,Returns!$B$1:$C$801,2,FALSE),"No")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IF(M3287=People!$B$2,People!$A$2,IF(M3287=People!$B$3,People!$A$3,IF(M3287=People!$B$4,People!$A$4,IF(M3287=People!$B$5,People!$A$5,))))</f>
        <v>Kelly Williams</v>
      </c>
      <c r="W3287" s="4" t="str">
        <f>IFERROR(VLOOKUP(B3287,Returns!$B$1:$C$801,2,FALSE),"No")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IF(M3288=People!$B$2,People!$A$2,IF(M3288=People!$B$3,People!$A$3,IF(M3288=People!$B$4,People!$A$4,IF(M3288=People!$B$5,People!$A$5,))))</f>
        <v>Kelly Williams</v>
      </c>
      <c r="W3288" s="4" t="str">
        <f>IFERROR(VLOOKUP(B3288,Returns!$B$1:$C$801,2,FALSE),"No")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IF(M3289=People!$B$2,People!$A$2,IF(M3289=People!$B$3,People!$A$3,IF(M3289=People!$B$4,People!$A$4,IF(M3289=People!$B$5,People!$A$5,))))</f>
        <v>Anna Andreadi</v>
      </c>
      <c r="W3289" s="4" t="str">
        <f>IFERROR(VLOOKUP(B3289,Returns!$B$1:$C$801,2,FALSE),"No")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IF(M3290=People!$B$2,People!$A$2,IF(M3290=People!$B$3,People!$A$3,IF(M3290=People!$B$4,People!$A$4,IF(M3290=People!$B$5,People!$A$5,))))</f>
        <v>Anna Andreadi</v>
      </c>
      <c r="W3290" s="4" t="str">
        <f>IFERROR(VLOOKUP(B3290,Returns!$B$1:$C$801,2,FALSE),"No")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IF(M3291=People!$B$2,People!$A$2,IF(M3291=People!$B$3,People!$A$3,IF(M3291=People!$B$4,People!$A$4,IF(M3291=People!$B$5,People!$A$5,))))</f>
        <v>Anna Andreadi</v>
      </c>
      <c r="W3291" s="4" t="str">
        <f>IFERROR(VLOOKUP(B3291,Returns!$B$1:$C$801,2,FALSE),"No")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IF(M3292=People!$B$2,People!$A$2,IF(M3292=People!$B$3,People!$A$3,IF(M3292=People!$B$4,People!$A$4,IF(M3292=People!$B$5,People!$A$5,))))</f>
        <v>Anna Andreadi</v>
      </c>
      <c r="W3292" s="4" t="str">
        <f>IFERROR(VLOOKUP(B3292,Returns!$B$1:$C$801,2,FALSE),"No")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IF(M3293=People!$B$2,People!$A$2,IF(M3293=People!$B$3,People!$A$3,IF(M3293=People!$B$4,People!$A$4,IF(M3293=People!$B$5,People!$A$5,))))</f>
        <v>Kelly Williams</v>
      </c>
      <c r="W3293" s="4" t="str">
        <f>IFERROR(VLOOKUP(B3293,Returns!$B$1:$C$801,2,FALSE),"No")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IF(M3294=People!$B$2,People!$A$2,IF(M3294=People!$B$3,People!$A$3,IF(M3294=People!$B$4,People!$A$4,IF(M3294=People!$B$5,People!$A$5,))))</f>
        <v>Anna Andreadi</v>
      </c>
      <c r="W3294" s="4" t="str">
        <f>IFERROR(VLOOKUP(B3294,Returns!$B$1:$C$801,2,FALSE),"No")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IF(M3295=People!$B$2,People!$A$2,IF(M3295=People!$B$3,People!$A$3,IF(M3295=People!$B$4,People!$A$4,IF(M3295=People!$B$5,People!$A$5,))))</f>
        <v>Anna Andreadi</v>
      </c>
      <c r="W3295" s="4" t="str">
        <f>IFERROR(VLOOKUP(B3295,Returns!$B$1:$C$801,2,FALSE),"No")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IF(M3296=People!$B$2,People!$A$2,IF(M3296=People!$B$3,People!$A$3,IF(M3296=People!$B$4,People!$A$4,IF(M3296=People!$B$5,People!$A$5,))))</f>
        <v>Kelly Williams</v>
      </c>
      <c r="W3296" s="4" t="str">
        <f>IFERROR(VLOOKUP(B3296,Returns!$B$1:$C$801,2,FALSE),"No")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IF(M3297=People!$B$2,People!$A$2,IF(M3297=People!$B$3,People!$A$3,IF(M3297=People!$B$4,People!$A$4,IF(M3297=People!$B$5,People!$A$5,))))</f>
        <v>Chuck Magee</v>
      </c>
      <c r="W3297" s="4" t="str">
        <f>IFERROR(VLOOKUP(B3297,Returns!$B$1:$C$801,2,FALSE),"No")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IF(M3298=People!$B$2,People!$A$2,IF(M3298=People!$B$3,People!$A$3,IF(M3298=People!$B$4,People!$A$4,IF(M3298=People!$B$5,People!$A$5,))))</f>
        <v>Anna Andreadi</v>
      </c>
      <c r="W3298" s="4" t="str">
        <f>IFERROR(VLOOKUP(B3298,Returns!$B$1:$C$801,2,FALSE),"No")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IF(M3299=People!$B$2,People!$A$2,IF(M3299=People!$B$3,People!$A$3,IF(M3299=People!$B$4,People!$A$4,IF(M3299=People!$B$5,People!$A$5,))))</f>
        <v>Anna Andreadi</v>
      </c>
      <c r="W3299" s="4" t="str">
        <f>IFERROR(VLOOKUP(B3299,Returns!$B$1:$C$801,2,FALSE),"No")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IF(M3300=People!$B$2,People!$A$2,IF(M3300=People!$B$3,People!$A$3,IF(M3300=People!$B$4,People!$A$4,IF(M3300=People!$B$5,People!$A$5,))))</f>
        <v>Anna Andreadi</v>
      </c>
      <c r="W3300" s="4" t="str">
        <f>IFERROR(VLOOKUP(B3300,Returns!$B$1:$C$801,2,FALSE),"No")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IF(M3301=People!$B$2,People!$A$2,IF(M3301=People!$B$3,People!$A$3,IF(M3301=People!$B$4,People!$A$4,IF(M3301=People!$B$5,People!$A$5,))))</f>
        <v>Chuck Magee</v>
      </c>
      <c r="W3301" s="4" t="str">
        <f>IFERROR(VLOOKUP(B3301,Returns!$B$1:$C$801,2,FALSE),"No")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IF(M3302=People!$B$2,People!$A$2,IF(M3302=People!$B$3,People!$A$3,IF(M3302=People!$B$4,People!$A$4,IF(M3302=People!$B$5,People!$A$5,))))</f>
        <v>Chuck Magee</v>
      </c>
      <c r="W3302" s="4" t="str">
        <f>IFERROR(VLOOKUP(B3302,Returns!$B$1:$C$801,2,FALSE),"No")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IF(M3303=People!$B$2,People!$A$2,IF(M3303=People!$B$3,People!$A$3,IF(M3303=People!$B$4,People!$A$4,IF(M3303=People!$B$5,People!$A$5,))))</f>
        <v>Chuck Magee</v>
      </c>
      <c r="W3303" s="4" t="str">
        <f>IFERROR(VLOOKUP(B3303,Returns!$B$1:$C$801,2,FALSE),"No")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IF(M3304=People!$B$2,People!$A$2,IF(M3304=People!$B$3,People!$A$3,IF(M3304=People!$B$4,People!$A$4,IF(M3304=People!$B$5,People!$A$5,))))</f>
        <v>Chuck Magee</v>
      </c>
      <c r="W3304" s="4" t="str">
        <f>IFERROR(VLOOKUP(B3304,Returns!$B$1:$C$801,2,FALSE),"No")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IF(M3305=People!$B$2,People!$A$2,IF(M3305=People!$B$3,People!$A$3,IF(M3305=People!$B$4,People!$A$4,IF(M3305=People!$B$5,People!$A$5,))))</f>
        <v>Chuck Magee</v>
      </c>
      <c r="W3305" s="4" t="str">
        <f>IFERROR(VLOOKUP(B3305,Returns!$B$1:$C$801,2,FALSE),"No")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IF(M3306=People!$B$2,People!$A$2,IF(M3306=People!$B$3,People!$A$3,IF(M3306=People!$B$4,People!$A$4,IF(M3306=People!$B$5,People!$A$5,))))</f>
        <v>Kelly Williams</v>
      </c>
      <c r="W3306" s="4" t="str">
        <f>IFERROR(VLOOKUP(B3306,Returns!$B$1:$C$801,2,FALSE),"No")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IF(M3307=People!$B$2,People!$A$2,IF(M3307=People!$B$3,People!$A$3,IF(M3307=People!$B$4,People!$A$4,IF(M3307=People!$B$5,People!$A$5,))))</f>
        <v>Kelly Williams</v>
      </c>
      <c r="W3307" s="4" t="str">
        <f>IFERROR(VLOOKUP(B3307,Returns!$B$1:$C$801,2,FALSE),"No")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IF(M3308=People!$B$2,People!$A$2,IF(M3308=People!$B$3,People!$A$3,IF(M3308=People!$B$4,People!$A$4,IF(M3308=People!$B$5,People!$A$5,))))</f>
        <v>Kelly Williams</v>
      </c>
      <c r="W3308" s="4" t="str">
        <f>IFERROR(VLOOKUP(B3308,Returns!$B$1:$C$801,2,FALSE),"No")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IF(M3309=People!$B$2,People!$A$2,IF(M3309=People!$B$3,People!$A$3,IF(M3309=People!$B$4,People!$A$4,IF(M3309=People!$B$5,People!$A$5,))))</f>
        <v>Kelly Williams</v>
      </c>
      <c r="W3309" s="4" t="str">
        <f>IFERROR(VLOOKUP(B3309,Returns!$B$1:$C$801,2,FALSE),"No")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IF(M3310=People!$B$2,People!$A$2,IF(M3310=People!$B$3,People!$A$3,IF(M3310=People!$B$4,People!$A$4,IF(M3310=People!$B$5,People!$A$5,))))</f>
        <v>Kelly Williams</v>
      </c>
      <c r="W3310" s="4" t="str">
        <f>IFERROR(VLOOKUP(B3310,Returns!$B$1:$C$801,2,FALSE),"No")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IF(M3311=People!$B$2,People!$A$2,IF(M3311=People!$B$3,People!$A$3,IF(M3311=People!$B$4,People!$A$4,IF(M3311=People!$B$5,People!$A$5,))))</f>
        <v>Chuck Magee</v>
      </c>
      <c r="W3311" s="4" t="str">
        <f>IFERROR(VLOOKUP(B3311,Returns!$B$1:$C$801,2,FALSE),"No")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IF(M3312=People!$B$2,People!$A$2,IF(M3312=People!$B$3,People!$A$3,IF(M3312=People!$B$4,People!$A$4,IF(M3312=People!$B$5,People!$A$5,))))</f>
        <v>Chuck Magee</v>
      </c>
      <c r="W3312" s="4" t="str">
        <f>IFERROR(VLOOKUP(B3312,Returns!$B$1:$C$801,2,FALSE),"No")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IF(M3313=People!$B$2,People!$A$2,IF(M3313=People!$B$3,People!$A$3,IF(M3313=People!$B$4,People!$A$4,IF(M3313=People!$B$5,People!$A$5,))))</f>
        <v>Cassandra Brandow</v>
      </c>
      <c r="W3313" s="4" t="str">
        <f>IFERROR(VLOOKUP(B3313,Returns!$B$1:$C$801,2,FALSE),"No")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IF(M3314=People!$B$2,People!$A$2,IF(M3314=People!$B$3,People!$A$3,IF(M3314=People!$B$4,People!$A$4,IF(M3314=People!$B$5,People!$A$5,))))</f>
        <v>Anna Andreadi</v>
      </c>
      <c r="W3314" s="4" t="str">
        <f>IFERROR(VLOOKUP(B3314,Returns!$B$1:$C$801,2,FALSE),"No")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IF(M3315=People!$B$2,People!$A$2,IF(M3315=People!$B$3,People!$A$3,IF(M3315=People!$B$4,People!$A$4,IF(M3315=People!$B$5,People!$A$5,))))</f>
        <v>Anna Andreadi</v>
      </c>
      <c r="W3315" s="4" t="str">
        <f>IFERROR(VLOOKUP(B3315,Returns!$B$1:$C$801,2,FALSE),"No")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IF(M3316=People!$B$2,People!$A$2,IF(M3316=People!$B$3,People!$A$3,IF(M3316=People!$B$4,People!$A$4,IF(M3316=People!$B$5,People!$A$5,))))</f>
        <v>Chuck Magee</v>
      </c>
      <c r="W3316" s="4" t="str">
        <f>IFERROR(VLOOKUP(B3316,Returns!$B$1:$C$801,2,FALSE),"No")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IF(M3317=People!$B$2,People!$A$2,IF(M3317=People!$B$3,People!$A$3,IF(M3317=People!$B$4,People!$A$4,IF(M3317=People!$B$5,People!$A$5,))))</f>
        <v>Chuck Magee</v>
      </c>
      <c r="W3317" s="4" t="str">
        <f>IFERROR(VLOOKUP(B3317,Returns!$B$1:$C$801,2,FALSE),"No")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IF(M3318=People!$B$2,People!$A$2,IF(M3318=People!$B$3,People!$A$3,IF(M3318=People!$B$4,People!$A$4,IF(M3318=People!$B$5,People!$A$5,))))</f>
        <v>Kelly Williams</v>
      </c>
      <c r="W3318" s="4" t="str">
        <f>IFERROR(VLOOKUP(B3318,Returns!$B$1:$C$801,2,FALSE),"No")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IF(M3319=People!$B$2,People!$A$2,IF(M3319=People!$B$3,People!$A$3,IF(M3319=People!$B$4,People!$A$4,IF(M3319=People!$B$5,People!$A$5,))))</f>
        <v>Anna Andreadi</v>
      </c>
      <c r="W3319" s="4" t="str">
        <f>IFERROR(VLOOKUP(B3319,Returns!$B$1:$C$801,2,FALSE),"No")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IF(M3320=People!$B$2,People!$A$2,IF(M3320=People!$B$3,People!$A$3,IF(M3320=People!$B$4,People!$A$4,IF(M3320=People!$B$5,People!$A$5,))))</f>
        <v>Anna Andreadi</v>
      </c>
      <c r="W3320" s="4" t="str">
        <f>IFERROR(VLOOKUP(B3320,Returns!$B$1:$C$801,2,FALSE),"No")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IF(M3321=People!$B$2,People!$A$2,IF(M3321=People!$B$3,People!$A$3,IF(M3321=People!$B$4,People!$A$4,IF(M3321=People!$B$5,People!$A$5,))))</f>
        <v>Cassandra Brandow</v>
      </c>
      <c r="W3321" s="4" t="str">
        <f>IFERROR(VLOOKUP(B3321,Returns!$B$1:$C$801,2,FALSE),"No")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IF(M3322=People!$B$2,People!$A$2,IF(M3322=People!$B$3,People!$A$3,IF(M3322=People!$B$4,People!$A$4,IF(M3322=People!$B$5,People!$A$5,))))</f>
        <v>Cassandra Brandow</v>
      </c>
      <c r="W3322" s="4" t="str">
        <f>IFERROR(VLOOKUP(B3322,Returns!$B$1:$C$801,2,FALSE),"No")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IF(M3323=People!$B$2,People!$A$2,IF(M3323=People!$B$3,People!$A$3,IF(M3323=People!$B$4,People!$A$4,IF(M3323=People!$B$5,People!$A$5,))))</f>
        <v>Cassandra Brandow</v>
      </c>
      <c r="W3323" s="4" t="str">
        <f>IFERROR(VLOOKUP(B3323,Returns!$B$1:$C$801,2,FALSE),"No")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IF(M3324=People!$B$2,People!$A$2,IF(M3324=People!$B$3,People!$A$3,IF(M3324=People!$B$4,People!$A$4,IF(M3324=People!$B$5,People!$A$5,))))</f>
        <v>Chuck Magee</v>
      </c>
      <c r="W3324" s="4" t="str">
        <f>IFERROR(VLOOKUP(B3324,Returns!$B$1:$C$801,2,FALSE),"No")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IF(M3325=People!$B$2,People!$A$2,IF(M3325=People!$B$3,People!$A$3,IF(M3325=People!$B$4,People!$A$4,IF(M3325=People!$B$5,People!$A$5,))))</f>
        <v>Chuck Magee</v>
      </c>
      <c r="W3325" s="4" t="str">
        <f>IFERROR(VLOOKUP(B3325,Returns!$B$1:$C$801,2,FALSE),"No")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IF(M3326=People!$B$2,People!$A$2,IF(M3326=People!$B$3,People!$A$3,IF(M3326=People!$B$4,People!$A$4,IF(M3326=People!$B$5,People!$A$5,))))</f>
        <v>Kelly Williams</v>
      </c>
      <c r="W3326" s="4" t="str">
        <f>IFERROR(VLOOKUP(B3326,Returns!$B$1:$C$801,2,FALSE),"No")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IF(M3327=People!$B$2,People!$A$2,IF(M3327=People!$B$3,People!$A$3,IF(M3327=People!$B$4,People!$A$4,IF(M3327=People!$B$5,People!$A$5,))))</f>
        <v>Kelly Williams</v>
      </c>
      <c r="W3327" s="4" t="str">
        <f>IFERROR(VLOOKUP(B3327,Returns!$B$1:$C$801,2,FALSE),"No")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IF(M3328=People!$B$2,People!$A$2,IF(M3328=People!$B$3,People!$A$3,IF(M3328=People!$B$4,People!$A$4,IF(M3328=People!$B$5,People!$A$5,))))</f>
        <v>Kelly Williams</v>
      </c>
      <c r="W3328" s="4" t="str">
        <f>IFERROR(VLOOKUP(B3328,Returns!$B$1:$C$801,2,FALSE),"No")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IF(M3329=People!$B$2,People!$A$2,IF(M3329=People!$B$3,People!$A$3,IF(M3329=People!$B$4,People!$A$4,IF(M3329=People!$B$5,People!$A$5,))))</f>
        <v>Kelly Williams</v>
      </c>
      <c r="W3329" s="4" t="str">
        <f>IFERROR(VLOOKUP(B3329,Returns!$B$1:$C$801,2,FALSE),"No")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IF(M3330=People!$B$2,People!$A$2,IF(M3330=People!$B$3,People!$A$3,IF(M3330=People!$B$4,People!$A$4,IF(M3330=People!$B$5,People!$A$5,))))</f>
        <v>Kelly Williams</v>
      </c>
      <c r="W3330" s="4" t="str">
        <f>IFERROR(VLOOKUP(B3330,Returns!$B$1:$C$801,2,FALSE),"No")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IF(M3331=People!$B$2,People!$A$2,IF(M3331=People!$B$3,People!$A$3,IF(M3331=People!$B$4,People!$A$4,IF(M3331=People!$B$5,People!$A$5,))))</f>
        <v>Kelly Williams</v>
      </c>
      <c r="W3331" s="4" t="str">
        <f>IFERROR(VLOOKUP(B3331,Returns!$B$1:$C$801,2,FALSE),"No")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IF(M3332=People!$B$2,People!$A$2,IF(M3332=People!$B$3,People!$A$3,IF(M3332=People!$B$4,People!$A$4,IF(M3332=People!$B$5,People!$A$5,))))</f>
        <v>Kelly Williams</v>
      </c>
      <c r="W3332" s="4" t="str">
        <f>IFERROR(VLOOKUP(B3332,Returns!$B$1:$C$801,2,FALSE),"No")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IF(M3333=People!$B$2,People!$A$2,IF(M3333=People!$B$3,People!$A$3,IF(M3333=People!$B$4,People!$A$4,IF(M3333=People!$B$5,People!$A$5,))))</f>
        <v>Kelly Williams</v>
      </c>
      <c r="W3333" s="4" t="str">
        <f>IFERROR(VLOOKUP(B3333,Returns!$B$1:$C$801,2,FALSE),"No")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IF(M3334=People!$B$2,People!$A$2,IF(M3334=People!$B$3,People!$A$3,IF(M3334=People!$B$4,People!$A$4,IF(M3334=People!$B$5,People!$A$5,))))</f>
        <v>Kelly Williams</v>
      </c>
      <c r="W3334" s="4" t="str">
        <f>IFERROR(VLOOKUP(B3334,Returns!$B$1:$C$801,2,FALSE),"No")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IF(M3335=People!$B$2,People!$A$2,IF(M3335=People!$B$3,People!$A$3,IF(M3335=People!$B$4,People!$A$4,IF(M3335=People!$B$5,People!$A$5,))))</f>
        <v>Kelly Williams</v>
      </c>
      <c r="W3335" s="4" t="str">
        <f>IFERROR(VLOOKUP(B3335,Returns!$B$1:$C$801,2,FALSE),"No")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IF(M3336=People!$B$2,People!$A$2,IF(M3336=People!$B$3,People!$A$3,IF(M3336=People!$B$4,People!$A$4,IF(M3336=People!$B$5,People!$A$5,))))</f>
        <v>Anna Andreadi</v>
      </c>
      <c r="W3336" s="4" t="str">
        <f>IFERROR(VLOOKUP(B3336,Returns!$B$1:$C$801,2,FALSE),"No")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IF(M3337=People!$B$2,People!$A$2,IF(M3337=People!$B$3,People!$A$3,IF(M3337=People!$B$4,People!$A$4,IF(M3337=People!$B$5,People!$A$5,))))</f>
        <v>Anna Andreadi</v>
      </c>
      <c r="W3337" s="4" t="str">
        <f>IFERROR(VLOOKUP(B3337,Returns!$B$1:$C$801,2,FALSE),"No")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IF(M3338=People!$B$2,People!$A$2,IF(M3338=People!$B$3,People!$A$3,IF(M3338=People!$B$4,People!$A$4,IF(M3338=People!$B$5,People!$A$5,))))</f>
        <v>Anna Andreadi</v>
      </c>
      <c r="W3338" s="4" t="str">
        <f>IFERROR(VLOOKUP(B3338,Returns!$B$1:$C$801,2,FALSE),"No")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IF(M3339=People!$B$2,People!$A$2,IF(M3339=People!$B$3,People!$A$3,IF(M3339=People!$B$4,People!$A$4,IF(M3339=People!$B$5,People!$A$5,))))</f>
        <v>Anna Andreadi</v>
      </c>
      <c r="W3339" s="4" t="str">
        <f>IFERROR(VLOOKUP(B3339,Returns!$B$1:$C$801,2,FALSE),"No")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IF(M3340=People!$B$2,People!$A$2,IF(M3340=People!$B$3,People!$A$3,IF(M3340=People!$B$4,People!$A$4,IF(M3340=People!$B$5,People!$A$5,))))</f>
        <v>Anna Andreadi</v>
      </c>
      <c r="W3340" s="4" t="str">
        <f>IFERROR(VLOOKUP(B3340,Returns!$B$1:$C$801,2,FALSE),"No")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IF(M3341=People!$B$2,People!$A$2,IF(M3341=People!$B$3,People!$A$3,IF(M3341=People!$B$4,People!$A$4,IF(M3341=People!$B$5,People!$A$5,))))</f>
        <v>Anna Andreadi</v>
      </c>
      <c r="W3341" s="4" t="str">
        <f>IFERROR(VLOOKUP(B3341,Returns!$B$1:$C$801,2,FALSE),"No")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IF(M3342=People!$B$2,People!$A$2,IF(M3342=People!$B$3,People!$A$3,IF(M3342=People!$B$4,People!$A$4,IF(M3342=People!$B$5,People!$A$5,))))</f>
        <v>Anna Andreadi</v>
      </c>
      <c r="W3342" s="4" t="str">
        <f>IFERROR(VLOOKUP(B3342,Returns!$B$1:$C$801,2,FALSE),"No")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IF(M3343=People!$B$2,People!$A$2,IF(M3343=People!$B$3,People!$A$3,IF(M3343=People!$B$4,People!$A$4,IF(M3343=People!$B$5,People!$A$5,))))</f>
        <v>Chuck Magee</v>
      </c>
      <c r="W3343" s="4" t="str">
        <f>IFERROR(VLOOKUP(B3343,Returns!$B$1:$C$801,2,FALSE),"No")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IF(M3344=People!$B$2,People!$A$2,IF(M3344=People!$B$3,People!$A$3,IF(M3344=People!$B$4,People!$A$4,IF(M3344=People!$B$5,People!$A$5,))))</f>
        <v>Chuck Magee</v>
      </c>
      <c r="W3344" s="4" t="str">
        <f>IFERROR(VLOOKUP(B3344,Returns!$B$1:$C$801,2,FALSE),"No")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IF(M3345=People!$B$2,People!$A$2,IF(M3345=People!$B$3,People!$A$3,IF(M3345=People!$B$4,People!$A$4,IF(M3345=People!$B$5,People!$A$5,))))</f>
        <v>Chuck Magee</v>
      </c>
      <c r="W3345" s="4" t="str">
        <f>IFERROR(VLOOKUP(B3345,Returns!$B$1:$C$801,2,FALSE),"No")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IF(M3346=People!$B$2,People!$A$2,IF(M3346=People!$B$3,People!$A$3,IF(M3346=People!$B$4,People!$A$4,IF(M3346=People!$B$5,People!$A$5,))))</f>
        <v>Chuck Magee</v>
      </c>
      <c r="W3346" s="4" t="str">
        <f>IFERROR(VLOOKUP(B3346,Returns!$B$1:$C$801,2,FALSE),"No")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IF(M3347=People!$B$2,People!$A$2,IF(M3347=People!$B$3,People!$A$3,IF(M3347=People!$B$4,People!$A$4,IF(M3347=People!$B$5,People!$A$5,))))</f>
        <v>Chuck Magee</v>
      </c>
      <c r="W3347" s="4" t="str">
        <f>IFERROR(VLOOKUP(B3347,Returns!$B$1:$C$801,2,FALSE),"No")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IF(M3348=People!$B$2,People!$A$2,IF(M3348=People!$B$3,People!$A$3,IF(M3348=People!$B$4,People!$A$4,IF(M3348=People!$B$5,People!$A$5,))))</f>
        <v>Chuck Magee</v>
      </c>
      <c r="W3348" s="4" t="str">
        <f>IFERROR(VLOOKUP(B3348,Returns!$B$1:$C$801,2,FALSE),"No")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IF(M3349=People!$B$2,People!$A$2,IF(M3349=People!$B$3,People!$A$3,IF(M3349=People!$B$4,People!$A$4,IF(M3349=People!$B$5,People!$A$5,))))</f>
        <v>Anna Andreadi</v>
      </c>
      <c r="W3349" s="4" t="str">
        <f>IFERROR(VLOOKUP(B3349,Returns!$B$1:$C$801,2,FALSE),"No")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IF(M3350=People!$B$2,People!$A$2,IF(M3350=People!$B$3,People!$A$3,IF(M3350=People!$B$4,People!$A$4,IF(M3350=People!$B$5,People!$A$5,))))</f>
        <v>Kelly Williams</v>
      </c>
      <c r="W3350" s="4" t="str">
        <f>IFERROR(VLOOKUP(B3350,Returns!$B$1:$C$801,2,FALSE),"No")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IF(M3351=People!$B$2,People!$A$2,IF(M3351=People!$B$3,People!$A$3,IF(M3351=People!$B$4,People!$A$4,IF(M3351=People!$B$5,People!$A$5,))))</f>
        <v>Anna Andreadi</v>
      </c>
      <c r="W3351" s="4" t="str">
        <f>IFERROR(VLOOKUP(B3351,Returns!$B$1:$C$801,2,FALSE),"No")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IF(M3352=People!$B$2,People!$A$2,IF(M3352=People!$B$3,People!$A$3,IF(M3352=People!$B$4,People!$A$4,IF(M3352=People!$B$5,People!$A$5,))))</f>
        <v>Chuck Magee</v>
      </c>
      <c r="W3352" s="4" t="str">
        <f>IFERROR(VLOOKUP(B3352,Returns!$B$1:$C$801,2,FALSE),"No")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IF(M3353=People!$B$2,People!$A$2,IF(M3353=People!$B$3,People!$A$3,IF(M3353=People!$B$4,People!$A$4,IF(M3353=People!$B$5,People!$A$5,))))</f>
        <v>Anna Andreadi</v>
      </c>
      <c r="W3353" s="4" t="str">
        <f>IFERROR(VLOOKUP(B3353,Returns!$B$1:$C$801,2,FALSE),"No")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IF(M3354=People!$B$2,People!$A$2,IF(M3354=People!$B$3,People!$A$3,IF(M3354=People!$B$4,People!$A$4,IF(M3354=People!$B$5,People!$A$5,))))</f>
        <v>Anna Andreadi</v>
      </c>
      <c r="W3354" s="4" t="str">
        <f>IFERROR(VLOOKUP(B3354,Returns!$B$1:$C$801,2,FALSE),"No")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IF(M3355=People!$B$2,People!$A$2,IF(M3355=People!$B$3,People!$A$3,IF(M3355=People!$B$4,People!$A$4,IF(M3355=People!$B$5,People!$A$5,))))</f>
        <v>Chuck Magee</v>
      </c>
      <c r="W3355" s="4" t="str">
        <f>IFERROR(VLOOKUP(B3355,Returns!$B$1:$C$801,2,FALSE),"No")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IF(M3356=People!$B$2,People!$A$2,IF(M3356=People!$B$3,People!$A$3,IF(M3356=People!$B$4,People!$A$4,IF(M3356=People!$B$5,People!$A$5,))))</f>
        <v>Chuck Magee</v>
      </c>
      <c r="W3356" s="4" t="str">
        <f>IFERROR(VLOOKUP(B3356,Returns!$B$1:$C$801,2,FALSE),"No")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IF(M3357=People!$B$2,People!$A$2,IF(M3357=People!$B$3,People!$A$3,IF(M3357=People!$B$4,People!$A$4,IF(M3357=People!$B$5,People!$A$5,))))</f>
        <v>Chuck Magee</v>
      </c>
      <c r="W3357" s="4" t="str">
        <f>IFERROR(VLOOKUP(B3357,Returns!$B$1:$C$801,2,FALSE),"No")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IF(M3358=People!$B$2,People!$A$2,IF(M3358=People!$B$3,People!$A$3,IF(M3358=People!$B$4,People!$A$4,IF(M3358=People!$B$5,People!$A$5,))))</f>
        <v>Chuck Magee</v>
      </c>
      <c r="W3358" s="4" t="str">
        <f>IFERROR(VLOOKUP(B3358,Returns!$B$1:$C$801,2,FALSE),"No")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IF(M3359=People!$B$2,People!$A$2,IF(M3359=People!$B$3,People!$A$3,IF(M3359=People!$B$4,People!$A$4,IF(M3359=People!$B$5,People!$A$5,))))</f>
        <v>Kelly Williams</v>
      </c>
      <c r="W3359" s="4" t="str">
        <f>IFERROR(VLOOKUP(B3359,Returns!$B$1:$C$801,2,FALSE),"No")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IF(M3360=People!$B$2,People!$A$2,IF(M3360=People!$B$3,People!$A$3,IF(M3360=People!$B$4,People!$A$4,IF(M3360=People!$B$5,People!$A$5,))))</f>
        <v>Kelly Williams</v>
      </c>
      <c r="W3360" s="4" t="str">
        <f>IFERROR(VLOOKUP(B3360,Returns!$B$1:$C$801,2,FALSE),"No")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IF(M3361=People!$B$2,People!$A$2,IF(M3361=People!$B$3,People!$A$3,IF(M3361=People!$B$4,People!$A$4,IF(M3361=People!$B$5,People!$A$5,))))</f>
        <v>Kelly Williams</v>
      </c>
      <c r="W3361" s="4" t="str">
        <f>IFERROR(VLOOKUP(B3361,Returns!$B$1:$C$801,2,FALSE),"No")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IF(M3362=People!$B$2,People!$A$2,IF(M3362=People!$B$3,People!$A$3,IF(M3362=People!$B$4,People!$A$4,IF(M3362=People!$B$5,People!$A$5,))))</f>
        <v>Chuck Magee</v>
      </c>
      <c r="W3362" s="4" t="str">
        <f>IFERROR(VLOOKUP(B3362,Returns!$B$1:$C$801,2,FALSE),"No")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IF(M3363=People!$B$2,People!$A$2,IF(M3363=People!$B$3,People!$A$3,IF(M3363=People!$B$4,People!$A$4,IF(M3363=People!$B$5,People!$A$5,))))</f>
        <v>Chuck Magee</v>
      </c>
      <c r="W3363" s="4" t="str">
        <f>IFERROR(VLOOKUP(B3363,Returns!$B$1:$C$801,2,FALSE),"No")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IF(M3364=People!$B$2,People!$A$2,IF(M3364=People!$B$3,People!$A$3,IF(M3364=People!$B$4,People!$A$4,IF(M3364=People!$B$5,People!$A$5,))))</f>
        <v>Chuck Magee</v>
      </c>
      <c r="W3364" s="4" t="str">
        <f>IFERROR(VLOOKUP(B3364,Returns!$B$1:$C$801,2,FALSE),"No")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IF(M3365=People!$B$2,People!$A$2,IF(M3365=People!$B$3,People!$A$3,IF(M3365=People!$B$4,People!$A$4,IF(M3365=People!$B$5,People!$A$5,))))</f>
        <v>Chuck Magee</v>
      </c>
      <c r="W3365" s="4" t="str">
        <f>IFERROR(VLOOKUP(B3365,Returns!$B$1:$C$801,2,FALSE),"No")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IF(M3366=People!$B$2,People!$A$2,IF(M3366=People!$B$3,People!$A$3,IF(M3366=People!$B$4,People!$A$4,IF(M3366=People!$B$5,People!$A$5,))))</f>
        <v>Kelly Williams</v>
      </c>
      <c r="W3366" s="4" t="str">
        <f>IFERROR(VLOOKUP(B3366,Returns!$B$1:$C$801,2,FALSE),"No")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IF(M3367=People!$B$2,People!$A$2,IF(M3367=People!$B$3,People!$A$3,IF(M3367=People!$B$4,People!$A$4,IF(M3367=People!$B$5,People!$A$5,))))</f>
        <v>Anna Andreadi</v>
      </c>
      <c r="W3367" s="4" t="str">
        <f>IFERROR(VLOOKUP(B3367,Returns!$B$1:$C$801,2,FALSE),"No")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IF(M3368=People!$B$2,People!$A$2,IF(M3368=People!$B$3,People!$A$3,IF(M3368=People!$B$4,People!$A$4,IF(M3368=People!$B$5,People!$A$5,))))</f>
        <v>Kelly Williams</v>
      </c>
      <c r="W3368" s="4" t="str">
        <f>IFERROR(VLOOKUP(B3368,Returns!$B$1:$C$801,2,FALSE),"No")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IF(M3369=People!$B$2,People!$A$2,IF(M3369=People!$B$3,People!$A$3,IF(M3369=People!$B$4,People!$A$4,IF(M3369=People!$B$5,People!$A$5,))))</f>
        <v>Kelly Williams</v>
      </c>
      <c r="W3369" s="4" t="str">
        <f>IFERROR(VLOOKUP(B3369,Returns!$B$1:$C$801,2,FALSE),"No")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IF(M3370=People!$B$2,People!$A$2,IF(M3370=People!$B$3,People!$A$3,IF(M3370=People!$B$4,People!$A$4,IF(M3370=People!$B$5,People!$A$5,))))</f>
        <v>Anna Andreadi</v>
      </c>
      <c r="W3370" s="4" t="str">
        <f>IFERROR(VLOOKUP(B3370,Returns!$B$1:$C$801,2,FALSE),"No")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IF(M3371=People!$B$2,People!$A$2,IF(M3371=People!$B$3,People!$A$3,IF(M3371=People!$B$4,People!$A$4,IF(M3371=People!$B$5,People!$A$5,))))</f>
        <v>Anna Andreadi</v>
      </c>
      <c r="W3371" s="4" t="str">
        <f>IFERROR(VLOOKUP(B3371,Returns!$B$1:$C$801,2,FALSE),"No")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IF(M3372=People!$B$2,People!$A$2,IF(M3372=People!$B$3,People!$A$3,IF(M3372=People!$B$4,People!$A$4,IF(M3372=People!$B$5,People!$A$5,))))</f>
        <v>Kelly Williams</v>
      </c>
      <c r="W3372" s="4" t="str">
        <f>IFERROR(VLOOKUP(B3372,Returns!$B$1:$C$801,2,FALSE),"No")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IF(M3373=People!$B$2,People!$A$2,IF(M3373=People!$B$3,People!$A$3,IF(M3373=People!$B$4,People!$A$4,IF(M3373=People!$B$5,People!$A$5,))))</f>
        <v>Anna Andreadi</v>
      </c>
      <c r="W3373" s="4" t="str">
        <f>IFERROR(VLOOKUP(B3373,Returns!$B$1:$C$801,2,FALSE),"No")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IF(M3374=People!$B$2,People!$A$2,IF(M3374=People!$B$3,People!$A$3,IF(M3374=People!$B$4,People!$A$4,IF(M3374=People!$B$5,People!$A$5,))))</f>
        <v>Anna Andreadi</v>
      </c>
      <c r="W3374" s="4" t="str">
        <f>IFERROR(VLOOKUP(B3374,Returns!$B$1:$C$801,2,FALSE),"No")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IF(M3375=People!$B$2,People!$A$2,IF(M3375=People!$B$3,People!$A$3,IF(M3375=People!$B$4,People!$A$4,IF(M3375=People!$B$5,People!$A$5,))))</f>
        <v>Chuck Magee</v>
      </c>
      <c r="W3375" s="4" t="str">
        <f>IFERROR(VLOOKUP(B3375,Returns!$B$1:$C$801,2,FALSE),"No")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IF(M3376=People!$B$2,People!$A$2,IF(M3376=People!$B$3,People!$A$3,IF(M3376=People!$B$4,People!$A$4,IF(M3376=People!$B$5,People!$A$5,))))</f>
        <v>Chuck Magee</v>
      </c>
      <c r="W3376" s="4" t="str">
        <f>IFERROR(VLOOKUP(B3376,Returns!$B$1:$C$801,2,FALSE),"No")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IF(M3377=People!$B$2,People!$A$2,IF(M3377=People!$B$3,People!$A$3,IF(M3377=People!$B$4,People!$A$4,IF(M3377=People!$B$5,People!$A$5,))))</f>
        <v>Chuck Magee</v>
      </c>
      <c r="W3377" s="4" t="str">
        <f>IFERROR(VLOOKUP(B3377,Returns!$B$1:$C$801,2,FALSE),"No")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IF(M3378=People!$B$2,People!$A$2,IF(M3378=People!$B$3,People!$A$3,IF(M3378=People!$B$4,People!$A$4,IF(M3378=People!$B$5,People!$A$5,))))</f>
        <v>Chuck Magee</v>
      </c>
      <c r="W3378" s="4" t="str">
        <f>IFERROR(VLOOKUP(B3378,Returns!$B$1:$C$801,2,FALSE),"No")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IF(M3379=People!$B$2,People!$A$2,IF(M3379=People!$B$3,People!$A$3,IF(M3379=People!$B$4,People!$A$4,IF(M3379=People!$B$5,People!$A$5,))))</f>
        <v>Kelly Williams</v>
      </c>
      <c r="W3379" s="4" t="str">
        <f>IFERROR(VLOOKUP(B3379,Returns!$B$1:$C$801,2,FALSE),"No")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IF(M3380=People!$B$2,People!$A$2,IF(M3380=People!$B$3,People!$A$3,IF(M3380=People!$B$4,People!$A$4,IF(M3380=People!$B$5,People!$A$5,))))</f>
        <v>Kelly Williams</v>
      </c>
      <c r="W3380" s="4" t="str">
        <f>IFERROR(VLOOKUP(B3380,Returns!$B$1:$C$801,2,FALSE),"No")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IF(M3381=People!$B$2,People!$A$2,IF(M3381=People!$B$3,People!$A$3,IF(M3381=People!$B$4,People!$A$4,IF(M3381=People!$B$5,People!$A$5,))))</f>
        <v>Kelly Williams</v>
      </c>
      <c r="W3381" s="4" t="str">
        <f>IFERROR(VLOOKUP(B3381,Returns!$B$1:$C$801,2,FALSE),"No")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IF(M3382=People!$B$2,People!$A$2,IF(M3382=People!$B$3,People!$A$3,IF(M3382=People!$B$4,People!$A$4,IF(M3382=People!$B$5,People!$A$5,))))</f>
        <v>Chuck Magee</v>
      </c>
      <c r="W3382" s="4" t="str">
        <f>IFERROR(VLOOKUP(B3382,Returns!$B$1:$C$801,2,FALSE),"No")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IF(M3383=People!$B$2,People!$A$2,IF(M3383=People!$B$3,People!$A$3,IF(M3383=People!$B$4,People!$A$4,IF(M3383=People!$B$5,People!$A$5,))))</f>
        <v>Cassandra Brandow</v>
      </c>
      <c r="W3383" s="4" t="str">
        <f>IFERROR(VLOOKUP(B3383,Returns!$B$1:$C$801,2,FALSE),"No")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IF(M3384=People!$B$2,People!$A$2,IF(M3384=People!$B$3,People!$A$3,IF(M3384=People!$B$4,People!$A$4,IF(M3384=People!$B$5,People!$A$5,))))</f>
        <v>Chuck Magee</v>
      </c>
      <c r="W3384" s="4" t="str">
        <f>IFERROR(VLOOKUP(B3384,Returns!$B$1:$C$801,2,FALSE),"No")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IF(M3385=People!$B$2,People!$A$2,IF(M3385=People!$B$3,People!$A$3,IF(M3385=People!$B$4,People!$A$4,IF(M3385=People!$B$5,People!$A$5,))))</f>
        <v>Chuck Magee</v>
      </c>
      <c r="W3385" s="4" t="str">
        <f>IFERROR(VLOOKUP(B3385,Returns!$B$1:$C$801,2,FALSE),"No")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IF(M3386=People!$B$2,People!$A$2,IF(M3386=People!$B$3,People!$A$3,IF(M3386=People!$B$4,People!$A$4,IF(M3386=People!$B$5,People!$A$5,))))</f>
        <v>Chuck Magee</v>
      </c>
      <c r="W3386" s="4" t="str">
        <f>IFERROR(VLOOKUP(B3386,Returns!$B$1:$C$801,2,FALSE),"No")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IF(M3387=People!$B$2,People!$A$2,IF(M3387=People!$B$3,People!$A$3,IF(M3387=People!$B$4,People!$A$4,IF(M3387=People!$B$5,People!$A$5,))))</f>
        <v>Cassandra Brandow</v>
      </c>
      <c r="W3387" s="4" t="str">
        <f>IFERROR(VLOOKUP(B3387,Returns!$B$1:$C$801,2,FALSE),"No")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IF(M3388=People!$B$2,People!$A$2,IF(M3388=People!$B$3,People!$A$3,IF(M3388=People!$B$4,People!$A$4,IF(M3388=People!$B$5,People!$A$5,))))</f>
        <v>Cassandra Brandow</v>
      </c>
      <c r="W3388" s="4" t="str">
        <f>IFERROR(VLOOKUP(B3388,Returns!$B$1:$C$801,2,FALSE),"No")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IF(M3389=People!$B$2,People!$A$2,IF(M3389=People!$B$3,People!$A$3,IF(M3389=People!$B$4,People!$A$4,IF(M3389=People!$B$5,People!$A$5,))))</f>
        <v>Cassandra Brandow</v>
      </c>
      <c r="W3389" s="4" t="str">
        <f>IFERROR(VLOOKUP(B3389,Returns!$B$1:$C$801,2,FALSE),"No")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IF(M3390=People!$B$2,People!$A$2,IF(M3390=People!$B$3,People!$A$3,IF(M3390=People!$B$4,People!$A$4,IF(M3390=People!$B$5,People!$A$5,))))</f>
        <v>Cassandra Brandow</v>
      </c>
      <c r="W3390" s="4" t="str">
        <f>IFERROR(VLOOKUP(B3390,Returns!$B$1:$C$801,2,FALSE),"No")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IF(M3391=People!$B$2,People!$A$2,IF(M3391=People!$B$3,People!$A$3,IF(M3391=People!$B$4,People!$A$4,IF(M3391=People!$B$5,People!$A$5,))))</f>
        <v>Cassandra Brandow</v>
      </c>
      <c r="W3391" s="4" t="str">
        <f>IFERROR(VLOOKUP(B3391,Returns!$B$1:$C$801,2,FALSE),"No")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IF(M3392=People!$B$2,People!$A$2,IF(M3392=People!$B$3,People!$A$3,IF(M3392=People!$B$4,People!$A$4,IF(M3392=People!$B$5,People!$A$5,))))</f>
        <v>Kelly Williams</v>
      </c>
      <c r="W3392" s="4" t="str">
        <f>IFERROR(VLOOKUP(B3392,Returns!$B$1:$C$801,2,FALSE),"No")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IF(M3393=People!$B$2,People!$A$2,IF(M3393=People!$B$3,People!$A$3,IF(M3393=People!$B$4,People!$A$4,IF(M3393=People!$B$5,People!$A$5,))))</f>
        <v>Anna Andreadi</v>
      </c>
      <c r="W3393" s="4" t="str">
        <f>IFERROR(VLOOKUP(B3393,Returns!$B$1:$C$801,2,FALSE),"No")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IF(M3394=People!$B$2,People!$A$2,IF(M3394=People!$B$3,People!$A$3,IF(M3394=People!$B$4,People!$A$4,IF(M3394=People!$B$5,People!$A$5,))))</f>
        <v>Anna Andreadi</v>
      </c>
      <c r="W3394" s="4" t="str">
        <f>IFERROR(VLOOKUP(B3394,Returns!$B$1:$C$801,2,FALSE),"No")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IF(M3395=People!$B$2,People!$A$2,IF(M3395=People!$B$3,People!$A$3,IF(M3395=People!$B$4,People!$A$4,IF(M3395=People!$B$5,People!$A$5,))))</f>
        <v>Kelly Williams</v>
      </c>
      <c r="W3395" s="4" t="str">
        <f>IFERROR(VLOOKUP(B3395,Returns!$B$1:$C$801,2,FALSE),"No")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IF(M3396=People!$B$2,People!$A$2,IF(M3396=People!$B$3,People!$A$3,IF(M3396=People!$B$4,People!$A$4,IF(M3396=People!$B$5,People!$A$5,))))</f>
        <v>Chuck Magee</v>
      </c>
      <c r="W3396" s="4" t="str">
        <f>IFERROR(VLOOKUP(B3396,Returns!$B$1:$C$801,2,FALSE),"No")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IF(M3397=People!$B$2,People!$A$2,IF(M3397=People!$B$3,People!$A$3,IF(M3397=People!$B$4,People!$A$4,IF(M3397=People!$B$5,People!$A$5,))))</f>
        <v>Kelly Williams</v>
      </c>
      <c r="W3397" s="4" t="str">
        <f>IFERROR(VLOOKUP(B3397,Returns!$B$1:$C$801,2,FALSE),"No")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IF(M3398=People!$B$2,People!$A$2,IF(M3398=People!$B$3,People!$A$3,IF(M3398=People!$B$4,People!$A$4,IF(M3398=People!$B$5,People!$A$5,))))</f>
        <v>Kelly Williams</v>
      </c>
      <c r="W3398" s="4" t="str">
        <f>IFERROR(VLOOKUP(B3398,Returns!$B$1:$C$801,2,FALSE),"No")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IF(M3399=People!$B$2,People!$A$2,IF(M3399=People!$B$3,People!$A$3,IF(M3399=People!$B$4,People!$A$4,IF(M3399=People!$B$5,People!$A$5,))))</f>
        <v>Kelly Williams</v>
      </c>
      <c r="W3399" s="4" t="str">
        <f>IFERROR(VLOOKUP(B3399,Returns!$B$1:$C$801,2,FALSE),"No")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IF(M3400=People!$B$2,People!$A$2,IF(M3400=People!$B$3,People!$A$3,IF(M3400=People!$B$4,People!$A$4,IF(M3400=People!$B$5,People!$A$5,))))</f>
        <v>Cassandra Brandow</v>
      </c>
      <c r="W3400" s="4" t="str">
        <f>IFERROR(VLOOKUP(B3400,Returns!$B$1:$C$801,2,FALSE),"No")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IF(M3401=People!$B$2,People!$A$2,IF(M3401=People!$B$3,People!$A$3,IF(M3401=People!$B$4,People!$A$4,IF(M3401=People!$B$5,People!$A$5,))))</f>
        <v>Cassandra Brandow</v>
      </c>
      <c r="W3401" s="4" t="str">
        <f>IFERROR(VLOOKUP(B3401,Returns!$B$1:$C$801,2,FALSE),"No")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IF(M3402=People!$B$2,People!$A$2,IF(M3402=People!$B$3,People!$A$3,IF(M3402=People!$B$4,People!$A$4,IF(M3402=People!$B$5,People!$A$5,))))</f>
        <v>Cassandra Brandow</v>
      </c>
      <c r="W3402" s="4" t="str">
        <f>IFERROR(VLOOKUP(B3402,Returns!$B$1:$C$801,2,FALSE),"No")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IF(M3403=People!$B$2,People!$A$2,IF(M3403=People!$B$3,People!$A$3,IF(M3403=People!$B$4,People!$A$4,IF(M3403=People!$B$5,People!$A$5,))))</f>
        <v>Cassandra Brandow</v>
      </c>
      <c r="W3403" s="4" t="str">
        <f>IFERROR(VLOOKUP(B3403,Returns!$B$1:$C$801,2,FALSE),"No")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IF(M3404=People!$B$2,People!$A$2,IF(M3404=People!$B$3,People!$A$3,IF(M3404=People!$B$4,People!$A$4,IF(M3404=People!$B$5,People!$A$5,))))</f>
        <v>Kelly Williams</v>
      </c>
      <c r="W3404" s="4" t="str">
        <f>IFERROR(VLOOKUP(B3404,Returns!$B$1:$C$801,2,FALSE),"No")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IF(M3405=People!$B$2,People!$A$2,IF(M3405=People!$B$3,People!$A$3,IF(M3405=People!$B$4,People!$A$4,IF(M3405=People!$B$5,People!$A$5,))))</f>
        <v>Kelly Williams</v>
      </c>
      <c r="W3405" s="4" t="str">
        <f>IFERROR(VLOOKUP(B3405,Returns!$B$1:$C$801,2,FALSE),"No")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IF(M3406=People!$B$2,People!$A$2,IF(M3406=People!$B$3,People!$A$3,IF(M3406=People!$B$4,People!$A$4,IF(M3406=People!$B$5,People!$A$5,))))</f>
        <v>Anna Andreadi</v>
      </c>
      <c r="W3406" s="4" t="str">
        <f>IFERROR(VLOOKUP(B3406,Returns!$B$1:$C$801,2,FALSE),"No")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IF(M3407=People!$B$2,People!$A$2,IF(M3407=People!$B$3,People!$A$3,IF(M3407=People!$B$4,People!$A$4,IF(M3407=People!$B$5,People!$A$5,))))</f>
        <v>Chuck Magee</v>
      </c>
      <c r="W3407" s="4" t="str">
        <f>IFERROR(VLOOKUP(B3407,Returns!$B$1:$C$801,2,FALSE),"No")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IF(M3408=People!$B$2,People!$A$2,IF(M3408=People!$B$3,People!$A$3,IF(M3408=People!$B$4,People!$A$4,IF(M3408=People!$B$5,People!$A$5,))))</f>
        <v>Chuck Magee</v>
      </c>
      <c r="W3408" s="4" t="str">
        <f>IFERROR(VLOOKUP(B3408,Returns!$B$1:$C$801,2,FALSE),"No")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IF(M3409=People!$B$2,People!$A$2,IF(M3409=People!$B$3,People!$A$3,IF(M3409=People!$B$4,People!$A$4,IF(M3409=People!$B$5,People!$A$5,))))</f>
        <v>Chuck Magee</v>
      </c>
      <c r="W3409" s="4" t="str">
        <f>IFERROR(VLOOKUP(B3409,Returns!$B$1:$C$801,2,FALSE),"No")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IF(M3410=People!$B$2,People!$A$2,IF(M3410=People!$B$3,People!$A$3,IF(M3410=People!$B$4,People!$A$4,IF(M3410=People!$B$5,People!$A$5,))))</f>
        <v>Chuck Magee</v>
      </c>
      <c r="W3410" s="4" t="str">
        <f>IFERROR(VLOOKUP(B3410,Returns!$B$1:$C$801,2,FALSE),"No")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IF(M3411=People!$B$2,People!$A$2,IF(M3411=People!$B$3,People!$A$3,IF(M3411=People!$B$4,People!$A$4,IF(M3411=People!$B$5,People!$A$5,))))</f>
        <v>Chuck Magee</v>
      </c>
      <c r="W3411" s="4" t="str">
        <f>IFERROR(VLOOKUP(B3411,Returns!$B$1:$C$801,2,FALSE),"No")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IF(M3412=People!$B$2,People!$A$2,IF(M3412=People!$B$3,People!$A$3,IF(M3412=People!$B$4,People!$A$4,IF(M3412=People!$B$5,People!$A$5,))))</f>
        <v>Anna Andreadi</v>
      </c>
      <c r="W3412" s="4" t="str">
        <f>IFERROR(VLOOKUP(B3412,Returns!$B$1:$C$801,2,FALSE),"No")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IF(M3413=People!$B$2,People!$A$2,IF(M3413=People!$B$3,People!$A$3,IF(M3413=People!$B$4,People!$A$4,IF(M3413=People!$B$5,People!$A$5,))))</f>
        <v>Anna Andreadi</v>
      </c>
      <c r="W3413" s="4" t="str">
        <f>IFERROR(VLOOKUP(B3413,Returns!$B$1:$C$801,2,FALSE),"No")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IF(M3414=People!$B$2,People!$A$2,IF(M3414=People!$B$3,People!$A$3,IF(M3414=People!$B$4,People!$A$4,IF(M3414=People!$B$5,People!$A$5,))))</f>
        <v>Anna Andreadi</v>
      </c>
      <c r="W3414" s="4" t="str">
        <f>IFERROR(VLOOKUP(B3414,Returns!$B$1:$C$801,2,FALSE),"No")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IF(M3415=People!$B$2,People!$A$2,IF(M3415=People!$B$3,People!$A$3,IF(M3415=People!$B$4,People!$A$4,IF(M3415=People!$B$5,People!$A$5,))))</f>
        <v>Anna Andreadi</v>
      </c>
      <c r="W3415" s="4" t="str">
        <f>IFERROR(VLOOKUP(B3415,Returns!$B$1:$C$801,2,FALSE),"No")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IF(M3416=People!$B$2,People!$A$2,IF(M3416=People!$B$3,People!$A$3,IF(M3416=People!$B$4,People!$A$4,IF(M3416=People!$B$5,People!$A$5,))))</f>
        <v>Anna Andreadi</v>
      </c>
      <c r="W3416" s="4" t="str">
        <f>IFERROR(VLOOKUP(B3416,Returns!$B$1:$C$801,2,FALSE),"No")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IF(M3417=People!$B$2,People!$A$2,IF(M3417=People!$B$3,People!$A$3,IF(M3417=People!$B$4,People!$A$4,IF(M3417=People!$B$5,People!$A$5,))))</f>
        <v>Kelly Williams</v>
      </c>
      <c r="W3417" s="4" t="str">
        <f>IFERROR(VLOOKUP(B3417,Returns!$B$1:$C$801,2,FALSE),"No")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IF(M3418=People!$B$2,People!$A$2,IF(M3418=People!$B$3,People!$A$3,IF(M3418=People!$B$4,People!$A$4,IF(M3418=People!$B$5,People!$A$5,))))</f>
        <v>Kelly Williams</v>
      </c>
      <c r="W3418" s="4" t="str">
        <f>IFERROR(VLOOKUP(B3418,Returns!$B$1:$C$801,2,FALSE),"No")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IF(M3419=People!$B$2,People!$A$2,IF(M3419=People!$B$3,People!$A$3,IF(M3419=People!$B$4,People!$A$4,IF(M3419=People!$B$5,People!$A$5,))))</f>
        <v>Anna Andreadi</v>
      </c>
      <c r="W3419" s="4" t="str">
        <f>IFERROR(VLOOKUP(B3419,Returns!$B$1:$C$801,2,FALSE),"No")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IF(M3420=People!$B$2,People!$A$2,IF(M3420=People!$B$3,People!$A$3,IF(M3420=People!$B$4,People!$A$4,IF(M3420=People!$B$5,People!$A$5,))))</f>
        <v>Anna Andreadi</v>
      </c>
      <c r="W3420" s="4" t="str">
        <f>IFERROR(VLOOKUP(B3420,Returns!$B$1:$C$801,2,FALSE),"No")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IF(M3421=People!$B$2,People!$A$2,IF(M3421=People!$B$3,People!$A$3,IF(M3421=People!$B$4,People!$A$4,IF(M3421=People!$B$5,People!$A$5,))))</f>
        <v>Chuck Magee</v>
      </c>
      <c r="W3421" s="4" t="str">
        <f>IFERROR(VLOOKUP(B3421,Returns!$B$1:$C$801,2,FALSE),"No")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IF(M3422=People!$B$2,People!$A$2,IF(M3422=People!$B$3,People!$A$3,IF(M3422=People!$B$4,People!$A$4,IF(M3422=People!$B$5,People!$A$5,))))</f>
        <v>Anna Andreadi</v>
      </c>
      <c r="W3422" s="4" t="str">
        <f>IFERROR(VLOOKUP(B3422,Returns!$B$1:$C$801,2,FALSE),"No")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IF(M3423=People!$B$2,People!$A$2,IF(M3423=People!$B$3,People!$A$3,IF(M3423=People!$B$4,People!$A$4,IF(M3423=People!$B$5,People!$A$5,))))</f>
        <v>Anna Andreadi</v>
      </c>
      <c r="W3423" s="4" t="str">
        <f>IFERROR(VLOOKUP(B3423,Returns!$B$1:$C$801,2,FALSE),"No")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IF(M3424=People!$B$2,People!$A$2,IF(M3424=People!$B$3,People!$A$3,IF(M3424=People!$B$4,People!$A$4,IF(M3424=People!$B$5,People!$A$5,))))</f>
        <v>Anna Andreadi</v>
      </c>
      <c r="W3424" s="4" t="str">
        <f>IFERROR(VLOOKUP(B3424,Returns!$B$1:$C$801,2,FALSE),"No")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IF(M3425=People!$B$2,People!$A$2,IF(M3425=People!$B$3,People!$A$3,IF(M3425=People!$B$4,People!$A$4,IF(M3425=People!$B$5,People!$A$5,))))</f>
        <v>Anna Andreadi</v>
      </c>
      <c r="W3425" s="4" t="str">
        <f>IFERROR(VLOOKUP(B3425,Returns!$B$1:$C$801,2,FALSE),"No")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IF(M3426=People!$B$2,People!$A$2,IF(M3426=People!$B$3,People!$A$3,IF(M3426=People!$B$4,People!$A$4,IF(M3426=People!$B$5,People!$A$5,))))</f>
        <v>Anna Andreadi</v>
      </c>
      <c r="W3426" s="4" t="str">
        <f>IFERROR(VLOOKUP(B3426,Returns!$B$1:$C$801,2,FALSE),"No")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IF(M3427=People!$B$2,People!$A$2,IF(M3427=People!$B$3,People!$A$3,IF(M3427=People!$B$4,People!$A$4,IF(M3427=People!$B$5,People!$A$5,))))</f>
        <v>Kelly Williams</v>
      </c>
      <c r="W3427" s="4" t="str">
        <f>IFERROR(VLOOKUP(B3427,Returns!$B$1:$C$801,2,FALSE),"No")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IF(M3428=People!$B$2,People!$A$2,IF(M3428=People!$B$3,People!$A$3,IF(M3428=People!$B$4,People!$A$4,IF(M3428=People!$B$5,People!$A$5,))))</f>
        <v>Kelly Williams</v>
      </c>
      <c r="W3428" s="4" t="str">
        <f>IFERROR(VLOOKUP(B3428,Returns!$B$1:$C$801,2,FALSE),"No")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IF(M3429=People!$B$2,People!$A$2,IF(M3429=People!$B$3,People!$A$3,IF(M3429=People!$B$4,People!$A$4,IF(M3429=People!$B$5,People!$A$5,))))</f>
        <v>Chuck Magee</v>
      </c>
      <c r="W3429" s="4" t="str">
        <f>IFERROR(VLOOKUP(B3429,Returns!$B$1:$C$801,2,FALSE),"No")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IF(M3430=People!$B$2,People!$A$2,IF(M3430=People!$B$3,People!$A$3,IF(M3430=People!$B$4,People!$A$4,IF(M3430=People!$B$5,People!$A$5,))))</f>
        <v>Chuck Magee</v>
      </c>
      <c r="W3430" s="4" t="str">
        <f>IFERROR(VLOOKUP(B3430,Returns!$B$1:$C$801,2,FALSE),"No")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IF(M3431=People!$B$2,People!$A$2,IF(M3431=People!$B$3,People!$A$3,IF(M3431=People!$B$4,People!$A$4,IF(M3431=People!$B$5,People!$A$5,))))</f>
        <v>Chuck Magee</v>
      </c>
      <c r="W3431" s="4" t="str">
        <f>IFERROR(VLOOKUP(B3431,Returns!$B$1:$C$801,2,FALSE),"No")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IF(M3432=People!$B$2,People!$A$2,IF(M3432=People!$B$3,People!$A$3,IF(M3432=People!$B$4,People!$A$4,IF(M3432=People!$B$5,People!$A$5,))))</f>
        <v>Anna Andreadi</v>
      </c>
      <c r="W3432" s="4" t="str">
        <f>IFERROR(VLOOKUP(B3432,Returns!$B$1:$C$801,2,FALSE),"No")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IF(M3433=People!$B$2,People!$A$2,IF(M3433=People!$B$3,People!$A$3,IF(M3433=People!$B$4,People!$A$4,IF(M3433=People!$B$5,People!$A$5,))))</f>
        <v>Anna Andreadi</v>
      </c>
      <c r="W3433" s="4" t="str">
        <f>IFERROR(VLOOKUP(B3433,Returns!$B$1:$C$801,2,FALSE),"No")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IF(M3434=People!$B$2,People!$A$2,IF(M3434=People!$B$3,People!$A$3,IF(M3434=People!$B$4,People!$A$4,IF(M3434=People!$B$5,People!$A$5,))))</f>
        <v>Anna Andreadi</v>
      </c>
      <c r="W3434" s="4" t="str">
        <f>IFERROR(VLOOKUP(B3434,Returns!$B$1:$C$801,2,FALSE),"No")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IF(M3435=People!$B$2,People!$A$2,IF(M3435=People!$B$3,People!$A$3,IF(M3435=People!$B$4,People!$A$4,IF(M3435=People!$B$5,People!$A$5,))))</f>
        <v>Anna Andreadi</v>
      </c>
      <c r="W3435" s="4" t="str">
        <f>IFERROR(VLOOKUP(B3435,Returns!$B$1:$C$801,2,FALSE),"No")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IF(M3436=People!$B$2,People!$A$2,IF(M3436=People!$B$3,People!$A$3,IF(M3436=People!$B$4,People!$A$4,IF(M3436=People!$B$5,People!$A$5,))))</f>
        <v>Anna Andreadi</v>
      </c>
      <c r="W3436" s="4" t="str">
        <f>IFERROR(VLOOKUP(B3436,Returns!$B$1:$C$801,2,FALSE),"No")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IF(M3437=People!$B$2,People!$A$2,IF(M3437=People!$B$3,People!$A$3,IF(M3437=People!$B$4,People!$A$4,IF(M3437=People!$B$5,People!$A$5,))))</f>
        <v>Kelly Williams</v>
      </c>
      <c r="W3437" s="4" t="str">
        <f>IFERROR(VLOOKUP(B3437,Returns!$B$1:$C$801,2,FALSE),"No")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IF(M3438=People!$B$2,People!$A$2,IF(M3438=People!$B$3,People!$A$3,IF(M3438=People!$B$4,People!$A$4,IF(M3438=People!$B$5,People!$A$5,))))</f>
        <v>Kelly Williams</v>
      </c>
      <c r="W3438" s="4" t="str">
        <f>IFERROR(VLOOKUP(B3438,Returns!$B$1:$C$801,2,FALSE),"No")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IF(M3439=People!$B$2,People!$A$2,IF(M3439=People!$B$3,People!$A$3,IF(M3439=People!$B$4,People!$A$4,IF(M3439=People!$B$5,People!$A$5,))))</f>
        <v>Kelly Williams</v>
      </c>
      <c r="W3439" s="4" t="str">
        <f>IFERROR(VLOOKUP(B3439,Returns!$B$1:$C$801,2,FALSE),"No")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IF(M3440=People!$B$2,People!$A$2,IF(M3440=People!$B$3,People!$A$3,IF(M3440=People!$B$4,People!$A$4,IF(M3440=People!$B$5,People!$A$5,))))</f>
        <v>Kelly Williams</v>
      </c>
      <c r="W3440" s="4" t="str">
        <f>IFERROR(VLOOKUP(B3440,Returns!$B$1:$C$801,2,FALSE),"No")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IF(M3441=People!$B$2,People!$A$2,IF(M3441=People!$B$3,People!$A$3,IF(M3441=People!$B$4,People!$A$4,IF(M3441=People!$B$5,People!$A$5,))))</f>
        <v>Kelly Williams</v>
      </c>
      <c r="W3441" s="4" t="str">
        <f>IFERROR(VLOOKUP(B3441,Returns!$B$1:$C$801,2,FALSE),"No")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IF(M3442=People!$B$2,People!$A$2,IF(M3442=People!$B$3,People!$A$3,IF(M3442=People!$B$4,People!$A$4,IF(M3442=People!$B$5,People!$A$5,))))</f>
        <v>Anna Andreadi</v>
      </c>
      <c r="W3442" s="4" t="str">
        <f>IFERROR(VLOOKUP(B3442,Returns!$B$1:$C$801,2,FALSE),"No")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IF(M3443=People!$B$2,People!$A$2,IF(M3443=People!$B$3,People!$A$3,IF(M3443=People!$B$4,People!$A$4,IF(M3443=People!$B$5,People!$A$5,))))</f>
        <v>Chuck Magee</v>
      </c>
      <c r="W3443" s="4" t="str">
        <f>IFERROR(VLOOKUP(B3443,Returns!$B$1:$C$801,2,FALSE),"No")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IF(M3444=People!$B$2,People!$A$2,IF(M3444=People!$B$3,People!$A$3,IF(M3444=People!$B$4,People!$A$4,IF(M3444=People!$B$5,People!$A$5,))))</f>
        <v>Chuck Magee</v>
      </c>
      <c r="W3444" s="4" t="str">
        <f>IFERROR(VLOOKUP(B3444,Returns!$B$1:$C$801,2,FALSE),"No")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IF(M3445=People!$B$2,People!$A$2,IF(M3445=People!$B$3,People!$A$3,IF(M3445=People!$B$4,People!$A$4,IF(M3445=People!$B$5,People!$A$5,))))</f>
        <v>Chuck Magee</v>
      </c>
      <c r="W3445" s="4" t="str">
        <f>IFERROR(VLOOKUP(B3445,Returns!$B$1:$C$801,2,FALSE),"No")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IF(M3446=People!$B$2,People!$A$2,IF(M3446=People!$B$3,People!$A$3,IF(M3446=People!$B$4,People!$A$4,IF(M3446=People!$B$5,People!$A$5,))))</f>
        <v>Chuck Magee</v>
      </c>
      <c r="W3446" s="4" t="str">
        <f>IFERROR(VLOOKUP(B3446,Returns!$B$1:$C$801,2,FALSE),"No")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IF(M3447=People!$B$2,People!$A$2,IF(M3447=People!$B$3,People!$A$3,IF(M3447=People!$B$4,People!$A$4,IF(M3447=People!$B$5,People!$A$5,))))</f>
        <v>Chuck Magee</v>
      </c>
      <c r="W3447" s="4" t="str">
        <f>IFERROR(VLOOKUP(B3447,Returns!$B$1:$C$801,2,FALSE),"No")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IF(M3448=People!$B$2,People!$A$2,IF(M3448=People!$B$3,People!$A$3,IF(M3448=People!$B$4,People!$A$4,IF(M3448=People!$B$5,People!$A$5,))))</f>
        <v>Chuck Magee</v>
      </c>
      <c r="W3448" s="4" t="str">
        <f>IFERROR(VLOOKUP(B3448,Returns!$B$1:$C$801,2,FALSE),"No")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IF(M3449=People!$B$2,People!$A$2,IF(M3449=People!$B$3,People!$A$3,IF(M3449=People!$B$4,People!$A$4,IF(M3449=People!$B$5,People!$A$5,))))</f>
        <v>Cassandra Brandow</v>
      </c>
      <c r="W3449" s="4" t="str">
        <f>IFERROR(VLOOKUP(B3449,Returns!$B$1:$C$801,2,FALSE),"No")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IF(M3450=People!$B$2,People!$A$2,IF(M3450=People!$B$3,People!$A$3,IF(M3450=People!$B$4,People!$A$4,IF(M3450=People!$B$5,People!$A$5,))))</f>
        <v>Anna Andreadi</v>
      </c>
      <c r="W3450" s="4" t="str">
        <f>IFERROR(VLOOKUP(B3450,Returns!$B$1:$C$801,2,FALSE),"No")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IF(M3451=People!$B$2,People!$A$2,IF(M3451=People!$B$3,People!$A$3,IF(M3451=People!$B$4,People!$A$4,IF(M3451=People!$B$5,People!$A$5,))))</f>
        <v>Anna Andreadi</v>
      </c>
      <c r="W3451" s="4" t="str">
        <f>IFERROR(VLOOKUP(B3451,Returns!$B$1:$C$801,2,FALSE),"No")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IF(M3452=People!$B$2,People!$A$2,IF(M3452=People!$B$3,People!$A$3,IF(M3452=People!$B$4,People!$A$4,IF(M3452=People!$B$5,People!$A$5,))))</f>
        <v>Anna Andreadi</v>
      </c>
      <c r="W3452" s="4" t="str">
        <f>IFERROR(VLOOKUP(B3452,Returns!$B$1:$C$801,2,FALSE),"No")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IF(M3453=People!$B$2,People!$A$2,IF(M3453=People!$B$3,People!$A$3,IF(M3453=People!$B$4,People!$A$4,IF(M3453=People!$B$5,People!$A$5,))))</f>
        <v>Anna Andreadi</v>
      </c>
      <c r="W3453" s="4" t="str">
        <f>IFERROR(VLOOKUP(B3453,Returns!$B$1:$C$801,2,FALSE),"No")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IF(M3454=People!$B$2,People!$A$2,IF(M3454=People!$B$3,People!$A$3,IF(M3454=People!$B$4,People!$A$4,IF(M3454=People!$B$5,People!$A$5,))))</f>
        <v>Cassandra Brandow</v>
      </c>
      <c r="W3454" s="4" t="str">
        <f>IFERROR(VLOOKUP(B3454,Returns!$B$1:$C$801,2,FALSE),"No")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IF(M3455=People!$B$2,People!$A$2,IF(M3455=People!$B$3,People!$A$3,IF(M3455=People!$B$4,People!$A$4,IF(M3455=People!$B$5,People!$A$5,))))</f>
        <v>Cassandra Brandow</v>
      </c>
      <c r="W3455" s="4" t="str">
        <f>IFERROR(VLOOKUP(B3455,Returns!$B$1:$C$801,2,FALSE),"No")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IF(M3456=People!$B$2,People!$A$2,IF(M3456=People!$B$3,People!$A$3,IF(M3456=People!$B$4,People!$A$4,IF(M3456=People!$B$5,People!$A$5,))))</f>
        <v>Cassandra Brandow</v>
      </c>
      <c r="W3456" s="4" t="str">
        <f>IFERROR(VLOOKUP(B3456,Returns!$B$1:$C$801,2,FALSE),"No")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IF(M3457=People!$B$2,People!$A$2,IF(M3457=People!$B$3,People!$A$3,IF(M3457=People!$B$4,People!$A$4,IF(M3457=People!$B$5,People!$A$5,))))</f>
        <v>Cassandra Brandow</v>
      </c>
      <c r="W3457" s="4" t="str">
        <f>IFERROR(VLOOKUP(B3457,Returns!$B$1:$C$801,2,FALSE),"No")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IF(M3458=People!$B$2,People!$A$2,IF(M3458=People!$B$3,People!$A$3,IF(M3458=People!$B$4,People!$A$4,IF(M3458=People!$B$5,People!$A$5,))))</f>
        <v>Chuck Magee</v>
      </c>
      <c r="W3458" s="4" t="str">
        <f>IFERROR(VLOOKUP(B3458,Returns!$B$1:$C$801,2,FALSE),"No")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IF(M3459=People!$B$2,People!$A$2,IF(M3459=People!$B$3,People!$A$3,IF(M3459=People!$B$4,People!$A$4,IF(M3459=People!$B$5,People!$A$5,))))</f>
        <v>Chuck Magee</v>
      </c>
      <c r="W3459" s="4" t="str">
        <f>IFERROR(VLOOKUP(B3459,Returns!$B$1:$C$801,2,FALSE),"No")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IF(M3460=People!$B$2,People!$A$2,IF(M3460=People!$B$3,People!$A$3,IF(M3460=People!$B$4,People!$A$4,IF(M3460=People!$B$5,People!$A$5,))))</f>
        <v>Chuck Magee</v>
      </c>
      <c r="W3460" s="4" t="str">
        <f>IFERROR(VLOOKUP(B3460,Returns!$B$1:$C$801,2,FALSE),"No")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IF(M3461=People!$B$2,People!$A$2,IF(M3461=People!$B$3,People!$A$3,IF(M3461=People!$B$4,People!$A$4,IF(M3461=People!$B$5,People!$A$5,))))</f>
        <v>Chuck Magee</v>
      </c>
      <c r="W3461" s="4" t="str">
        <f>IFERROR(VLOOKUP(B3461,Returns!$B$1:$C$801,2,FALSE),"No")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IF(M3462=People!$B$2,People!$A$2,IF(M3462=People!$B$3,People!$A$3,IF(M3462=People!$B$4,People!$A$4,IF(M3462=People!$B$5,People!$A$5,))))</f>
        <v>Chuck Magee</v>
      </c>
      <c r="W3462" s="4" t="str">
        <f>IFERROR(VLOOKUP(B3462,Returns!$B$1:$C$801,2,FALSE),"No")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IF(M3463=People!$B$2,People!$A$2,IF(M3463=People!$B$3,People!$A$3,IF(M3463=People!$B$4,People!$A$4,IF(M3463=People!$B$5,People!$A$5,))))</f>
        <v>Kelly Williams</v>
      </c>
      <c r="W3463" s="4" t="str">
        <f>IFERROR(VLOOKUP(B3463,Returns!$B$1:$C$801,2,FALSE),"No")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IF(M3464=People!$B$2,People!$A$2,IF(M3464=People!$B$3,People!$A$3,IF(M3464=People!$B$4,People!$A$4,IF(M3464=People!$B$5,People!$A$5,))))</f>
        <v>Chuck Magee</v>
      </c>
      <c r="W3464" s="4" t="str">
        <f>IFERROR(VLOOKUP(B3464,Returns!$B$1:$C$801,2,FALSE),"No")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IF(M3465=People!$B$2,People!$A$2,IF(M3465=People!$B$3,People!$A$3,IF(M3465=People!$B$4,People!$A$4,IF(M3465=People!$B$5,People!$A$5,))))</f>
        <v>Cassandra Brandow</v>
      </c>
      <c r="W3465" s="4" t="str">
        <f>IFERROR(VLOOKUP(B3465,Returns!$B$1:$C$801,2,FALSE),"No")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IF(M3466=People!$B$2,People!$A$2,IF(M3466=People!$B$3,People!$A$3,IF(M3466=People!$B$4,People!$A$4,IF(M3466=People!$B$5,People!$A$5,))))</f>
        <v>Cassandra Brandow</v>
      </c>
      <c r="W3466" s="4" t="str">
        <f>IFERROR(VLOOKUP(B3466,Returns!$B$1:$C$801,2,FALSE),"No")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IF(M3467=People!$B$2,People!$A$2,IF(M3467=People!$B$3,People!$A$3,IF(M3467=People!$B$4,People!$A$4,IF(M3467=People!$B$5,People!$A$5,))))</f>
        <v>Chuck Magee</v>
      </c>
      <c r="W3467" s="4" t="str">
        <f>IFERROR(VLOOKUP(B3467,Returns!$B$1:$C$801,2,FALSE),"No")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IF(M3468=People!$B$2,People!$A$2,IF(M3468=People!$B$3,People!$A$3,IF(M3468=People!$B$4,People!$A$4,IF(M3468=People!$B$5,People!$A$5,))))</f>
        <v>Chuck Magee</v>
      </c>
      <c r="W3468" s="4" t="str">
        <f>IFERROR(VLOOKUP(B3468,Returns!$B$1:$C$801,2,FALSE),"No")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IF(M3469=People!$B$2,People!$A$2,IF(M3469=People!$B$3,People!$A$3,IF(M3469=People!$B$4,People!$A$4,IF(M3469=People!$B$5,People!$A$5,))))</f>
        <v>Chuck Magee</v>
      </c>
      <c r="W3469" s="4" t="str">
        <f>IFERROR(VLOOKUP(B3469,Returns!$B$1:$C$801,2,FALSE),"No")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IF(M3470=People!$B$2,People!$A$2,IF(M3470=People!$B$3,People!$A$3,IF(M3470=People!$B$4,People!$A$4,IF(M3470=People!$B$5,People!$A$5,))))</f>
        <v>Cassandra Brandow</v>
      </c>
      <c r="W3470" s="4" t="str">
        <f>IFERROR(VLOOKUP(B3470,Returns!$B$1:$C$801,2,FALSE),"No")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IF(M3471=People!$B$2,People!$A$2,IF(M3471=People!$B$3,People!$A$3,IF(M3471=People!$B$4,People!$A$4,IF(M3471=People!$B$5,People!$A$5,))))</f>
        <v>Cassandra Brandow</v>
      </c>
      <c r="W3471" s="4" t="str">
        <f>IFERROR(VLOOKUP(B3471,Returns!$B$1:$C$801,2,FALSE),"No")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IF(M3472=People!$B$2,People!$A$2,IF(M3472=People!$B$3,People!$A$3,IF(M3472=People!$B$4,People!$A$4,IF(M3472=People!$B$5,People!$A$5,))))</f>
        <v>Anna Andreadi</v>
      </c>
      <c r="W3472" s="4" t="str">
        <f>IFERROR(VLOOKUP(B3472,Returns!$B$1:$C$801,2,FALSE),"No")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IF(M3473=People!$B$2,People!$A$2,IF(M3473=People!$B$3,People!$A$3,IF(M3473=People!$B$4,People!$A$4,IF(M3473=People!$B$5,People!$A$5,))))</f>
        <v>Chuck Magee</v>
      </c>
      <c r="W3473" s="4" t="str">
        <f>IFERROR(VLOOKUP(B3473,Returns!$B$1:$C$801,2,FALSE),"No")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IF(M3474=People!$B$2,People!$A$2,IF(M3474=People!$B$3,People!$A$3,IF(M3474=People!$B$4,People!$A$4,IF(M3474=People!$B$5,People!$A$5,))))</f>
        <v>Chuck Magee</v>
      </c>
      <c r="W3474" s="4" t="str">
        <f>IFERROR(VLOOKUP(B3474,Returns!$B$1:$C$801,2,FALSE),"No")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IF(M3475=People!$B$2,People!$A$2,IF(M3475=People!$B$3,People!$A$3,IF(M3475=People!$B$4,People!$A$4,IF(M3475=People!$B$5,People!$A$5,))))</f>
        <v>Kelly Williams</v>
      </c>
      <c r="W3475" s="4" t="str">
        <f>IFERROR(VLOOKUP(B3475,Returns!$B$1:$C$801,2,FALSE),"No")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IF(M3476=People!$B$2,People!$A$2,IF(M3476=People!$B$3,People!$A$3,IF(M3476=People!$B$4,People!$A$4,IF(M3476=People!$B$5,People!$A$5,))))</f>
        <v>Kelly Williams</v>
      </c>
      <c r="W3476" s="4" t="str">
        <f>IFERROR(VLOOKUP(B3476,Returns!$B$1:$C$801,2,FALSE),"No")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IF(M3477=People!$B$2,People!$A$2,IF(M3477=People!$B$3,People!$A$3,IF(M3477=People!$B$4,People!$A$4,IF(M3477=People!$B$5,People!$A$5,))))</f>
        <v>Kelly Williams</v>
      </c>
      <c r="W3477" s="4" t="str">
        <f>IFERROR(VLOOKUP(B3477,Returns!$B$1:$C$801,2,FALSE),"No")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IF(M3478=People!$B$2,People!$A$2,IF(M3478=People!$B$3,People!$A$3,IF(M3478=People!$B$4,People!$A$4,IF(M3478=People!$B$5,People!$A$5,))))</f>
        <v>Kelly Williams</v>
      </c>
      <c r="W3478" s="4" t="str">
        <f>IFERROR(VLOOKUP(B3478,Returns!$B$1:$C$801,2,FALSE),"No")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IF(M3479=People!$B$2,People!$A$2,IF(M3479=People!$B$3,People!$A$3,IF(M3479=People!$B$4,People!$A$4,IF(M3479=People!$B$5,People!$A$5,))))</f>
        <v>Anna Andreadi</v>
      </c>
      <c r="W3479" s="4" t="str">
        <f>IFERROR(VLOOKUP(B3479,Returns!$B$1:$C$801,2,FALSE),"No")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IF(M3480=People!$B$2,People!$A$2,IF(M3480=People!$B$3,People!$A$3,IF(M3480=People!$B$4,People!$A$4,IF(M3480=People!$B$5,People!$A$5,))))</f>
        <v>Anna Andreadi</v>
      </c>
      <c r="W3480" s="4" t="str">
        <f>IFERROR(VLOOKUP(B3480,Returns!$B$1:$C$801,2,FALSE),"No")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IF(M3481=People!$B$2,People!$A$2,IF(M3481=People!$B$3,People!$A$3,IF(M3481=People!$B$4,People!$A$4,IF(M3481=People!$B$5,People!$A$5,))))</f>
        <v>Anna Andreadi</v>
      </c>
      <c r="W3481" s="4" t="str">
        <f>IFERROR(VLOOKUP(B3481,Returns!$B$1:$C$801,2,FALSE),"No")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IF(M3482=People!$B$2,People!$A$2,IF(M3482=People!$B$3,People!$A$3,IF(M3482=People!$B$4,People!$A$4,IF(M3482=People!$B$5,People!$A$5,))))</f>
        <v>Anna Andreadi</v>
      </c>
      <c r="W3482" s="4" t="str">
        <f>IFERROR(VLOOKUP(B3482,Returns!$B$1:$C$801,2,FALSE),"No")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IF(M3483=People!$B$2,People!$A$2,IF(M3483=People!$B$3,People!$A$3,IF(M3483=People!$B$4,People!$A$4,IF(M3483=People!$B$5,People!$A$5,))))</f>
        <v>Cassandra Brandow</v>
      </c>
      <c r="W3483" s="4" t="str">
        <f>IFERROR(VLOOKUP(B3483,Returns!$B$1:$C$801,2,FALSE),"No")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IF(M3484=People!$B$2,People!$A$2,IF(M3484=People!$B$3,People!$A$3,IF(M3484=People!$B$4,People!$A$4,IF(M3484=People!$B$5,People!$A$5,))))</f>
        <v>Cassandra Brandow</v>
      </c>
      <c r="W3484" s="4" t="str">
        <f>IFERROR(VLOOKUP(B3484,Returns!$B$1:$C$801,2,FALSE),"No")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IF(M3485=People!$B$2,People!$A$2,IF(M3485=People!$B$3,People!$A$3,IF(M3485=People!$B$4,People!$A$4,IF(M3485=People!$B$5,People!$A$5,))))</f>
        <v>Cassandra Brandow</v>
      </c>
      <c r="W3485" s="4" t="str">
        <f>IFERROR(VLOOKUP(B3485,Returns!$B$1:$C$801,2,FALSE),"No")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IF(M3486=People!$B$2,People!$A$2,IF(M3486=People!$B$3,People!$A$3,IF(M3486=People!$B$4,People!$A$4,IF(M3486=People!$B$5,People!$A$5,))))</f>
        <v>Cassandra Brandow</v>
      </c>
      <c r="W3486" s="4" t="str">
        <f>IFERROR(VLOOKUP(B3486,Returns!$B$1:$C$801,2,FALSE),"No")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IF(M3487=People!$B$2,People!$A$2,IF(M3487=People!$B$3,People!$A$3,IF(M3487=People!$B$4,People!$A$4,IF(M3487=People!$B$5,People!$A$5,))))</f>
        <v>Chuck Magee</v>
      </c>
      <c r="W3487" s="4" t="str">
        <f>IFERROR(VLOOKUP(B3487,Returns!$B$1:$C$801,2,FALSE),"No")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IF(M3488=People!$B$2,People!$A$2,IF(M3488=People!$B$3,People!$A$3,IF(M3488=People!$B$4,People!$A$4,IF(M3488=People!$B$5,People!$A$5,))))</f>
        <v>Cassandra Brandow</v>
      </c>
      <c r="W3488" s="4" t="str">
        <f>IFERROR(VLOOKUP(B3488,Returns!$B$1:$C$801,2,FALSE),"No")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IF(M3489=People!$B$2,People!$A$2,IF(M3489=People!$B$3,People!$A$3,IF(M3489=People!$B$4,People!$A$4,IF(M3489=People!$B$5,People!$A$5,))))</f>
        <v>Cassandra Brandow</v>
      </c>
      <c r="W3489" s="4" t="str">
        <f>IFERROR(VLOOKUP(B3489,Returns!$B$1:$C$801,2,FALSE),"No")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IF(M3490=People!$B$2,People!$A$2,IF(M3490=People!$B$3,People!$A$3,IF(M3490=People!$B$4,People!$A$4,IF(M3490=People!$B$5,People!$A$5,))))</f>
        <v>Kelly Williams</v>
      </c>
      <c r="W3490" s="4" t="str">
        <f>IFERROR(VLOOKUP(B3490,Returns!$B$1:$C$801,2,FALSE),"No")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IF(M3491=People!$B$2,People!$A$2,IF(M3491=People!$B$3,People!$A$3,IF(M3491=People!$B$4,People!$A$4,IF(M3491=People!$B$5,People!$A$5,))))</f>
        <v>Kelly Williams</v>
      </c>
      <c r="W3491" s="4" t="str">
        <f>IFERROR(VLOOKUP(B3491,Returns!$B$1:$C$801,2,FALSE),"No")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IF(M3492=People!$B$2,People!$A$2,IF(M3492=People!$B$3,People!$A$3,IF(M3492=People!$B$4,People!$A$4,IF(M3492=People!$B$5,People!$A$5,))))</f>
        <v>Kelly Williams</v>
      </c>
      <c r="W3492" s="4" t="str">
        <f>IFERROR(VLOOKUP(B3492,Returns!$B$1:$C$801,2,FALSE),"No")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IF(M3493=People!$B$2,People!$A$2,IF(M3493=People!$B$3,People!$A$3,IF(M3493=People!$B$4,People!$A$4,IF(M3493=People!$B$5,People!$A$5,))))</f>
        <v>Kelly Williams</v>
      </c>
      <c r="W3493" s="4" t="str">
        <f>IFERROR(VLOOKUP(B3493,Returns!$B$1:$C$801,2,FALSE),"No")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IF(M3494=People!$B$2,People!$A$2,IF(M3494=People!$B$3,People!$A$3,IF(M3494=People!$B$4,People!$A$4,IF(M3494=People!$B$5,People!$A$5,))))</f>
        <v>Kelly Williams</v>
      </c>
      <c r="W3494" s="4" t="str">
        <f>IFERROR(VLOOKUP(B3494,Returns!$B$1:$C$801,2,FALSE),"No")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IF(M3495=People!$B$2,People!$A$2,IF(M3495=People!$B$3,People!$A$3,IF(M3495=People!$B$4,People!$A$4,IF(M3495=People!$B$5,People!$A$5,))))</f>
        <v>Kelly Williams</v>
      </c>
      <c r="W3495" s="4" t="str">
        <f>IFERROR(VLOOKUP(B3495,Returns!$B$1:$C$801,2,FALSE),"No")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IF(M3496=People!$B$2,People!$A$2,IF(M3496=People!$B$3,People!$A$3,IF(M3496=People!$B$4,People!$A$4,IF(M3496=People!$B$5,People!$A$5,))))</f>
        <v>Kelly Williams</v>
      </c>
      <c r="W3496" s="4" t="str">
        <f>IFERROR(VLOOKUP(B3496,Returns!$B$1:$C$801,2,FALSE),"No")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IF(M3497=People!$B$2,People!$A$2,IF(M3497=People!$B$3,People!$A$3,IF(M3497=People!$B$4,People!$A$4,IF(M3497=People!$B$5,People!$A$5,))))</f>
        <v>Kelly Williams</v>
      </c>
      <c r="W3497" s="4" t="str">
        <f>IFERROR(VLOOKUP(B3497,Returns!$B$1:$C$801,2,FALSE),"No")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IF(M3498=People!$B$2,People!$A$2,IF(M3498=People!$B$3,People!$A$3,IF(M3498=People!$B$4,People!$A$4,IF(M3498=People!$B$5,People!$A$5,))))</f>
        <v>Anna Andreadi</v>
      </c>
      <c r="W3498" s="4" t="str">
        <f>IFERROR(VLOOKUP(B3498,Returns!$B$1:$C$801,2,FALSE),"No")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IF(M3499=People!$B$2,People!$A$2,IF(M3499=People!$B$3,People!$A$3,IF(M3499=People!$B$4,People!$A$4,IF(M3499=People!$B$5,People!$A$5,))))</f>
        <v>Anna Andreadi</v>
      </c>
      <c r="W3499" s="4" t="str">
        <f>IFERROR(VLOOKUP(B3499,Returns!$B$1:$C$801,2,FALSE),"No")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IF(M3500=People!$B$2,People!$A$2,IF(M3500=People!$B$3,People!$A$3,IF(M3500=People!$B$4,People!$A$4,IF(M3500=People!$B$5,People!$A$5,))))</f>
        <v>Anna Andreadi</v>
      </c>
      <c r="W3500" s="4" t="str">
        <f>IFERROR(VLOOKUP(B3500,Returns!$B$1:$C$801,2,FALSE),"No")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IF(M3501=People!$B$2,People!$A$2,IF(M3501=People!$B$3,People!$A$3,IF(M3501=People!$B$4,People!$A$4,IF(M3501=People!$B$5,People!$A$5,))))</f>
        <v>Cassandra Brandow</v>
      </c>
      <c r="W3501" s="4" t="str">
        <f>IFERROR(VLOOKUP(B3501,Returns!$B$1:$C$801,2,FALSE),"No")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IF(M3502=People!$B$2,People!$A$2,IF(M3502=People!$B$3,People!$A$3,IF(M3502=People!$B$4,People!$A$4,IF(M3502=People!$B$5,People!$A$5,))))</f>
        <v>Cassandra Brandow</v>
      </c>
      <c r="W3502" s="4" t="str">
        <f>IFERROR(VLOOKUP(B3502,Returns!$B$1:$C$801,2,FALSE),"No")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IF(M3503=People!$B$2,People!$A$2,IF(M3503=People!$B$3,People!$A$3,IF(M3503=People!$B$4,People!$A$4,IF(M3503=People!$B$5,People!$A$5,))))</f>
        <v>Cassandra Brandow</v>
      </c>
      <c r="W3503" s="4" t="str">
        <f>IFERROR(VLOOKUP(B3503,Returns!$B$1:$C$801,2,FALSE),"No")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IF(M3504=People!$B$2,People!$A$2,IF(M3504=People!$B$3,People!$A$3,IF(M3504=People!$B$4,People!$A$4,IF(M3504=People!$B$5,People!$A$5,))))</f>
        <v>Kelly Williams</v>
      </c>
      <c r="W3504" s="4" t="str">
        <f>IFERROR(VLOOKUP(B3504,Returns!$B$1:$C$801,2,FALSE),"No")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IF(M3505=People!$B$2,People!$A$2,IF(M3505=People!$B$3,People!$A$3,IF(M3505=People!$B$4,People!$A$4,IF(M3505=People!$B$5,People!$A$5,))))</f>
        <v>Kelly Williams</v>
      </c>
      <c r="W3505" s="4" t="str">
        <f>IFERROR(VLOOKUP(B3505,Returns!$B$1:$C$801,2,FALSE),"No")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IF(M3506=People!$B$2,People!$A$2,IF(M3506=People!$B$3,People!$A$3,IF(M3506=People!$B$4,People!$A$4,IF(M3506=People!$B$5,People!$A$5,))))</f>
        <v>Chuck Magee</v>
      </c>
      <c r="W3506" s="4" t="str">
        <f>IFERROR(VLOOKUP(B3506,Returns!$B$1:$C$801,2,FALSE),"No")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IF(M3507=People!$B$2,People!$A$2,IF(M3507=People!$B$3,People!$A$3,IF(M3507=People!$B$4,People!$A$4,IF(M3507=People!$B$5,People!$A$5,))))</f>
        <v>Kelly Williams</v>
      </c>
      <c r="W3507" s="4" t="str">
        <f>IFERROR(VLOOKUP(B3507,Returns!$B$1:$C$801,2,FALSE),"No")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IF(M3508=People!$B$2,People!$A$2,IF(M3508=People!$B$3,People!$A$3,IF(M3508=People!$B$4,People!$A$4,IF(M3508=People!$B$5,People!$A$5,))))</f>
        <v>Kelly Williams</v>
      </c>
      <c r="W3508" s="4" t="str">
        <f>IFERROR(VLOOKUP(B3508,Returns!$B$1:$C$801,2,FALSE),"No")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IF(M3509=People!$B$2,People!$A$2,IF(M3509=People!$B$3,People!$A$3,IF(M3509=People!$B$4,People!$A$4,IF(M3509=People!$B$5,People!$A$5,))))</f>
        <v>Kelly Williams</v>
      </c>
      <c r="W3509" s="4" t="str">
        <f>IFERROR(VLOOKUP(B3509,Returns!$B$1:$C$801,2,FALSE),"No")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IF(M3510=People!$B$2,People!$A$2,IF(M3510=People!$B$3,People!$A$3,IF(M3510=People!$B$4,People!$A$4,IF(M3510=People!$B$5,People!$A$5,))))</f>
        <v>Kelly Williams</v>
      </c>
      <c r="W3510" s="4" t="str">
        <f>IFERROR(VLOOKUP(B3510,Returns!$B$1:$C$801,2,FALSE),"No")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IF(M3511=People!$B$2,People!$A$2,IF(M3511=People!$B$3,People!$A$3,IF(M3511=People!$B$4,People!$A$4,IF(M3511=People!$B$5,People!$A$5,))))</f>
        <v>Kelly Williams</v>
      </c>
      <c r="W3511" s="4" t="str">
        <f>IFERROR(VLOOKUP(B3511,Returns!$B$1:$C$801,2,FALSE),"No")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IF(M3512=People!$B$2,People!$A$2,IF(M3512=People!$B$3,People!$A$3,IF(M3512=People!$B$4,People!$A$4,IF(M3512=People!$B$5,People!$A$5,))))</f>
        <v>Kelly Williams</v>
      </c>
      <c r="W3512" s="4" t="str">
        <f>IFERROR(VLOOKUP(B3512,Returns!$B$1:$C$801,2,FALSE),"No")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IF(M3513=People!$B$2,People!$A$2,IF(M3513=People!$B$3,People!$A$3,IF(M3513=People!$B$4,People!$A$4,IF(M3513=People!$B$5,People!$A$5,))))</f>
        <v>Kelly Williams</v>
      </c>
      <c r="W3513" s="4" t="str">
        <f>IFERROR(VLOOKUP(B3513,Returns!$B$1:$C$801,2,FALSE),"No")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IF(M3514=People!$B$2,People!$A$2,IF(M3514=People!$B$3,People!$A$3,IF(M3514=People!$B$4,People!$A$4,IF(M3514=People!$B$5,People!$A$5,))))</f>
        <v>Kelly Williams</v>
      </c>
      <c r="W3514" s="4" t="str">
        <f>IFERROR(VLOOKUP(B3514,Returns!$B$1:$C$801,2,FALSE),"No")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IF(M3515=People!$B$2,People!$A$2,IF(M3515=People!$B$3,People!$A$3,IF(M3515=People!$B$4,People!$A$4,IF(M3515=People!$B$5,People!$A$5,))))</f>
        <v>Kelly Williams</v>
      </c>
      <c r="W3515" s="4" t="str">
        <f>IFERROR(VLOOKUP(B3515,Returns!$B$1:$C$801,2,FALSE),"No")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IF(M3516=People!$B$2,People!$A$2,IF(M3516=People!$B$3,People!$A$3,IF(M3516=People!$B$4,People!$A$4,IF(M3516=People!$B$5,People!$A$5,))))</f>
        <v>Kelly Williams</v>
      </c>
      <c r="W3516" s="4" t="str">
        <f>IFERROR(VLOOKUP(B3516,Returns!$B$1:$C$801,2,FALSE),"No")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IF(M3517=People!$B$2,People!$A$2,IF(M3517=People!$B$3,People!$A$3,IF(M3517=People!$B$4,People!$A$4,IF(M3517=People!$B$5,People!$A$5,))))</f>
        <v>Cassandra Brandow</v>
      </c>
      <c r="W3517" s="4" t="str">
        <f>IFERROR(VLOOKUP(B3517,Returns!$B$1:$C$801,2,FALSE),"No")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IF(M3518=People!$B$2,People!$A$2,IF(M3518=People!$B$3,People!$A$3,IF(M3518=People!$B$4,People!$A$4,IF(M3518=People!$B$5,People!$A$5,))))</f>
        <v>Cassandra Brandow</v>
      </c>
      <c r="W3518" s="4" t="str">
        <f>IFERROR(VLOOKUP(B3518,Returns!$B$1:$C$801,2,FALSE),"No")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IF(M3519=People!$B$2,People!$A$2,IF(M3519=People!$B$3,People!$A$3,IF(M3519=People!$B$4,People!$A$4,IF(M3519=People!$B$5,People!$A$5,))))</f>
        <v>Cassandra Brandow</v>
      </c>
      <c r="W3519" s="4" t="str">
        <f>IFERROR(VLOOKUP(B3519,Returns!$B$1:$C$801,2,FALSE),"No")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IF(M3520=People!$B$2,People!$A$2,IF(M3520=People!$B$3,People!$A$3,IF(M3520=People!$B$4,People!$A$4,IF(M3520=People!$B$5,People!$A$5,))))</f>
        <v>Cassandra Brandow</v>
      </c>
      <c r="W3520" s="4" t="str">
        <f>IFERROR(VLOOKUP(B3520,Returns!$B$1:$C$801,2,FALSE),"No")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IF(M3521=People!$B$2,People!$A$2,IF(M3521=People!$B$3,People!$A$3,IF(M3521=People!$B$4,People!$A$4,IF(M3521=People!$B$5,People!$A$5,))))</f>
        <v>Kelly Williams</v>
      </c>
      <c r="W3521" s="4" t="str">
        <f>IFERROR(VLOOKUP(B3521,Returns!$B$1:$C$801,2,FALSE),"No")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IF(M3522=People!$B$2,People!$A$2,IF(M3522=People!$B$3,People!$A$3,IF(M3522=People!$B$4,People!$A$4,IF(M3522=People!$B$5,People!$A$5,))))</f>
        <v>Anna Andreadi</v>
      </c>
      <c r="W3522" s="4" t="str">
        <f>IFERROR(VLOOKUP(B3522,Returns!$B$1:$C$801,2,FALSE),"No")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IF(M3523=People!$B$2,People!$A$2,IF(M3523=People!$B$3,People!$A$3,IF(M3523=People!$B$4,People!$A$4,IF(M3523=People!$B$5,People!$A$5,))))</f>
        <v>Kelly Williams</v>
      </c>
      <c r="W3523" s="4" t="str">
        <f>IFERROR(VLOOKUP(B3523,Returns!$B$1:$C$801,2,FALSE),"No")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IF(M3524=People!$B$2,People!$A$2,IF(M3524=People!$B$3,People!$A$3,IF(M3524=People!$B$4,People!$A$4,IF(M3524=People!$B$5,People!$A$5,))))</f>
        <v>Kelly Williams</v>
      </c>
      <c r="W3524" s="4" t="str">
        <f>IFERROR(VLOOKUP(B3524,Returns!$B$1:$C$801,2,FALSE),"No")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IF(M3525=People!$B$2,People!$A$2,IF(M3525=People!$B$3,People!$A$3,IF(M3525=People!$B$4,People!$A$4,IF(M3525=People!$B$5,People!$A$5,))))</f>
        <v>Anna Andreadi</v>
      </c>
      <c r="W3525" s="4" t="str">
        <f>IFERROR(VLOOKUP(B3525,Returns!$B$1:$C$801,2,FALSE),"No")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IF(M3526=People!$B$2,People!$A$2,IF(M3526=People!$B$3,People!$A$3,IF(M3526=People!$B$4,People!$A$4,IF(M3526=People!$B$5,People!$A$5,))))</f>
        <v>Kelly Williams</v>
      </c>
      <c r="W3526" s="4" t="str">
        <f>IFERROR(VLOOKUP(B3526,Returns!$B$1:$C$801,2,FALSE),"No")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IF(M3527=People!$B$2,People!$A$2,IF(M3527=People!$B$3,People!$A$3,IF(M3527=People!$B$4,People!$A$4,IF(M3527=People!$B$5,People!$A$5,))))</f>
        <v>Cassandra Brandow</v>
      </c>
      <c r="W3527" s="4" t="str">
        <f>IFERROR(VLOOKUP(B3527,Returns!$B$1:$C$801,2,FALSE),"No")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IF(M3528=People!$B$2,People!$A$2,IF(M3528=People!$B$3,People!$A$3,IF(M3528=People!$B$4,People!$A$4,IF(M3528=People!$B$5,People!$A$5,))))</f>
        <v>Cassandra Brandow</v>
      </c>
      <c r="W3528" s="4" t="str">
        <f>IFERROR(VLOOKUP(B3528,Returns!$B$1:$C$801,2,FALSE),"No")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IF(M3529=People!$B$2,People!$A$2,IF(M3529=People!$B$3,People!$A$3,IF(M3529=People!$B$4,People!$A$4,IF(M3529=People!$B$5,People!$A$5,))))</f>
        <v>Cassandra Brandow</v>
      </c>
      <c r="W3529" s="4" t="str">
        <f>IFERROR(VLOOKUP(B3529,Returns!$B$1:$C$801,2,FALSE),"No")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IF(M3530=People!$B$2,People!$A$2,IF(M3530=People!$B$3,People!$A$3,IF(M3530=People!$B$4,People!$A$4,IF(M3530=People!$B$5,People!$A$5,))))</f>
        <v>Anna Andreadi</v>
      </c>
      <c r="W3530" s="4" t="str">
        <f>IFERROR(VLOOKUP(B3530,Returns!$B$1:$C$801,2,FALSE),"No")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IF(M3531=People!$B$2,People!$A$2,IF(M3531=People!$B$3,People!$A$3,IF(M3531=People!$B$4,People!$A$4,IF(M3531=People!$B$5,People!$A$5,))))</f>
        <v>Cassandra Brandow</v>
      </c>
      <c r="W3531" s="4" t="str">
        <f>IFERROR(VLOOKUP(B3531,Returns!$B$1:$C$801,2,FALSE),"No")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IF(M3532=People!$B$2,People!$A$2,IF(M3532=People!$B$3,People!$A$3,IF(M3532=People!$B$4,People!$A$4,IF(M3532=People!$B$5,People!$A$5,))))</f>
        <v>Kelly Williams</v>
      </c>
      <c r="W3532" s="4" t="str">
        <f>IFERROR(VLOOKUP(B3532,Returns!$B$1:$C$801,2,FALSE),"No")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IF(M3533=People!$B$2,People!$A$2,IF(M3533=People!$B$3,People!$A$3,IF(M3533=People!$B$4,People!$A$4,IF(M3533=People!$B$5,People!$A$5,))))</f>
        <v>Chuck Magee</v>
      </c>
      <c r="W3533" s="4" t="str">
        <f>IFERROR(VLOOKUP(B3533,Returns!$B$1:$C$801,2,FALSE),"No")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IF(M3534=People!$B$2,People!$A$2,IF(M3534=People!$B$3,People!$A$3,IF(M3534=People!$B$4,People!$A$4,IF(M3534=People!$B$5,People!$A$5,))))</f>
        <v>Anna Andreadi</v>
      </c>
      <c r="W3534" s="4" t="str">
        <f>IFERROR(VLOOKUP(B3534,Returns!$B$1:$C$801,2,FALSE),"No")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IF(M3535=People!$B$2,People!$A$2,IF(M3535=People!$B$3,People!$A$3,IF(M3535=People!$B$4,People!$A$4,IF(M3535=People!$B$5,People!$A$5,))))</f>
        <v>Anna Andreadi</v>
      </c>
      <c r="W3535" s="4" t="str">
        <f>IFERROR(VLOOKUP(B3535,Returns!$B$1:$C$801,2,FALSE),"No")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IF(M3536=People!$B$2,People!$A$2,IF(M3536=People!$B$3,People!$A$3,IF(M3536=People!$B$4,People!$A$4,IF(M3536=People!$B$5,People!$A$5,))))</f>
        <v>Anna Andreadi</v>
      </c>
      <c r="W3536" s="4" t="str">
        <f>IFERROR(VLOOKUP(B3536,Returns!$B$1:$C$801,2,FALSE),"No")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IF(M3537=People!$B$2,People!$A$2,IF(M3537=People!$B$3,People!$A$3,IF(M3537=People!$B$4,People!$A$4,IF(M3537=People!$B$5,People!$A$5,))))</f>
        <v>Anna Andreadi</v>
      </c>
      <c r="W3537" s="4" t="str">
        <f>IFERROR(VLOOKUP(B3537,Returns!$B$1:$C$801,2,FALSE),"No")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IF(M3538=People!$B$2,People!$A$2,IF(M3538=People!$B$3,People!$A$3,IF(M3538=People!$B$4,People!$A$4,IF(M3538=People!$B$5,People!$A$5,))))</f>
        <v>Chuck Magee</v>
      </c>
      <c r="W3538" s="4" t="str">
        <f>IFERROR(VLOOKUP(B3538,Returns!$B$1:$C$801,2,FALSE),"No")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IF(M3539=People!$B$2,People!$A$2,IF(M3539=People!$B$3,People!$A$3,IF(M3539=People!$B$4,People!$A$4,IF(M3539=People!$B$5,People!$A$5,))))</f>
        <v>Cassandra Brandow</v>
      </c>
      <c r="W3539" s="4" t="str">
        <f>IFERROR(VLOOKUP(B3539,Returns!$B$1:$C$801,2,FALSE),"No")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IF(M3540=People!$B$2,People!$A$2,IF(M3540=People!$B$3,People!$A$3,IF(M3540=People!$B$4,People!$A$4,IF(M3540=People!$B$5,People!$A$5,))))</f>
        <v>Cassandra Brandow</v>
      </c>
      <c r="W3540" s="4" t="str">
        <f>IFERROR(VLOOKUP(B3540,Returns!$B$1:$C$801,2,FALSE),"No")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IF(M3541=People!$B$2,People!$A$2,IF(M3541=People!$B$3,People!$A$3,IF(M3541=People!$B$4,People!$A$4,IF(M3541=People!$B$5,People!$A$5,))))</f>
        <v>Cassandra Brandow</v>
      </c>
      <c r="W3541" s="4" t="str">
        <f>IFERROR(VLOOKUP(B3541,Returns!$B$1:$C$801,2,FALSE),"No")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IF(M3542=People!$B$2,People!$A$2,IF(M3542=People!$B$3,People!$A$3,IF(M3542=People!$B$4,People!$A$4,IF(M3542=People!$B$5,People!$A$5,))))</f>
        <v>Cassandra Brandow</v>
      </c>
      <c r="W3542" s="4" t="str">
        <f>IFERROR(VLOOKUP(B3542,Returns!$B$1:$C$801,2,FALSE),"No")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IF(M3543=People!$B$2,People!$A$2,IF(M3543=People!$B$3,People!$A$3,IF(M3543=People!$B$4,People!$A$4,IF(M3543=People!$B$5,People!$A$5,))))</f>
        <v>Chuck Magee</v>
      </c>
      <c r="W3543" s="4" t="str">
        <f>IFERROR(VLOOKUP(B3543,Returns!$B$1:$C$801,2,FALSE),"No")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IF(M3544=People!$B$2,People!$A$2,IF(M3544=People!$B$3,People!$A$3,IF(M3544=People!$B$4,People!$A$4,IF(M3544=People!$B$5,People!$A$5,))))</f>
        <v>Chuck Magee</v>
      </c>
      <c r="W3544" s="4" t="str">
        <f>IFERROR(VLOOKUP(B3544,Returns!$B$1:$C$801,2,FALSE),"No")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IF(M3545=People!$B$2,People!$A$2,IF(M3545=People!$B$3,People!$A$3,IF(M3545=People!$B$4,People!$A$4,IF(M3545=People!$B$5,People!$A$5,))))</f>
        <v>Chuck Magee</v>
      </c>
      <c r="W3545" s="4" t="str">
        <f>IFERROR(VLOOKUP(B3545,Returns!$B$1:$C$801,2,FALSE),"No")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IF(M3546=People!$B$2,People!$A$2,IF(M3546=People!$B$3,People!$A$3,IF(M3546=People!$B$4,People!$A$4,IF(M3546=People!$B$5,People!$A$5,))))</f>
        <v>Kelly Williams</v>
      </c>
      <c r="W3546" s="4" t="str">
        <f>IFERROR(VLOOKUP(B3546,Returns!$B$1:$C$801,2,FALSE),"No")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IF(M3547=People!$B$2,People!$A$2,IF(M3547=People!$B$3,People!$A$3,IF(M3547=People!$B$4,People!$A$4,IF(M3547=People!$B$5,People!$A$5,))))</f>
        <v>Kelly Williams</v>
      </c>
      <c r="W3547" s="4" t="str">
        <f>IFERROR(VLOOKUP(B3547,Returns!$B$1:$C$801,2,FALSE),"No")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IF(M3548=People!$B$2,People!$A$2,IF(M3548=People!$B$3,People!$A$3,IF(M3548=People!$B$4,People!$A$4,IF(M3548=People!$B$5,People!$A$5,))))</f>
        <v>Cassandra Brandow</v>
      </c>
      <c r="W3548" s="4" t="str">
        <f>IFERROR(VLOOKUP(B3548,Returns!$B$1:$C$801,2,FALSE),"No")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IF(M3549=People!$B$2,People!$A$2,IF(M3549=People!$B$3,People!$A$3,IF(M3549=People!$B$4,People!$A$4,IF(M3549=People!$B$5,People!$A$5,))))</f>
        <v>Cassandra Brandow</v>
      </c>
      <c r="W3549" s="4" t="str">
        <f>IFERROR(VLOOKUP(B3549,Returns!$B$1:$C$801,2,FALSE),"No")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IF(M3550=People!$B$2,People!$A$2,IF(M3550=People!$B$3,People!$A$3,IF(M3550=People!$B$4,People!$A$4,IF(M3550=People!$B$5,People!$A$5,))))</f>
        <v>Cassandra Brandow</v>
      </c>
      <c r="W3550" s="4" t="str">
        <f>IFERROR(VLOOKUP(B3550,Returns!$B$1:$C$801,2,FALSE),"No")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IF(M3551=People!$B$2,People!$A$2,IF(M3551=People!$B$3,People!$A$3,IF(M3551=People!$B$4,People!$A$4,IF(M3551=People!$B$5,People!$A$5,))))</f>
        <v>Cassandra Brandow</v>
      </c>
      <c r="W3551" s="4" t="str">
        <f>IFERROR(VLOOKUP(B3551,Returns!$B$1:$C$801,2,FALSE),"No")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IF(M3552=People!$B$2,People!$A$2,IF(M3552=People!$B$3,People!$A$3,IF(M3552=People!$B$4,People!$A$4,IF(M3552=People!$B$5,People!$A$5,))))</f>
        <v>Kelly Williams</v>
      </c>
      <c r="W3552" s="4" t="str">
        <f>IFERROR(VLOOKUP(B3552,Returns!$B$1:$C$801,2,FALSE),"No")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IF(M3553=People!$B$2,People!$A$2,IF(M3553=People!$B$3,People!$A$3,IF(M3553=People!$B$4,People!$A$4,IF(M3553=People!$B$5,People!$A$5,))))</f>
        <v>Kelly Williams</v>
      </c>
      <c r="W3553" s="4" t="str">
        <f>IFERROR(VLOOKUP(B3553,Returns!$B$1:$C$801,2,FALSE),"No")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IF(M3554=People!$B$2,People!$A$2,IF(M3554=People!$B$3,People!$A$3,IF(M3554=People!$B$4,People!$A$4,IF(M3554=People!$B$5,People!$A$5,))))</f>
        <v>Kelly Williams</v>
      </c>
      <c r="W3554" s="4" t="str">
        <f>IFERROR(VLOOKUP(B3554,Returns!$B$1:$C$801,2,FALSE),"No")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IF(M3555=People!$B$2,People!$A$2,IF(M3555=People!$B$3,People!$A$3,IF(M3555=People!$B$4,People!$A$4,IF(M3555=People!$B$5,People!$A$5,))))</f>
        <v>Chuck Magee</v>
      </c>
      <c r="W3555" s="4" t="str">
        <f>IFERROR(VLOOKUP(B3555,Returns!$B$1:$C$801,2,FALSE),"No")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IF(M3556=People!$B$2,People!$A$2,IF(M3556=People!$B$3,People!$A$3,IF(M3556=People!$B$4,People!$A$4,IF(M3556=People!$B$5,People!$A$5,))))</f>
        <v>Anna Andreadi</v>
      </c>
      <c r="W3556" s="4" t="str">
        <f>IFERROR(VLOOKUP(B3556,Returns!$B$1:$C$801,2,FALSE),"No")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IF(M3557=People!$B$2,People!$A$2,IF(M3557=People!$B$3,People!$A$3,IF(M3557=People!$B$4,People!$A$4,IF(M3557=People!$B$5,People!$A$5,))))</f>
        <v>Anna Andreadi</v>
      </c>
      <c r="W3557" s="4" t="str">
        <f>IFERROR(VLOOKUP(B3557,Returns!$B$1:$C$801,2,FALSE),"No")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IF(M3558=People!$B$2,People!$A$2,IF(M3558=People!$B$3,People!$A$3,IF(M3558=People!$B$4,People!$A$4,IF(M3558=People!$B$5,People!$A$5,))))</f>
        <v>Anna Andreadi</v>
      </c>
      <c r="W3558" s="4" t="str">
        <f>IFERROR(VLOOKUP(B3558,Returns!$B$1:$C$801,2,FALSE),"No")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IF(M3559=People!$B$2,People!$A$2,IF(M3559=People!$B$3,People!$A$3,IF(M3559=People!$B$4,People!$A$4,IF(M3559=People!$B$5,People!$A$5,))))</f>
        <v>Anna Andreadi</v>
      </c>
      <c r="W3559" s="4" t="str">
        <f>IFERROR(VLOOKUP(B3559,Returns!$B$1:$C$801,2,FALSE),"No")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IF(M3560=People!$B$2,People!$A$2,IF(M3560=People!$B$3,People!$A$3,IF(M3560=People!$B$4,People!$A$4,IF(M3560=People!$B$5,People!$A$5,))))</f>
        <v>Anna Andreadi</v>
      </c>
      <c r="W3560" s="4" t="str">
        <f>IFERROR(VLOOKUP(B3560,Returns!$B$1:$C$801,2,FALSE),"No")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IF(M3561=People!$B$2,People!$A$2,IF(M3561=People!$B$3,People!$A$3,IF(M3561=People!$B$4,People!$A$4,IF(M3561=People!$B$5,People!$A$5,))))</f>
        <v>Anna Andreadi</v>
      </c>
      <c r="W3561" s="4" t="str">
        <f>IFERROR(VLOOKUP(B3561,Returns!$B$1:$C$801,2,FALSE),"No")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IF(M3562=People!$B$2,People!$A$2,IF(M3562=People!$B$3,People!$A$3,IF(M3562=People!$B$4,People!$A$4,IF(M3562=People!$B$5,People!$A$5,))))</f>
        <v>Chuck Magee</v>
      </c>
      <c r="W3562" s="4" t="str">
        <f>IFERROR(VLOOKUP(B3562,Returns!$B$1:$C$801,2,FALSE),"No")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IF(M3563=People!$B$2,People!$A$2,IF(M3563=People!$B$3,People!$A$3,IF(M3563=People!$B$4,People!$A$4,IF(M3563=People!$B$5,People!$A$5,))))</f>
        <v>Chuck Magee</v>
      </c>
      <c r="W3563" s="4" t="str">
        <f>IFERROR(VLOOKUP(B3563,Returns!$B$1:$C$801,2,FALSE),"No")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IF(M3564=People!$B$2,People!$A$2,IF(M3564=People!$B$3,People!$A$3,IF(M3564=People!$B$4,People!$A$4,IF(M3564=People!$B$5,People!$A$5,))))</f>
        <v>Chuck Magee</v>
      </c>
      <c r="W3564" s="4" t="str">
        <f>IFERROR(VLOOKUP(B3564,Returns!$B$1:$C$801,2,FALSE),"No")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IF(M3565=People!$B$2,People!$A$2,IF(M3565=People!$B$3,People!$A$3,IF(M3565=People!$B$4,People!$A$4,IF(M3565=People!$B$5,People!$A$5,))))</f>
        <v>Chuck Magee</v>
      </c>
      <c r="W3565" s="4" t="str">
        <f>IFERROR(VLOOKUP(B3565,Returns!$B$1:$C$801,2,FALSE),"No")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IF(M3566=People!$B$2,People!$A$2,IF(M3566=People!$B$3,People!$A$3,IF(M3566=People!$B$4,People!$A$4,IF(M3566=People!$B$5,People!$A$5,))))</f>
        <v>Anna Andreadi</v>
      </c>
      <c r="W3566" s="4" t="str">
        <f>IFERROR(VLOOKUP(B3566,Returns!$B$1:$C$801,2,FALSE),"No")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IF(M3567=People!$B$2,People!$A$2,IF(M3567=People!$B$3,People!$A$3,IF(M3567=People!$B$4,People!$A$4,IF(M3567=People!$B$5,People!$A$5,))))</f>
        <v>Anna Andreadi</v>
      </c>
      <c r="W3567" s="4" t="str">
        <f>IFERROR(VLOOKUP(B3567,Returns!$B$1:$C$801,2,FALSE),"No")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IF(M3568=People!$B$2,People!$A$2,IF(M3568=People!$B$3,People!$A$3,IF(M3568=People!$B$4,People!$A$4,IF(M3568=People!$B$5,People!$A$5,))))</f>
        <v>Kelly Williams</v>
      </c>
      <c r="W3568" s="4" t="str">
        <f>IFERROR(VLOOKUP(B3568,Returns!$B$1:$C$801,2,FALSE),"No")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IF(M3569=People!$B$2,People!$A$2,IF(M3569=People!$B$3,People!$A$3,IF(M3569=People!$B$4,People!$A$4,IF(M3569=People!$B$5,People!$A$5,))))</f>
        <v>Kelly Williams</v>
      </c>
      <c r="W3569" s="4" t="str">
        <f>IFERROR(VLOOKUP(B3569,Returns!$B$1:$C$801,2,FALSE),"No")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IF(M3570=People!$B$2,People!$A$2,IF(M3570=People!$B$3,People!$A$3,IF(M3570=People!$B$4,People!$A$4,IF(M3570=People!$B$5,People!$A$5,))))</f>
        <v>Anna Andreadi</v>
      </c>
      <c r="W3570" s="4" t="str">
        <f>IFERROR(VLOOKUP(B3570,Returns!$B$1:$C$801,2,FALSE),"No")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IF(M3571=People!$B$2,People!$A$2,IF(M3571=People!$B$3,People!$A$3,IF(M3571=People!$B$4,People!$A$4,IF(M3571=People!$B$5,People!$A$5,))))</f>
        <v>Anna Andreadi</v>
      </c>
      <c r="W3571" s="4" t="str">
        <f>IFERROR(VLOOKUP(B3571,Returns!$B$1:$C$801,2,FALSE),"No")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IF(M3572=People!$B$2,People!$A$2,IF(M3572=People!$B$3,People!$A$3,IF(M3572=People!$B$4,People!$A$4,IF(M3572=People!$B$5,People!$A$5,))))</f>
        <v>Anna Andreadi</v>
      </c>
      <c r="W3572" s="4" t="str">
        <f>IFERROR(VLOOKUP(B3572,Returns!$B$1:$C$801,2,FALSE),"No")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IF(M3573=People!$B$2,People!$A$2,IF(M3573=People!$B$3,People!$A$3,IF(M3573=People!$B$4,People!$A$4,IF(M3573=People!$B$5,People!$A$5,))))</f>
        <v>Anna Andreadi</v>
      </c>
      <c r="W3573" s="4" t="str">
        <f>IFERROR(VLOOKUP(B3573,Returns!$B$1:$C$801,2,FALSE),"No")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IF(M3574=People!$B$2,People!$A$2,IF(M3574=People!$B$3,People!$A$3,IF(M3574=People!$B$4,People!$A$4,IF(M3574=People!$B$5,People!$A$5,))))</f>
        <v>Kelly Williams</v>
      </c>
      <c r="W3574" s="4" t="str">
        <f>IFERROR(VLOOKUP(B3574,Returns!$B$1:$C$801,2,FALSE),"No")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IF(M3575=People!$B$2,People!$A$2,IF(M3575=People!$B$3,People!$A$3,IF(M3575=People!$B$4,People!$A$4,IF(M3575=People!$B$5,People!$A$5,))))</f>
        <v>Chuck Magee</v>
      </c>
      <c r="W3575" s="4" t="str">
        <f>IFERROR(VLOOKUP(B3575,Returns!$B$1:$C$801,2,FALSE),"No")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IF(M3576=People!$B$2,People!$A$2,IF(M3576=People!$B$3,People!$A$3,IF(M3576=People!$B$4,People!$A$4,IF(M3576=People!$B$5,People!$A$5,))))</f>
        <v>Chuck Magee</v>
      </c>
      <c r="W3576" s="4" t="str">
        <f>IFERROR(VLOOKUP(B3576,Returns!$B$1:$C$801,2,FALSE),"No")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IF(M3577=People!$B$2,People!$A$2,IF(M3577=People!$B$3,People!$A$3,IF(M3577=People!$B$4,People!$A$4,IF(M3577=People!$B$5,People!$A$5,))))</f>
        <v>Cassandra Brandow</v>
      </c>
      <c r="W3577" s="4" t="str">
        <f>IFERROR(VLOOKUP(B3577,Returns!$B$1:$C$801,2,FALSE),"No")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IF(M3578=People!$B$2,People!$A$2,IF(M3578=People!$B$3,People!$A$3,IF(M3578=People!$B$4,People!$A$4,IF(M3578=People!$B$5,People!$A$5,))))</f>
        <v>Anna Andreadi</v>
      </c>
      <c r="W3578" s="4" t="str">
        <f>IFERROR(VLOOKUP(B3578,Returns!$B$1:$C$801,2,FALSE),"No")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IF(M3579=People!$B$2,People!$A$2,IF(M3579=People!$B$3,People!$A$3,IF(M3579=People!$B$4,People!$A$4,IF(M3579=People!$B$5,People!$A$5,))))</f>
        <v>Anna Andreadi</v>
      </c>
      <c r="W3579" s="4" t="str">
        <f>IFERROR(VLOOKUP(B3579,Returns!$B$1:$C$801,2,FALSE),"No")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IF(M3580=People!$B$2,People!$A$2,IF(M3580=People!$B$3,People!$A$3,IF(M3580=People!$B$4,People!$A$4,IF(M3580=People!$B$5,People!$A$5,))))</f>
        <v>Cassandra Brandow</v>
      </c>
      <c r="W3580" s="4" t="str">
        <f>IFERROR(VLOOKUP(B3580,Returns!$B$1:$C$801,2,FALSE),"No")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IF(M3581=People!$B$2,People!$A$2,IF(M3581=People!$B$3,People!$A$3,IF(M3581=People!$B$4,People!$A$4,IF(M3581=People!$B$5,People!$A$5,))))</f>
        <v>Cassandra Brandow</v>
      </c>
      <c r="W3581" s="4" t="str">
        <f>IFERROR(VLOOKUP(B3581,Returns!$B$1:$C$801,2,FALSE),"No")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IF(M3582=People!$B$2,People!$A$2,IF(M3582=People!$B$3,People!$A$3,IF(M3582=People!$B$4,People!$A$4,IF(M3582=People!$B$5,People!$A$5,))))</f>
        <v>Cassandra Brandow</v>
      </c>
      <c r="W3582" s="4" t="str">
        <f>IFERROR(VLOOKUP(B3582,Returns!$B$1:$C$801,2,FALSE),"No")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IF(M3583=People!$B$2,People!$A$2,IF(M3583=People!$B$3,People!$A$3,IF(M3583=People!$B$4,People!$A$4,IF(M3583=People!$B$5,People!$A$5,))))</f>
        <v>Kelly Williams</v>
      </c>
      <c r="W3583" s="4" t="str">
        <f>IFERROR(VLOOKUP(B3583,Returns!$B$1:$C$801,2,FALSE),"No")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IF(M3584=People!$B$2,People!$A$2,IF(M3584=People!$B$3,People!$A$3,IF(M3584=People!$B$4,People!$A$4,IF(M3584=People!$B$5,People!$A$5,))))</f>
        <v>Kelly Williams</v>
      </c>
      <c r="W3584" s="4" t="str">
        <f>IFERROR(VLOOKUP(B3584,Returns!$B$1:$C$801,2,FALSE),"No")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IF(M3585=People!$B$2,People!$A$2,IF(M3585=People!$B$3,People!$A$3,IF(M3585=People!$B$4,People!$A$4,IF(M3585=People!$B$5,People!$A$5,))))</f>
        <v>Kelly Williams</v>
      </c>
      <c r="W3585" s="4" t="str">
        <f>IFERROR(VLOOKUP(B3585,Returns!$B$1:$C$801,2,FALSE),"No")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IF(M3586=People!$B$2,People!$A$2,IF(M3586=People!$B$3,People!$A$3,IF(M3586=People!$B$4,People!$A$4,IF(M3586=People!$B$5,People!$A$5,))))</f>
        <v>Kelly Williams</v>
      </c>
      <c r="W3586" s="4" t="str">
        <f>IFERROR(VLOOKUP(B3586,Returns!$B$1:$C$801,2,FALSE),"No")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IF(M3587=People!$B$2,People!$A$2,IF(M3587=People!$B$3,People!$A$3,IF(M3587=People!$B$4,People!$A$4,IF(M3587=People!$B$5,People!$A$5,))))</f>
        <v>Kelly Williams</v>
      </c>
      <c r="W3587" s="4" t="str">
        <f>IFERROR(VLOOKUP(B3587,Returns!$B$1:$C$801,2,FALSE),"No")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IF(M3588=People!$B$2,People!$A$2,IF(M3588=People!$B$3,People!$A$3,IF(M3588=People!$B$4,People!$A$4,IF(M3588=People!$B$5,People!$A$5,))))</f>
        <v>Anna Andreadi</v>
      </c>
      <c r="W3588" s="4" t="str">
        <f>IFERROR(VLOOKUP(B3588,Returns!$B$1:$C$801,2,FALSE),"No")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IF(M3589=People!$B$2,People!$A$2,IF(M3589=People!$B$3,People!$A$3,IF(M3589=People!$B$4,People!$A$4,IF(M3589=People!$B$5,People!$A$5,))))</f>
        <v>Chuck Magee</v>
      </c>
      <c r="W3589" s="4" t="str">
        <f>IFERROR(VLOOKUP(B3589,Returns!$B$1:$C$801,2,FALSE),"No")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IF(M3590=People!$B$2,People!$A$2,IF(M3590=People!$B$3,People!$A$3,IF(M3590=People!$B$4,People!$A$4,IF(M3590=People!$B$5,People!$A$5,))))</f>
        <v>Cassandra Brandow</v>
      </c>
      <c r="W3590" s="4" t="str">
        <f>IFERROR(VLOOKUP(B3590,Returns!$B$1:$C$801,2,FALSE),"No")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IF(M3591=People!$B$2,People!$A$2,IF(M3591=People!$B$3,People!$A$3,IF(M3591=People!$B$4,People!$A$4,IF(M3591=People!$B$5,People!$A$5,))))</f>
        <v>Cassandra Brandow</v>
      </c>
      <c r="W3591" s="4" t="str">
        <f>IFERROR(VLOOKUP(B3591,Returns!$B$1:$C$801,2,FALSE),"No")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IF(M3592=People!$B$2,People!$A$2,IF(M3592=People!$B$3,People!$A$3,IF(M3592=People!$B$4,People!$A$4,IF(M3592=People!$B$5,People!$A$5,))))</f>
        <v>Cassandra Brandow</v>
      </c>
      <c r="W3592" s="4" t="str">
        <f>IFERROR(VLOOKUP(B3592,Returns!$B$1:$C$801,2,FALSE),"No")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IF(M3593=People!$B$2,People!$A$2,IF(M3593=People!$B$3,People!$A$3,IF(M3593=People!$B$4,People!$A$4,IF(M3593=People!$B$5,People!$A$5,))))</f>
        <v>Kelly Williams</v>
      </c>
      <c r="W3593" s="4" t="str">
        <f>IFERROR(VLOOKUP(B3593,Returns!$B$1:$C$801,2,FALSE),"No")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IF(M3594=People!$B$2,People!$A$2,IF(M3594=People!$B$3,People!$A$3,IF(M3594=People!$B$4,People!$A$4,IF(M3594=People!$B$5,People!$A$5,))))</f>
        <v>Chuck Magee</v>
      </c>
      <c r="W3594" s="4" t="str">
        <f>IFERROR(VLOOKUP(B3594,Returns!$B$1:$C$801,2,FALSE),"No")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IF(M3595=People!$B$2,People!$A$2,IF(M3595=People!$B$3,People!$A$3,IF(M3595=People!$B$4,People!$A$4,IF(M3595=People!$B$5,People!$A$5,))))</f>
        <v>Chuck Magee</v>
      </c>
      <c r="W3595" s="4" t="str">
        <f>IFERROR(VLOOKUP(B3595,Returns!$B$1:$C$801,2,FALSE),"No")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IF(M3596=People!$B$2,People!$A$2,IF(M3596=People!$B$3,People!$A$3,IF(M3596=People!$B$4,People!$A$4,IF(M3596=People!$B$5,People!$A$5,))))</f>
        <v>Chuck Magee</v>
      </c>
      <c r="W3596" s="4" t="str">
        <f>IFERROR(VLOOKUP(B3596,Returns!$B$1:$C$801,2,FALSE),"No")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IF(M3597=People!$B$2,People!$A$2,IF(M3597=People!$B$3,People!$A$3,IF(M3597=People!$B$4,People!$A$4,IF(M3597=People!$B$5,People!$A$5,))))</f>
        <v>Chuck Magee</v>
      </c>
      <c r="W3597" s="4" t="str">
        <f>IFERROR(VLOOKUP(B3597,Returns!$B$1:$C$801,2,FALSE),"No")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IF(M3598=People!$B$2,People!$A$2,IF(M3598=People!$B$3,People!$A$3,IF(M3598=People!$B$4,People!$A$4,IF(M3598=People!$B$5,People!$A$5,))))</f>
        <v>Chuck Magee</v>
      </c>
      <c r="W3598" s="4" t="str">
        <f>IFERROR(VLOOKUP(B3598,Returns!$B$1:$C$801,2,FALSE),"No")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IF(M3599=People!$B$2,People!$A$2,IF(M3599=People!$B$3,People!$A$3,IF(M3599=People!$B$4,People!$A$4,IF(M3599=People!$B$5,People!$A$5,))))</f>
        <v>Chuck Magee</v>
      </c>
      <c r="W3599" s="4" t="str">
        <f>IFERROR(VLOOKUP(B3599,Returns!$B$1:$C$801,2,FALSE),"No")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IF(M3600=People!$B$2,People!$A$2,IF(M3600=People!$B$3,People!$A$3,IF(M3600=People!$B$4,People!$A$4,IF(M3600=People!$B$5,People!$A$5,))))</f>
        <v>Chuck Magee</v>
      </c>
      <c r="W3600" s="4" t="str">
        <f>IFERROR(VLOOKUP(B3600,Returns!$B$1:$C$801,2,FALSE),"No")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IF(M3601=People!$B$2,People!$A$2,IF(M3601=People!$B$3,People!$A$3,IF(M3601=People!$B$4,People!$A$4,IF(M3601=People!$B$5,People!$A$5,))))</f>
        <v>Chuck Magee</v>
      </c>
      <c r="W3601" s="4" t="str">
        <f>IFERROR(VLOOKUP(B3601,Returns!$B$1:$C$801,2,FALSE),"No")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IF(M3602=People!$B$2,People!$A$2,IF(M3602=People!$B$3,People!$A$3,IF(M3602=People!$B$4,People!$A$4,IF(M3602=People!$B$5,People!$A$5,))))</f>
        <v>Anna Andreadi</v>
      </c>
      <c r="W3602" s="4" t="str">
        <f>IFERROR(VLOOKUP(B3602,Returns!$B$1:$C$801,2,FALSE),"No")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IF(M3603=People!$B$2,People!$A$2,IF(M3603=People!$B$3,People!$A$3,IF(M3603=People!$B$4,People!$A$4,IF(M3603=People!$B$5,People!$A$5,))))</f>
        <v>Chuck Magee</v>
      </c>
      <c r="W3603" s="4" t="str">
        <f>IFERROR(VLOOKUP(B3603,Returns!$B$1:$C$801,2,FALSE),"No")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IF(M3604=People!$B$2,People!$A$2,IF(M3604=People!$B$3,People!$A$3,IF(M3604=People!$B$4,People!$A$4,IF(M3604=People!$B$5,People!$A$5,))))</f>
        <v>Chuck Magee</v>
      </c>
      <c r="W3604" s="4" t="str">
        <f>IFERROR(VLOOKUP(B3604,Returns!$B$1:$C$801,2,FALSE),"No")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IF(M3605=People!$B$2,People!$A$2,IF(M3605=People!$B$3,People!$A$3,IF(M3605=People!$B$4,People!$A$4,IF(M3605=People!$B$5,People!$A$5,))))</f>
        <v>Chuck Magee</v>
      </c>
      <c r="W3605" s="4" t="str">
        <f>IFERROR(VLOOKUP(B3605,Returns!$B$1:$C$801,2,FALSE),"No")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IF(M3606=People!$B$2,People!$A$2,IF(M3606=People!$B$3,People!$A$3,IF(M3606=People!$B$4,People!$A$4,IF(M3606=People!$B$5,People!$A$5,))))</f>
        <v>Chuck Magee</v>
      </c>
      <c r="W3606" s="4" t="str">
        <f>IFERROR(VLOOKUP(B3606,Returns!$B$1:$C$801,2,FALSE),"No")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IF(M3607=People!$B$2,People!$A$2,IF(M3607=People!$B$3,People!$A$3,IF(M3607=People!$B$4,People!$A$4,IF(M3607=People!$B$5,People!$A$5,))))</f>
        <v>Chuck Magee</v>
      </c>
      <c r="W3607" s="4" t="str">
        <f>IFERROR(VLOOKUP(B3607,Returns!$B$1:$C$801,2,FALSE),"No")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IF(M3608=People!$B$2,People!$A$2,IF(M3608=People!$B$3,People!$A$3,IF(M3608=People!$B$4,People!$A$4,IF(M3608=People!$B$5,People!$A$5,))))</f>
        <v>Chuck Magee</v>
      </c>
      <c r="W3608" s="4" t="str">
        <f>IFERROR(VLOOKUP(B3608,Returns!$B$1:$C$801,2,FALSE),"No")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IF(M3609=People!$B$2,People!$A$2,IF(M3609=People!$B$3,People!$A$3,IF(M3609=People!$B$4,People!$A$4,IF(M3609=People!$B$5,People!$A$5,))))</f>
        <v>Chuck Magee</v>
      </c>
      <c r="W3609" s="4" t="str">
        <f>IFERROR(VLOOKUP(B3609,Returns!$B$1:$C$801,2,FALSE),"No")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IF(M3610=People!$B$2,People!$A$2,IF(M3610=People!$B$3,People!$A$3,IF(M3610=People!$B$4,People!$A$4,IF(M3610=People!$B$5,People!$A$5,))))</f>
        <v>Chuck Magee</v>
      </c>
      <c r="W3610" s="4" t="str">
        <f>IFERROR(VLOOKUP(B3610,Returns!$B$1:$C$801,2,FALSE),"No")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IF(M3611=People!$B$2,People!$A$2,IF(M3611=People!$B$3,People!$A$3,IF(M3611=People!$B$4,People!$A$4,IF(M3611=People!$B$5,People!$A$5,))))</f>
        <v>Chuck Magee</v>
      </c>
      <c r="W3611" s="4" t="str">
        <f>IFERROR(VLOOKUP(B3611,Returns!$B$1:$C$801,2,FALSE),"No")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IF(M3612=People!$B$2,People!$A$2,IF(M3612=People!$B$3,People!$A$3,IF(M3612=People!$B$4,People!$A$4,IF(M3612=People!$B$5,People!$A$5,))))</f>
        <v>Chuck Magee</v>
      </c>
      <c r="W3612" s="4" t="str">
        <f>IFERROR(VLOOKUP(B3612,Returns!$B$1:$C$801,2,FALSE),"No")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IF(M3613=People!$B$2,People!$A$2,IF(M3613=People!$B$3,People!$A$3,IF(M3613=People!$B$4,People!$A$4,IF(M3613=People!$B$5,People!$A$5,))))</f>
        <v>Kelly Williams</v>
      </c>
      <c r="W3613" s="4" t="str">
        <f>IFERROR(VLOOKUP(B3613,Returns!$B$1:$C$801,2,FALSE),"No")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IF(M3614=People!$B$2,People!$A$2,IF(M3614=People!$B$3,People!$A$3,IF(M3614=People!$B$4,People!$A$4,IF(M3614=People!$B$5,People!$A$5,))))</f>
        <v>Chuck Magee</v>
      </c>
      <c r="W3614" s="4" t="str">
        <f>IFERROR(VLOOKUP(B3614,Returns!$B$1:$C$801,2,FALSE),"No")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IF(M3615=People!$B$2,People!$A$2,IF(M3615=People!$B$3,People!$A$3,IF(M3615=People!$B$4,People!$A$4,IF(M3615=People!$B$5,People!$A$5,))))</f>
        <v>Chuck Magee</v>
      </c>
      <c r="W3615" s="4" t="str">
        <f>IFERROR(VLOOKUP(B3615,Returns!$B$1:$C$801,2,FALSE),"No")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IF(M3616=People!$B$2,People!$A$2,IF(M3616=People!$B$3,People!$A$3,IF(M3616=People!$B$4,People!$A$4,IF(M3616=People!$B$5,People!$A$5,))))</f>
        <v>Kelly Williams</v>
      </c>
      <c r="W3616" s="4" t="str">
        <f>IFERROR(VLOOKUP(B3616,Returns!$B$1:$C$801,2,FALSE),"No")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IF(M3617=People!$B$2,People!$A$2,IF(M3617=People!$B$3,People!$A$3,IF(M3617=People!$B$4,People!$A$4,IF(M3617=People!$B$5,People!$A$5,))))</f>
        <v>Kelly Williams</v>
      </c>
      <c r="W3617" s="4" t="str">
        <f>IFERROR(VLOOKUP(B3617,Returns!$B$1:$C$801,2,FALSE),"No")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IF(M3618=People!$B$2,People!$A$2,IF(M3618=People!$B$3,People!$A$3,IF(M3618=People!$B$4,People!$A$4,IF(M3618=People!$B$5,People!$A$5,))))</f>
        <v>Chuck Magee</v>
      </c>
      <c r="W3618" s="4" t="str">
        <f>IFERROR(VLOOKUP(B3618,Returns!$B$1:$C$801,2,FALSE),"No")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IF(M3619=People!$B$2,People!$A$2,IF(M3619=People!$B$3,People!$A$3,IF(M3619=People!$B$4,People!$A$4,IF(M3619=People!$B$5,People!$A$5,))))</f>
        <v>Anna Andreadi</v>
      </c>
      <c r="W3619" s="4" t="str">
        <f>IFERROR(VLOOKUP(B3619,Returns!$B$1:$C$801,2,FALSE),"No")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IF(M3620=People!$B$2,People!$A$2,IF(M3620=People!$B$3,People!$A$3,IF(M3620=People!$B$4,People!$A$4,IF(M3620=People!$B$5,People!$A$5,))))</f>
        <v>Anna Andreadi</v>
      </c>
      <c r="W3620" s="4" t="str">
        <f>IFERROR(VLOOKUP(B3620,Returns!$B$1:$C$801,2,FALSE),"No")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IF(M3621=People!$B$2,People!$A$2,IF(M3621=People!$B$3,People!$A$3,IF(M3621=People!$B$4,People!$A$4,IF(M3621=People!$B$5,People!$A$5,))))</f>
        <v>Anna Andreadi</v>
      </c>
      <c r="W3621" s="4" t="str">
        <f>IFERROR(VLOOKUP(B3621,Returns!$B$1:$C$801,2,FALSE),"No")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IF(M3622=People!$B$2,People!$A$2,IF(M3622=People!$B$3,People!$A$3,IF(M3622=People!$B$4,People!$A$4,IF(M3622=People!$B$5,People!$A$5,))))</f>
        <v>Cassandra Brandow</v>
      </c>
      <c r="W3622" s="4" t="str">
        <f>IFERROR(VLOOKUP(B3622,Returns!$B$1:$C$801,2,FALSE),"No")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IF(M3623=People!$B$2,People!$A$2,IF(M3623=People!$B$3,People!$A$3,IF(M3623=People!$B$4,People!$A$4,IF(M3623=People!$B$5,People!$A$5,))))</f>
        <v>Cassandra Brandow</v>
      </c>
      <c r="W3623" s="4" t="str">
        <f>IFERROR(VLOOKUP(B3623,Returns!$B$1:$C$801,2,FALSE),"No")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IF(M3624=People!$B$2,People!$A$2,IF(M3624=People!$B$3,People!$A$3,IF(M3624=People!$B$4,People!$A$4,IF(M3624=People!$B$5,People!$A$5,))))</f>
        <v>Cassandra Brandow</v>
      </c>
      <c r="W3624" s="4" t="str">
        <f>IFERROR(VLOOKUP(B3624,Returns!$B$1:$C$801,2,FALSE),"No")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IF(M3625=People!$B$2,People!$A$2,IF(M3625=People!$B$3,People!$A$3,IF(M3625=People!$B$4,People!$A$4,IF(M3625=People!$B$5,People!$A$5,))))</f>
        <v>Cassandra Brandow</v>
      </c>
      <c r="W3625" s="4" t="str">
        <f>IFERROR(VLOOKUP(B3625,Returns!$B$1:$C$801,2,FALSE),"No")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IF(M3626=People!$B$2,People!$A$2,IF(M3626=People!$B$3,People!$A$3,IF(M3626=People!$B$4,People!$A$4,IF(M3626=People!$B$5,People!$A$5,))))</f>
        <v>Anna Andreadi</v>
      </c>
      <c r="W3626" s="4" t="str">
        <f>IFERROR(VLOOKUP(B3626,Returns!$B$1:$C$801,2,FALSE),"No")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IF(M3627=People!$B$2,People!$A$2,IF(M3627=People!$B$3,People!$A$3,IF(M3627=People!$B$4,People!$A$4,IF(M3627=People!$B$5,People!$A$5,))))</f>
        <v>Anna Andreadi</v>
      </c>
      <c r="W3627" s="4" t="str">
        <f>IFERROR(VLOOKUP(B3627,Returns!$B$1:$C$801,2,FALSE),"No")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IF(M3628=People!$B$2,People!$A$2,IF(M3628=People!$B$3,People!$A$3,IF(M3628=People!$B$4,People!$A$4,IF(M3628=People!$B$5,People!$A$5,))))</f>
        <v>Anna Andreadi</v>
      </c>
      <c r="W3628" s="4" t="str">
        <f>IFERROR(VLOOKUP(B3628,Returns!$B$1:$C$801,2,FALSE),"No")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IF(M3629=People!$B$2,People!$A$2,IF(M3629=People!$B$3,People!$A$3,IF(M3629=People!$B$4,People!$A$4,IF(M3629=People!$B$5,People!$A$5,))))</f>
        <v>Anna Andreadi</v>
      </c>
      <c r="W3629" s="4" t="str">
        <f>IFERROR(VLOOKUP(B3629,Returns!$B$1:$C$801,2,FALSE),"No")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IF(M3630=People!$B$2,People!$A$2,IF(M3630=People!$B$3,People!$A$3,IF(M3630=People!$B$4,People!$A$4,IF(M3630=People!$B$5,People!$A$5,))))</f>
        <v>Anna Andreadi</v>
      </c>
      <c r="W3630" s="4" t="str">
        <f>IFERROR(VLOOKUP(B3630,Returns!$B$1:$C$801,2,FALSE),"No")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IF(M3631=People!$B$2,People!$A$2,IF(M3631=People!$B$3,People!$A$3,IF(M3631=People!$B$4,People!$A$4,IF(M3631=People!$B$5,People!$A$5,))))</f>
        <v>Chuck Magee</v>
      </c>
      <c r="W3631" s="4" t="str">
        <f>IFERROR(VLOOKUP(B3631,Returns!$B$1:$C$801,2,FALSE),"No")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IF(M3632=People!$B$2,People!$A$2,IF(M3632=People!$B$3,People!$A$3,IF(M3632=People!$B$4,People!$A$4,IF(M3632=People!$B$5,People!$A$5,))))</f>
        <v>Chuck Magee</v>
      </c>
      <c r="W3632" s="4" t="str">
        <f>IFERROR(VLOOKUP(B3632,Returns!$B$1:$C$801,2,FALSE),"No")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IF(M3633=People!$B$2,People!$A$2,IF(M3633=People!$B$3,People!$A$3,IF(M3633=People!$B$4,People!$A$4,IF(M3633=People!$B$5,People!$A$5,))))</f>
        <v>Anna Andreadi</v>
      </c>
      <c r="W3633" s="4" t="str">
        <f>IFERROR(VLOOKUP(B3633,Returns!$B$1:$C$801,2,FALSE),"No")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IF(M3634=People!$B$2,People!$A$2,IF(M3634=People!$B$3,People!$A$3,IF(M3634=People!$B$4,People!$A$4,IF(M3634=People!$B$5,People!$A$5,))))</f>
        <v>Anna Andreadi</v>
      </c>
      <c r="W3634" s="4" t="str">
        <f>IFERROR(VLOOKUP(B3634,Returns!$B$1:$C$801,2,FALSE),"No")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IF(M3635=People!$B$2,People!$A$2,IF(M3635=People!$B$3,People!$A$3,IF(M3635=People!$B$4,People!$A$4,IF(M3635=People!$B$5,People!$A$5,))))</f>
        <v>Chuck Magee</v>
      </c>
      <c r="W3635" s="4" t="str">
        <f>IFERROR(VLOOKUP(B3635,Returns!$B$1:$C$801,2,FALSE),"No")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IF(M3636=People!$B$2,People!$A$2,IF(M3636=People!$B$3,People!$A$3,IF(M3636=People!$B$4,People!$A$4,IF(M3636=People!$B$5,People!$A$5,))))</f>
        <v>Chuck Magee</v>
      </c>
      <c r="W3636" s="4" t="str">
        <f>IFERROR(VLOOKUP(B3636,Returns!$B$1:$C$801,2,FALSE),"No")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IF(M3637=People!$B$2,People!$A$2,IF(M3637=People!$B$3,People!$A$3,IF(M3637=People!$B$4,People!$A$4,IF(M3637=People!$B$5,People!$A$5,))))</f>
        <v>Chuck Magee</v>
      </c>
      <c r="W3637" s="4" t="str">
        <f>IFERROR(VLOOKUP(B3637,Returns!$B$1:$C$801,2,FALSE),"No")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IF(M3638=People!$B$2,People!$A$2,IF(M3638=People!$B$3,People!$A$3,IF(M3638=People!$B$4,People!$A$4,IF(M3638=People!$B$5,People!$A$5,))))</f>
        <v>Chuck Magee</v>
      </c>
      <c r="W3638" s="4" t="str">
        <f>IFERROR(VLOOKUP(B3638,Returns!$B$1:$C$801,2,FALSE),"No")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IF(M3639=People!$B$2,People!$A$2,IF(M3639=People!$B$3,People!$A$3,IF(M3639=People!$B$4,People!$A$4,IF(M3639=People!$B$5,People!$A$5,))))</f>
        <v>Chuck Magee</v>
      </c>
      <c r="W3639" s="4" t="str">
        <f>IFERROR(VLOOKUP(B3639,Returns!$B$1:$C$801,2,FALSE),"No")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IF(M3640=People!$B$2,People!$A$2,IF(M3640=People!$B$3,People!$A$3,IF(M3640=People!$B$4,People!$A$4,IF(M3640=People!$B$5,People!$A$5,))))</f>
        <v>Chuck Magee</v>
      </c>
      <c r="W3640" s="4" t="str">
        <f>IFERROR(VLOOKUP(B3640,Returns!$B$1:$C$801,2,FALSE),"No")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IF(M3641=People!$B$2,People!$A$2,IF(M3641=People!$B$3,People!$A$3,IF(M3641=People!$B$4,People!$A$4,IF(M3641=People!$B$5,People!$A$5,))))</f>
        <v>Chuck Magee</v>
      </c>
      <c r="W3641" s="4" t="str">
        <f>IFERROR(VLOOKUP(B3641,Returns!$B$1:$C$801,2,FALSE),"No")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IF(M3642=People!$B$2,People!$A$2,IF(M3642=People!$B$3,People!$A$3,IF(M3642=People!$B$4,People!$A$4,IF(M3642=People!$B$5,People!$A$5,))))</f>
        <v>Chuck Magee</v>
      </c>
      <c r="W3642" s="4" t="str">
        <f>IFERROR(VLOOKUP(B3642,Returns!$B$1:$C$801,2,FALSE),"No")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IF(M3643=People!$B$2,People!$A$2,IF(M3643=People!$B$3,People!$A$3,IF(M3643=People!$B$4,People!$A$4,IF(M3643=People!$B$5,People!$A$5,))))</f>
        <v>Chuck Magee</v>
      </c>
      <c r="W3643" s="4" t="str">
        <f>IFERROR(VLOOKUP(B3643,Returns!$B$1:$C$801,2,FALSE),"No")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IF(M3644=People!$B$2,People!$A$2,IF(M3644=People!$B$3,People!$A$3,IF(M3644=People!$B$4,People!$A$4,IF(M3644=People!$B$5,People!$A$5,))))</f>
        <v>Anna Andreadi</v>
      </c>
      <c r="W3644" s="4" t="str">
        <f>IFERROR(VLOOKUP(B3644,Returns!$B$1:$C$801,2,FALSE),"No")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IF(M3645=People!$B$2,People!$A$2,IF(M3645=People!$B$3,People!$A$3,IF(M3645=People!$B$4,People!$A$4,IF(M3645=People!$B$5,People!$A$5,))))</f>
        <v>Anna Andreadi</v>
      </c>
      <c r="W3645" s="4" t="str">
        <f>IFERROR(VLOOKUP(B3645,Returns!$B$1:$C$801,2,FALSE),"No")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IF(M3646=People!$B$2,People!$A$2,IF(M3646=People!$B$3,People!$A$3,IF(M3646=People!$B$4,People!$A$4,IF(M3646=People!$B$5,People!$A$5,))))</f>
        <v>Anna Andreadi</v>
      </c>
      <c r="W3646" s="4" t="str">
        <f>IFERROR(VLOOKUP(B3646,Returns!$B$1:$C$801,2,FALSE),"No")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IF(M3647=People!$B$2,People!$A$2,IF(M3647=People!$B$3,People!$A$3,IF(M3647=People!$B$4,People!$A$4,IF(M3647=People!$B$5,People!$A$5,))))</f>
        <v>Anna Andreadi</v>
      </c>
      <c r="W3647" s="4" t="str">
        <f>IFERROR(VLOOKUP(B3647,Returns!$B$1:$C$801,2,FALSE),"No")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IF(M3648=People!$B$2,People!$A$2,IF(M3648=People!$B$3,People!$A$3,IF(M3648=People!$B$4,People!$A$4,IF(M3648=People!$B$5,People!$A$5,))))</f>
        <v>Anna Andreadi</v>
      </c>
      <c r="W3648" s="4" t="str">
        <f>IFERROR(VLOOKUP(B3648,Returns!$B$1:$C$801,2,FALSE),"No")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IF(M3649=People!$B$2,People!$A$2,IF(M3649=People!$B$3,People!$A$3,IF(M3649=People!$B$4,People!$A$4,IF(M3649=People!$B$5,People!$A$5,))))</f>
        <v>Anna Andreadi</v>
      </c>
      <c r="W3649" s="4" t="str">
        <f>IFERROR(VLOOKUP(B3649,Returns!$B$1:$C$801,2,FALSE),"No")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IF(M3650=People!$B$2,People!$A$2,IF(M3650=People!$B$3,People!$A$3,IF(M3650=People!$B$4,People!$A$4,IF(M3650=People!$B$5,People!$A$5,))))</f>
        <v>Cassandra Brandow</v>
      </c>
      <c r="W3650" s="4" t="str">
        <f>IFERROR(VLOOKUP(B3650,Returns!$B$1:$C$801,2,FALSE),"No")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IF(M3651=People!$B$2,People!$A$2,IF(M3651=People!$B$3,People!$A$3,IF(M3651=People!$B$4,People!$A$4,IF(M3651=People!$B$5,People!$A$5,))))</f>
        <v>Cassandra Brandow</v>
      </c>
      <c r="W3651" s="4" t="str">
        <f>IFERROR(VLOOKUP(B3651,Returns!$B$1:$C$801,2,FALSE),"No")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IF(M3652=People!$B$2,People!$A$2,IF(M3652=People!$B$3,People!$A$3,IF(M3652=People!$B$4,People!$A$4,IF(M3652=People!$B$5,People!$A$5,))))</f>
        <v>Kelly Williams</v>
      </c>
      <c r="W3652" s="4" t="str">
        <f>IFERROR(VLOOKUP(B3652,Returns!$B$1:$C$801,2,FALSE),"No")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IF(M3653=People!$B$2,People!$A$2,IF(M3653=People!$B$3,People!$A$3,IF(M3653=People!$B$4,People!$A$4,IF(M3653=People!$B$5,People!$A$5,))))</f>
        <v>Kelly Williams</v>
      </c>
      <c r="W3653" s="4" t="str">
        <f>IFERROR(VLOOKUP(B3653,Returns!$B$1:$C$801,2,FALSE),"No")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IF(M3654=People!$B$2,People!$A$2,IF(M3654=People!$B$3,People!$A$3,IF(M3654=People!$B$4,People!$A$4,IF(M3654=People!$B$5,People!$A$5,))))</f>
        <v>Kelly Williams</v>
      </c>
      <c r="W3654" s="4" t="str">
        <f>IFERROR(VLOOKUP(B3654,Returns!$B$1:$C$801,2,FALSE),"No")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IF(M3655=People!$B$2,People!$A$2,IF(M3655=People!$B$3,People!$A$3,IF(M3655=People!$B$4,People!$A$4,IF(M3655=People!$B$5,People!$A$5,))))</f>
        <v>Kelly Williams</v>
      </c>
      <c r="W3655" s="4" t="str">
        <f>IFERROR(VLOOKUP(B3655,Returns!$B$1:$C$801,2,FALSE),"No")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IF(M3656=People!$B$2,People!$A$2,IF(M3656=People!$B$3,People!$A$3,IF(M3656=People!$B$4,People!$A$4,IF(M3656=People!$B$5,People!$A$5,))))</f>
        <v>Kelly Williams</v>
      </c>
      <c r="W3656" s="4" t="str">
        <f>IFERROR(VLOOKUP(B3656,Returns!$B$1:$C$801,2,FALSE),"No")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IF(M3657=People!$B$2,People!$A$2,IF(M3657=People!$B$3,People!$A$3,IF(M3657=People!$B$4,People!$A$4,IF(M3657=People!$B$5,People!$A$5,))))</f>
        <v>Cassandra Brandow</v>
      </c>
      <c r="W3657" s="4" t="str">
        <f>IFERROR(VLOOKUP(B3657,Returns!$B$1:$C$801,2,FALSE),"No")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IF(M3658=People!$B$2,People!$A$2,IF(M3658=People!$B$3,People!$A$3,IF(M3658=People!$B$4,People!$A$4,IF(M3658=People!$B$5,People!$A$5,))))</f>
        <v>Chuck Magee</v>
      </c>
      <c r="W3658" s="4" t="str">
        <f>IFERROR(VLOOKUP(B3658,Returns!$B$1:$C$801,2,FALSE),"No")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IF(M3659=People!$B$2,People!$A$2,IF(M3659=People!$B$3,People!$A$3,IF(M3659=People!$B$4,People!$A$4,IF(M3659=People!$B$5,People!$A$5,))))</f>
        <v>Cassandra Brandow</v>
      </c>
      <c r="W3659" s="4" t="str">
        <f>IFERROR(VLOOKUP(B3659,Returns!$B$1:$C$801,2,FALSE),"No")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IF(M3660=People!$B$2,People!$A$2,IF(M3660=People!$B$3,People!$A$3,IF(M3660=People!$B$4,People!$A$4,IF(M3660=People!$B$5,People!$A$5,))))</f>
        <v>Cassandra Brandow</v>
      </c>
      <c r="W3660" s="4" t="str">
        <f>IFERROR(VLOOKUP(B3660,Returns!$B$1:$C$801,2,FALSE),"No")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IF(M3661=People!$B$2,People!$A$2,IF(M3661=People!$B$3,People!$A$3,IF(M3661=People!$B$4,People!$A$4,IF(M3661=People!$B$5,People!$A$5,))))</f>
        <v>Cassandra Brandow</v>
      </c>
      <c r="W3661" s="4" t="str">
        <f>IFERROR(VLOOKUP(B3661,Returns!$B$1:$C$801,2,FALSE),"No")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IF(M3662=People!$B$2,People!$A$2,IF(M3662=People!$B$3,People!$A$3,IF(M3662=People!$B$4,People!$A$4,IF(M3662=People!$B$5,People!$A$5,))))</f>
        <v>Anna Andreadi</v>
      </c>
      <c r="W3662" s="4" t="str">
        <f>IFERROR(VLOOKUP(B3662,Returns!$B$1:$C$801,2,FALSE),"No")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IF(M3663=People!$B$2,People!$A$2,IF(M3663=People!$B$3,People!$A$3,IF(M3663=People!$B$4,People!$A$4,IF(M3663=People!$B$5,People!$A$5,))))</f>
        <v>Kelly Williams</v>
      </c>
      <c r="W3663" s="4" t="str">
        <f>IFERROR(VLOOKUP(B3663,Returns!$B$1:$C$801,2,FALSE),"No")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IF(M3664=People!$B$2,People!$A$2,IF(M3664=People!$B$3,People!$A$3,IF(M3664=People!$B$4,People!$A$4,IF(M3664=People!$B$5,People!$A$5,))))</f>
        <v>Chuck Magee</v>
      </c>
      <c r="W3664" s="4" t="str">
        <f>IFERROR(VLOOKUP(B3664,Returns!$B$1:$C$801,2,FALSE),"No")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IF(M3665=People!$B$2,People!$A$2,IF(M3665=People!$B$3,People!$A$3,IF(M3665=People!$B$4,People!$A$4,IF(M3665=People!$B$5,People!$A$5,))))</f>
        <v>Chuck Magee</v>
      </c>
      <c r="W3665" s="4" t="str">
        <f>IFERROR(VLOOKUP(B3665,Returns!$B$1:$C$801,2,FALSE),"No")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IF(M3666=People!$B$2,People!$A$2,IF(M3666=People!$B$3,People!$A$3,IF(M3666=People!$B$4,People!$A$4,IF(M3666=People!$B$5,People!$A$5,))))</f>
        <v>Anna Andreadi</v>
      </c>
      <c r="W3666" s="4" t="str">
        <f>IFERROR(VLOOKUP(B3666,Returns!$B$1:$C$801,2,FALSE),"No")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IF(M3667=People!$B$2,People!$A$2,IF(M3667=People!$B$3,People!$A$3,IF(M3667=People!$B$4,People!$A$4,IF(M3667=People!$B$5,People!$A$5,))))</f>
        <v>Anna Andreadi</v>
      </c>
      <c r="W3667" s="4" t="str">
        <f>IFERROR(VLOOKUP(B3667,Returns!$B$1:$C$801,2,FALSE),"No")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IF(M3668=People!$B$2,People!$A$2,IF(M3668=People!$B$3,People!$A$3,IF(M3668=People!$B$4,People!$A$4,IF(M3668=People!$B$5,People!$A$5,))))</f>
        <v>Anna Andreadi</v>
      </c>
      <c r="W3668" s="4" t="str">
        <f>IFERROR(VLOOKUP(B3668,Returns!$B$1:$C$801,2,FALSE),"No")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IF(M3669=People!$B$2,People!$A$2,IF(M3669=People!$B$3,People!$A$3,IF(M3669=People!$B$4,People!$A$4,IF(M3669=People!$B$5,People!$A$5,))))</f>
        <v>Anna Andreadi</v>
      </c>
      <c r="W3669" s="4" t="str">
        <f>IFERROR(VLOOKUP(B3669,Returns!$B$1:$C$801,2,FALSE),"No")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IF(M3670=People!$B$2,People!$A$2,IF(M3670=People!$B$3,People!$A$3,IF(M3670=People!$B$4,People!$A$4,IF(M3670=People!$B$5,People!$A$5,))))</f>
        <v>Anna Andreadi</v>
      </c>
      <c r="W3670" s="4" t="str">
        <f>IFERROR(VLOOKUP(B3670,Returns!$B$1:$C$801,2,FALSE),"No")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IF(M3671=People!$B$2,People!$A$2,IF(M3671=People!$B$3,People!$A$3,IF(M3671=People!$B$4,People!$A$4,IF(M3671=People!$B$5,People!$A$5,))))</f>
        <v>Anna Andreadi</v>
      </c>
      <c r="W3671" s="4" t="str">
        <f>IFERROR(VLOOKUP(B3671,Returns!$B$1:$C$801,2,FALSE),"No")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IF(M3672=People!$B$2,People!$A$2,IF(M3672=People!$B$3,People!$A$3,IF(M3672=People!$B$4,People!$A$4,IF(M3672=People!$B$5,People!$A$5,))))</f>
        <v>Anna Andreadi</v>
      </c>
      <c r="W3672" s="4" t="str">
        <f>IFERROR(VLOOKUP(B3672,Returns!$B$1:$C$801,2,FALSE),"No")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IF(M3673=People!$B$2,People!$A$2,IF(M3673=People!$B$3,People!$A$3,IF(M3673=People!$B$4,People!$A$4,IF(M3673=People!$B$5,People!$A$5,))))</f>
        <v>Anna Andreadi</v>
      </c>
      <c r="W3673" s="4" t="str">
        <f>IFERROR(VLOOKUP(B3673,Returns!$B$1:$C$801,2,FALSE),"No")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IF(M3674=People!$B$2,People!$A$2,IF(M3674=People!$B$3,People!$A$3,IF(M3674=People!$B$4,People!$A$4,IF(M3674=People!$B$5,People!$A$5,))))</f>
        <v>Chuck Magee</v>
      </c>
      <c r="W3674" s="4" t="str">
        <f>IFERROR(VLOOKUP(B3674,Returns!$B$1:$C$801,2,FALSE),"No")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IF(M3675=People!$B$2,People!$A$2,IF(M3675=People!$B$3,People!$A$3,IF(M3675=People!$B$4,People!$A$4,IF(M3675=People!$B$5,People!$A$5,))))</f>
        <v>Chuck Magee</v>
      </c>
      <c r="W3675" s="4" t="str">
        <f>IFERROR(VLOOKUP(B3675,Returns!$B$1:$C$801,2,FALSE),"No")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IF(M3676=People!$B$2,People!$A$2,IF(M3676=People!$B$3,People!$A$3,IF(M3676=People!$B$4,People!$A$4,IF(M3676=People!$B$5,People!$A$5,))))</f>
        <v>Chuck Magee</v>
      </c>
      <c r="W3676" s="4" t="str">
        <f>IFERROR(VLOOKUP(B3676,Returns!$B$1:$C$801,2,FALSE),"No")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IF(M3677=People!$B$2,People!$A$2,IF(M3677=People!$B$3,People!$A$3,IF(M3677=People!$B$4,People!$A$4,IF(M3677=People!$B$5,People!$A$5,))))</f>
        <v>Chuck Magee</v>
      </c>
      <c r="W3677" s="4" t="str">
        <f>IFERROR(VLOOKUP(B3677,Returns!$B$1:$C$801,2,FALSE),"No")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IF(M3678=People!$B$2,People!$A$2,IF(M3678=People!$B$3,People!$A$3,IF(M3678=People!$B$4,People!$A$4,IF(M3678=People!$B$5,People!$A$5,))))</f>
        <v>Anna Andreadi</v>
      </c>
      <c r="W3678" s="4" t="str">
        <f>IFERROR(VLOOKUP(B3678,Returns!$B$1:$C$801,2,FALSE),"No")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IF(M3679=People!$B$2,People!$A$2,IF(M3679=People!$B$3,People!$A$3,IF(M3679=People!$B$4,People!$A$4,IF(M3679=People!$B$5,People!$A$5,))))</f>
        <v>Chuck Magee</v>
      </c>
      <c r="W3679" s="4" t="str">
        <f>IFERROR(VLOOKUP(B3679,Returns!$B$1:$C$801,2,FALSE),"No")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IF(M3680=People!$B$2,People!$A$2,IF(M3680=People!$B$3,People!$A$3,IF(M3680=People!$B$4,People!$A$4,IF(M3680=People!$B$5,People!$A$5,))))</f>
        <v>Chuck Magee</v>
      </c>
      <c r="W3680" s="4" t="str">
        <f>IFERROR(VLOOKUP(B3680,Returns!$B$1:$C$801,2,FALSE),"No")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IF(M3681=People!$B$2,People!$A$2,IF(M3681=People!$B$3,People!$A$3,IF(M3681=People!$B$4,People!$A$4,IF(M3681=People!$B$5,People!$A$5,))))</f>
        <v>Chuck Magee</v>
      </c>
      <c r="W3681" s="4" t="str">
        <f>IFERROR(VLOOKUP(B3681,Returns!$B$1:$C$801,2,FALSE),"No")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IF(M3682=People!$B$2,People!$A$2,IF(M3682=People!$B$3,People!$A$3,IF(M3682=People!$B$4,People!$A$4,IF(M3682=People!$B$5,People!$A$5,))))</f>
        <v>Chuck Magee</v>
      </c>
      <c r="W3682" s="4" t="str">
        <f>IFERROR(VLOOKUP(B3682,Returns!$B$1:$C$801,2,FALSE),"No")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IF(M3683=People!$B$2,People!$A$2,IF(M3683=People!$B$3,People!$A$3,IF(M3683=People!$B$4,People!$A$4,IF(M3683=People!$B$5,People!$A$5,))))</f>
        <v>Chuck Magee</v>
      </c>
      <c r="W3683" s="4" t="str">
        <f>IFERROR(VLOOKUP(B3683,Returns!$B$1:$C$801,2,FALSE),"No")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IF(M3684=People!$B$2,People!$A$2,IF(M3684=People!$B$3,People!$A$3,IF(M3684=People!$B$4,People!$A$4,IF(M3684=People!$B$5,People!$A$5,))))</f>
        <v>Chuck Magee</v>
      </c>
      <c r="W3684" s="4" t="str">
        <f>IFERROR(VLOOKUP(B3684,Returns!$B$1:$C$801,2,FALSE),"No")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IF(M3685=People!$B$2,People!$A$2,IF(M3685=People!$B$3,People!$A$3,IF(M3685=People!$B$4,People!$A$4,IF(M3685=People!$B$5,People!$A$5,))))</f>
        <v>Chuck Magee</v>
      </c>
      <c r="W3685" s="4" t="str">
        <f>IFERROR(VLOOKUP(B3685,Returns!$B$1:$C$801,2,FALSE),"No")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IF(M3686=People!$B$2,People!$A$2,IF(M3686=People!$B$3,People!$A$3,IF(M3686=People!$B$4,People!$A$4,IF(M3686=People!$B$5,People!$A$5,))))</f>
        <v>Chuck Magee</v>
      </c>
      <c r="W3686" s="4" t="str">
        <f>IFERROR(VLOOKUP(B3686,Returns!$B$1:$C$801,2,FALSE),"No")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IF(M3687=People!$B$2,People!$A$2,IF(M3687=People!$B$3,People!$A$3,IF(M3687=People!$B$4,People!$A$4,IF(M3687=People!$B$5,People!$A$5,))))</f>
        <v>Chuck Magee</v>
      </c>
      <c r="W3687" s="4" t="str">
        <f>IFERROR(VLOOKUP(B3687,Returns!$B$1:$C$801,2,FALSE),"No")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IF(M3688=People!$B$2,People!$A$2,IF(M3688=People!$B$3,People!$A$3,IF(M3688=People!$B$4,People!$A$4,IF(M3688=People!$B$5,People!$A$5,))))</f>
        <v>Anna Andreadi</v>
      </c>
      <c r="W3688" s="4" t="str">
        <f>IFERROR(VLOOKUP(B3688,Returns!$B$1:$C$801,2,FALSE),"No")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IF(M3689=People!$B$2,People!$A$2,IF(M3689=People!$B$3,People!$A$3,IF(M3689=People!$B$4,People!$A$4,IF(M3689=People!$B$5,People!$A$5,))))</f>
        <v>Cassandra Brandow</v>
      </c>
      <c r="W3689" s="4" t="str">
        <f>IFERROR(VLOOKUP(B3689,Returns!$B$1:$C$801,2,FALSE),"No")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IF(M3690=People!$B$2,People!$A$2,IF(M3690=People!$B$3,People!$A$3,IF(M3690=People!$B$4,People!$A$4,IF(M3690=People!$B$5,People!$A$5,))))</f>
        <v>Anna Andreadi</v>
      </c>
      <c r="W3690" s="4" t="str">
        <f>IFERROR(VLOOKUP(B3690,Returns!$B$1:$C$801,2,FALSE),"No")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IF(M3691=People!$B$2,People!$A$2,IF(M3691=People!$B$3,People!$A$3,IF(M3691=People!$B$4,People!$A$4,IF(M3691=People!$B$5,People!$A$5,))))</f>
        <v>Anna Andreadi</v>
      </c>
      <c r="W3691" s="4" t="str">
        <f>IFERROR(VLOOKUP(B3691,Returns!$B$1:$C$801,2,FALSE),"No")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IF(M3692=People!$B$2,People!$A$2,IF(M3692=People!$B$3,People!$A$3,IF(M3692=People!$B$4,People!$A$4,IF(M3692=People!$B$5,People!$A$5,))))</f>
        <v>Anna Andreadi</v>
      </c>
      <c r="W3692" s="4" t="str">
        <f>IFERROR(VLOOKUP(B3692,Returns!$B$1:$C$801,2,FALSE),"No")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IF(M3693=People!$B$2,People!$A$2,IF(M3693=People!$B$3,People!$A$3,IF(M3693=People!$B$4,People!$A$4,IF(M3693=People!$B$5,People!$A$5,))))</f>
        <v>Anna Andreadi</v>
      </c>
      <c r="W3693" s="4" t="str">
        <f>IFERROR(VLOOKUP(B3693,Returns!$B$1:$C$801,2,FALSE),"No")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IF(M3694=People!$B$2,People!$A$2,IF(M3694=People!$B$3,People!$A$3,IF(M3694=People!$B$4,People!$A$4,IF(M3694=People!$B$5,People!$A$5,))))</f>
        <v>Anna Andreadi</v>
      </c>
      <c r="W3694" s="4" t="str">
        <f>IFERROR(VLOOKUP(B3694,Returns!$B$1:$C$801,2,FALSE),"No")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IF(M3695=People!$B$2,People!$A$2,IF(M3695=People!$B$3,People!$A$3,IF(M3695=People!$B$4,People!$A$4,IF(M3695=People!$B$5,People!$A$5,))))</f>
        <v>Anna Andreadi</v>
      </c>
      <c r="W3695" s="4" t="str">
        <f>IFERROR(VLOOKUP(B3695,Returns!$B$1:$C$801,2,FALSE),"No")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IF(M3696=People!$B$2,People!$A$2,IF(M3696=People!$B$3,People!$A$3,IF(M3696=People!$B$4,People!$A$4,IF(M3696=People!$B$5,People!$A$5,))))</f>
        <v>Cassandra Brandow</v>
      </c>
      <c r="W3696" s="4" t="str">
        <f>IFERROR(VLOOKUP(B3696,Returns!$B$1:$C$801,2,FALSE),"No")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IF(M3697=People!$B$2,People!$A$2,IF(M3697=People!$B$3,People!$A$3,IF(M3697=People!$B$4,People!$A$4,IF(M3697=People!$B$5,People!$A$5,))))</f>
        <v>Cassandra Brandow</v>
      </c>
      <c r="W3697" s="4" t="str">
        <f>IFERROR(VLOOKUP(B3697,Returns!$B$1:$C$801,2,FALSE),"No")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IF(M3698=People!$B$2,People!$A$2,IF(M3698=People!$B$3,People!$A$3,IF(M3698=People!$B$4,People!$A$4,IF(M3698=People!$B$5,People!$A$5,))))</f>
        <v>Cassandra Brandow</v>
      </c>
      <c r="W3698" s="4" t="str">
        <f>IFERROR(VLOOKUP(B3698,Returns!$B$1:$C$801,2,FALSE),"No")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IF(M3699=People!$B$2,People!$A$2,IF(M3699=People!$B$3,People!$A$3,IF(M3699=People!$B$4,People!$A$4,IF(M3699=People!$B$5,People!$A$5,))))</f>
        <v>Anna Andreadi</v>
      </c>
      <c r="W3699" s="4" t="str">
        <f>IFERROR(VLOOKUP(B3699,Returns!$B$1:$C$801,2,FALSE),"No")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IF(M3700=People!$B$2,People!$A$2,IF(M3700=People!$B$3,People!$A$3,IF(M3700=People!$B$4,People!$A$4,IF(M3700=People!$B$5,People!$A$5,))))</f>
        <v>Anna Andreadi</v>
      </c>
      <c r="W3700" s="4" t="str">
        <f>IFERROR(VLOOKUP(B3700,Returns!$B$1:$C$801,2,FALSE),"No")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IF(M3701=People!$B$2,People!$A$2,IF(M3701=People!$B$3,People!$A$3,IF(M3701=People!$B$4,People!$A$4,IF(M3701=People!$B$5,People!$A$5,))))</f>
        <v>Chuck Magee</v>
      </c>
      <c r="W3701" s="4" t="str">
        <f>IFERROR(VLOOKUP(B3701,Returns!$B$1:$C$801,2,FALSE),"No")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IF(M3702=People!$B$2,People!$A$2,IF(M3702=People!$B$3,People!$A$3,IF(M3702=People!$B$4,People!$A$4,IF(M3702=People!$B$5,People!$A$5,))))</f>
        <v>Chuck Magee</v>
      </c>
      <c r="W3702" s="4" t="str">
        <f>IFERROR(VLOOKUP(B3702,Returns!$B$1:$C$801,2,FALSE),"No")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IF(M3703=People!$B$2,People!$A$2,IF(M3703=People!$B$3,People!$A$3,IF(M3703=People!$B$4,People!$A$4,IF(M3703=People!$B$5,People!$A$5,))))</f>
        <v>Chuck Magee</v>
      </c>
      <c r="W3703" s="4" t="str">
        <f>IFERROR(VLOOKUP(B3703,Returns!$B$1:$C$801,2,FALSE),"No")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IF(M3704=People!$B$2,People!$A$2,IF(M3704=People!$B$3,People!$A$3,IF(M3704=People!$B$4,People!$A$4,IF(M3704=People!$B$5,People!$A$5,))))</f>
        <v>Cassandra Brandow</v>
      </c>
      <c r="W3704" s="4" t="str">
        <f>IFERROR(VLOOKUP(B3704,Returns!$B$1:$C$801,2,FALSE),"No")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IF(M3705=People!$B$2,People!$A$2,IF(M3705=People!$B$3,People!$A$3,IF(M3705=People!$B$4,People!$A$4,IF(M3705=People!$B$5,People!$A$5,))))</f>
        <v>Cassandra Brandow</v>
      </c>
      <c r="W3705" s="4" t="str">
        <f>IFERROR(VLOOKUP(B3705,Returns!$B$1:$C$801,2,FALSE),"No")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IF(M3706=People!$B$2,People!$A$2,IF(M3706=People!$B$3,People!$A$3,IF(M3706=People!$B$4,People!$A$4,IF(M3706=People!$B$5,People!$A$5,))))</f>
        <v>Cassandra Brandow</v>
      </c>
      <c r="W3706" s="4" t="str">
        <f>IFERROR(VLOOKUP(B3706,Returns!$B$1:$C$801,2,FALSE),"No")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IF(M3707=People!$B$2,People!$A$2,IF(M3707=People!$B$3,People!$A$3,IF(M3707=People!$B$4,People!$A$4,IF(M3707=People!$B$5,People!$A$5,))))</f>
        <v>Cassandra Brandow</v>
      </c>
      <c r="W3707" s="4" t="str">
        <f>IFERROR(VLOOKUP(B3707,Returns!$B$1:$C$801,2,FALSE),"No")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IF(M3708=People!$B$2,People!$A$2,IF(M3708=People!$B$3,People!$A$3,IF(M3708=People!$B$4,People!$A$4,IF(M3708=People!$B$5,People!$A$5,))))</f>
        <v>Kelly Williams</v>
      </c>
      <c r="W3708" s="4" t="str">
        <f>IFERROR(VLOOKUP(B3708,Returns!$B$1:$C$801,2,FALSE),"No")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IF(M3709=People!$B$2,People!$A$2,IF(M3709=People!$B$3,People!$A$3,IF(M3709=People!$B$4,People!$A$4,IF(M3709=People!$B$5,People!$A$5,))))</f>
        <v>Kelly Williams</v>
      </c>
      <c r="W3709" s="4" t="str">
        <f>IFERROR(VLOOKUP(B3709,Returns!$B$1:$C$801,2,FALSE),"No")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IF(M3710=People!$B$2,People!$A$2,IF(M3710=People!$B$3,People!$A$3,IF(M3710=People!$B$4,People!$A$4,IF(M3710=People!$B$5,People!$A$5,))))</f>
        <v>Kelly Williams</v>
      </c>
      <c r="W3710" s="4" t="str">
        <f>IFERROR(VLOOKUP(B3710,Returns!$B$1:$C$801,2,FALSE),"No")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IF(M3711=People!$B$2,People!$A$2,IF(M3711=People!$B$3,People!$A$3,IF(M3711=People!$B$4,People!$A$4,IF(M3711=People!$B$5,People!$A$5,))))</f>
        <v>Kelly Williams</v>
      </c>
      <c r="W3711" s="4" t="str">
        <f>IFERROR(VLOOKUP(B3711,Returns!$B$1:$C$801,2,FALSE),"No")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IF(M3712=People!$B$2,People!$A$2,IF(M3712=People!$B$3,People!$A$3,IF(M3712=People!$B$4,People!$A$4,IF(M3712=People!$B$5,People!$A$5,))))</f>
        <v>Anna Andreadi</v>
      </c>
      <c r="W3712" s="4" t="str">
        <f>IFERROR(VLOOKUP(B3712,Returns!$B$1:$C$801,2,FALSE),"No")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IF(M3713=People!$B$2,People!$A$2,IF(M3713=People!$B$3,People!$A$3,IF(M3713=People!$B$4,People!$A$4,IF(M3713=People!$B$5,People!$A$5,))))</f>
        <v>Anna Andreadi</v>
      </c>
      <c r="W3713" s="4" t="str">
        <f>IFERROR(VLOOKUP(B3713,Returns!$B$1:$C$801,2,FALSE),"No")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IF(M3714=People!$B$2,People!$A$2,IF(M3714=People!$B$3,People!$A$3,IF(M3714=People!$B$4,People!$A$4,IF(M3714=People!$B$5,People!$A$5,))))</f>
        <v>Anna Andreadi</v>
      </c>
      <c r="W3714" s="4" t="str">
        <f>IFERROR(VLOOKUP(B3714,Returns!$B$1:$C$801,2,FALSE),"No")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IF(M3715=People!$B$2,People!$A$2,IF(M3715=People!$B$3,People!$A$3,IF(M3715=People!$B$4,People!$A$4,IF(M3715=People!$B$5,People!$A$5,))))</f>
        <v>Anna Andreadi</v>
      </c>
      <c r="W3715" s="4" t="str">
        <f>IFERROR(VLOOKUP(B3715,Returns!$B$1:$C$801,2,FALSE),"No")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IF(M3716=People!$B$2,People!$A$2,IF(M3716=People!$B$3,People!$A$3,IF(M3716=People!$B$4,People!$A$4,IF(M3716=People!$B$5,People!$A$5,))))</f>
        <v>Anna Andreadi</v>
      </c>
      <c r="W3716" s="4" t="str">
        <f>IFERROR(VLOOKUP(B3716,Returns!$B$1:$C$801,2,FALSE),"No")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IF(M3717=People!$B$2,People!$A$2,IF(M3717=People!$B$3,People!$A$3,IF(M3717=People!$B$4,People!$A$4,IF(M3717=People!$B$5,People!$A$5,))))</f>
        <v>Anna Andreadi</v>
      </c>
      <c r="W3717" s="4" t="str">
        <f>IFERROR(VLOOKUP(B3717,Returns!$B$1:$C$801,2,FALSE),"No")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IF(M3718=People!$B$2,People!$A$2,IF(M3718=People!$B$3,People!$A$3,IF(M3718=People!$B$4,People!$A$4,IF(M3718=People!$B$5,People!$A$5,))))</f>
        <v>Kelly Williams</v>
      </c>
      <c r="W3718" s="4" t="str">
        <f>IFERROR(VLOOKUP(B3718,Returns!$B$1:$C$801,2,FALSE),"No")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IF(M3719=People!$B$2,People!$A$2,IF(M3719=People!$B$3,People!$A$3,IF(M3719=People!$B$4,People!$A$4,IF(M3719=People!$B$5,People!$A$5,))))</f>
        <v>Cassandra Brandow</v>
      </c>
      <c r="W3719" s="4" t="str">
        <f>IFERROR(VLOOKUP(B3719,Returns!$B$1:$C$801,2,FALSE),"No")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IF(M3720=People!$B$2,People!$A$2,IF(M3720=People!$B$3,People!$A$3,IF(M3720=People!$B$4,People!$A$4,IF(M3720=People!$B$5,People!$A$5,))))</f>
        <v>Cassandra Brandow</v>
      </c>
      <c r="W3720" s="4" t="str">
        <f>IFERROR(VLOOKUP(B3720,Returns!$B$1:$C$801,2,FALSE),"No")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IF(M3721=People!$B$2,People!$A$2,IF(M3721=People!$B$3,People!$A$3,IF(M3721=People!$B$4,People!$A$4,IF(M3721=People!$B$5,People!$A$5,))))</f>
        <v>Kelly Williams</v>
      </c>
      <c r="W3721" s="4" t="str">
        <f>IFERROR(VLOOKUP(B3721,Returns!$B$1:$C$801,2,FALSE),"No")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IF(M3722=People!$B$2,People!$A$2,IF(M3722=People!$B$3,People!$A$3,IF(M3722=People!$B$4,People!$A$4,IF(M3722=People!$B$5,People!$A$5,))))</f>
        <v>Cassandra Brandow</v>
      </c>
      <c r="W3722" s="4" t="str">
        <f>IFERROR(VLOOKUP(B3722,Returns!$B$1:$C$801,2,FALSE),"No")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IF(M3723=People!$B$2,People!$A$2,IF(M3723=People!$B$3,People!$A$3,IF(M3723=People!$B$4,People!$A$4,IF(M3723=People!$B$5,People!$A$5,))))</f>
        <v>Cassandra Brandow</v>
      </c>
      <c r="W3723" s="4" t="str">
        <f>IFERROR(VLOOKUP(B3723,Returns!$B$1:$C$801,2,FALSE),"No")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IF(M3724=People!$B$2,People!$A$2,IF(M3724=People!$B$3,People!$A$3,IF(M3724=People!$B$4,People!$A$4,IF(M3724=People!$B$5,People!$A$5,))))</f>
        <v>Kelly Williams</v>
      </c>
      <c r="W3724" s="4" t="str">
        <f>IFERROR(VLOOKUP(B3724,Returns!$B$1:$C$801,2,FALSE),"No")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IF(M3725=People!$B$2,People!$A$2,IF(M3725=People!$B$3,People!$A$3,IF(M3725=People!$B$4,People!$A$4,IF(M3725=People!$B$5,People!$A$5,))))</f>
        <v>Anna Andreadi</v>
      </c>
      <c r="W3725" s="4" t="str">
        <f>IFERROR(VLOOKUP(B3725,Returns!$B$1:$C$801,2,FALSE),"No")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IF(M3726=People!$B$2,People!$A$2,IF(M3726=People!$B$3,People!$A$3,IF(M3726=People!$B$4,People!$A$4,IF(M3726=People!$B$5,People!$A$5,))))</f>
        <v>Kelly Williams</v>
      </c>
      <c r="W3726" s="4" t="str">
        <f>IFERROR(VLOOKUP(B3726,Returns!$B$1:$C$801,2,FALSE),"No")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IF(M3727=People!$B$2,People!$A$2,IF(M3727=People!$B$3,People!$A$3,IF(M3727=People!$B$4,People!$A$4,IF(M3727=People!$B$5,People!$A$5,))))</f>
        <v>Anna Andreadi</v>
      </c>
      <c r="W3727" s="4" t="str">
        <f>IFERROR(VLOOKUP(B3727,Returns!$B$1:$C$801,2,FALSE),"No")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IF(M3728=People!$B$2,People!$A$2,IF(M3728=People!$B$3,People!$A$3,IF(M3728=People!$B$4,People!$A$4,IF(M3728=People!$B$5,People!$A$5,))))</f>
        <v>Chuck Magee</v>
      </c>
      <c r="W3728" s="4" t="str">
        <f>IFERROR(VLOOKUP(B3728,Returns!$B$1:$C$801,2,FALSE),"No")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IF(M3729=People!$B$2,People!$A$2,IF(M3729=People!$B$3,People!$A$3,IF(M3729=People!$B$4,People!$A$4,IF(M3729=People!$B$5,People!$A$5,))))</f>
        <v>Chuck Magee</v>
      </c>
      <c r="W3729" s="4" t="str">
        <f>IFERROR(VLOOKUP(B3729,Returns!$B$1:$C$801,2,FALSE),"No")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IF(M3730=People!$B$2,People!$A$2,IF(M3730=People!$B$3,People!$A$3,IF(M3730=People!$B$4,People!$A$4,IF(M3730=People!$B$5,People!$A$5,))))</f>
        <v>Chuck Magee</v>
      </c>
      <c r="W3730" s="4" t="str">
        <f>IFERROR(VLOOKUP(B3730,Returns!$B$1:$C$801,2,FALSE),"No")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IF(M3731=People!$B$2,People!$A$2,IF(M3731=People!$B$3,People!$A$3,IF(M3731=People!$B$4,People!$A$4,IF(M3731=People!$B$5,People!$A$5,))))</f>
        <v>Chuck Magee</v>
      </c>
      <c r="W3731" s="4" t="str">
        <f>IFERROR(VLOOKUP(B3731,Returns!$B$1:$C$801,2,FALSE),"No")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IF(M3732=People!$B$2,People!$A$2,IF(M3732=People!$B$3,People!$A$3,IF(M3732=People!$B$4,People!$A$4,IF(M3732=People!$B$5,People!$A$5,))))</f>
        <v>Chuck Magee</v>
      </c>
      <c r="W3732" s="4" t="str">
        <f>IFERROR(VLOOKUP(B3732,Returns!$B$1:$C$801,2,FALSE),"No")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IF(M3733=People!$B$2,People!$A$2,IF(M3733=People!$B$3,People!$A$3,IF(M3733=People!$B$4,People!$A$4,IF(M3733=People!$B$5,People!$A$5,))))</f>
        <v>Chuck Magee</v>
      </c>
      <c r="W3733" s="4" t="str">
        <f>IFERROR(VLOOKUP(B3733,Returns!$B$1:$C$801,2,FALSE),"No")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IF(M3734=People!$B$2,People!$A$2,IF(M3734=People!$B$3,People!$A$3,IF(M3734=People!$B$4,People!$A$4,IF(M3734=People!$B$5,People!$A$5,))))</f>
        <v>Chuck Magee</v>
      </c>
      <c r="W3734" s="4" t="str">
        <f>IFERROR(VLOOKUP(B3734,Returns!$B$1:$C$801,2,FALSE),"No")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IF(M3735=People!$B$2,People!$A$2,IF(M3735=People!$B$3,People!$A$3,IF(M3735=People!$B$4,People!$A$4,IF(M3735=People!$B$5,People!$A$5,))))</f>
        <v>Chuck Magee</v>
      </c>
      <c r="W3735" s="4" t="str">
        <f>IFERROR(VLOOKUP(B3735,Returns!$B$1:$C$801,2,FALSE),"No")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IF(M3736=People!$B$2,People!$A$2,IF(M3736=People!$B$3,People!$A$3,IF(M3736=People!$B$4,People!$A$4,IF(M3736=People!$B$5,People!$A$5,))))</f>
        <v>Chuck Magee</v>
      </c>
      <c r="W3736" s="4" t="str">
        <f>IFERROR(VLOOKUP(B3736,Returns!$B$1:$C$801,2,FALSE),"No")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IF(M3737=People!$B$2,People!$A$2,IF(M3737=People!$B$3,People!$A$3,IF(M3737=People!$B$4,People!$A$4,IF(M3737=People!$B$5,People!$A$5,))))</f>
        <v>Chuck Magee</v>
      </c>
      <c r="W3737" s="4" t="str">
        <f>IFERROR(VLOOKUP(B3737,Returns!$B$1:$C$801,2,FALSE),"No")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IF(M3738=People!$B$2,People!$A$2,IF(M3738=People!$B$3,People!$A$3,IF(M3738=People!$B$4,People!$A$4,IF(M3738=People!$B$5,People!$A$5,))))</f>
        <v>Chuck Magee</v>
      </c>
      <c r="W3738" s="4" t="str">
        <f>IFERROR(VLOOKUP(B3738,Returns!$B$1:$C$801,2,FALSE),"No")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IF(M3739=People!$B$2,People!$A$2,IF(M3739=People!$B$3,People!$A$3,IF(M3739=People!$B$4,People!$A$4,IF(M3739=People!$B$5,People!$A$5,))))</f>
        <v>Chuck Magee</v>
      </c>
      <c r="W3739" s="4" t="str">
        <f>IFERROR(VLOOKUP(B3739,Returns!$B$1:$C$801,2,FALSE),"No")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IF(M3740=People!$B$2,People!$A$2,IF(M3740=People!$B$3,People!$A$3,IF(M3740=People!$B$4,People!$A$4,IF(M3740=People!$B$5,People!$A$5,))))</f>
        <v>Kelly Williams</v>
      </c>
      <c r="W3740" s="4" t="str">
        <f>IFERROR(VLOOKUP(B3740,Returns!$B$1:$C$801,2,FALSE),"No")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IF(M3741=People!$B$2,People!$A$2,IF(M3741=People!$B$3,People!$A$3,IF(M3741=People!$B$4,People!$A$4,IF(M3741=People!$B$5,People!$A$5,))))</f>
        <v>Kelly Williams</v>
      </c>
      <c r="W3741" s="4" t="str">
        <f>IFERROR(VLOOKUP(B3741,Returns!$B$1:$C$801,2,FALSE),"No")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IF(M3742=People!$B$2,People!$A$2,IF(M3742=People!$B$3,People!$A$3,IF(M3742=People!$B$4,People!$A$4,IF(M3742=People!$B$5,People!$A$5,))))</f>
        <v>Kelly Williams</v>
      </c>
      <c r="W3742" s="4" t="str">
        <f>IFERROR(VLOOKUP(B3742,Returns!$B$1:$C$801,2,FALSE),"No")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IF(M3743=People!$B$2,People!$A$2,IF(M3743=People!$B$3,People!$A$3,IF(M3743=People!$B$4,People!$A$4,IF(M3743=People!$B$5,People!$A$5,))))</f>
        <v>Chuck Magee</v>
      </c>
      <c r="W3743" s="4" t="str">
        <f>IFERROR(VLOOKUP(B3743,Returns!$B$1:$C$801,2,FALSE),"No")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IF(M3744=People!$B$2,People!$A$2,IF(M3744=People!$B$3,People!$A$3,IF(M3744=People!$B$4,People!$A$4,IF(M3744=People!$B$5,People!$A$5,))))</f>
        <v>Chuck Magee</v>
      </c>
      <c r="W3744" s="4" t="str">
        <f>IFERROR(VLOOKUP(B3744,Returns!$B$1:$C$801,2,FALSE),"No")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IF(M3745=People!$B$2,People!$A$2,IF(M3745=People!$B$3,People!$A$3,IF(M3745=People!$B$4,People!$A$4,IF(M3745=People!$B$5,People!$A$5,))))</f>
        <v>Chuck Magee</v>
      </c>
      <c r="W3745" s="4" t="str">
        <f>IFERROR(VLOOKUP(B3745,Returns!$B$1:$C$801,2,FALSE),"No")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IF(M3746=People!$B$2,People!$A$2,IF(M3746=People!$B$3,People!$A$3,IF(M3746=People!$B$4,People!$A$4,IF(M3746=People!$B$5,People!$A$5,))))</f>
        <v>Cassandra Brandow</v>
      </c>
      <c r="W3746" s="4" t="str">
        <f>IFERROR(VLOOKUP(B3746,Returns!$B$1:$C$801,2,FALSE),"No")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IF(M3747=People!$B$2,People!$A$2,IF(M3747=People!$B$3,People!$A$3,IF(M3747=People!$B$4,People!$A$4,IF(M3747=People!$B$5,People!$A$5,))))</f>
        <v>Cassandra Brandow</v>
      </c>
      <c r="W3747" s="4" t="str">
        <f>IFERROR(VLOOKUP(B3747,Returns!$B$1:$C$801,2,FALSE),"No")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IF(M3748=People!$B$2,People!$A$2,IF(M3748=People!$B$3,People!$A$3,IF(M3748=People!$B$4,People!$A$4,IF(M3748=People!$B$5,People!$A$5,))))</f>
        <v>Cassandra Brandow</v>
      </c>
      <c r="W3748" s="4" t="str">
        <f>IFERROR(VLOOKUP(B3748,Returns!$B$1:$C$801,2,FALSE),"No")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IF(M3749=People!$B$2,People!$A$2,IF(M3749=People!$B$3,People!$A$3,IF(M3749=People!$B$4,People!$A$4,IF(M3749=People!$B$5,People!$A$5,))))</f>
        <v>Anna Andreadi</v>
      </c>
      <c r="W3749" s="4" t="str">
        <f>IFERROR(VLOOKUP(B3749,Returns!$B$1:$C$801,2,FALSE),"No")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IF(M3750=People!$B$2,People!$A$2,IF(M3750=People!$B$3,People!$A$3,IF(M3750=People!$B$4,People!$A$4,IF(M3750=People!$B$5,People!$A$5,))))</f>
        <v>Anna Andreadi</v>
      </c>
      <c r="W3750" s="4" t="str">
        <f>IFERROR(VLOOKUP(B3750,Returns!$B$1:$C$801,2,FALSE),"No")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IF(M3751=People!$B$2,People!$A$2,IF(M3751=People!$B$3,People!$A$3,IF(M3751=People!$B$4,People!$A$4,IF(M3751=People!$B$5,People!$A$5,))))</f>
        <v>Anna Andreadi</v>
      </c>
      <c r="W3751" s="4" t="str">
        <f>IFERROR(VLOOKUP(B3751,Returns!$B$1:$C$801,2,FALSE),"No")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IF(M3752=People!$B$2,People!$A$2,IF(M3752=People!$B$3,People!$A$3,IF(M3752=People!$B$4,People!$A$4,IF(M3752=People!$B$5,People!$A$5,))))</f>
        <v>Anna Andreadi</v>
      </c>
      <c r="W3752" s="4" t="str">
        <f>IFERROR(VLOOKUP(B3752,Returns!$B$1:$C$801,2,FALSE),"No")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IF(M3753=People!$B$2,People!$A$2,IF(M3753=People!$B$3,People!$A$3,IF(M3753=People!$B$4,People!$A$4,IF(M3753=People!$B$5,People!$A$5,))))</f>
        <v>Anna Andreadi</v>
      </c>
      <c r="W3753" s="4" t="str">
        <f>IFERROR(VLOOKUP(B3753,Returns!$B$1:$C$801,2,FALSE),"No")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IF(M3754=People!$B$2,People!$A$2,IF(M3754=People!$B$3,People!$A$3,IF(M3754=People!$B$4,People!$A$4,IF(M3754=People!$B$5,People!$A$5,))))</f>
        <v>Anna Andreadi</v>
      </c>
      <c r="W3754" s="4" t="str">
        <f>IFERROR(VLOOKUP(B3754,Returns!$B$1:$C$801,2,FALSE),"No")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IF(M3755=People!$B$2,People!$A$2,IF(M3755=People!$B$3,People!$A$3,IF(M3755=People!$B$4,People!$A$4,IF(M3755=People!$B$5,People!$A$5,))))</f>
        <v>Anna Andreadi</v>
      </c>
      <c r="W3755" s="4" t="str">
        <f>IFERROR(VLOOKUP(B3755,Returns!$B$1:$C$801,2,FALSE),"No")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IF(M3756=People!$B$2,People!$A$2,IF(M3756=People!$B$3,People!$A$3,IF(M3756=People!$B$4,People!$A$4,IF(M3756=People!$B$5,People!$A$5,))))</f>
        <v>Anna Andreadi</v>
      </c>
      <c r="W3756" s="4" t="str">
        <f>IFERROR(VLOOKUP(B3756,Returns!$B$1:$C$801,2,FALSE),"No")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IF(M3757=People!$B$2,People!$A$2,IF(M3757=People!$B$3,People!$A$3,IF(M3757=People!$B$4,People!$A$4,IF(M3757=People!$B$5,People!$A$5,))))</f>
        <v>Kelly Williams</v>
      </c>
      <c r="W3757" s="4" t="str">
        <f>IFERROR(VLOOKUP(B3757,Returns!$B$1:$C$801,2,FALSE),"No")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IF(M3758=People!$B$2,People!$A$2,IF(M3758=People!$B$3,People!$A$3,IF(M3758=People!$B$4,People!$A$4,IF(M3758=People!$B$5,People!$A$5,))))</f>
        <v>Kelly Williams</v>
      </c>
      <c r="W3758" s="4" t="str">
        <f>IFERROR(VLOOKUP(B3758,Returns!$B$1:$C$801,2,FALSE),"No")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IF(M3759=People!$B$2,People!$A$2,IF(M3759=People!$B$3,People!$A$3,IF(M3759=People!$B$4,People!$A$4,IF(M3759=People!$B$5,People!$A$5,))))</f>
        <v>Chuck Magee</v>
      </c>
      <c r="W3759" s="4" t="str">
        <f>IFERROR(VLOOKUP(B3759,Returns!$B$1:$C$801,2,FALSE),"No")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IF(M3760=People!$B$2,People!$A$2,IF(M3760=People!$B$3,People!$A$3,IF(M3760=People!$B$4,People!$A$4,IF(M3760=People!$B$5,People!$A$5,))))</f>
        <v>Anna Andreadi</v>
      </c>
      <c r="W3760" s="4" t="str">
        <f>IFERROR(VLOOKUP(B3760,Returns!$B$1:$C$801,2,FALSE),"No")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IF(M3761=People!$B$2,People!$A$2,IF(M3761=People!$B$3,People!$A$3,IF(M3761=People!$B$4,People!$A$4,IF(M3761=People!$B$5,People!$A$5,))))</f>
        <v>Anna Andreadi</v>
      </c>
      <c r="W3761" s="4" t="str">
        <f>IFERROR(VLOOKUP(B3761,Returns!$B$1:$C$801,2,FALSE),"No")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IF(M3762=People!$B$2,People!$A$2,IF(M3762=People!$B$3,People!$A$3,IF(M3762=People!$B$4,People!$A$4,IF(M3762=People!$B$5,People!$A$5,))))</f>
        <v>Anna Andreadi</v>
      </c>
      <c r="W3762" s="4" t="str">
        <f>IFERROR(VLOOKUP(B3762,Returns!$B$1:$C$801,2,FALSE),"No")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IF(M3763=People!$B$2,People!$A$2,IF(M3763=People!$B$3,People!$A$3,IF(M3763=People!$B$4,People!$A$4,IF(M3763=People!$B$5,People!$A$5,))))</f>
        <v>Chuck Magee</v>
      </c>
      <c r="W3763" s="4" t="str">
        <f>IFERROR(VLOOKUP(B3763,Returns!$B$1:$C$801,2,FALSE),"No")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IF(M3764=People!$B$2,People!$A$2,IF(M3764=People!$B$3,People!$A$3,IF(M3764=People!$B$4,People!$A$4,IF(M3764=People!$B$5,People!$A$5,))))</f>
        <v>Kelly Williams</v>
      </c>
      <c r="W3764" s="4" t="str">
        <f>IFERROR(VLOOKUP(B3764,Returns!$B$1:$C$801,2,FALSE),"No")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IF(M3765=People!$B$2,People!$A$2,IF(M3765=People!$B$3,People!$A$3,IF(M3765=People!$B$4,People!$A$4,IF(M3765=People!$B$5,People!$A$5,))))</f>
        <v>Kelly Williams</v>
      </c>
      <c r="W3765" s="4" t="str">
        <f>IFERROR(VLOOKUP(B3765,Returns!$B$1:$C$801,2,FALSE),"No")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IF(M3766=People!$B$2,People!$A$2,IF(M3766=People!$B$3,People!$A$3,IF(M3766=People!$B$4,People!$A$4,IF(M3766=People!$B$5,People!$A$5,))))</f>
        <v>Kelly Williams</v>
      </c>
      <c r="W3766" s="4" t="str">
        <f>IFERROR(VLOOKUP(B3766,Returns!$B$1:$C$801,2,FALSE),"No")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IF(M3767=People!$B$2,People!$A$2,IF(M3767=People!$B$3,People!$A$3,IF(M3767=People!$B$4,People!$A$4,IF(M3767=People!$B$5,People!$A$5,))))</f>
        <v>Kelly Williams</v>
      </c>
      <c r="W3767" s="4" t="str">
        <f>IFERROR(VLOOKUP(B3767,Returns!$B$1:$C$801,2,FALSE),"No")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IF(M3768=People!$B$2,People!$A$2,IF(M3768=People!$B$3,People!$A$3,IF(M3768=People!$B$4,People!$A$4,IF(M3768=People!$B$5,People!$A$5,))))</f>
        <v>Kelly Williams</v>
      </c>
      <c r="W3768" s="4" t="str">
        <f>IFERROR(VLOOKUP(B3768,Returns!$B$1:$C$801,2,FALSE),"No")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IF(M3769=People!$B$2,People!$A$2,IF(M3769=People!$B$3,People!$A$3,IF(M3769=People!$B$4,People!$A$4,IF(M3769=People!$B$5,People!$A$5,))))</f>
        <v>Kelly Williams</v>
      </c>
      <c r="W3769" s="4" t="str">
        <f>IFERROR(VLOOKUP(B3769,Returns!$B$1:$C$801,2,FALSE),"No")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IF(M3770=People!$B$2,People!$A$2,IF(M3770=People!$B$3,People!$A$3,IF(M3770=People!$B$4,People!$A$4,IF(M3770=People!$B$5,People!$A$5,))))</f>
        <v>Cassandra Brandow</v>
      </c>
      <c r="W3770" s="4" t="str">
        <f>IFERROR(VLOOKUP(B3770,Returns!$B$1:$C$801,2,FALSE),"No")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IF(M3771=People!$B$2,People!$A$2,IF(M3771=People!$B$3,People!$A$3,IF(M3771=People!$B$4,People!$A$4,IF(M3771=People!$B$5,People!$A$5,))))</f>
        <v>Cassandra Brandow</v>
      </c>
      <c r="W3771" s="4" t="str">
        <f>IFERROR(VLOOKUP(B3771,Returns!$B$1:$C$801,2,FALSE),"No")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IF(M3772=People!$B$2,People!$A$2,IF(M3772=People!$B$3,People!$A$3,IF(M3772=People!$B$4,People!$A$4,IF(M3772=People!$B$5,People!$A$5,))))</f>
        <v>Anna Andreadi</v>
      </c>
      <c r="W3772" s="4" t="str">
        <f>IFERROR(VLOOKUP(B3772,Returns!$B$1:$C$801,2,FALSE),"No")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IF(M3773=People!$B$2,People!$A$2,IF(M3773=People!$B$3,People!$A$3,IF(M3773=People!$B$4,People!$A$4,IF(M3773=People!$B$5,People!$A$5,))))</f>
        <v>Chuck Magee</v>
      </c>
      <c r="W3773" s="4" t="str">
        <f>IFERROR(VLOOKUP(B3773,Returns!$B$1:$C$801,2,FALSE),"No")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IF(M3774=People!$B$2,People!$A$2,IF(M3774=People!$B$3,People!$A$3,IF(M3774=People!$B$4,People!$A$4,IF(M3774=People!$B$5,People!$A$5,))))</f>
        <v>Cassandra Brandow</v>
      </c>
      <c r="W3774" s="4" t="str">
        <f>IFERROR(VLOOKUP(B3774,Returns!$B$1:$C$801,2,FALSE),"No")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IF(M3775=People!$B$2,People!$A$2,IF(M3775=People!$B$3,People!$A$3,IF(M3775=People!$B$4,People!$A$4,IF(M3775=People!$B$5,People!$A$5,))))</f>
        <v>Cassandra Brandow</v>
      </c>
      <c r="W3775" s="4" t="str">
        <f>IFERROR(VLOOKUP(B3775,Returns!$B$1:$C$801,2,FALSE),"No")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IF(M3776=People!$B$2,People!$A$2,IF(M3776=People!$B$3,People!$A$3,IF(M3776=People!$B$4,People!$A$4,IF(M3776=People!$B$5,People!$A$5,))))</f>
        <v>Cassandra Brandow</v>
      </c>
      <c r="W3776" s="4" t="str">
        <f>IFERROR(VLOOKUP(B3776,Returns!$B$1:$C$801,2,FALSE),"No")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IF(M3777=People!$B$2,People!$A$2,IF(M3777=People!$B$3,People!$A$3,IF(M3777=People!$B$4,People!$A$4,IF(M3777=People!$B$5,People!$A$5,))))</f>
        <v>Cassandra Brandow</v>
      </c>
      <c r="W3777" s="4" t="str">
        <f>IFERROR(VLOOKUP(B3777,Returns!$B$1:$C$801,2,FALSE),"No")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IF(M3778=People!$B$2,People!$A$2,IF(M3778=People!$B$3,People!$A$3,IF(M3778=People!$B$4,People!$A$4,IF(M3778=People!$B$5,People!$A$5,))))</f>
        <v>Cassandra Brandow</v>
      </c>
      <c r="W3778" s="4" t="str">
        <f>IFERROR(VLOOKUP(B3778,Returns!$B$1:$C$801,2,FALSE),"No")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IF(M3779=People!$B$2,People!$A$2,IF(M3779=People!$B$3,People!$A$3,IF(M3779=People!$B$4,People!$A$4,IF(M3779=People!$B$5,People!$A$5,))))</f>
        <v>Anna Andreadi</v>
      </c>
      <c r="W3779" s="4" t="str">
        <f>IFERROR(VLOOKUP(B3779,Returns!$B$1:$C$801,2,FALSE),"No")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IF(M3780=People!$B$2,People!$A$2,IF(M3780=People!$B$3,People!$A$3,IF(M3780=People!$B$4,People!$A$4,IF(M3780=People!$B$5,People!$A$5,))))</f>
        <v>Cassandra Brandow</v>
      </c>
      <c r="W3780" s="4" t="str">
        <f>IFERROR(VLOOKUP(B3780,Returns!$B$1:$C$801,2,FALSE),"No")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IF(M3781=People!$B$2,People!$A$2,IF(M3781=People!$B$3,People!$A$3,IF(M3781=People!$B$4,People!$A$4,IF(M3781=People!$B$5,People!$A$5,))))</f>
        <v>Chuck Magee</v>
      </c>
      <c r="W3781" s="4" t="str">
        <f>IFERROR(VLOOKUP(B3781,Returns!$B$1:$C$801,2,FALSE),"No")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IF(M3782=People!$B$2,People!$A$2,IF(M3782=People!$B$3,People!$A$3,IF(M3782=People!$B$4,People!$A$4,IF(M3782=People!$B$5,People!$A$5,))))</f>
        <v>Kelly Williams</v>
      </c>
      <c r="W3782" s="4" t="str">
        <f>IFERROR(VLOOKUP(B3782,Returns!$B$1:$C$801,2,FALSE),"No")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IF(M3783=People!$B$2,People!$A$2,IF(M3783=People!$B$3,People!$A$3,IF(M3783=People!$B$4,People!$A$4,IF(M3783=People!$B$5,People!$A$5,))))</f>
        <v>Chuck Magee</v>
      </c>
      <c r="W3783" s="4" t="str">
        <f>IFERROR(VLOOKUP(B3783,Returns!$B$1:$C$801,2,FALSE),"No")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IF(M3784=People!$B$2,People!$A$2,IF(M3784=People!$B$3,People!$A$3,IF(M3784=People!$B$4,People!$A$4,IF(M3784=People!$B$5,People!$A$5,))))</f>
        <v>Cassandra Brandow</v>
      </c>
      <c r="W3784" s="4" t="str">
        <f>IFERROR(VLOOKUP(B3784,Returns!$B$1:$C$801,2,FALSE),"No")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IF(M3785=People!$B$2,People!$A$2,IF(M3785=People!$B$3,People!$A$3,IF(M3785=People!$B$4,People!$A$4,IF(M3785=People!$B$5,People!$A$5,))))</f>
        <v>Cassandra Brandow</v>
      </c>
      <c r="W3785" s="4" t="str">
        <f>IFERROR(VLOOKUP(B3785,Returns!$B$1:$C$801,2,FALSE),"No")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IF(M3786=People!$B$2,People!$A$2,IF(M3786=People!$B$3,People!$A$3,IF(M3786=People!$B$4,People!$A$4,IF(M3786=People!$B$5,People!$A$5,))))</f>
        <v>Cassandra Brandow</v>
      </c>
      <c r="W3786" s="4" t="str">
        <f>IFERROR(VLOOKUP(B3786,Returns!$B$1:$C$801,2,FALSE),"No")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IF(M3787=People!$B$2,People!$A$2,IF(M3787=People!$B$3,People!$A$3,IF(M3787=People!$B$4,People!$A$4,IF(M3787=People!$B$5,People!$A$5,))))</f>
        <v>Chuck Magee</v>
      </c>
      <c r="W3787" s="4" t="str">
        <f>IFERROR(VLOOKUP(B3787,Returns!$B$1:$C$801,2,FALSE),"No")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IF(M3788=People!$B$2,People!$A$2,IF(M3788=People!$B$3,People!$A$3,IF(M3788=People!$B$4,People!$A$4,IF(M3788=People!$B$5,People!$A$5,))))</f>
        <v>Anna Andreadi</v>
      </c>
      <c r="W3788" s="4" t="str">
        <f>IFERROR(VLOOKUP(B3788,Returns!$B$1:$C$801,2,FALSE),"No")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IF(M3789=People!$B$2,People!$A$2,IF(M3789=People!$B$3,People!$A$3,IF(M3789=People!$B$4,People!$A$4,IF(M3789=People!$B$5,People!$A$5,))))</f>
        <v>Kelly Williams</v>
      </c>
      <c r="W3789" s="4" t="str">
        <f>IFERROR(VLOOKUP(B3789,Returns!$B$1:$C$801,2,FALSE),"No")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IF(M3790=People!$B$2,People!$A$2,IF(M3790=People!$B$3,People!$A$3,IF(M3790=People!$B$4,People!$A$4,IF(M3790=People!$B$5,People!$A$5,))))</f>
        <v>Kelly Williams</v>
      </c>
      <c r="W3790" s="4" t="str">
        <f>IFERROR(VLOOKUP(B3790,Returns!$B$1:$C$801,2,FALSE),"No")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IF(M3791=People!$B$2,People!$A$2,IF(M3791=People!$B$3,People!$A$3,IF(M3791=People!$B$4,People!$A$4,IF(M3791=People!$B$5,People!$A$5,))))</f>
        <v>Kelly Williams</v>
      </c>
      <c r="W3791" s="4" t="str">
        <f>IFERROR(VLOOKUP(B3791,Returns!$B$1:$C$801,2,FALSE),"No")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IF(M3792=People!$B$2,People!$A$2,IF(M3792=People!$B$3,People!$A$3,IF(M3792=People!$B$4,People!$A$4,IF(M3792=People!$B$5,People!$A$5,))))</f>
        <v>Anna Andreadi</v>
      </c>
      <c r="W3792" s="4" t="str">
        <f>IFERROR(VLOOKUP(B3792,Returns!$B$1:$C$801,2,FALSE),"No")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IF(M3793=People!$B$2,People!$A$2,IF(M3793=People!$B$3,People!$A$3,IF(M3793=People!$B$4,People!$A$4,IF(M3793=People!$B$5,People!$A$5,))))</f>
        <v>Chuck Magee</v>
      </c>
      <c r="W3793" s="4" t="str">
        <f>IFERROR(VLOOKUP(B3793,Returns!$B$1:$C$801,2,FALSE),"No")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IF(M3794=People!$B$2,People!$A$2,IF(M3794=People!$B$3,People!$A$3,IF(M3794=People!$B$4,People!$A$4,IF(M3794=People!$B$5,People!$A$5,))))</f>
        <v>Chuck Magee</v>
      </c>
      <c r="W3794" s="4" t="str">
        <f>IFERROR(VLOOKUP(B3794,Returns!$B$1:$C$801,2,FALSE),"No")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IF(M3795=People!$B$2,People!$A$2,IF(M3795=People!$B$3,People!$A$3,IF(M3795=People!$B$4,People!$A$4,IF(M3795=People!$B$5,People!$A$5,))))</f>
        <v>Chuck Magee</v>
      </c>
      <c r="W3795" s="4" t="str">
        <f>IFERROR(VLOOKUP(B3795,Returns!$B$1:$C$801,2,FALSE),"No")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IF(M3796=People!$B$2,People!$A$2,IF(M3796=People!$B$3,People!$A$3,IF(M3796=People!$B$4,People!$A$4,IF(M3796=People!$B$5,People!$A$5,))))</f>
        <v>Anna Andreadi</v>
      </c>
      <c r="W3796" s="4" t="str">
        <f>IFERROR(VLOOKUP(B3796,Returns!$B$1:$C$801,2,FALSE),"No")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IF(M3797=People!$B$2,People!$A$2,IF(M3797=People!$B$3,People!$A$3,IF(M3797=People!$B$4,People!$A$4,IF(M3797=People!$B$5,People!$A$5,))))</f>
        <v>Anna Andreadi</v>
      </c>
      <c r="W3797" s="4" t="str">
        <f>IFERROR(VLOOKUP(B3797,Returns!$B$1:$C$801,2,FALSE),"No")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IF(M3798=People!$B$2,People!$A$2,IF(M3798=People!$B$3,People!$A$3,IF(M3798=People!$B$4,People!$A$4,IF(M3798=People!$B$5,People!$A$5,))))</f>
        <v>Anna Andreadi</v>
      </c>
      <c r="W3798" s="4" t="str">
        <f>IFERROR(VLOOKUP(B3798,Returns!$B$1:$C$801,2,FALSE),"No")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IF(M3799=People!$B$2,People!$A$2,IF(M3799=People!$B$3,People!$A$3,IF(M3799=People!$B$4,People!$A$4,IF(M3799=People!$B$5,People!$A$5,))))</f>
        <v>Cassandra Brandow</v>
      </c>
      <c r="W3799" s="4" t="str">
        <f>IFERROR(VLOOKUP(B3799,Returns!$B$1:$C$801,2,FALSE),"No")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IF(M3800=People!$B$2,People!$A$2,IF(M3800=People!$B$3,People!$A$3,IF(M3800=People!$B$4,People!$A$4,IF(M3800=People!$B$5,People!$A$5,))))</f>
        <v>Cassandra Brandow</v>
      </c>
      <c r="W3800" s="4" t="str">
        <f>IFERROR(VLOOKUP(B3800,Returns!$B$1:$C$801,2,FALSE),"No")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IF(M3801=People!$B$2,People!$A$2,IF(M3801=People!$B$3,People!$A$3,IF(M3801=People!$B$4,People!$A$4,IF(M3801=People!$B$5,People!$A$5,))))</f>
        <v>Cassandra Brandow</v>
      </c>
      <c r="W3801" s="4" t="str">
        <f>IFERROR(VLOOKUP(B3801,Returns!$B$1:$C$801,2,FALSE),"No")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IF(M3802=People!$B$2,People!$A$2,IF(M3802=People!$B$3,People!$A$3,IF(M3802=People!$B$4,People!$A$4,IF(M3802=People!$B$5,People!$A$5,))))</f>
        <v>Cassandra Brandow</v>
      </c>
      <c r="W3802" s="4" t="str">
        <f>IFERROR(VLOOKUP(B3802,Returns!$B$1:$C$801,2,FALSE),"No")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IF(M3803=People!$B$2,People!$A$2,IF(M3803=People!$B$3,People!$A$3,IF(M3803=People!$B$4,People!$A$4,IF(M3803=People!$B$5,People!$A$5,))))</f>
        <v>Cassandra Brandow</v>
      </c>
      <c r="W3803" s="4" t="str">
        <f>IFERROR(VLOOKUP(B3803,Returns!$B$1:$C$801,2,FALSE),"No")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IF(M3804=People!$B$2,People!$A$2,IF(M3804=People!$B$3,People!$A$3,IF(M3804=People!$B$4,People!$A$4,IF(M3804=People!$B$5,People!$A$5,))))</f>
        <v>Cassandra Brandow</v>
      </c>
      <c r="W3804" s="4" t="str">
        <f>IFERROR(VLOOKUP(B3804,Returns!$B$1:$C$801,2,FALSE),"No")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IF(M3805=People!$B$2,People!$A$2,IF(M3805=People!$B$3,People!$A$3,IF(M3805=People!$B$4,People!$A$4,IF(M3805=People!$B$5,People!$A$5,))))</f>
        <v>Cassandra Brandow</v>
      </c>
      <c r="W3805" s="4" t="str">
        <f>IFERROR(VLOOKUP(B3805,Returns!$B$1:$C$801,2,FALSE),"No")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IF(M3806=People!$B$2,People!$A$2,IF(M3806=People!$B$3,People!$A$3,IF(M3806=People!$B$4,People!$A$4,IF(M3806=People!$B$5,People!$A$5,))))</f>
        <v>Cassandra Brandow</v>
      </c>
      <c r="W3806" s="4" t="str">
        <f>IFERROR(VLOOKUP(B3806,Returns!$B$1:$C$801,2,FALSE),"No")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IF(M3807=People!$B$2,People!$A$2,IF(M3807=People!$B$3,People!$A$3,IF(M3807=People!$B$4,People!$A$4,IF(M3807=People!$B$5,People!$A$5,))))</f>
        <v>Cassandra Brandow</v>
      </c>
      <c r="W3807" s="4" t="str">
        <f>IFERROR(VLOOKUP(B3807,Returns!$B$1:$C$801,2,FALSE),"No")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IF(M3808=People!$B$2,People!$A$2,IF(M3808=People!$B$3,People!$A$3,IF(M3808=People!$B$4,People!$A$4,IF(M3808=People!$B$5,People!$A$5,))))</f>
        <v>Cassandra Brandow</v>
      </c>
      <c r="W3808" s="4" t="str">
        <f>IFERROR(VLOOKUP(B3808,Returns!$B$1:$C$801,2,FALSE),"No")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IF(M3809=People!$B$2,People!$A$2,IF(M3809=People!$B$3,People!$A$3,IF(M3809=People!$B$4,People!$A$4,IF(M3809=People!$B$5,People!$A$5,))))</f>
        <v>Cassandra Brandow</v>
      </c>
      <c r="W3809" s="4" t="str">
        <f>IFERROR(VLOOKUP(B3809,Returns!$B$1:$C$801,2,FALSE),"No")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IF(M3810=People!$B$2,People!$A$2,IF(M3810=People!$B$3,People!$A$3,IF(M3810=People!$B$4,People!$A$4,IF(M3810=People!$B$5,People!$A$5,))))</f>
        <v>Cassandra Brandow</v>
      </c>
      <c r="W3810" s="4" t="str">
        <f>IFERROR(VLOOKUP(B3810,Returns!$B$1:$C$801,2,FALSE),"No")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IF(M3811=People!$B$2,People!$A$2,IF(M3811=People!$B$3,People!$A$3,IF(M3811=People!$B$4,People!$A$4,IF(M3811=People!$B$5,People!$A$5,))))</f>
        <v>Cassandra Brandow</v>
      </c>
      <c r="W3811" s="4" t="str">
        <f>IFERROR(VLOOKUP(B3811,Returns!$B$1:$C$801,2,FALSE),"No")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IF(M3812=People!$B$2,People!$A$2,IF(M3812=People!$B$3,People!$A$3,IF(M3812=People!$B$4,People!$A$4,IF(M3812=People!$B$5,People!$A$5,))))</f>
        <v>Cassandra Brandow</v>
      </c>
      <c r="W3812" s="4" t="str">
        <f>IFERROR(VLOOKUP(B3812,Returns!$B$1:$C$801,2,FALSE),"No")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IF(M3813=People!$B$2,People!$A$2,IF(M3813=People!$B$3,People!$A$3,IF(M3813=People!$B$4,People!$A$4,IF(M3813=People!$B$5,People!$A$5,))))</f>
        <v>Cassandra Brandow</v>
      </c>
      <c r="W3813" s="4" t="str">
        <f>IFERROR(VLOOKUP(B3813,Returns!$B$1:$C$801,2,FALSE),"No")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IF(M3814=People!$B$2,People!$A$2,IF(M3814=People!$B$3,People!$A$3,IF(M3814=People!$B$4,People!$A$4,IF(M3814=People!$B$5,People!$A$5,))))</f>
        <v>Kelly Williams</v>
      </c>
      <c r="W3814" s="4" t="str">
        <f>IFERROR(VLOOKUP(B3814,Returns!$B$1:$C$801,2,FALSE),"No")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IF(M3815=People!$B$2,People!$A$2,IF(M3815=People!$B$3,People!$A$3,IF(M3815=People!$B$4,People!$A$4,IF(M3815=People!$B$5,People!$A$5,))))</f>
        <v>Kelly Williams</v>
      </c>
      <c r="W3815" s="4" t="str">
        <f>IFERROR(VLOOKUP(B3815,Returns!$B$1:$C$801,2,FALSE),"No")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IF(M3816=People!$B$2,People!$A$2,IF(M3816=People!$B$3,People!$A$3,IF(M3816=People!$B$4,People!$A$4,IF(M3816=People!$B$5,People!$A$5,))))</f>
        <v>Cassandra Brandow</v>
      </c>
      <c r="W3816" s="4" t="str">
        <f>IFERROR(VLOOKUP(B3816,Returns!$B$1:$C$801,2,FALSE),"No")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IF(M3817=People!$B$2,People!$A$2,IF(M3817=People!$B$3,People!$A$3,IF(M3817=People!$B$4,People!$A$4,IF(M3817=People!$B$5,People!$A$5,))))</f>
        <v>Cassandra Brandow</v>
      </c>
      <c r="W3817" s="4" t="str">
        <f>IFERROR(VLOOKUP(B3817,Returns!$B$1:$C$801,2,FALSE),"No")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IF(M3818=People!$B$2,People!$A$2,IF(M3818=People!$B$3,People!$A$3,IF(M3818=People!$B$4,People!$A$4,IF(M3818=People!$B$5,People!$A$5,))))</f>
        <v>Cassandra Brandow</v>
      </c>
      <c r="W3818" s="4" t="str">
        <f>IFERROR(VLOOKUP(B3818,Returns!$B$1:$C$801,2,FALSE),"No")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IF(M3819=People!$B$2,People!$A$2,IF(M3819=People!$B$3,People!$A$3,IF(M3819=People!$B$4,People!$A$4,IF(M3819=People!$B$5,People!$A$5,))))</f>
        <v>Cassandra Brandow</v>
      </c>
      <c r="W3819" s="4" t="str">
        <f>IFERROR(VLOOKUP(B3819,Returns!$B$1:$C$801,2,FALSE),"No")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IF(M3820=People!$B$2,People!$A$2,IF(M3820=People!$B$3,People!$A$3,IF(M3820=People!$B$4,People!$A$4,IF(M3820=People!$B$5,People!$A$5,))))</f>
        <v>Cassandra Brandow</v>
      </c>
      <c r="W3820" s="4" t="str">
        <f>IFERROR(VLOOKUP(B3820,Returns!$B$1:$C$801,2,FALSE),"No")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IF(M3821=People!$B$2,People!$A$2,IF(M3821=People!$B$3,People!$A$3,IF(M3821=People!$B$4,People!$A$4,IF(M3821=People!$B$5,People!$A$5,))))</f>
        <v>Chuck Magee</v>
      </c>
      <c r="W3821" s="4" t="str">
        <f>IFERROR(VLOOKUP(B3821,Returns!$B$1:$C$801,2,FALSE),"No")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IF(M3822=People!$B$2,People!$A$2,IF(M3822=People!$B$3,People!$A$3,IF(M3822=People!$B$4,People!$A$4,IF(M3822=People!$B$5,People!$A$5,))))</f>
        <v>Chuck Magee</v>
      </c>
      <c r="W3822" s="4" t="str">
        <f>IFERROR(VLOOKUP(B3822,Returns!$B$1:$C$801,2,FALSE),"No")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IF(M3823=People!$B$2,People!$A$2,IF(M3823=People!$B$3,People!$A$3,IF(M3823=People!$B$4,People!$A$4,IF(M3823=People!$B$5,People!$A$5,))))</f>
        <v>Chuck Magee</v>
      </c>
      <c r="W3823" s="4" t="str">
        <f>IFERROR(VLOOKUP(B3823,Returns!$B$1:$C$801,2,FALSE),"No")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IF(M3824=People!$B$2,People!$A$2,IF(M3824=People!$B$3,People!$A$3,IF(M3824=People!$B$4,People!$A$4,IF(M3824=People!$B$5,People!$A$5,))))</f>
        <v>Chuck Magee</v>
      </c>
      <c r="W3824" s="4" t="str">
        <f>IFERROR(VLOOKUP(B3824,Returns!$B$1:$C$801,2,FALSE),"No")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IF(M3825=People!$B$2,People!$A$2,IF(M3825=People!$B$3,People!$A$3,IF(M3825=People!$B$4,People!$A$4,IF(M3825=People!$B$5,People!$A$5,))))</f>
        <v>Chuck Magee</v>
      </c>
      <c r="W3825" s="4" t="str">
        <f>IFERROR(VLOOKUP(B3825,Returns!$B$1:$C$801,2,FALSE),"No")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IF(M3826=People!$B$2,People!$A$2,IF(M3826=People!$B$3,People!$A$3,IF(M3826=People!$B$4,People!$A$4,IF(M3826=People!$B$5,People!$A$5,))))</f>
        <v>Chuck Magee</v>
      </c>
      <c r="W3826" s="4" t="str">
        <f>IFERROR(VLOOKUP(B3826,Returns!$B$1:$C$801,2,FALSE),"No")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IF(M3827=People!$B$2,People!$A$2,IF(M3827=People!$B$3,People!$A$3,IF(M3827=People!$B$4,People!$A$4,IF(M3827=People!$B$5,People!$A$5,))))</f>
        <v>Chuck Magee</v>
      </c>
      <c r="W3827" s="4" t="str">
        <f>IFERROR(VLOOKUP(B3827,Returns!$B$1:$C$801,2,FALSE),"No")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IF(M3828=People!$B$2,People!$A$2,IF(M3828=People!$B$3,People!$A$3,IF(M3828=People!$B$4,People!$A$4,IF(M3828=People!$B$5,People!$A$5,))))</f>
        <v>Kelly Williams</v>
      </c>
      <c r="W3828" s="4" t="str">
        <f>IFERROR(VLOOKUP(B3828,Returns!$B$1:$C$801,2,FALSE),"No")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IF(M3829=People!$B$2,People!$A$2,IF(M3829=People!$B$3,People!$A$3,IF(M3829=People!$B$4,People!$A$4,IF(M3829=People!$B$5,People!$A$5,))))</f>
        <v>Kelly Williams</v>
      </c>
      <c r="W3829" s="4" t="str">
        <f>IFERROR(VLOOKUP(B3829,Returns!$B$1:$C$801,2,FALSE),"No")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IF(M3830=People!$B$2,People!$A$2,IF(M3830=People!$B$3,People!$A$3,IF(M3830=People!$B$4,People!$A$4,IF(M3830=People!$B$5,People!$A$5,))))</f>
        <v>Kelly Williams</v>
      </c>
      <c r="W3830" s="4" t="str">
        <f>IFERROR(VLOOKUP(B3830,Returns!$B$1:$C$801,2,FALSE),"No")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IF(M3831=People!$B$2,People!$A$2,IF(M3831=People!$B$3,People!$A$3,IF(M3831=People!$B$4,People!$A$4,IF(M3831=People!$B$5,People!$A$5,))))</f>
        <v>Kelly Williams</v>
      </c>
      <c r="W3831" s="4" t="str">
        <f>IFERROR(VLOOKUP(B3831,Returns!$B$1:$C$801,2,FALSE),"No")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IF(M3832=People!$B$2,People!$A$2,IF(M3832=People!$B$3,People!$A$3,IF(M3832=People!$B$4,People!$A$4,IF(M3832=People!$B$5,People!$A$5,))))</f>
        <v>Kelly Williams</v>
      </c>
      <c r="W3832" s="4" t="str">
        <f>IFERROR(VLOOKUP(B3832,Returns!$B$1:$C$801,2,FALSE),"No")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IF(M3833=People!$B$2,People!$A$2,IF(M3833=People!$B$3,People!$A$3,IF(M3833=People!$B$4,People!$A$4,IF(M3833=People!$B$5,People!$A$5,))))</f>
        <v>Chuck Magee</v>
      </c>
      <c r="W3833" s="4" t="str">
        <f>IFERROR(VLOOKUP(B3833,Returns!$B$1:$C$801,2,FALSE),"No")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IF(M3834=People!$B$2,People!$A$2,IF(M3834=People!$B$3,People!$A$3,IF(M3834=People!$B$4,People!$A$4,IF(M3834=People!$B$5,People!$A$5,))))</f>
        <v>Chuck Magee</v>
      </c>
      <c r="W3834" s="4" t="str">
        <f>IFERROR(VLOOKUP(B3834,Returns!$B$1:$C$801,2,FALSE),"No")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IF(M3835=People!$B$2,People!$A$2,IF(M3835=People!$B$3,People!$A$3,IF(M3835=People!$B$4,People!$A$4,IF(M3835=People!$B$5,People!$A$5,))))</f>
        <v>Chuck Magee</v>
      </c>
      <c r="W3835" s="4" t="str">
        <f>IFERROR(VLOOKUP(B3835,Returns!$B$1:$C$801,2,FALSE),"No")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IF(M3836=People!$B$2,People!$A$2,IF(M3836=People!$B$3,People!$A$3,IF(M3836=People!$B$4,People!$A$4,IF(M3836=People!$B$5,People!$A$5,))))</f>
        <v>Chuck Magee</v>
      </c>
      <c r="W3836" s="4" t="str">
        <f>IFERROR(VLOOKUP(B3836,Returns!$B$1:$C$801,2,FALSE),"No")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IF(M3837=People!$B$2,People!$A$2,IF(M3837=People!$B$3,People!$A$3,IF(M3837=People!$B$4,People!$A$4,IF(M3837=People!$B$5,People!$A$5,))))</f>
        <v>Anna Andreadi</v>
      </c>
      <c r="W3837" s="4" t="str">
        <f>IFERROR(VLOOKUP(B3837,Returns!$B$1:$C$801,2,FALSE),"No")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IF(M3838=People!$B$2,People!$A$2,IF(M3838=People!$B$3,People!$A$3,IF(M3838=People!$B$4,People!$A$4,IF(M3838=People!$B$5,People!$A$5,))))</f>
        <v>Anna Andreadi</v>
      </c>
      <c r="W3838" s="4" t="str">
        <f>IFERROR(VLOOKUP(B3838,Returns!$B$1:$C$801,2,FALSE),"No")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IF(M3839=People!$B$2,People!$A$2,IF(M3839=People!$B$3,People!$A$3,IF(M3839=People!$B$4,People!$A$4,IF(M3839=People!$B$5,People!$A$5,))))</f>
        <v>Anna Andreadi</v>
      </c>
      <c r="W3839" s="4" t="str">
        <f>IFERROR(VLOOKUP(B3839,Returns!$B$1:$C$801,2,FALSE),"No")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IF(M3840=People!$B$2,People!$A$2,IF(M3840=People!$B$3,People!$A$3,IF(M3840=People!$B$4,People!$A$4,IF(M3840=People!$B$5,People!$A$5,))))</f>
        <v>Anna Andreadi</v>
      </c>
      <c r="W3840" s="4" t="str">
        <f>IFERROR(VLOOKUP(B3840,Returns!$B$1:$C$801,2,FALSE),"No")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IF(M3841=People!$B$2,People!$A$2,IF(M3841=People!$B$3,People!$A$3,IF(M3841=People!$B$4,People!$A$4,IF(M3841=People!$B$5,People!$A$5,))))</f>
        <v>Anna Andreadi</v>
      </c>
      <c r="W3841" s="4" t="str">
        <f>IFERROR(VLOOKUP(B3841,Returns!$B$1:$C$801,2,FALSE),"No")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IF(M3842=People!$B$2,People!$A$2,IF(M3842=People!$B$3,People!$A$3,IF(M3842=People!$B$4,People!$A$4,IF(M3842=People!$B$5,People!$A$5,))))</f>
        <v>Anna Andreadi</v>
      </c>
      <c r="W3842" s="4" t="str">
        <f>IFERROR(VLOOKUP(B3842,Returns!$B$1:$C$801,2,FALSE),"No")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IF(M3843=People!$B$2,People!$A$2,IF(M3843=People!$B$3,People!$A$3,IF(M3843=People!$B$4,People!$A$4,IF(M3843=People!$B$5,People!$A$5,))))</f>
        <v>Cassandra Brandow</v>
      </c>
      <c r="W3843" s="4" t="str">
        <f>IFERROR(VLOOKUP(B3843,Returns!$B$1:$C$801,2,FALSE),"No")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IF(M3844=People!$B$2,People!$A$2,IF(M3844=People!$B$3,People!$A$3,IF(M3844=People!$B$4,People!$A$4,IF(M3844=People!$B$5,People!$A$5,))))</f>
        <v>Anna Andreadi</v>
      </c>
      <c r="W3844" s="4" t="str">
        <f>IFERROR(VLOOKUP(B3844,Returns!$B$1:$C$801,2,FALSE),"No")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IF(M3845=People!$B$2,People!$A$2,IF(M3845=People!$B$3,People!$A$3,IF(M3845=People!$B$4,People!$A$4,IF(M3845=People!$B$5,People!$A$5,))))</f>
        <v>Anna Andreadi</v>
      </c>
      <c r="W3845" s="4" t="str">
        <f>IFERROR(VLOOKUP(B3845,Returns!$B$1:$C$801,2,FALSE),"No")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IF(M3846=People!$B$2,People!$A$2,IF(M3846=People!$B$3,People!$A$3,IF(M3846=People!$B$4,People!$A$4,IF(M3846=People!$B$5,People!$A$5,))))</f>
        <v>Anna Andreadi</v>
      </c>
      <c r="W3846" s="4" t="str">
        <f>IFERROR(VLOOKUP(B3846,Returns!$B$1:$C$801,2,FALSE),"No")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IF(M3847=People!$B$2,People!$A$2,IF(M3847=People!$B$3,People!$A$3,IF(M3847=People!$B$4,People!$A$4,IF(M3847=People!$B$5,People!$A$5,))))</f>
        <v>Anna Andreadi</v>
      </c>
      <c r="W3847" s="4" t="str">
        <f>IFERROR(VLOOKUP(B3847,Returns!$B$1:$C$801,2,FALSE),"No")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IF(M3848=People!$B$2,People!$A$2,IF(M3848=People!$B$3,People!$A$3,IF(M3848=People!$B$4,People!$A$4,IF(M3848=People!$B$5,People!$A$5,))))</f>
        <v>Anna Andreadi</v>
      </c>
      <c r="W3848" s="4" t="str">
        <f>IFERROR(VLOOKUP(B3848,Returns!$B$1:$C$801,2,FALSE),"No")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IF(M3849=People!$B$2,People!$A$2,IF(M3849=People!$B$3,People!$A$3,IF(M3849=People!$B$4,People!$A$4,IF(M3849=People!$B$5,People!$A$5,))))</f>
        <v>Kelly Williams</v>
      </c>
      <c r="W3849" s="4" t="str">
        <f>IFERROR(VLOOKUP(B3849,Returns!$B$1:$C$801,2,FALSE),"No")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IF(M3850=People!$B$2,People!$A$2,IF(M3850=People!$B$3,People!$A$3,IF(M3850=People!$B$4,People!$A$4,IF(M3850=People!$B$5,People!$A$5,))))</f>
        <v>Cassandra Brandow</v>
      </c>
      <c r="W3850" s="4" t="str">
        <f>IFERROR(VLOOKUP(B3850,Returns!$B$1:$C$801,2,FALSE),"No")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IF(M3851=People!$B$2,People!$A$2,IF(M3851=People!$B$3,People!$A$3,IF(M3851=People!$B$4,People!$A$4,IF(M3851=People!$B$5,People!$A$5,))))</f>
        <v>Cassandra Brandow</v>
      </c>
      <c r="W3851" s="4" t="str">
        <f>IFERROR(VLOOKUP(B3851,Returns!$B$1:$C$801,2,FALSE),"No")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IF(M3852=People!$B$2,People!$A$2,IF(M3852=People!$B$3,People!$A$3,IF(M3852=People!$B$4,People!$A$4,IF(M3852=People!$B$5,People!$A$5,))))</f>
        <v>Kelly Williams</v>
      </c>
      <c r="W3852" s="4" t="str">
        <f>IFERROR(VLOOKUP(B3852,Returns!$B$1:$C$801,2,FALSE),"No")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IF(M3853=People!$B$2,People!$A$2,IF(M3853=People!$B$3,People!$A$3,IF(M3853=People!$B$4,People!$A$4,IF(M3853=People!$B$5,People!$A$5,))))</f>
        <v>Chuck Magee</v>
      </c>
      <c r="W3853" s="4" t="str">
        <f>IFERROR(VLOOKUP(B3853,Returns!$B$1:$C$801,2,FALSE),"No")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IF(M3854=People!$B$2,People!$A$2,IF(M3854=People!$B$3,People!$A$3,IF(M3854=People!$B$4,People!$A$4,IF(M3854=People!$B$5,People!$A$5,))))</f>
        <v>Kelly Williams</v>
      </c>
      <c r="W3854" s="4" t="str">
        <f>IFERROR(VLOOKUP(B3854,Returns!$B$1:$C$801,2,FALSE),"No")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IF(M3855=People!$B$2,People!$A$2,IF(M3855=People!$B$3,People!$A$3,IF(M3855=People!$B$4,People!$A$4,IF(M3855=People!$B$5,People!$A$5,))))</f>
        <v>Anna Andreadi</v>
      </c>
      <c r="W3855" s="4" t="str">
        <f>IFERROR(VLOOKUP(B3855,Returns!$B$1:$C$801,2,FALSE),"No")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IF(M3856=People!$B$2,People!$A$2,IF(M3856=People!$B$3,People!$A$3,IF(M3856=People!$B$4,People!$A$4,IF(M3856=People!$B$5,People!$A$5,))))</f>
        <v>Anna Andreadi</v>
      </c>
      <c r="W3856" s="4" t="str">
        <f>IFERROR(VLOOKUP(B3856,Returns!$B$1:$C$801,2,FALSE),"No")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IF(M3857=People!$B$2,People!$A$2,IF(M3857=People!$B$3,People!$A$3,IF(M3857=People!$B$4,People!$A$4,IF(M3857=People!$B$5,People!$A$5,))))</f>
        <v>Kelly Williams</v>
      </c>
      <c r="W3857" s="4" t="str">
        <f>IFERROR(VLOOKUP(B3857,Returns!$B$1:$C$801,2,FALSE),"No")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IF(M3858=People!$B$2,People!$A$2,IF(M3858=People!$B$3,People!$A$3,IF(M3858=People!$B$4,People!$A$4,IF(M3858=People!$B$5,People!$A$5,))))</f>
        <v>Kelly Williams</v>
      </c>
      <c r="W3858" s="4" t="str">
        <f>IFERROR(VLOOKUP(B3858,Returns!$B$1:$C$801,2,FALSE),"No")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IF(M3859=People!$B$2,People!$A$2,IF(M3859=People!$B$3,People!$A$3,IF(M3859=People!$B$4,People!$A$4,IF(M3859=People!$B$5,People!$A$5,))))</f>
        <v>Kelly Williams</v>
      </c>
      <c r="W3859" s="4" t="str">
        <f>IFERROR(VLOOKUP(B3859,Returns!$B$1:$C$801,2,FALSE),"No")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IF(M3860=People!$B$2,People!$A$2,IF(M3860=People!$B$3,People!$A$3,IF(M3860=People!$B$4,People!$A$4,IF(M3860=People!$B$5,People!$A$5,))))</f>
        <v>Anna Andreadi</v>
      </c>
      <c r="W3860" s="4" t="str">
        <f>IFERROR(VLOOKUP(B3860,Returns!$B$1:$C$801,2,FALSE),"No")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IF(M3861=People!$B$2,People!$A$2,IF(M3861=People!$B$3,People!$A$3,IF(M3861=People!$B$4,People!$A$4,IF(M3861=People!$B$5,People!$A$5,))))</f>
        <v>Kelly Williams</v>
      </c>
      <c r="W3861" s="4" t="str">
        <f>IFERROR(VLOOKUP(B3861,Returns!$B$1:$C$801,2,FALSE),"No")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IF(M3862=People!$B$2,People!$A$2,IF(M3862=People!$B$3,People!$A$3,IF(M3862=People!$B$4,People!$A$4,IF(M3862=People!$B$5,People!$A$5,))))</f>
        <v>Kelly Williams</v>
      </c>
      <c r="W3862" s="4" t="str">
        <f>IFERROR(VLOOKUP(B3862,Returns!$B$1:$C$801,2,FALSE),"No")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IF(M3863=People!$B$2,People!$A$2,IF(M3863=People!$B$3,People!$A$3,IF(M3863=People!$B$4,People!$A$4,IF(M3863=People!$B$5,People!$A$5,))))</f>
        <v>Chuck Magee</v>
      </c>
      <c r="W3863" s="4" t="str">
        <f>IFERROR(VLOOKUP(B3863,Returns!$B$1:$C$801,2,FALSE),"No")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IF(M3864=People!$B$2,People!$A$2,IF(M3864=People!$B$3,People!$A$3,IF(M3864=People!$B$4,People!$A$4,IF(M3864=People!$B$5,People!$A$5,))))</f>
        <v>Chuck Magee</v>
      </c>
      <c r="W3864" s="4" t="str">
        <f>IFERROR(VLOOKUP(B3864,Returns!$B$1:$C$801,2,FALSE),"No")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IF(M3865=People!$B$2,People!$A$2,IF(M3865=People!$B$3,People!$A$3,IF(M3865=People!$B$4,People!$A$4,IF(M3865=People!$B$5,People!$A$5,))))</f>
        <v>Anna Andreadi</v>
      </c>
      <c r="W3865" s="4" t="str">
        <f>IFERROR(VLOOKUP(B3865,Returns!$B$1:$C$801,2,FALSE),"No")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IF(M3866=People!$B$2,People!$A$2,IF(M3866=People!$B$3,People!$A$3,IF(M3866=People!$B$4,People!$A$4,IF(M3866=People!$B$5,People!$A$5,))))</f>
        <v>Kelly Williams</v>
      </c>
      <c r="W3866" s="4" t="str">
        <f>IFERROR(VLOOKUP(B3866,Returns!$B$1:$C$801,2,FALSE),"No")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IF(M3867=People!$B$2,People!$A$2,IF(M3867=People!$B$3,People!$A$3,IF(M3867=People!$B$4,People!$A$4,IF(M3867=People!$B$5,People!$A$5,))))</f>
        <v>Anna Andreadi</v>
      </c>
      <c r="W3867" s="4" t="str">
        <f>IFERROR(VLOOKUP(B3867,Returns!$B$1:$C$801,2,FALSE),"No")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IF(M3868=People!$B$2,People!$A$2,IF(M3868=People!$B$3,People!$A$3,IF(M3868=People!$B$4,People!$A$4,IF(M3868=People!$B$5,People!$A$5,))))</f>
        <v>Kelly Williams</v>
      </c>
      <c r="W3868" s="4" t="str">
        <f>IFERROR(VLOOKUP(B3868,Returns!$B$1:$C$801,2,FALSE),"No")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IF(M3869=People!$B$2,People!$A$2,IF(M3869=People!$B$3,People!$A$3,IF(M3869=People!$B$4,People!$A$4,IF(M3869=People!$B$5,People!$A$5,))))</f>
        <v>Anna Andreadi</v>
      </c>
      <c r="W3869" s="4" t="str">
        <f>IFERROR(VLOOKUP(B3869,Returns!$B$1:$C$801,2,FALSE),"No")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IF(M3870=People!$B$2,People!$A$2,IF(M3870=People!$B$3,People!$A$3,IF(M3870=People!$B$4,People!$A$4,IF(M3870=People!$B$5,People!$A$5,))))</f>
        <v>Anna Andreadi</v>
      </c>
      <c r="W3870" s="4" t="str">
        <f>IFERROR(VLOOKUP(B3870,Returns!$B$1:$C$801,2,FALSE),"No")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IF(M3871=People!$B$2,People!$A$2,IF(M3871=People!$B$3,People!$A$3,IF(M3871=People!$B$4,People!$A$4,IF(M3871=People!$B$5,People!$A$5,))))</f>
        <v>Anna Andreadi</v>
      </c>
      <c r="W3871" s="4" t="str">
        <f>IFERROR(VLOOKUP(B3871,Returns!$B$1:$C$801,2,FALSE),"No")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IF(M3872=People!$B$2,People!$A$2,IF(M3872=People!$B$3,People!$A$3,IF(M3872=People!$B$4,People!$A$4,IF(M3872=People!$B$5,People!$A$5,))))</f>
        <v>Anna Andreadi</v>
      </c>
      <c r="W3872" s="4" t="str">
        <f>IFERROR(VLOOKUP(B3872,Returns!$B$1:$C$801,2,FALSE),"No")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IF(M3873=People!$B$2,People!$A$2,IF(M3873=People!$B$3,People!$A$3,IF(M3873=People!$B$4,People!$A$4,IF(M3873=People!$B$5,People!$A$5,))))</f>
        <v>Anna Andreadi</v>
      </c>
      <c r="W3873" s="4" t="str">
        <f>IFERROR(VLOOKUP(B3873,Returns!$B$1:$C$801,2,FALSE),"No")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IF(M3874=People!$B$2,People!$A$2,IF(M3874=People!$B$3,People!$A$3,IF(M3874=People!$B$4,People!$A$4,IF(M3874=People!$B$5,People!$A$5,))))</f>
        <v>Anna Andreadi</v>
      </c>
      <c r="W3874" s="4" t="str">
        <f>IFERROR(VLOOKUP(B3874,Returns!$B$1:$C$801,2,FALSE),"No")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IF(M3875=People!$B$2,People!$A$2,IF(M3875=People!$B$3,People!$A$3,IF(M3875=People!$B$4,People!$A$4,IF(M3875=People!$B$5,People!$A$5,))))</f>
        <v>Cassandra Brandow</v>
      </c>
      <c r="W3875" s="4" t="str">
        <f>IFERROR(VLOOKUP(B3875,Returns!$B$1:$C$801,2,FALSE),"No")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IF(M3876=People!$B$2,People!$A$2,IF(M3876=People!$B$3,People!$A$3,IF(M3876=People!$B$4,People!$A$4,IF(M3876=People!$B$5,People!$A$5,))))</f>
        <v>Cassandra Brandow</v>
      </c>
      <c r="W3876" s="4" t="str">
        <f>IFERROR(VLOOKUP(B3876,Returns!$B$1:$C$801,2,FALSE),"No")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IF(M3877=People!$B$2,People!$A$2,IF(M3877=People!$B$3,People!$A$3,IF(M3877=People!$B$4,People!$A$4,IF(M3877=People!$B$5,People!$A$5,))))</f>
        <v>Cassandra Brandow</v>
      </c>
      <c r="W3877" s="4" t="str">
        <f>IFERROR(VLOOKUP(B3877,Returns!$B$1:$C$801,2,FALSE),"No")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IF(M3878=People!$B$2,People!$A$2,IF(M3878=People!$B$3,People!$A$3,IF(M3878=People!$B$4,People!$A$4,IF(M3878=People!$B$5,People!$A$5,))))</f>
        <v>Cassandra Brandow</v>
      </c>
      <c r="W3878" s="4" t="str">
        <f>IFERROR(VLOOKUP(B3878,Returns!$B$1:$C$801,2,FALSE),"No")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IF(M3879=People!$B$2,People!$A$2,IF(M3879=People!$B$3,People!$A$3,IF(M3879=People!$B$4,People!$A$4,IF(M3879=People!$B$5,People!$A$5,))))</f>
        <v>Cassandra Brandow</v>
      </c>
      <c r="W3879" s="4" t="str">
        <f>IFERROR(VLOOKUP(B3879,Returns!$B$1:$C$801,2,FALSE),"No")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IF(M3880=People!$B$2,People!$A$2,IF(M3880=People!$B$3,People!$A$3,IF(M3880=People!$B$4,People!$A$4,IF(M3880=People!$B$5,People!$A$5,))))</f>
        <v>Kelly Williams</v>
      </c>
      <c r="W3880" s="4" t="str">
        <f>IFERROR(VLOOKUP(B3880,Returns!$B$1:$C$801,2,FALSE),"No")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IF(M3881=People!$B$2,People!$A$2,IF(M3881=People!$B$3,People!$A$3,IF(M3881=People!$B$4,People!$A$4,IF(M3881=People!$B$5,People!$A$5,))))</f>
        <v>Kelly Williams</v>
      </c>
      <c r="W3881" s="4" t="str">
        <f>IFERROR(VLOOKUP(B3881,Returns!$B$1:$C$801,2,FALSE),"No")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IF(M3882=People!$B$2,People!$A$2,IF(M3882=People!$B$3,People!$A$3,IF(M3882=People!$B$4,People!$A$4,IF(M3882=People!$B$5,People!$A$5,))))</f>
        <v>Anna Andreadi</v>
      </c>
      <c r="W3882" s="4" t="str">
        <f>IFERROR(VLOOKUP(B3882,Returns!$B$1:$C$801,2,FALSE),"No")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IF(M3883=People!$B$2,People!$A$2,IF(M3883=People!$B$3,People!$A$3,IF(M3883=People!$B$4,People!$A$4,IF(M3883=People!$B$5,People!$A$5,))))</f>
        <v>Anna Andreadi</v>
      </c>
      <c r="W3883" s="4" t="str">
        <f>IFERROR(VLOOKUP(B3883,Returns!$B$1:$C$801,2,FALSE),"No")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IF(M3884=People!$B$2,People!$A$2,IF(M3884=People!$B$3,People!$A$3,IF(M3884=People!$B$4,People!$A$4,IF(M3884=People!$B$5,People!$A$5,))))</f>
        <v>Anna Andreadi</v>
      </c>
      <c r="W3884" s="4" t="str">
        <f>IFERROR(VLOOKUP(B3884,Returns!$B$1:$C$801,2,FALSE),"No")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IF(M3885=People!$B$2,People!$A$2,IF(M3885=People!$B$3,People!$A$3,IF(M3885=People!$B$4,People!$A$4,IF(M3885=People!$B$5,People!$A$5,))))</f>
        <v>Anna Andreadi</v>
      </c>
      <c r="W3885" s="4" t="str">
        <f>IFERROR(VLOOKUP(B3885,Returns!$B$1:$C$801,2,FALSE),"No")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IF(M3886=People!$B$2,People!$A$2,IF(M3886=People!$B$3,People!$A$3,IF(M3886=People!$B$4,People!$A$4,IF(M3886=People!$B$5,People!$A$5,))))</f>
        <v>Cassandra Brandow</v>
      </c>
      <c r="W3886" s="4" t="str">
        <f>IFERROR(VLOOKUP(B3886,Returns!$B$1:$C$801,2,FALSE),"No")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IF(M3887=People!$B$2,People!$A$2,IF(M3887=People!$B$3,People!$A$3,IF(M3887=People!$B$4,People!$A$4,IF(M3887=People!$B$5,People!$A$5,))))</f>
        <v>Kelly Williams</v>
      </c>
      <c r="W3887" s="4" t="str">
        <f>IFERROR(VLOOKUP(B3887,Returns!$B$1:$C$801,2,FALSE),"No")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IF(M3888=People!$B$2,People!$A$2,IF(M3888=People!$B$3,People!$A$3,IF(M3888=People!$B$4,People!$A$4,IF(M3888=People!$B$5,People!$A$5,))))</f>
        <v>Kelly Williams</v>
      </c>
      <c r="W3888" s="4" t="str">
        <f>IFERROR(VLOOKUP(B3888,Returns!$B$1:$C$801,2,FALSE),"No")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IF(M3889=People!$B$2,People!$A$2,IF(M3889=People!$B$3,People!$A$3,IF(M3889=People!$B$4,People!$A$4,IF(M3889=People!$B$5,People!$A$5,))))</f>
        <v>Cassandra Brandow</v>
      </c>
      <c r="W3889" s="4" t="str">
        <f>IFERROR(VLOOKUP(B3889,Returns!$B$1:$C$801,2,FALSE),"No")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IF(M3890=People!$B$2,People!$A$2,IF(M3890=People!$B$3,People!$A$3,IF(M3890=People!$B$4,People!$A$4,IF(M3890=People!$B$5,People!$A$5,))))</f>
        <v>Cassandra Brandow</v>
      </c>
      <c r="W3890" s="4" t="str">
        <f>IFERROR(VLOOKUP(B3890,Returns!$B$1:$C$801,2,FALSE),"No")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IF(M3891=People!$B$2,People!$A$2,IF(M3891=People!$B$3,People!$A$3,IF(M3891=People!$B$4,People!$A$4,IF(M3891=People!$B$5,People!$A$5,))))</f>
        <v>Cassandra Brandow</v>
      </c>
      <c r="W3891" s="4" t="str">
        <f>IFERROR(VLOOKUP(B3891,Returns!$B$1:$C$801,2,FALSE),"No")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IF(M3892=People!$B$2,People!$A$2,IF(M3892=People!$B$3,People!$A$3,IF(M3892=People!$B$4,People!$A$4,IF(M3892=People!$B$5,People!$A$5,))))</f>
        <v>Anna Andreadi</v>
      </c>
      <c r="W3892" s="4" t="str">
        <f>IFERROR(VLOOKUP(B3892,Returns!$B$1:$C$801,2,FALSE),"No")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IF(M3893=People!$B$2,People!$A$2,IF(M3893=People!$B$3,People!$A$3,IF(M3893=People!$B$4,People!$A$4,IF(M3893=People!$B$5,People!$A$5,))))</f>
        <v>Anna Andreadi</v>
      </c>
      <c r="W3893" s="4" t="str">
        <f>IFERROR(VLOOKUP(B3893,Returns!$B$1:$C$801,2,FALSE),"No")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IF(M3894=People!$B$2,People!$A$2,IF(M3894=People!$B$3,People!$A$3,IF(M3894=People!$B$4,People!$A$4,IF(M3894=People!$B$5,People!$A$5,))))</f>
        <v>Anna Andreadi</v>
      </c>
      <c r="W3894" s="4" t="str">
        <f>IFERROR(VLOOKUP(B3894,Returns!$B$1:$C$801,2,FALSE),"No")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IF(M3895=People!$B$2,People!$A$2,IF(M3895=People!$B$3,People!$A$3,IF(M3895=People!$B$4,People!$A$4,IF(M3895=People!$B$5,People!$A$5,))))</f>
        <v>Kelly Williams</v>
      </c>
      <c r="W3895" s="4" t="str">
        <f>IFERROR(VLOOKUP(B3895,Returns!$B$1:$C$801,2,FALSE),"No")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IF(M3896=People!$B$2,People!$A$2,IF(M3896=People!$B$3,People!$A$3,IF(M3896=People!$B$4,People!$A$4,IF(M3896=People!$B$5,People!$A$5,))))</f>
        <v>Kelly Williams</v>
      </c>
      <c r="W3896" s="4" t="str">
        <f>IFERROR(VLOOKUP(B3896,Returns!$B$1:$C$801,2,FALSE),"No")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IF(M3897=People!$B$2,People!$A$2,IF(M3897=People!$B$3,People!$A$3,IF(M3897=People!$B$4,People!$A$4,IF(M3897=People!$B$5,People!$A$5,))))</f>
        <v>Cassandra Brandow</v>
      </c>
      <c r="W3897" s="4" t="str">
        <f>IFERROR(VLOOKUP(B3897,Returns!$B$1:$C$801,2,FALSE),"No")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IF(M3898=People!$B$2,People!$A$2,IF(M3898=People!$B$3,People!$A$3,IF(M3898=People!$B$4,People!$A$4,IF(M3898=People!$B$5,People!$A$5,))))</f>
        <v>Kelly Williams</v>
      </c>
      <c r="W3898" s="4" t="str">
        <f>IFERROR(VLOOKUP(B3898,Returns!$B$1:$C$801,2,FALSE),"No")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IF(M3899=People!$B$2,People!$A$2,IF(M3899=People!$B$3,People!$A$3,IF(M3899=People!$B$4,People!$A$4,IF(M3899=People!$B$5,People!$A$5,))))</f>
        <v>Kelly Williams</v>
      </c>
      <c r="W3899" s="4" t="str">
        <f>IFERROR(VLOOKUP(B3899,Returns!$B$1:$C$801,2,FALSE),"No")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IF(M3900=People!$B$2,People!$A$2,IF(M3900=People!$B$3,People!$A$3,IF(M3900=People!$B$4,People!$A$4,IF(M3900=People!$B$5,People!$A$5,))))</f>
        <v>Kelly Williams</v>
      </c>
      <c r="W3900" s="4" t="str">
        <f>IFERROR(VLOOKUP(B3900,Returns!$B$1:$C$801,2,FALSE),"No")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IF(M3901=People!$B$2,People!$A$2,IF(M3901=People!$B$3,People!$A$3,IF(M3901=People!$B$4,People!$A$4,IF(M3901=People!$B$5,People!$A$5,))))</f>
        <v>Chuck Magee</v>
      </c>
      <c r="W3901" s="4" t="str">
        <f>IFERROR(VLOOKUP(B3901,Returns!$B$1:$C$801,2,FALSE),"No")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IF(M3902=People!$B$2,People!$A$2,IF(M3902=People!$B$3,People!$A$3,IF(M3902=People!$B$4,People!$A$4,IF(M3902=People!$B$5,People!$A$5,))))</f>
        <v>Kelly Williams</v>
      </c>
      <c r="W3902" s="4" t="str">
        <f>IFERROR(VLOOKUP(B3902,Returns!$B$1:$C$801,2,FALSE),"No")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IF(M3903=People!$B$2,People!$A$2,IF(M3903=People!$B$3,People!$A$3,IF(M3903=People!$B$4,People!$A$4,IF(M3903=People!$B$5,People!$A$5,))))</f>
        <v>Chuck Magee</v>
      </c>
      <c r="W3903" s="4" t="str">
        <f>IFERROR(VLOOKUP(B3903,Returns!$B$1:$C$801,2,FALSE),"No")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IF(M3904=People!$B$2,People!$A$2,IF(M3904=People!$B$3,People!$A$3,IF(M3904=People!$B$4,People!$A$4,IF(M3904=People!$B$5,People!$A$5,))))</f>
        <v>Anna Andreadi</v>
      </c>
      <c r="W3904" s="4" t="str">
        <f>IFERROR(VLOOKUP(B3904,Returns!$B$1:$C$801,2,FALSE),"No")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IF(M3905=People!$B$2,People!$A$2,IF(M3905=People!$B$3,People!$A$3,IF(M3905=People!$B$4,People!$A$4,IF(M3905=People!$B$5,People!$A$5,))))</f>
        <v>Chuck Magee</v>
      </c>
      <c r="W3905" s="4" t="str">
        <f>IFERROR(VLOOKUP(B3905,Returns!$B$1:$C$801,2,FALSE),"No")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IF(M3906=People!$B$2,People!$A$2,IF(M3906=People!$B$3,People!$A$3,IF(M3906=People!$B$4,People!$A$4,IF(M3906=People!$B$5,People!$A$5,))))</f>
        <v>Chuck Magee</v>
      </c>
      <c r="W3906" s="4" t="str">
        <f>IFERROR(VLOOKUP(B3906,Returns!$B$1:$C$801,2,FALSE),"No")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IF(M3907=People!$B$2,People!$A$2,IF(M3907=People!$B$3,People!$A$3,IF(M3907=People!$B$4,People!$A$4,IF(M3907=People!$B$5,People!$A$5,))))</f>
        <v>Chuck Magee</v>
      </c>
      <c r="W3907" s="4" t="str">
        <f>IFERROR(VLOOKUP(B3907,Returns!$B$1:$C$801,2,FALSE),"No")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IF(M3908=People!$B$2,People!$A$2,IF(M3908=People!$B$3,People!$A$3,IF(M3908=People!$B$4,People!$A$4,IF(M3908=People!$B$5,People!$A$5,))))</f>
        <v>Chuck Magee</v>
      </c>
      <c r="W3908" s="4" t="str">
        <f>IFERROR(VLOOKUP(B3908,Returns!$B$1:$C$801,2,FALSE),"No")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IF(M3909=People!$B$2,People!$A$2,IF(M3909=People!$B$3,People!$A$3,IF(M3909=People!$B$4,People!$A$4,IF(M3909=People!$B$5,People!$A$5,))))</f>
        <v>Chuck Magee</v>
      </c>
      <c r="W3909" s="4" t="str">
        <f>IFERROR(VLOOKUP(B3909,Returns!$B$1:$C$801,2,FALSE),"No")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IF(M3910=People!$B$2,People!$A$2,IF(M3910=People!$B$3,People!$A$3,IF(M3910=People!$B$4,People!$A$4,IF(M3910=People!$B$5,People!$A$5,))))</f>
        <v>Chuck Magee</v>
      </c>
      <c r="W3910" s="4" t="str">
        <f>IFERROR(VLOOKUP(B3910,Returns!$B$1:$C$801,2,FALSE),"No")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IF(M3911=People!$B$2,People!$A$2,IF(M3911=People!$B$3,People!$A$3,IF(M3911=People!$B$4,People!$A$4,IF(M3911=People!$B$5,People!$A$5,))))</f>
        <v>Chuck Magee</v>
      </c>
      <c r="W3911" s="4" t="str">
        <f>IFERROR(VLOOKUP(B3911,Returns!$B$1:$C$801,2,FALSE),"No")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IF(M3912=People!$B$2,People!$A$2,IF(M3912=People!$B$3,People!$A$3,IF(M3912=People!$B$4,People!$A$4,IF(M3912=People!$B$5,People!$A$5,))))</f>
        <v>Chuck Magee</v>
      </c>
      <c r="W3912" s="4" t="str">
        <f>IFERROR(VLOOKUP(B3912,Returns!$B$1:$C$801,2,FALSE),"No")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IF(M3913=People!$B$2,People!$A$2,IF(M3913=People!$B$3,People!$A$3,IF(M3913=People!$B$4,People!$A$4,IF(M3913=People!$B$5,People!$A$5,))))</f>
        <v>Kelly Williams</v>
      </c>
      <c r="W3913" s="4" t="str">
        <f>IFERROR(VLOOKUP(B3913,Returns!$B$1:$C$801,2,FALSE),"No")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IF(M3914=People!$B$2,People!$A$2,IF(M3914=People!$B$3,People!$A$3,IF(M3914=People!$B$4,People!$A$4,IF(M3914=People!$B$5,People!$A$5,))))</f>
        <v>Chuck Magee</v>
      </c>
      <c r="W3914" s="4" t="str">
        <f>IFERROR(VLOOKUP(B3914,Returns!$B$1:$C$801,2,FALSE),"No")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IF(M3915=People!$B$2,People!$A$2,IF(M3915=People!$B$3,People!$A$3,IF(M3915=People!$B$4,People!$A$4,IF(M3915=People!$B$5,People!$A$5,))))</f>
        <v>Chuck Magee</v>
      </c>
      <c r="W3915" s="4" t="str">
        <f>IFERROR(VLOOKUP(B3915,Returns!$B$1:$C$801,2,FALSE),"No")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IF(M3916=People!$B$2,People!$A$2,IF(M3916=People!$B$3,People!$A$3,IF(M3916=People!$B$4,People!$A$4,IF(M3916=People!$B$5,People!$A$5,))))</f>
        <v>Anna Andreadi</v>
      </c>
      <c r="W3916" s="4" t="str">
        <f>IFERROR(VLOOKUP(B3916,Returns!$B$1:$C$801,2,FALSE),"No")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IF(M3917=People!$B$2,People!$A$2,IF(M3917=People!$B$3,People!$A$3,IF(M3917=People!$B$4,People!$A$4,IF(M3917=People!$B$5,People!$A$5,))))</f>
        <v>Anna Andreadi</v>
      </c>
      <c r="W3917" s="4" t="str">
        <f>IFERROR(VLOOKUP(B3917,Returns!$B$1:$C$801,2,FALSE),"No")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IF(M3918=People!$B$2,People!$A$2,IF(M3918=People!$B$3,People!$A$3,IF(M3918=People!$B$4,People!$A$4,IF(M3918=People!$B$5,People!$A$5,))))</f>
        <v>Anna Andreadi</v>
      </c>
      <c r="W3918" s="4" t="str">
        <f>IFERROR(VLOOKUP(B3918,Returns!$B$1:$C$801,2,FALSE),"No")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IF(M3919=People!$B$2,People!$A$2,IF(M3919=People!$B$3,People!$A$3,IF(M3919=People!$B$4,People!$A$4,IF(M3919=People!$B$5,People!$A$5,))))</f>
        <v>Anna Andreadi</v>
      </c>
      <c r="W3919" s="4" t="str">
        <f>IFERROR(VLOOKUP(B3919,Returns!$B$1:$C$801,2,FALSE),"No")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IF(M3920=People!$B$2,People!$A$2,IF(M3920=People!$B$3,People!$A$3,IF(M3920=People!$B$4,People!$A$4,IF(M3920=People!$B$5,People!$A$5,))))</f>
        <v>Anna Andreadi</v>
      </c>
      <c r="W3920" s="4" t="str">
        <f>IFERROR(VLOOKUP(B3920,Returns!$B$1:$C$801,2,FALSE),"No")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IF(M3921=People!$B$2,People!$A$2,IF(M3921=People!$B$3,People!$A$3,IF(M3921=People!$B$4,People!$A$4,IF(M3921=People!$B$5,People!$A$5,))))</f>
        <v>Cassandra Brandow</v>
      </c>
      <c r="W3921" s="4" t="str">
        <f>IFERROR(VLOOKUP(B3921,Returns!$B$1:$C$801,2,FALSE),"No")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IF(M3922=People!$B$2,People!$A$2,IF(M3922=People!$B$3,People!$A$3,IF(M3922=People!$B$4,People!$A$4,IF(M3922=People!$B$5,People!$A$5,))))</f>
        <v>Cassandra Brandow</v>
      </c>
      <c r="W3922" s="4" t="str">
        <f>IFERROR(VLOOKUP(B3922,Returns!$B$1:$C$801,2,FALSE),"No")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IF(M3923=People!$B$2,People!$A$2,IF(M3923=People!$B$3,People!$A$3,IF(M3923=People!$B$4,People!$A$4,IF(M3923=People!$B$5,People!$A$5,))))</f>
        <v>Kelly Williams</v>
      </c>
      <c r="W3923" s="4" t="str">
        <f>IFERROR(VLOOKUP(B3923,Returns!$B$1:$C$801,2,FALSE),"No")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IF(M3924=People!$B$2,People!$A$2,IF(M3924=People!$B$3,People!$A$3,IF(M3924=People!$B$4,People!$A$4,IF(M3924=People!$B$5,People!$A$5,))))</f>
        <v>Kelly Williams</v>
      </c>
      <c r="W3924" s="4" t="str">
        <f>IFERROR(VLOOKUP(B3924,Returns!$B$1:$C$801,2,FALSE),"No")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IF(M3925=People!$B$2,People!$A$2,IF(M3925=People!$B$3,People!$A$3,IF(M3925=People!$B$4,People!$A$4,IF(M3925=People!$B$5,People!$A$5,))))</f>
        <v>Kelly Williams</v>
      </c>
      <c r="W3925" s="4" t="str">
        <f>IFERROR(VLOOKUP(B3925,Returns!$B$1:$C$801,2,FALSE),"No")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IF(M3926=People!$B$2,People!$A$2,IF(M3926=People!$B$3,People!$A$3,IF(M3926=People!$B$4,People!$A$4,IF(M3926=People!$B$5,People!$A$5,))))</f>
        <v>Anna Andreadi</v>
      </c>
      <c r="W3926" s="4" t="str">
        <f>IFERROR(VLOOKUP(B3926,Returns!$B$1:$C$801,2,FALSE),"No")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IF(M3927=People!$B$2,People!$A$2,IF(M3927=People!$B$3,People!$A$3,IF(M3927=People!$B$4,People!$A$4,IF(M3927=People!$B$5,People!$A$5,))))</f>
        <v>Anna Andreadi</v>
      </c>
      <c r="W3927" s="4" t="str">
        <f>IFERROR(VLOOKUP(B3927,Returns!$B$1:$C$801,2,FALSE),"No")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IF(M3928=People!$B$2,People!$A$2,IF(M3928=People!$B$3,People!$A$3,IF(M3928=People!$B$4,People!$A$4,IF(M3928=People!$B$5,People!$A$5,))))</f>
        <v>Anna Andreadi</v>
      </c>
      <c r="W3928" s="4" t="str">
        <f>IFERROR(VLOOKUP(B3928,Returns!$B$1:$C$801,2,FALSE),"No")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IF(M3929=People!$B$2,People!$A$2,IF(M3929=People!$B$3,People!$A$3,IF(M3929=People!$B$4,People!$A$4,IF(M3929=People!$B$5,People!$A$5,))))</f>
        <v>Anna Andreadi</v>
      </c>
      <c r="W3929" s="4" t="str">
        <f>IFERROR(VLOOKUP(B3929,Returns!$B$1:$C$801,2,FALSE),"No")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IF(M3930=People!$B$2,People!$A$2,IF(M3930=People!$B$3,People!$A$3,IF(M3930=People!$B$4,People!$A$4,IF(M3930=People!$B$5,People!$A$5,))))</f>
        <v>Kelly Williams</v>
      </c>
      <c r="W3930" s="4" t="str">
        <f>IFERROR(VLOOKUP(B3930,Returns!$B$1:$C$801,2,FALSE),"No")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IF(M3931=People!$B$2,People!$A$2,IF(M3931=People!$B$3,People!$A$3,IF(M3931=People!$B$4,People!$A$4,IF(M3931=People!$B$5,People!$A$5,))))</f>
        <v>Kelly Williams</v>
      </c>
      <c r="W3931" s="4" t="str">
        <f>IFERROR(VLOOKUP(B3931,Returns!$B$1:$C$801,2,FALSE),"No")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IF(M3932=People!$B$2,People!$A$2,IF(M3932=People!$B$3,People!$A$3,IF(M3932=People!$B$4,People!$A$4,IF(M3932=People!$B$5,People!$A$5,))))</f>
        <v>Kelly Williams</v>
      </c>
      <c r="W3932" s="4" t="str">
        <f>IFERROR(VLOOKUP(B3932,Returns!$B$1:$C$801,2,FALSE),"No")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IF(M3933=People!$B$2,People!$A$2,IF(M3933=People!$B$3,People!$A$3,IF(M3933=People!$B$4,People!$A$4,IF(M3933=People!$B$5,People!$A$5,))))</f>
        <v>Chuck Magee</v>
      </c>
      <c r="W3933" s="4" t="str">
        <f>IFERROR(VLOOKUP(B3933,Returns!$B$1:$C$801,2,FALSE),"No")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IF(M3934=People!$B$2,People!$A$2,IF(M3934=People!$B$3,People!$A$3,IF(M3934=People!$B$4,People!$A$4,IF(M3934=People!$B$5,People!$A$5,))))</f>
        <v>Chuck Magee</v>
      </c>
      <c r="W3934" s="4" t="str">
        <f>IFERROR(VLOOKUP(B3934,Returns!$B$1:$C$801,2,FALSE),"No")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IF(M3935=People!$B$2,People!$A$2,IF(M3935=People!$B$3,People!$A$3,IF(M3935=People!$B$4,People!$A$4,IF(M3935=People!$B$5,People!$A$5,))))</f>
        <v>Anna Andreadi</v>
      </c>
      <c r="W3935" s="4" t="str">
        <f>IFERROR(VLOOKUP(B3935,Returns!$B$1:$C$801,2,FALSE),"No")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IF(M3936=People!$B$2,People!$A$2,IF(M3936=People!$B$3,People!$A$3,IF(M3936=People!$B$4,People!$A$4,IF(M3936=People!$B$5,People!$A$5,))))</f>
        <v>Anna Andreadi</v>
      </c>
      <c r="W3936" s="4" t="str">
        <f>IFERROR(VLOOKUP(B3936,Returns!$B$1:$C$801,2,FALSE),"No")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IF(M3937=People!$B$2,People!$A$2,IF(M3937=People!$B$3,People!$A$3,IF(M3937=People!$B$4,People!$A$4,IF(M3937=People!$B$5,People!$A$5,))))</f>
        <v>Anna Andreadi</v>
      </c>
      <c r="W3937" s="4" t="str">
        <f>IFERROR(VLOOKUP(B3937,Returns!$B$1:$C$801,2,FALSE),"No")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IF(M3938=People!$B$2,People!$A$2,IF(M3938=People!$B$3,People!$A$3,IF(M3938=People!$B$4,People!$A$4,IF(M3938=People!$B$5,People!$A$5,))))</f>
        <v>Kelly Williams</v>
      </c>
      <c r="W3938" s="4" t="str">
        <f>IFERROR(VLOOKUP(B3938,Returns!$B$1:$C$801,2,FALSE),"No")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IF(M3939=People!$B$2,People!$A$2,IF(M3939=People!$B$3,People!$A$3,IF(M3939=People!$B$4,People!$A$4,IF(M3939=People!$B$5,People!$A$5,))))</f>
        <v>Kelly Williams</v>
      </c>
      <c r="W3939" s="4" t="str">
        <f>IFERROR(VLOOKUP(B3939,Returns!$B$1:$C$801,2,FALSE),"No")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IF(M3940=People!$B$2,People!$A$2,IF(M3940=People!$B$3,People!$A$3,IF(M3940=People!$B$4,People!$A$4,IF(M3940=People!$B$5,People!$A$5,))))</f>
        <v>Kelly Williams</v>
      </c>
      <c r="W3940" s="4" t="str">
        <f>IFERROR(VLOOKUP(B3940,Returns!$B$1:$C$801,2,FALSE),"No")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IF(M3941=People!$B$2,People!$A$2,IF(M3941=People!$B$3,People!$A$3,IF(M3941=People!$B$4,People!$A$4,IF(M3941=People!$B$5,People!$A$5,))))</f>
        <v>Kelly Williams</v>
      </c>
      <c r="W3941" s="4" t="str">
        <f>IFERROR(VLOOKUP(B3941,Returns!$B$1:$C$801,2,FALSE),"No")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IF(M3942=People!$B$2,People!$A$2,IF(M3942=People!$B$3,People!$A$3,IF(M3942=People!$B$4,People!$A$4,IF(M3942=People!$B$5,People!$A$5,))))</f>
        <v>Chuck Magee</v>
      </c>
      <c r="W3942" s="4" t="str">
        <f>IFERROR(VLOOKUP(B3942,Returns!$B$1:$C$801,2,FALSE),"No")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IF(M3943=People!$B$2,People!$A$2,IF(M3943=People!$B$3,People!$A$3,IF(M3943=People!$B$4,People!$A$4,IF(M3943=People!$B$5,People!$A$5,))))</f>
        <v>Chuck Magee</v>
      </c>
      <c r="W3943" s="4" t="str">
        <f>IFERROR(VLOOKUP(B3943,Returns!$B$1:$C$801,2,FALSE),"No")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IF(M3944=People!$B$2,People!$A$2,IF(M3944=People!$B$3,People!$A$3,IF(M3944=People!$B$4,People!$A$4,IF(M3944=People!$B$5,People!$A$5,))))</f>
        <v>Cassandra Brandow</v>
      </c>
      <c r="W3944" s="4" t="str">
        <f>IFERROR(VLOOKUP(B3944,Returns!$B$1:$C$801,2,FALSE),"No")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IF(M3945=People!$B$2,People!$A$2,IF(M3945=People!$B$3,People!$A$3,IF(M3945=People!$B$4,People!$A$4,IF(M3945=People!$B$5,People!$A$5,))))</f>
        <v>Chuck Magee</v>
      </c>
      <c r="W3945" s="4" t="str">
        <f>IFERROR(VLOOKUP(B3945,Returns!$B$1:$C$801,2,FALSE),"No")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IF(M3946=People!$B$2,People!$A$2,IF(M3946=People!$B$3,People!$A$3,IF(M3946=People!$B$4,People!$A$4,IF(M3946=People!$B$5,People!$A$5,))))</f>
        <v>Anna Andreadi</v>
      </c>
      <c r="W3946" s="4" t="str">
        <f>IFERROR(VLOOKUP(B3946,Returns!$B$1:$C$801,2,FALSE),"No")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IF(M3947=People!$B$2,People!$A$2,IF(M3947=People!$B$3,People!$A$3,IF(M3947=People!$B$4,People!$A$4,IF(M3947=People!$B$5,People!$A$5,))))</f>
        <v>Cassandra Brandow</v>
      </c>
      <c r="W3947" s="4" t="str">
        <f>IFERROR(VLOOKUP(B3947,Returns!$B$1:$C$801,2,FALSE),"No")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IF(M3948=People!$B$2,People!$A$2,IF(M3948=People!$B$3,People!$A$3,IF(M3948=People!$B$4,People!$A$4,IF(M3948=People!$B$5,People!$A$5,))))</f>
        <v>Cassandra Brandow</v>
      </c>
      <c r="W3948" s="4" t="str">
        <f>IFERROR(VLOOKUP(B3948,Returns!$B$1:$C$801,2,FALSE),"No")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IF(M3949=People!$B$2,People!$A$2,IF(M3949=People!$B$3,People!$A$3,IF(M3949=People!$B$4,People!$A$4,IF(M3949=People!$B$5,People!$A$5,))))</f>
        <v>Kelly Williams</v>
      </c>
      <c r="W3949" s="4" t="str">
        <f>IFERROR(VLOOKUP(B3949,Returns!$B$1:$C$801,2,FALSE),"No")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IF(M3950=People!$B$2,People!$A$2,IF(M3950=People!$B$3,People!$A$3,IF(M3950=People!$B$4,People!$A$4,IF(M3950=People!$B$5,People!$A$5,))))</f>
        <v>Kelly Williams</v>
      </c>
      <c r="W3950" s="4" t="str">
        <f>IFERROR(VLOOKUP(B3950,Returns!$B$1:$C$801,2,FALSE),"No")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IF(M3951=People!$B$2,People!$A$2,IF(M3951=People!$B$3,People!$A$3,IF(M3951=People!$B$4,People!$A$4,IF(M3951=People!$B$5,People!$A$5,))))</f>
        <v>Kelly Williams</v>
      </c>
      <c r="W3951" s="4" t="str">
        <f>IFERROR(VLOOKUP(B3951,Returns!$B$1:$C$801,2,FALSE),"No")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IF(M3952=People!$B$2,People!$A$2,IF(M3952=People!$B$3,People!$A$3,IF(M3952=People!$B$4,People!$A$4,IF(M3952=People!$B$5,People!$A$5,))))</f>
        <v>Kelly Williams</v>
      </c>
      <c r="W3952" s="4" t="str">
        <f>IFERROR(VLOOKUP(B3952,Returns!$B$1:$C$801,2,FALSE),"No")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IF(M3953=People!$B$2,People!$A$2,IF(M3953=People!$B$3,People!$A$3,IF(M3953=People!$B$4,People!$A$4,IF(M3953=People!$B$5,People!$A$5,))))</f>
        <v>Chuck Magee</v>
      </c>
      <c r="W3953" s="4" t="str">
        <f>IFERROR(VLOOKUP(B3953,Returns!$B$1:$C$801,2,FALSE),"No")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IF(M3954=People!$B$2,People!$A$2,IF(M3954=People!$B$3,People!$A$3,IF(M3954=People!$B$4,People!$A$4,IF(M3954=People!$B$5,People!$A$5,))))</f>
        <v>Anna Andreadi</v>
      </c>
      <c r="W3954" s="4" t="str">
        <f>IFERROR(VLOOKUP(B3954,Returns!$B$1:$C$801,2,FALSE),"No")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IF(M3955=People!$B$2,People!$A$2,IF(M3955=People!$B$3,People!$A$3,IF(M3955=People!$B$4,People!$A$4,IF(M3955=People!$B$5,People!$A$5,))))</f>
        <v>Chuck Magee</v>
      </c>
      <c r="W3955" s="4" t="str">
        <f>IFERROR(VLOOKUP(B3955,Returns!$B$1:$C$801,2,FALSE),"No")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IF(M3956=People!$B$2,People!$A$2,IF(M3956=People!$B$3,People!$A$3,IF(M3956=People!$B$4,People!$A$4,IF(M3956=People!$B$5,People!$A$5,))))</f>
        <v>Kelly Williams</v>
      </c>
      <c r="W3956" s="4" t="str">
        <f>IFERROR(VLOOKUP(B3956,Returns!$B$1:$C$801,2,FALSE),"No")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IF(M3957=People!$B$2,People!$A$2,IF(M3957=People!$B$3,People!$A$3,IF(M3957=People!$B$4,People!$A$4,IF(M3957=People!$B$5,People!$A$5,))))</f>
        <v>Kelly Williams</v>
      </c>
      <c r="W3957" s="4" t="str">
        <f>IFERROR(VLOOKUP(B3957,Returns!$B$1:$C$801,2,FALSE),"No")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IF(M3958=People!$B$2,People!$A$2,IF(M3958=People!$B$3,People!$A$3,IF(M3958=People!$B$4,People!$A$4,IF(M3958=People!$B$5,People!$A$5,))))</f>
        <v>Anna Andreadi</v>
      </c>
      <c r="W3958" s="4" t="str">
        <f>IFERROR(VLOOKUP(B3958,Returns!$B$1:$C$801,2,FALSE),"No")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IF(M3959=People!$B$2,People!$A$2,IF(M3959=People!$B$3,People!$A$3,IF(M3959=People!$B$4,People!$A$4,IF(M3959=People!$B$5,People!$A$5,))))</f>
        <v>Cassandra Brandow</v>
      </c>
      <c r="W3959" s="4" t="str">
        <f>IFERROR(VLOOKUP(B3959,Returns!$B$1:$C$801,2,FALSE),"No")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IF(M3960=People!$B$2,People!$A$2,IF(M3960=People!$B$3,People!$A$3,IF(M3960=People!$B$4,People!$A$4,IF(M3960=People!$B$5,People!$A$5,))))</f>
        <v>Cassandra Brandow</v>
      </c>
      <c r="W3960" s="4" t="str">
        <f>IFERROR(VLOOKUP(B3960,Returns!$B$1:$C$801,2,FALSE),"No")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IF(M3961=People!$B$2,People!$A$2,IF(M3961=People!$B$3,People!$A$3,IF(M3961=People!$B$4,People!$A$4,IF(M3961=People!$B$5,People!$A$5,))))</f>
        <v>Cassandra Brandow</v>
      </c>
      <c r="W3961" s="4" t="str">
        <f>IFERROR(VLOOKUP(B3961,Returns!$B$1:$C$801,2,FALSE),"No")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IF(M3962=People!$B$2,People!$A$2,IF(M3962=People!$B$3,People!$A$3,IF(M3962=People!$B$4,People!$A$4,IF(M3962=People!$B$5,People!$A$5,))))</f>
        <v>Kelly Williams</v>
      </c>
      <c r="W3962" s="4" t="str">
        <f>IFERROR(VLOOKUP(B3962,Returns!$B$1:$C$801,2,FALSE),"No")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IF(M3963=People!$B$2,People!$A$2,IF(M3963=People!$B$3,People!$A$3,IF(M3963=People!$B$4,People!$A$4,IF(M3963=People!$B$5,People!$A$5,))))</f>
        <v>Kelly Williams</v>
      </c>
      <c r="W3963" s="4" t="str">
        <f>IFERROR(VLOOKUP(B3963,Returns!$B$1:$C$801,2,FALSE),"No")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IF(M3964=People!$B$2,People!$A$2,IF(M3964=People!$B$3,People!$A$3,IF(M3964=People!$B$4,People!$A$4,IF(M3964=People!$B$5,People!$A$5,))))</f>
        <v>Anna Andreadi</v>
      </c>
      <c r="W3964" s="4" t="str">
        <f>IFERROR(VLOOKUP(B3964,Returns!$B$1:$C$801,2,FALSE),"No")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IF(M3965=People!$B$2,People!$A$2,IF(M3965=People!$B$3,People!$A$3,IF(M3965=People!$B$4,People!$A$4,IF(M3965=People!$B$5,People!$A$5,))))</f>
        <v>Anna Andreadi</v>
      </c>
      <c r="W3965" s="4" t="str">
        <f>IFERROR(VLOOKUP(B3965,Returns!$B$1:$C$801,2,FALSE),"No")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IF(M3966=People!$B$2,People!$A$2,IF(M3966=People!$B$3,People!$A$3,IF(M3966=People!$B$4,People!$A$4,IF(M3966=People!$B$5,People!$A$5,))))</f>
        <v>Chuck Magee</v>
      </c>
      <c r="W3966" s="4" t="str">
        <f>IFERROR(VLOOKUP(B3966,Returns!$B$1:$C$801,2,FALSE),"No")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IF(M3967=People!$B$2,People!$A$2,IF(M3967=People!$B$3,People!$A$3,IF(M3967=People!$B$4,People!$A$4,IF(M3967=People!$B$5,People!$A$5,))))</f>
        <v>Cassandra Brandow</v>
      </c>
      <c r="W3967" s="4" t="str">
        <f>IFERROR(VLOOKUP(B3967,Returns!$B$1:$C$801,2,FALSE),"No")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IF(M3968=People!$B$2,People!$A$2,IF(M3968=People!$B$3,People!$A$3,IF(M3968=People!$B$4,People!$A$4,IF(M3968=People!$B$5,People!$A$5,))))</f>
        <v>Chuck Magee</v>
      </c>
      <c r="W3968" s="4" t="str">
        <f>IFERROR(VLOOKUP(B3968,Returns!$B$1:$C$801,2,FALSE),"No")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IF(M3969=People!$B$2,People!$A$2,IF(M3969=People!$B$3,People!$A$3,IF(M3969=People!$B$4,People!$A$4,IF(M3969=People!$B$5,People!$A$5,))))</f>
        <v>Anna Andreadi</v>
      </c>
      <c r="W3969" s="4" t="str">
        <f>IFERROR(VLOOKUP(B3969,Returns!$B$1:$C$801,2,FALSE),"No")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IF(M3970=People!$B$2,People!$A$2,IF(M3970=People!$B$3,People!$A$3,IF(M3970=People!$B$4,People!$A$4,IF(M3970=People!$B$5,People!$A$5,))))</f>
        <v>Kelly Williams</v>
      </c>
      <c r="W3970" s="4" t="str">
        <f>IFERROR(VLOOKUP(B3970,Returns!$B$1:$C$801,2,FALSE),"No")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IF(M3971=People!$B$2,People!$A$2,IF(M3971=People!$B$3,People!$A$3,IF(M3971=People!$B$4,People!$A$4,IF(M3971=People!$B$5,People!$A$5,))))</f>
        <v>Kelly Williams</v>
      </c>
      <c r="W3971" s="4" t="str">
        <f>IFERROR(VLOOKUP(B3971,Returns!$B$1:$C$801,2,FALSE),"No")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IF(M3972=People!$B$2,People!$A$2,IF(M3972=People!$B$3,People!$A$3,IF(M3972=People!$B$4,People!$A$4,IF(M3972=People!$B$5,People!$A$5,))))</f>
        <v>Anna Andreadi</v>
      </c>
      <c r="W3972" s="4" t="str">
        <f>IFERROR(VLOOKUP(B3972,Returns!$B$1:$C$801,2,FALSE),"No")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IF(M3973=People!$B$2,People!$A$2,IF(M3973=People!$B$3,People!$A$3,IF(M3973=People!$B$4,People!$A$4,IF(M3973=People!$B$5,People!$A$5,))))</f>
        <v>Kelly Williams</v>
      </c>
      <c r="W3973" s="4" t="str">
        <f>IFERROR(VLOOKUP(B3973,Returns!$B$1:$C$801,2,FALSE),"No")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IF(M3974=People!$B$2,People!$A$2,IF(M3974=People!$B$3,People!$A$3,IF(M3974=People!$B$4,People!$A$4,IF(M3974=People!$B$5,People!$A$5,))))</f>
        <v>Chuck Magee</v>
      </c>
      <c r="W3974" s="4" t="str">
        <f>IFERROR(VLOOKUP(B3974,Returns!$B$1:$C$801,2,FALSE),"No")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IF(M3975=People!$B$2,People!$A$2,IF(M3975=People!$B$3,People!$A$3,IF(M3975=People!$B$4,People!$A$4,IF(M3975=People!$B$5,People!$A$5,))))</f>
        <v>Chuck Magee</v>
      </c>
      <c r="W3975" s="4" t="str">
        <f>IFERROR(VLOOKUP(B3975,Returns!$B$1:$C$801,2,FALSE),"No")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IF(M3976=People!$B$2,People!$A$2,IF(M3976=People!$B$3,People!$A$3,IF(M3976=People!$B$4,People!$A$4,IF(M3976=People!$B$5,People!$A$5,))))</f>
        <v>Chuck Magee</v>
      </c>
      <c r="W3976" s="4" t="str">
        <f>IFERROR(VLOOKUP(B3976,Returns!$B$1:$C$801,2,FALSE),"No")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IF(M3977=People!$B$2,People!$A$2,IF(M3977=People!$B$3,People!$A$3,IF(M3977=People!$B$4,People!$A$4,IF(M3977=People!$B$5,People!$A$5,))))</f>
        <v>Chuck Magee</v>
      </c>
      <c r="W3977" s="4" t="str">
        <f>IFERROR(VLOOKUP(B3977,Returns!$B$1:$C$801,2,FALSE),"No")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IF(M3978=People!$B$2,People!$A$2,IF(M3978=People!$B$3,People!$A$3,IF(M3978=People!$B$4,People!$A$4,IF(M3978=People!$B$5,People!$A$5,))))</f>
        <v>Cassandra Brandow</v>
      </c>
      <c r="W3978" s="4" t="str">
        <f>IFERROR(VLOOKUP(B3978,Returns!$B$1:$C$801,2,FALSE),"No")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IF(M3979=People!$B$2,People!$A$2,IF(M3979=People!$B$3,People!$A$3,IF(M3979=People!$B$4,People!$A$4,IF(M3979=People!$B$5,People!$A$5,))))</f>
        <v>Anna Andreadi</v>
      </c>
      <c r="W3979" s="4" t="str">
        <f>IFERROR(VLOOKUP(B3979,Returns!$B$1:$C$801,2,FALSE),"No")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IF(M3980=People!$B$2,People!$A$2,IF(M3980=People!$B$3,People!$A$3,IF(M3980=People!$B$4,People!$A$4,IF(M3980=People!$B$5,People!$A$5,))))</f>
        <v>Anna Andreadi</v>
      </c>
      <c r="W3980" s="4" t="str">
        <f>IFERROR(VLOOKUP(B3980,Returns!$B$1:$C$801,2,FALSE),"No")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IF(M3981=People!$B$2,People!$A$2,IF(M3981=People!$B$3,People!$A$3,IF(M3981=People!$B$4,People!$A$4,IF(M3981=People!$B$5,People!$A$5,))))</f>
        <v>Chuck Magee</v>
      </c>
      <c r="W3981" s="4" t="str">
        <f>IFERROR(VLOOKUP(B3981,Returns!$B$1:$C$801,2,FALSE),"No")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IF(M3982=People!$B$2,People!$A$2,IF(M3982=People!$B$3,People!$A$3,IF(M3982=People!$B$4,People!$A$4,IF(M3982=People!$B$5,People!$A$5,))))</f>
        <v>Chuck Magee</v>
      </c>
      <c r="W3982" s="4" t="str">
        <f>IFERROR(VLOOKUP(B3982,Returns!$B$1:$C$801,2,FALSE),"No")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IF(M3983=People!$B$2,People!$A$2,IF(M3983=People!$B$3,People!$A$3,IF(M3983=People!$B$4,People!$A$4,IF(M3983=People!$B$5,People!$A$5,))))</f>
        <v>Anna Andreadi</v>
      </c>
      <c r="W3983" s="4" t="str">
        <f>IFERROR(VLOOKUP(B3983,Returns!$B$1:$C$801,2,FALSE),"No")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IF(M3984=People!$B$2,People!$A$2,IF(M3984=People!$B$3,People!$A$3,IF(M3984=People!$B$4,People!$A$4,IF(M3984=People!$B$5,People!$A$5,))))</f>
        <v>Anna Andreadi</v>
      </c>
      <c r="W3984" s="4" t="str">
        <f>IFERROR(VLOOKUP(B3984,Returns!$B$1:$C$801,2,FALSE),"No")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IF(M3985=People!$B$2,People!$A$2,IF(M3985=People!$B$3,People!$A$3,IF(M3985=People!$B$4,People!$A$4,IF(M3985=People!$B$5,People!$A$5,))))</f>
        <v>Anna Andreadi</v>
      </c>
      <c r="W3985" s="4" t="str">
        <f>IFERROR(VLOOKUP(B3985,Returns!$B$1:$C$801,2,FALSE),"No")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IF(M3986=People!$B$2,People!$A$2,IF(M3986=People!$B$3,People!$A$3,IF(M3986=People!$B$4,People!$A$4,IF(M3986=People!$B$5,People!$A$5,))))</f>
        <v>Anna Andreadi</v>
      </c>
      <c r="W3986" s="4" t="str">
        <f>IFERROR(VLOOKUP(B3986,Returns!$B$1:$C$801,2,FALSE),"No")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IF(M3987=People!$B$2,People!$A$2,IF(M3987=People!$B$3,People!$A$3,IF(M3987=People!$B$4,People!$A$4,IF(M3987=People!$B$5,People!$A$5,))))</f>
        <v>Anna Andreadi</v>
      </c>
      <c r="W3987" s="4" t="str">
        <f>IFERROR(VLOOKUP(B3987,Returns!$B$1:$C$801,2,FALSE),"No")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IF(M3988=People!$B$2,People!$A$2,IF(M3988=People!$B$3,People!$A$3,IF(M3988=People!$B$4,People!$A$4,IF(M3988=People!$B$5,People!$A$5,))))</f>
        <v>Chuck Magee</v>
      </c>
      <c r="W3988" s="4" t="str">
        <f>IFERROR(VLOOKUP(B3988,Returns!$B$1:$C$801,2,FALSE),"No")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IF(M3989=People!$B$2,People!$A$2,IF(M3989=People!$B$3,People!$A$3,IF(M3989=People!$B$4,People!$A$4,IF(M3989=People!$B$5,People!$A$5,))))</f>
        <v>Chuck Magee</v>
      </c>
      <c r="W3989" s="4" t="str">
        <f>IFERROR(VLOOKUP(B3989,Returns!$B$1:$C$801,2,FALSE),"No")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IF(M3990=People!$B$2,People!$A$2,IF(M3990=People!$B$3,People!$A$3,IF(M3990=People!$B$4,People!$A$4,IF(M3990=People!$B$5,People!$A$5,))))</f>
        <v>Cassandra Brandow</v>
      </c>
      <c r="W3990" s="4" t="str">
        <f>IFERROR(VLOOKUP(B3990,Returns!$B$1:$C$801,2,FALSE),"No")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IF(M3991=People!$B$2,People!$A$2,IF(M3991=People!$B$3,People!$A$3,IF(M3991=People!$B$4,People!$A$4,IF(M3991=People!$B$5,People!$A$5,))))</f>
        <v>Chuck Magee</v>
      </c>
      <c r="W3991" s="4" t="str">
        <f>IFERROR(VLOOKUP(B3991,Returns!$B$1:$C$801,2,FALSE),"No")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IF(M3992=People!$B$2,People!$A$2,IF(M3992=People!$B$3,People!$A$3,IF(M3992=People!$B$4,People!$A$4,IF(M3992=People!$B$5,People!$A$5,))))</f>
        <v>Chuck Magee</v>
      </c>
      <c r="W3992" s="4" t="str">
        <f>IFERROR(VLOOKUP(B3992,Returns!$B$1:$C$801,2,FALSE),"No")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IF(M3993=People!$B$2,People!$A$2,IF(M3993=People!$B$3,People!$A$3,IF(M3993=People!$B$4,People!$A$4,IF(M3993=People!$B$5,People!$A$5,))))</f>
        <v>Cassandra Brandow</v>
      </c>
      <c r="W3993" s="4" t="str">
        <f>IFERROR(VLOOKUP(B3993,Returns!$B$1:$C$801,2,FALSE),"No")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IF(M3994=People!$B$2,People!$A$2,IF(M3994=People!$B$3,People!$A$3,IF(M3994=People!$B$4,People!$A$4,IF(M3994=People!$B$5,People!$A$5,))))</f>
        <v>Cassandra Brandow</v>
      </c>
      <c r="W3994" s="4" t="str">
        <f>IFERROR(VLOOKUP(B3994,Returns!$B$1:$C$801,2,FALSE),"No")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IF(M3995=People!$B$2,People!$A$2,IF(M3995=People!$B$3,People!$A$3,IF(M3995=People!$B$4,People!$A$4,IF(M3995=People!$B$5,People!$A$5,))))</f>
        <v>Cassandra Brandow</v>
      </c>
      <c r="W3995" s="4" t="str">
        <f>IFERROR(VLOOKUP(B3995,Returns!$B$1:$C$801,2,FALSE),"No")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IF(M3996=People!$B$2,People!$A$2,IF(M3996=People!$B$3,People!$A$3,IF(M3996=People!$B$4,People!$A$4,IF(M3996=People!$B$5,People!$A$5,))))</f>
        <v>Kelly Williams</v>
      </c>
      <c r="W3996" s="4" t="str">
        <f>IFERROR(VLOOKUP(B3996,Returns!$B$1:$C$801,2,FALSE),"No")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IF(M3997=People!$B$2,People!$A$2,IF(M3997=People!$B$3,People!$A$3,IF(M3997=People!$B$4,People!$A$4,IF(M3997=People!$B$5,People!$A$5,))))</f>
        <v>Kelly Williams</v>
      </c>
      <c r="W3997" s="4" t="str">
        <f>IFERROR(VLOOKUP(B3997,Returns!$B$1:$C$801,2,FALSE),"No")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IF(M3998=People!$B$2,People!$A$2,IF(M3998=People!$B$3,People!$A$3,IF(M3998=People!$B$4,People!$A$4,IF(M3998=People!$B$5,People!$A$5,))))</f>
        <v>Kelly Williams</v>
      </c>
      <c r="W3998" s="4" t="str">
        <f>IFERROR(VLOOKUP(B3998,Returns!$B$1:$C$801,2,FALSE),"No")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IF(M3999=People!$B$2,People!$A$2,IF(M3999=People!$B$3,People!$A$3,IF(M3999=People!$B$4,People!$A$4,IF(M3999=People!$B$5,People!$A$5,))))</f>
        <v>Kelly Williams</v>
      </c>
      <c r="W3999" s="4" t="str">
        <f>IFERROR(VLOOKUP(B3999,Returns!$B$1:$C$801,2,FALSE),"No")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IF(M4000=People!$B$2,People!$A$2,IF(M4000=People!$B$3,People!$A$3,IF(M4000=People!$B$4,People!$A$4,IF(M4000=People!$B$5,People!$A$5,))))</f>
        <v>Kelly Williams</v>
      </c>
      <c r="W4000" s="4" t="str">
        <f>IFERROR(VLOOKUP(B4000,Returns!$B$1:$C$801,2,FALSE),"No")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IF(M4001=People!$B$2,People!$A$2,IF(M4001=People!$B$3,People!$A$3,IF(M4001=People!$B$4,People!$A$4,IF(M4001=People!$B$5,People!$A$5,))))</f>
        <v>Cassandra Brandow</v>
      </c>
      <c r="W4001" s="4" t="str">
        <f>IFERROR(VLOOKUP(B4001,Returns!$B$1:$C$801,2,FALSE),"No")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IF(M4002=People!$B$2,People!$A$2,IF(M4002=People!$B$3,People!$A$3,IF(M4002=People!$B$4,People!$A$4,IF(M4002=People!$B$5,People!$A$5,))))</f>
        <v>Anna Andreadi</v>
      </c>
      <c r="W4002" s="4" t="str">
        <f>IFERROR(VLOOKUP(B4002,Returns!$B$1:$C$801,2,FALSE),"No")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IF(M4003=People!$B$2,People!$A$2,IF(M4003=People!$B$3,People!$A$3,IF(M4003=People!$B$4,People!$A$4,IF(M4003=People!$B$5,People!$A$5,))))</f>
        <v>Anna Andreadi</v>
      </c>
      <c r="W4003" s="4" t="str">
        <f>IFERROR(VLOOKUP(B4003,Returns!$B$1:$C$801,2,FALSE),"No")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IF(M4004=People!$B$2,People!$A$2,IF(M4004=People!$B$3,People!$A$3,IF(M4004=People!$B$4,People!$A$4,IF(M4004=People!$B$5,People!$A$5,))))</f>
        <v>Kelly Williams</v>
      </c>
      <c r="W4004" s="4" t="str">
        <f>IFERROR(VLOOKUP(B4004,Returns!$B$1:$C$801,2,FALSE),"No")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IF(M4005=People!$B$2,People!$A$2,IF(M4005=People!$B$3,People!$A$3,IF(M4005=People!$B$4,People!$A$4,IF(M4005=People!$B$5,People!$A$5,))))</f>
        <v>Kelly Williams</v>
      </c>
      <c r="W4005" s="4" t="str">
        <f>IFERROR(VLOOKUP(B4005,Returns!$B$1:$C$801,2,FALSE),"No")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IF(M4006=People!$B$2,People!$A$2,IF(M4006=People!$B$3,People!$A$3,IF(M4006=People!$B$4,People!$A$4,IF(M4006=People!$B$5,People!$A$5,))))</f>
        <v>Kelly Williams</v>
      </c>
      <c r="W4006" s="4" t="str">
        <f>IFERROR(VLOOKUP(B4006,Returns!$B$1:$C$801,2,FALSE),"No")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IF(M4007=People!$B$2,People!$A$2,IF(M4007=People!$B$3,People!$A$3,IF(M4007=People!$B$4,People!$A$4,IF(M4007=People!$B$5,People!$A$5,))))</f>
        <v>Cassandra Brandow</v>
      </c>
      <c r="W4007" s="4" t="str">
        <f>IFERROR(VLOOKUP(B4007,Returns!$B$1:$C$801,2,FALSE),"No")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IF(M4008=People!$B$2,People!$A$2,IF(M4008=People!$B$3,People!$A$3,IF(M4008=People!$B$4,People!$A$4,IF(M4008=People!$B$5,People!$A$5,))))</f>
        <v>Cassandra Brandow</v>
      </c>
      <c r="W4008" s="4" t="str">
        <f>IFERROR(VLOOKUP(B4008,Returns!$B$1:$C$801,2,FALSE),"No")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IF(M4009=People!$B$2,People!$A$2,IF(M4009=People!$B$3,People!$A$3,IF(M4009=People!$B$4,People!$A$4,IF(M4009=People!$B$5,People!$A$5,))))</f>
        <v>Cassandra Brandow</v>
      </c>
      <c r="W4009" s="4" t="str">
        <f>IFERROR(VLOOKUP(B4009,Returns!$B$1:$C$801,2,FALSE),"No")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IF(M4010=People!$B$2,People!$A$2,IF(M4010=People!$B$3,People!$A$3,IF(M4010=People!$B$4,People!$A$4,IF(M4010=People!$B$5,People!$A$5,))))</f>
        <v>Anna Andreadi</v>
      </c>
      <c r="W4010" s="4" t="str">
        <f>IFERROR(VLOOKUP(B4010,Returns!$B$1:$C$801,2,FALSE),"No")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IF(M4011=People!$B$2,People!$A$2,IF(M4011=People!$B$3,People!$A$3,IF(M4011=People!$B$4,People!$A$4,IF(M4011=People!$B$5,People!$A$5,))))</f>
        <v>Anna Andreadi</v>
      </c>
      <c r="W4011" s="4" t="str">
        <f>IFERROR(VLOOKUP(B4011,Returns!$B$1:$C$801,2,FALSE),"No")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IF(M4012=People!$B$2,People!$A$2,IF(M4012=People!$B$3,People!$A$3,IF(M4012=People!$B$4,People!$A$4,IF(M4012=People!$B$5,People!$A$5,))))</f>
        <v>Chuck Magee</v>
      </c>
      <c r="W4012" s="4" t="str">
        <f>IFERROR(VLOOKUP(B4012,Returns!$B$1:$C$801,2,FALSE),"No")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IF(M4013=People!$B$2,People!$A$2,IF(M4013=People!$B$3,People!$A$3,IF(M4013=People!$B$4,People!$A$4,IF(M4013=People!$B$5,People!$A$5,))))</f>
        <v>Chuck Magee</v>
      </c>
      <c r="W4013" s="4" t="str">
        <f>IFERROR(VLOOKUP(B4013,Returns!$B$1:$C$801,2,FALSE),"No")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IF(M4014=People!$B$2,People!$A$2,IF(M4014=People!$B$3,People!$A$3,IF(M4014=People!$B$4,People!$A$4,IF(M4014=People!$B$5,People!$A$5,))))</f>
        <v>Kelly Williams</v>
      </c>
      <c r="W4014" s="4" t="str">
        <f>IFERROR(VLOOKUP(B4014,Returns!$B$1:$C$801,2,FALSE),"No")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IF(M4015=People!$B$2,People!$A$2,IF(M4015=People!$B$3,People!$A$3,IF(M4015=People!$B$4,People!$A$4,IF(M4015=People!$B$5,People!$A$5,))))</f>
        <v>Cassandra Brandow</v>
      </c>
      <c r="W4015" s="4" t="str">
        <f>IFERROR(VLOOKUP(B4015,Returns!$B$1:$C$801,2,FALSE),"No")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IF(M4016=People!$B$2,People!$A$2,IF(M4016=People!$B$3,People!$A$3,IF(M4016=People!$B$4,People!$A$4,IF(M4016=People!$B$5,People!$A$5,))))</f>
        <v>Cassandra Brandow</v>
      </c>
      <c r="W4016" s="4" t="str">
        <f>IFERROR(VLOOKUP(B4016,Returns!$B$1:$C$801,2,FALSE),"No")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IF(M4017=People!$B$2,People!$A$2,IF(M4017=People!$B$3,People!$A$3,IF(M4017=People!$B$4,People!$A$4,IF(M4017=People!$B$5,People!$A$5,))))</f>
        <v>Cassandra Brandow</v>
      </c>
      <c r="W4017" s="4" t="str">
        <f>IFERROR(VLOOKUP(B4017,Returns!$B$1:$C$801,2,FALSE),"No")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IF(M4018=People!$B$2,People!$A$2,IF(M4018=People!$B$3,People!$A$3,IF(M4018=People!$B$4,People!$A$4,IF(M4018=People!$B$5,People!$A$5,))))</f>
        <v>Cassandra Brandow</v>
      </c>
      <c r="W4018" s="4" t="str">
        <f>IFERROR(VLOOKUP(B4018,Returns!$B$1:$C$801,2,FALSE),"No")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IF(M4019=People!$B$2,People!$A$2,IF(M4019=People!$B$3,People!$A$3,IF(M4019=People!$B$4,People!$A$4,IF(M4019=People!$B$5,People!$A$5,))))</f>
        <v>Cassandra Brandow</v>
      </c>
      <c r="W4019" s="4" t="str">
        <f>IFERROR(VLOOKUP(B4019,Returns!$B$1:$C$801,2,FALSE),"No")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IF(M4020=People!$B$2,People!$A$2,IF(M4020=People!$B$3,People!$A$3,IF(M4020=People!$B$4,People!$A$4,IF(M4020=People!$B$5,People!$A$5,))))</f>
        <v>Cassandra Brandow</v>
      </c>
      <c r="W4020" s="4" t="str">
        <f>IFERROR(VLOOKUP(B4020,Returns!$B$1:$C$801,2,FALSE),"No")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IF(M4021=People!$B$2,People!$A$2,IF(M4021=People!$B$3,People!$A$3,IF(M4021=People!$B$4,People!$A$4,IF(M4021=People!$B$5,People!$A$5,))))</f>
        <v>Cassandra Brandow</v>
      </c>
      <c r="W4021" s="4" t="str">
        <f>IFERROR(VLOOKUP(B4021,Returns!$B$1:$C$801,2,FALSE),"No")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IF(M4022=People!$B$2,People!$A$2,IF(M4022=People!$B$3,People!$A$3,IF(M4022=People!$B$4,People!$A$4,IF(M4022=People!$B$5,People!$A$5,))))</f>
        <v>Chuck Magee</v>
      </c>
      <c r="W4022" s="4" t="str">
        <f>IFERROR(VLOOKUP(B4022,Returns!$B$1:$C$801,2,FALSE),"No")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IF(M4023=People!$B$2,People!$A$2,IF(M4023=People!$B$3,People!$A$3,IF(M4023=People!$B$4,People!$A$4,IF(M4023=People!$B$5,People!$A$5,))))</f>
        <v>Chuck Magee</v>
      </c>
      <c r="W4023" s="4" t="str">
        <f>IFERROR(VLOOKUP(B4023,Returns!$B$1:$C$801,2,FALSE),"No")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IF(M4024=People!$B$2,People!$A$2,IF(M4024=People!$B$3,People!$A$3,IF(M4024=People!$B$4,People!$A$4,IF(M4024=People!$B$5,People!$A$5,))))</f>
        <v>Chuck Magee</v>
      </c>
      <c r="W4024" s="4" t="str">
        <f>IFERROR(VLOOKUP(B4024,Returns!$B$1:$C$801,2,FALSE),"No")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IF(M4025=People!$B$2,People!$A$2,IF(M4025=People!$B$3,People!$A$3,IF(M4025=People!$B$4,People!$A$4,IF(M4025=People!$B$5,People!$A$5,))))</f>
        <v>Anna Andreadi</v>
      </c>
      <c r="W4025" s="4" t="str">
        <f>IFERROR(VLOOKUP(B4025,Returns!$B$1:$C$801,2,FALSE),"No")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IF(M4026=People!$B$2,People!$A$2,IF(M4026=People!$B$3,People!$A$3,IF(M4026=People!$B$4,People!$A$4,IF(M4026=People!$B$5,People!$A$5,))))</f>
        <v>Anna Andreadi</v>
      </c>
      <c r="W4026" s="4" t="str">
        <f>IFERROR(VLOOKUP(B4026,Returns!$B$1:$C$801,2,FALSE),"No")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IF(M4027=People!$B$2,People!$A$2,IF(M4027=People!$B$3,People!$A$3,IF(M4027=People!$B$4,People!$A$4,IF(M4027=People!$B$5,People!$A$5,))))</f>
        <v>Kelly Williams</v>
      </c>
      <c r="W4027" s="4" t="str">
        <f>IFERROR(VLOOKUP(B4027,Returns!$B$1:$C$801,2,FALSE),"No")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IF(M4028=People!$B$2,People!$A$2,IF(M4028=People!$B$3,People!$A$3,IF(M4028=People!$B$4,People!$A$4,IF(M4028=People!$B$5,People!$A$5,))))</f>
        <v>Kelly Williams</v>
      </c>
      <c r="W4028" s="4" t="str">
        <f>IFERROR(VLOOKUP(B4028,Returns!$B$1:$C$801,2,FALSE),"No")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IF(M4029=People!$B$2,People!$A$2,IF(M4029=People!$B$3,People!$A$3,IF(M4029=People!$B$4,People!$A$4,IF(M4029=People!$B$5,People!$A$5,))))</f>
        <v>Kelly Williams</v>
      </c>
      <c r="W4029" s="4" t="str">
        <f>IFERROR(VLOOKUP(B4029,Returns!$B$1:$C$801,2,FALSE),"No")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IF(M4030=People!$B$2,People!$A$2,IF(M4030=People!$B$3,People!$A$3,IF(M4030=People!$B$4,People!$A$4,IF(M4030=People!$B$5,People!$A$5,))))</f>
        <v>Kelly Williams</v>
      </c>
      <c r="W4030" s="4" t="str">
        <f>IFERROR(VLOOKUP(B4030,Returns!$B$1:$C$801,2,FALSE),"No")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IF(M4031=People!$B$2,People!$A$2,IF(M4031=People!$B$3,People!$A$3,IF(M4031=People!$B$4,People!$A$4,IF(M4031=People!$B$5,People!$A$5,))))</f>
        <v>Cassandra Brandow</v>
      </c>
      <c r="W4031" s="4" t="str">
        <f>IFERROR(VLOOKUP(B4031,Returns!$B$1:$C$801,2,FALSE),"No")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IF(M4032=People!$B$2,People!$A$2,IF(M4032=People!$B$3,People!$A$3,IF(M4032=People!$B$4,People!$A$4,IF(M4032=People!$B$5,People!$A$5,))))</f>
        <v>Cassandra Brandow</v>
      </c>
      <c r="W4032" s="4" t="str">
        <f>IFERROR(VLOOKUP(B4032,Returns!$B$1:$C$801,2,FALSE),"No")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IF(M4033=People!$B$2,People!$A$2,IF(M4033=People!$B$3,People!$A$3,IF(M4033=People!$B$4,People!$A$4,IF(M4033=People!$B$5,People!$A$5,))))</f>
        <v>Anna Andreadi</v>
      </c>
      <c r="W4033" s="4" t="str">
        <f>IFERROR(VLOOKUP(B4033,Returns!$B$1:$C$801,2,FALSE),"No")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IF(M4034=People!$B$2,People!$A$2,IF(M4034=People!$B$3,People!$A$3,IF(M4034=People!$B$4,People!$A$4,IF(M4034=People!$B$5,People!$A$5,))))</f>
        <v>Anna Andreadi</v>
      </c>
      <c r="W4034" s="4" t="str">
        <f>IFERROR(VLOOKUP(B4034,Returns!$B$1:$C$801,2,FALSE),"No")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IF(M4035=People!$B$2,People!$A$2,IF(M4035=People!$B$3,People!$A$3,IF(M4035=People!$B$4,People!$A$4,IF(M4035=People!$B$5,People!$A$5,))))</f>
        <v>Anna Andreadi</v>
      </c>
      <c r="W4035" s="4" t="str">
        <f>IFERROR(VLOOKUP(B4035,Returns!$B$1:$C$801,2,FALSE),"No")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IF(M4036=People!$B$2,People!$A$2,IF(M4036=People!$B$3,People!$A$3,IF(M4036=People!$B$4,People!$A$4,IF(M4036=People!$B$5,People!$A$5,))))</f>
        <v>Chuck Magee</v>
      </c>
      <c r="W4036" s="4" t="str">
        <f>IFERROR(VLOOKUP(B4036,Returns!$B$1:$C$801,2,FALSE),"No")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IF(M4037=People!$B$2,People!$A$2,IF(M4037=People!$B$3,People!$A$3,IF(M4037=People!$B$4,People!$A$4,IF(M4037=People!$B$5,People!$A$5,))))</f>
        <v>Chuck Magee</v>
      </c>
      <c r="W4037" s="4" t="str">
        <f>IFERROR(VLOOKUP(B4037,Returns!$B$1:$C$801,2,FALSE),"No")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IF(M4038=People!$B$2,People!$A$2,IF(M4038=People!$B$3,People!$A$3,IF(M4038=People!$B$4,People!$A$4,IF(M4038=People!$B$5,People!$A$5,))))</f>
        <v>Kelly Williams</v>
      </c>
      <c r="W4038" s="4" t="str">
        <f>IFERROR(VLOOKUP(B4038,Returns!$B$1:$C$801,2,FALSE),"No")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IF(M4039=People!$B$2,People!$A$2,IF(M4039=People!$B$3,People!$A$3,IF(M4039=People!$B$4,People!$A$4,IF(M4039=People!$B$5,People!$A$5,))))</f>
        <v>Anna Andreadi</v>
      </c>
      <c r="W4039" s="4" t="str">
        <f>IFERROR(VLOOKUP(B4039,Returns!$B$1:$C$801,2,FALSE),"No")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IF(M4040=People!$B$2,People!$A$2,IF(M4040=People!$B$3,People!$A$3,IF(M4040=People!$B$4,People!$A$4,IF(M4040=People!$B$5,People!$A$5,))))</f>
        <v>Anna Andreadi</v>
      </c>
      <c r="W4040" s="4" t="str">
        <f>IFERROR(VLOOKUP(B4040,Returns!$B$1:$C$801,2,FALSE),"No")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IF(M4041=People!$B$2,People!$A$2,IF(M4041=People!$B$3,People!$A$3,IF(M4041=People!$B$4,People!$A$4,IF(M4041=People!$B$5,People!$A$5,))))</f>
        <v>Anna Andreadi</v>
      </c>
      <c r="W4041" s="4" t="str">
        <f>IFERROR(VLOOKUP(B4041,Returns!$B$1:$C$801,2,FALSE),"No")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IF(M4042=People!$B$2,People!$A$2,IF(M4042=People!$B$3,People!$A$3,IF(M4042=People!$B$4,People!$A$4,IF(M4042=People!$B$5,People!$A$5,))))</f>
        <v>Anna Andreadi</v>
      </c>
      <c r="W4042" s="4" t="str">
        <f>IFERROR(VLOOKUP(B4042,Returns!$B$1:$C$801,2,FALSE),"No")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IF(M4043=People!$B$2,People!$A$2,IF(M4043=People!$B$3,People!$A$3,IF(M4043=People!$B$4,People!$A$4,IF(M4043=People!$B$5,People!$A$5,))))</f>
        <v>Anna Andreadi</v>
      </c>
      <c r="W4043" s="4" t="str">
        <f>IFERROR(VLOOKUP(B4043,Returns!$B$1:$C$801,2,FALSE),"No")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IF(M4044=People!$B$2,People!$A$2,IF(M4044=People!$B$3,People!$A$3,IF(M4044=People!$B$4,People!$A$4,IF(M4044=People!$B$5,People!$A$5,))))</f>
        <v>Anna Andreadi</v>
      </c>
      <c r="W4044" s="4" t="str">
        <f>IFERROR(VLOOKUP(B4044,Returns!$B$1:$C$801,2,FALSE),"No")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IF(M4045=People!$B$2,People!$A$2,IF(M4045=People!$B$3,People!$A$3,IF(M4045=People!$B$4,People!$A$4,IF(M4045=People!$B$5,People!$A$5,))))</f>
        <v>Anna Andreadi</v>
      </c>
      <c r="W4045" s="4" t="str">
        <f>IFERROR(VLOOKUP(B4045,Returns!$B$1:$C$801,2,FALSE),"No")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IF(M4046=People!$B$2,People!$A$2,IF(M4046=People!$B$3,People!$A$3,IF(M4046=People!$B$4,People!$A$4,IF(M4046=People!$B$5,People!$A$5,))))</f>
        <v>Anna Andreadi</v>
      </c>
      <c r="W4046" s="4" t="str">
        <f>IFERROR(VLOOKUP(B4046,Returns!$B$1:$C$801,2,FALSE),"No")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IF(M4047=People!$B$2,People!$A$2,IF(M4047=People!$B$3,People!$A$3,IF(M4047=People!$B$4,People!$A$4,IF(M4047=People!$B$5,People!$A$5,))))</f>
        <v>Kelly Williams</v>
      </c>
      <c r="W4047" s="4" t="str">
        <f>IFERROR(VLOOKUP(B4047,Returns!$B$1:$C$801,2,FALSE),"No")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IF(M4048=People!$B$2,People!$A$2,IF(M4048=People!$B$3,People!$A$3,IF(M4048=People!$B$4,People!$A$4,IF(M4048=People!$B$5,People!$A$5,))))</f>
        <v>Kelly Williams</v>
      </c>
      <c r="W4048" s="4" t="str">
        <f>IFERROR(VLOOKUP(B4048,Returns!$B$1:$C$801,2,FALSE),"No")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IF(M4049=People!$B$2,People!$A$2,IF(M4049=People!$B$3,People!$A$3,IF(M4049=People!$B$4,People!$A$4,IF(M4049=People!$B$5,People!$A$5,))))</f>
        <v>Chuck Magee</v>
      </c>
      <c r="W4049" s="4" t="str">
        <f>IFERROR(VLOOKUP(B4049,Returns!$B$1:$C$801,2,FALSE),"No")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IF(M4050=People!$B$2,People!$A$2,IF(M4050=People!$B$3,People!$A$3,IF(M4050=People!$B$4,People!$A$4,IF(M4050=People!$B$5,People!$A$5,))))</f>
        <v>Chuck Magee</v>
      </c>
      <c r="W4050" s="4" t="str">
        <f>IFERROR(VLOOKUP(B4050,Returns!$B$1:$C$801,2,FALSE),"No")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IF(M4051=People!$B$2,People!$A$2,IF(M4051=People!$B$3,People!$A$3,IF(M4051=People!$B$4,People!$A$4,IF(M4051=People!$B$5,People!$A$5,))))</f>
        <v>Chuck Magee</v>
      </c>
      <c r="W4051" s="4" t="str">
        <f>IFERROR(VLOOKUP(B4051,Returns!$B$1:$C$801,2,FALSE),"No")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IF(M4052=People!$B$2,People!$A$2,IF(M4052=People!$B$3,People!$A$3,IF(M4052=People!$B$4,People!$A$4,IF(M4052=People!$B$5,People!$A$5,))))</f>
        <v>Chuck Magee</v>
      </c>
      <c r="W4052" s="4" t="str">
        <f>IFERROR(VLOOKUP(B4052,Returns!$B$1:$C$801,2,FALSE),"No")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IF(M4053=People!$B$2,People!$A$2,IF(M4053=People!$B$3,People!$A$3,IF(M4053=People!$B$4,People!$A$4,IF(M4053=People!$B$5,People!$A$5,))))</f>
        <v>Chuck Magee</v>
      </c>
      <c r="W4053" s="4" t="str">
        <f>IFERROR(VLOOKUP(B4053,Returns!$B$1:$C$801,2,FALSE),"No")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IF(M4054=People!$B$2,People!$A$2,IF(M4054=People!$B$3,People!$A$3,IF(M4054=People!$B$4,People!$A$4,IF(M4054=People!$B$5,People!$A$5,))))</f>
        <v>Chuck Magee</v>
      </c>
      <c r="W4054" s="4" t="str">
        <f>IFERROR(VLOOKUP(B4054,Returns!$B$1:$C$801,2,FALSE),"No")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IF(M4055=People!$B$2,People!$A$2,IF(M4055=People!$B$3,People!$A$3,IF(M4055=People!$B$4,People!$A$4,IF(M4055=People!$B$5,People!$A$5,))))</f>
        <v>Chuck Magee</v>
      </c>
      <c r="W4055" s="4" t="str">
        <f>IFERROR(VLOOKUP(B4055,Returns!$B$1:$C$801,2,FALSE),"No")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IF(M4056=People!$B$2,People!$A$2,IF(M4056=People!$B$3,People!$A$3,IF(M4056=People!$B$4,People!$A$4,IF(M4056=People!$B$5,People!$A$5,))))</f>
        <v>Chuck Magee</v>
      </c>
      <c r="W4056" s="4" t="str">
        <f>IFERROR(VLOOKUP(B4056,Returns!$B$1:$C$801,2,FALSE),"No")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IF(M4057=People!$B$2,People!$A$2,IF(M4057=People!$B$3,People!$A$3,IF(M4057=People!$B$4,People!$A$4,IF(M4057=People!$B$5,People!$A$5,))))</f>
        <v>Chuck Magee</v>
      </c>
      <c r="W4057" s="4" t="str">
        <f>IFERROR(VLOOKUP(B4057,Returns!$B$1:$C$801,2,FALSE),"No")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IF(M4058=People!$B$2,People!$A$2,IF(M4058=People!$B$3,People!$A$3,IF(M4058=People!$B$4,People!$A$4,IF(M4058=People!$B$5,People!$A$5,))))</f>
        <v>Chuck Magee</v>
      </c>
      <c r="W4058" s="4" t="str">
        <f>IFERROR(VLOOKUP(B4058,Returns!$B$1:$C$801,2,FALSE),"No")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IF(M4059=People!$B$2,People!$A$2,IF(M4059=People!$B$3,People!$A$3,IF(M4059=People!$B$4,People!$A$4,IF(M4059=People!$B$5,People!$A$5,))))</f>
        <v>Kelly Williams</v>
      </c>
      <c r="W4059" s="4" t="str">
        <f>IFERROR(VLOOKUP(B4059,Returns!$B$1:$C$801,2,FALSE),"No")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IF(M4060=People!$B$2,People!$A$2,IF(M4060=People!$B$3,People!$A$3,IF(M4060=People!$B$4,People!$A$4,IF(M4060=People!$B$5,People!$A$5,))))</f>
        <v>Anna Andreadi</v>
      </c>
      <c r="W4060" s="4" t="str">
        <f>IFERROR(VLOOKUP(B4060,Returns!$B$1:$C$801,2,FALSE),"No")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IF(M4061=People!$B$2,People!$A$2,IF(M4061=People!$B$3,People!$A$3,IF(M4061=People!$B$4,People!$A$4,IF(M4061=People!$B$5,People!$A$5,))))</f>
        <v>Anna Andreadi</v>
      </c>
      <c r="W4061" s="4" t="str">
        <f>IFERROR(VLOOKUP(B4061,Returns!$B$1:$C$801,2,FALSE),"No")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IF(M4062=People!$B$2,People!$A$2,IF(M4062=People!$B$3,People!$A$3,IF(M4062=People!$B$4,People!$A$4,IF(M4062=People!$B$5,People!$A$5,))))</f>
        <v>Kelly Williams</v>
      </c>
      <c r="W4062" s="4" t="str">
        <f>IFERROR(VLOOKUP(B4062,Returns!$B$1:$C$801,2,FALSE),"No")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IF(M4063=People!$B$2,People!$A$2,IF(M4063=People!$B$3,People!$A$3,IF(M4063=People!$B$4,People!$A$4,IF(M4063=People!$B$5,People!$A$5,))))</f>
        <v>Anna Andreadi</v>
      </c>
      <c r="W4063" s="4" t="str">
        <f>IFERROR(VLOOKUP(B4063,Returns!$B$1:$C$801,2,FALSE),"No")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IF(M4064=People!$B$2,People!$A$2,IF(M4064=People!$B$3,People!$A$3,IF(M4064=People!$B$4,People!$A$4,IF(M4064=People!$B$5,People!$A$5,))))</f>
        <v>Chuck Magee</v>
      </c>
      <c r="W4064" s="4" t="str">
        <f>IFERROR(VLOOKUP(B4064,Returns!$B$1:$C$801,2,FALSE),"No")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IF(M4065=People!$B$2,People!$A$2,IF(M4065=People!$B$3,People!$A$3,IF(M4065=People!$B$4,People!$A$4,IF(M4065=People!$B$5,People!$A$5,))))</f>
        <v>Cassandra Brandow</v>
      </c>
      <c r="W4065" s="4" t="str">
        <f>IFERROR(VLOOKUP(B4065,Returns!$B$1:$C$801,2,FALSE),"No")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IF(M4066=People!$B$2,People!$A$2,IF(M4066=People!$B$3,People!$A$3,IF(M4066=People!$B$4,People!$A$4,IF(M4066=People!$B$5,People!$A$5,))))</f>
        <v>Cassandra Brandow</v>
      </c>
      <c r="W4066" s="4" t="str">
        <f>IFERROR(VLOOKUP(B4066,Returns!$B$1:$C$801,2,FALSE),"No")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IF(M4067=People!$B$2,People!$A$2,IF(M4067=People!$B$3,People!$A$3,IF(M4067=People!$B$4,People!$A$4,IF(M4067=People!$B$5,People!$A$5,))))</f>
        <v>Cassandra Brandow</v>
      </c>
      <c r="W4067" s="4" t="str">
        <f>IFERROR(VLOOKUP(B4067,Returns!$B$1:$C$801,2,FALSE),"No")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IF(M4068=People!$B$2,People!$A$2,IF(M4068=People!$B$3,People!$A$3,IF(M4068=People!$B$4,People!$A$4,IF(M4068=People!$B$5,People!$A$5,))))</f>
        <v>Cassandra Brandow</v>
      </c>
      <c r="W4068" s="4" t="str">
        <f>IFERROR(VLOOKUP(B4068,Returns!$B$1:$C$801,2,FALSE),"No")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IF(M4069=People!$B$2,People!$A$2,IF(M4069=People!$B$3,People!$A$3,IF(M4069=People!$B$4,People!$A$4,IF(M4069=People!$B$5,People!$A$5,))))</f>
        <v>Cassandra Brandow</v>
      </c>
      <c r="W4069" s="4" t="str">
        <f>IFERROR(VLOOKUP(B4069,Returns!$B$1:$C$801,2,FALSE),"No")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IF(M4070=People!$B$2,People!$A$2,IF(M4070=People!$B$3,People!$A$3,IF(M4070=People!$B$4,People!$A$4,IF(M4070=People!$B$5,People!$A$5,))))</f>
        <v>Cassandra Brandow</v>
      </c>
      <c r="W4070" s="4" t="str">
        <f>IFERROR(VLOOKUP(B4070,Returns!$B$1:$C$801,2,FALSE),"No")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IF(M4071=People!$B$2,People!$A$2,IF(M4071=People!$B$3,People!$A$3,IF(M4071=People!$B$4,People!$A$4,IF(M4071=People!$B$5,People!$A$5,))))</f>
        <v>Kelly Williams</v>
      </c>
      <c r="W4071" s="4" t="str">
        <f>IFERROR(VLOOKUP(B4071,Returns!$B$1:$C$801,2,FALSE),"No")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IF(M4072=People!$B$2,People!$A$2,IF(M4072=People!$B$3,People!$A$3,IF(M4072=People!$B$4,People!$A$4,IF(M4072=People!$B$5,People!$A$5,))))</f>
        <v>Kelly Williams</v>
      </c>
      <c r="W4072" s="4" t="str">
        <f>IFERROR(VLOOKUP(B4072,Returns!$B$1:$C$801,2,FALSE),"No")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IF(M4073=People!$B$2,People!$A$2,IF(M4073=People!$B$3,People!$A$3,IF(M4073=People!$B$4,People!$A$4,IF(M4073=People!$B$5,People!$A$5,))))</f>
        <v>Kelly Williams</v>
      </c>
      <c r="W4073" s="4" t="str">
        <f>IFERROR(VLOOKUP(B4073,Returns!$B$1:$C$801,2,FALSE),"No")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IF(M4074=People!$B$2,People!$A$2,IF(M4074=People!$B$3,People!$A$3,IF(M4074=People!$B$4,People!$A$4,IF(M4074=People!$B$5,People!$A$5,))))</f>
        <v>Kelly Williams</v>
      </c>
      <c r="W4074" s="4" t="str">
        <f>IFERROR(VLOOKUP(B4074,Returns!$B$1:$C$801,2,FALSE),"No")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IF(M4075=People!$B$2,People!$A$2,IF(M4075=People!$B$3,People!$A$3,IF(M4075=People!$B$4,People!$A$4,IF(M4075=People!$B$5,People!$A$5,))))</f>
        <v>Kelly Williams</v>
      </c>
      <c r="W4075" s="4" t="str">
        <f>IFERROR(VLOOKUP(B4075,Returns!$B$1:$C$801,2,FALSE),"No")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IF(M4076=People!$B$2,People!$A$2,IF(M4076=People!$B$3,People!$A$3,IF(M4076=People!$B$4,People!$A$4,IF(M4076=People!$B$5,People!$A$5,))))</f>
        <v>Cassandra Brandow</v>
      </c>
      <c r="W4076" s="4" t="str">
        <f>IFERROR(VLOOKUP(B4076,Returns!$B$1:$C$801,2,FALSE),"No")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IF(M4077=People!$B$2,People!$A$2,IF(M4077=People!$B$3,People!$A$3,IF(M4077=People!$B$4,People!$A$4,IF(M4077=People!$B$5,People!$A$5,))))</f>
        <v>Cassandra Brandow</v>
      </c>
      <c r="W4077" s="4" t="str">
        <f>IFERROR(VLOOKUP(B4077,Returns!$B$1:$C$801,2,FALSE),"No")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IF(M4078=People!$B$2,People!$A$2,IF(M4078=People!$B$3,People!$A$3,IF(M4078=People!$B$4,People!$A$4,IF(M4078=People!$B$5,People!$A$5,))))</f>
        <v>Kelly Williams</v>
      </c>
      <c r="W4078" s="4" t="str">
        <f>IFERROR(VLOOKUP(B4078,Returns!$B$1:$C$801,2,FALSE),"No")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IF(M4079=People!$B$2,People!$A$2,IF(M4079=People!$B$3,People!$A$3,IF(M4079=People!$B$4,People!$A$4,IF(M4079=People!$B$5,People!$A$5,))))</f>
        <v>Kelly Williams</v>
      </c>
      <c r="W4079" s="4" t="str">
        <f>IFERROR(VLOOKUP(B4079,Returns!$B$1:$C$801,2,FALSE),"No")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IF(M4080=People!$B$2,People!$A$2,IF(M4080=People!$B$3,People!$A$3,IF(M4080=People!$B$4,People!$A$4,IF(M4080=People!$B$5,People!$A$5,))))</f>
        <v>Kelly Williams</v>
      </c>
      <c r="W4080" s="4" t="str">
        <f>IFERROR(VLOOKUP(B4080,Returns!$B$1:$C$801,2,FALSE),"No")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IF(M4081=People!$B$2,People!$A$2,IF(M4081=People!$B$3,People!$A$3,IF(M4081=People!$B$4,People!$A$4,IF(M4081=People!$B$5,People!$A$5,))))</f>
        <v>Cassandra Brandow</v>
      </c>
      <c r="W4081" s="4" t="str">
        <f>IFERROR(VLOOKUP(B4081,Returns!$B$1:$C$801,2,FALSE),"No")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IF(M4082=People!$B$2,People!$A$2,IF(M4082=People!$B$3,People!$A$3,IF(M4082=People!$B$4,People!$A$4,IF(M4082=People!$B$5,People!$A$5,))))</f>
        <v>Anna Andreadi</v>
      </c>
      <c r="W4082" s="4" t="str">
        <f>IFERROR(VLOOKUP(B4082,Returns!$B$1:$C$801,2,FALSE),"No")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IF(M4083=People!$B$2,People!$A$2,IF(M4083=People!$B$3,People!$A$3,IF(M4083=People!$B$4,People!$A$4,IF(M4083=People!$B$5,People!$A$5,))))</f>
        <v>Anna Andreadi</v>
      </c>
      <c r="W4083" s="4" t="str">
        <f>IFERROR(VLOOKUP(B4083,Returns!$B$1:$C$801,2,FALSE),"No")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IF(M4084=People!$B$2,People!$A$2,IF(M4084=People!$B$3,People!$A$3,IF(M4084=People!$B$4,People!$A$4,IF(M4084=People!$B$5,People!$A$5,))))</f>
        <v>Kelly Williams</v>
      </c>
      <c r="W4084" s="4" t="str">
        <f>IFERROR(VLOOKUP(B4084,Returns!$B$1:$C$801,2,FALSE),"No")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IF(M4085=People!$B$2,People!$A$2,IF(M4085=People!$B$3,People!$A$3,IF(M4085=People!$B$4,People!$A$4,IF(M4085=People!$B$5,People!$A$5,))))</f>
        <v>Kelly Williams</v>
      </c>
      <c r="W4085" s="4" t="str">
        <f>IFERROR(VLOOKUP(B4085,Returns!$B$1:$C$801,2,FALSE),"No")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IF(M4086=People!$B$2,People!$A$2,IF(M4086=People!$B$3,People!$A$3,IF(M4086=People!$B$4,People!$A$4,IF(M4086=People!$B$5,People!$A$5,))))</f>
        <v>Anna Andreadi</v>
      </c>
      <c r="W4086" s="4" t="str">
        <f>IFERROR(VLOOKUP(B4086,Returns!$B$1:$C$801,2,FALSE),"No")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IF(M4087=People!$B$2,People!$A$2,IF(M4087=People!$B$3,People!$A$3,IF(M4087=People!$B$4,People!$A$4,IF(M4087=People!$B$5,People!$A$5,))))</f>
        <v>Anna Andreadi</v>
      </c>
      <c r="W4087" s="4" t="str">
        <f>IFERROR(VLOOKUP(B4087,Returns!$B$1:$C$801,2,FALSE),"No")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IF(M4088=People!$B$2,People!$A$2,IF(M4088=People!$B$3,People!$A$3,IF(M4088=People!$B$4,People!$A$4,IF(M4088=People!$B$5,People!$A$5,))))</f>
        <v>Anna Andreadi</v>
      </c>
      <c r="W4088" s="4" t="str">
        <f>IFERROR(VLOOKUP(B4088,Returns!$B$1:$C$801,2,FALSE),"No")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IF(M4089=People!$B$2,People!$A$2,IF(M4089=People!$B$3,People!$A$3,IF(M4089=People!$B$4,People!$A$4,IF(M4089=People!$B$5,People!$A$5,))))</f>
        <v>Anna Andreadi</v>
      </c>
      <c r="W4089" s="4" t="str">
        <f>IFERROR(VLOOKUP(B4089,Returns!$B$1:$C$801,2,FALSE),"No")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IF(M4090=People!$B$2,People!$A$2,IF(M4090=People!$B$3,People!$A$3,IF(M4090=People!$B$4,People!$A$4,IF(M4090=People!$B$5,People!$A$5,))))</f>
        <v>Cassandra Brandow</v>
      </c>
      <c r="W4090" s="4" t="str">
        <f>IFERROR(VLOOKUP(B4090,Returns!$B$1:$C$801,2,FALSE),"No")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IF(M4091=People!$B$2,People!$A$2,IF(M4091=People!$B$3,People!$A$3,IF(M4091=People!$B$4,People!$A$4,IF(M4091=People!$B$5,People!$A$5,))))</f>
        <v>Chuck Magee</v>
      </c>
      <c r="W4091" s="4" t="str">
        <f>IFERROR(VLOOKUP(B4091,Returns!$B$1:$C$801,2,FALSE),"No")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IF(M4092=People!$B$2,People!$A$2,IF(M4092=People!$B$3,People!$A$3,IF(M4092=People!$B$4,People!$A$4,IF(M4092=People!$B$5,People!$A$5,))))</f>
        <v>Chuck Magee</v>
      </c>
      <c r="W4092" s="4" t="str">
        <f>IFERROR(VLOOKUP(B4092,Returns!$B$1:$C$801,2,FALSE),"No")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IF(M4093=People!$B$2,People!$A$2,IF(M4093=People!$B$3,People!$A$3,IF(M4093=People!$B$4,People!$A$4,IF(M4093=People!$B$5,People!$A$5,))))</f>
        <v>Chuck Magee</v>
      </c>
      <c r="W4093" s="4" t="str">
        <f>IFERROR(VLOOKUP(B4093,Returns!$B$1:$C$801,2,FALSE),"No")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IF(M4094=People!$B$2,People!$A$2,IF(M4094=People!$B$3,People!$A$3,IF(M4094=People!$B$4,People!$A$4,IF(M4094=People!$B$5,People!$A$5,))))</f>
        <v>Chuck Magee</v>
      </c>
      <c r="W4094" s="4" t="str">
        <f>IFERROR(VLOOKUP(B4094,Returns!$B$1:$C$801,2,FALSE),"No")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IF(M4095=People!$B$2,People!$A$2,IF(M4095=People!$B$3,People!$A$3,IF(M4095=People!$B$4,People!$A$4,IF(M4095=People!$B$5,People!$A$5,))))</f>
        <v>Cassandra Brandow</v>
      </c>
      <c r="W4095" s="4" t="str">
        <f>IFERROR(VLOOKUP(B4095,Returns!$B$1:$C$801,2,FALSE),"No")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IF(M4096=People!$B$2,People!$A$2,IF(M4096=People!$B$3,People!$A$3,IF(M4096=People!$B$4,People!$A$4,IF(M4096=People!$B$5,People!$A$5,))))</f>
        <v>Cassandra Brandow</v>
      </c>
      <c r="W4096" s="4" t="str">
        <f>IFERROR(VLOOKUP(B4096,Returns!$B$1:$C$801,2,FALSE),"No")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IF(M4097=People!$B$2,People!$A$2,IF(M4097=People!$B$3,People!$A$3,IF(M4097=People!$B$4,People!$A$4,IF(M4097=People!$B$5,People!$A$5,))))</f>
        <v>Cassandra Brandow</v>
      </c>
      <c r="W4097" s="4" t="str">
        <f>IFERROR(VLOOKUP(B4097,Returns!$B$1:$C$801,2,FALSE),"No")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IF(M4098=People!$B$2,People!$A$2,IF(M4098=People!$B$3,People!$A$3,IF(M4098=People!$B$4,People!$A$4,IF(M4098=People!$B$5,People!$A$5,))))</f>
        <v>Kelly Williams</v>
      </c>
      <c r="W4098" s="4" t="str">
        <f>IFERROR(VLOOKUP(B4098,Returns!$B$1:$C$801,2,FALSE),"No")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IF(M4099=People!$B$2,People!$A$2,IF(M4099=People!$B$3,People!$A$3,IF(M4099=People!$B$4,People!$A$4,IF(M4099=People!$B$5,People!$A$5,))))</f>
        <v>Kelly Williams</v>
      </c>
      <c r="W4099" s="4" t="str">
        <f>IFERROR(VLOOKUP(B4099,Returns!$B$1:$C$801,2,FALSE),"No")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IF(M4100=People!$B$2,People!$A$2,IF(M4100=People!$B$3,People!$A$3,IF(M4100=People!$B$4,People!$A$4,IF(M4100=People!$B$5,People!$A$5,))))</f>
        <v>Kelly Williams</v>
      </c>
      <c r="W4100" s="4" t="str">
        <f>IFERROR(VLOOKUP(B4100,Returns!$B$1:$C$801,2,FALSE),"No")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IF(M4101=People!$B$2,People!$A$2,IF(M4101=People!$B$3,People!$A$3,IF(M4101=People!$B$4,People!$A$4,IF(M4101=People!$B$5,People!$A$5,))))</f>
        <v>Kelly Williams</v>
      </c>
      <c r="W4101" s="4" t="str">
        <f>IFERROR(VLOOKUP(B4101,Returns!$B$1:$C$801,2,FALSE),"No")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IF(M4102=People!$B$2,People!$A$2,IF(M4102=People!$B$3,People!$A$3,IF(M4102=People!$B$4,People!$A$4,IF(M4102=People!$B$5,People!$A$5,))))</f>
        <v>Kelly Williams</v>
      </c>
      <c r="W4102" s="4" t="str">
        <f>IFERROR(VLOOKUP(B4102,Returns!$B$1:$C$801,2,FALSE),"No")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IF(M4103=People!$B$2,People!$A$2,IF(M4103=People!$B$3,People!$A$3,IF(M4103=People!$B$4,People!$A$4,IF(M4103=People!$B$5,People!$A$5,))))</f>
        <v>Kelly Williams</v>
      </c>
      <c r="W4103" s="4" t="str">
        <f>IFERROR(VLOOKUP(B4103,Returns!$B$1:$C$801,2,FALSE),"No")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IF(M4104=People!$B$2,People!$A$2,IF(M4104=People!$B$3,People!$A$3,IF(M4104=People!$B$4,People!$A$4,IF(M4104=People!$B$5,People!$A$5,))))</f>
        <v>Kelly Williams</v>
      </c>
      <c r="W4104" s="4" t="str">
        <f>IFERROR(VLOOKUP(B4104,Returns!$B$1:$C$801,2,FALSE),"No")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IF(M4105=People!$B$2,People!$A$2,IF(M4105=People!$B$3,People!$A$3,IF(M4105=People!$B$4,People!$A$4,IF(M4105=People!$B$5,People!$A$5,))))</f>
        <v>Kelly Williams</v>
      </c>
      <c r="W4105" s="4" t="str">
        <f>IFERROR(VLOOKUP(B4105,Returns!$B$1:$C$801,2,FALSE),"No")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IF(M4106=People!$B$2,People!$A$2,IF(M4106=People!$B$3,People!$A$3,IF(M4106=People!$B$4,People!$A$4,IF(M4106=People!$B$5,People!$A$5,))))</f>
        <v>Anna Andreadi</v>
      </c>
      <c r="W4106" s="4" t="str">
        <f>IFERROR(VLOOKUP(B4106,Returns!$B$1:$C$801,2,FALSE),"No")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IF(M4107=People!$B$2,People!$A$2,IF(M4107=People!$B$3,People!$A$3,IF(M4107=People!$B$4,People!$A$4,IF(M4107=People!$B$5,People!$A$5,))))</f>
        <v>Anna Andreadi</v>
      </c>
      <c r="W4107" s="4" t="str">
        <f>IFERROR(VLOOKUP(B4107,Returns!$B$1:$C$801,2,FALSE),"No")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IF(M4108=People!$B$2,People!$A$2,IF(M4108=People!$B$3,People!$A$3,IF(M4108=People!$B$4,People!$A$4,IF(M4108=People!$B$5,People!$A$5,))))</f>
        <v>Kelly Williams</v>
      </c>
      <c r="W4108" s="4" t="str">
        <f>IFERROR(VLOOKUP(B4108,Returns!$B$1:$C$801,2,FALSE),"No")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IF(M4109=People!$B$2,People!$A$2,IF(M4109=People!$B$3,People!$A$3,IF(M4109=People!$B$4,People!$A$4,IF(M4109=People!$B$5,People!$A$5,))))</f>
        <v>Chuck Magee</v>
      </c>
      <c r="W4109" s="4" t="str">
        <f>IFERROR(VLOOKUP(B4109,Returns!$B$1:$C$801,2,FALSE),"No")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IF(M4110=People!$B$2,People!$A$2,IF(M4110=People!$B$3,People!$A$3,IF(M4110=People!$B$4,People!$A$4,IF(M4110=People!$B$5,People!$A$5,))))</f>
        <v>Chuck Magee</v>
      </c>
      <c r="W4110" s="4" t="str">
        <f>IFERROR(VLOOKUP(B4110,Returns!$B$1:$C$801,2,FALSE),"No")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IF(M4111=People!$B$2,People!$A$2,IF(M4111=People!$B$3,People!$A$3,IF(M4111=People!$B$4,People!$A$4,IF(M4111=People!$B$5,People!$A$5,))))</f>
        <v>Kelly Williams</v>
      </c>
      <c r="W4111" s="4" t="str">
        <f>IFERROR(VLOOKUP(B4111,Returns!$B$1:$C$801,2,FALSE),"No")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IF(M4112=People!$B$2,People!$A$2,IF(M4112=People!$B$3,People!$A$3,IF(M4112=People!$B$4,People!$A$4,IF(M4112=People!$B$5,People!$A$5,))))</f>
        <v>Kelly Williams</v>
      </c>
      <c r="W4112" s="4" t="str">
        <f>IFERROR(VLOOKUP(B4112,Returns!$B$1:$C$801,2,FALSE),"No")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IF(M4113=People!$B$2,People!$A$2,IF(M4113=People!$B$3,People!$A$3,IF(M4113=People!$B$4,People!$A$4,IF(M4113=People!$B$5,People!$A$5,))))</f>
        <v>Kelly Williams</v>
      </c>
      <c r="W4113" s="4" t="str">
        <f>IFERROR(VLOOKUP(B4113,Returns!$B$1:$C$801,2,FALSE),"No")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IF(M4114=People!$B$2,People!$A$2,IF(M4114=People!$B$3,People!$A$3,IF(M4114=People!$B$4,People!$A$4,IF(M4114=People!$B$5,People!$A$5,))))</f>
        <v>Kelly Williams</v>
      </c>
      <c r="W4114" s="4" t="str">
        <f>IFERROR(VLOOKUP(B4114,Returns!$B$1:$C$801,2,FALSE),"No")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IF(M4115=People!$B$2,People!$A$2,IF(M4115=People!$B$3,People!$A$3,IF(M4115=People!$B$4,People!$A$4,IF(M4115=People!$B$5,People!$A$5,))))</f>
        <v>Kelly Williams</v>
      </c>
      <c r="W4115" s="4" t="str">
        <f>IFERROR(VLOOKUP(B4115,Returns!$B$1:$C$801,2,FALSE),"No")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IF(M4116=People!$B$2,People!$A$2,IF(M4116=People!$B$3,People!$A$3,IF(M4116=People!$B$4,People!$A$4,IF(M4116=People!$B$5,People!$A$5,))))</f>
        <v>Kelly Williams</v>
      </c>
      <c r="W4116" s="4" t="str">
        <f>IFERROR(VLOOKUP(B4116,Returns!$B$1:$C$801,2,FALSE),"No")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IF(M4117=People!$B$2,People!$A$2,IF(M4117=People!$B$3,People!$A$3,IF(M4117=People!$B$4,People!$A$4,IF(M4117=People!$B$5,People!$A$5,))))</f>
        <v>Anna Andreadi</v>
      </c>
      <c r="W4117" s="4" t="str">
        <f>IFERROR(VLOOKUP(B4117,Returns!$B$1:$C$801,2,FALSE),"No")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IF(M4118=People!$B$2,People!$A$2,IF(M4118=People!$B$3,People!$A$3,IF(M4118=People!$B$4,People!$A$4,IF(M4118=People!$B$5,People!$A$5,))))</f>
        <v>Anna Andreadi</v>
      </c>
      <c r="W4118" s="4" t="str">
        <f>IFERROR(VLOOKUP(B4118,Returns!$B$1:$C$801,2,FALSE),"No")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IF(M4119=People!$B$2,People!$A$2,IF(M4119=People!$B$3,People!$A$3,IF(M4119=People!$B$4,People!$A$4,IF(M4119=People!$B$5,People!$A$5,))))</f>
        <v>Anna Andreadi</v>
      </c>
      <c r="W4119" s="4" t="str">
        <f>IFERROR(VLOOKUP(B4119,Returns!$B$1:$C$801,2,FALSE),"No")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IF(M4120=People!$B$2,People!$A$2,IF(M4120=People!$B$3,People!$A$3,IF(M4120=People!$B$4,People!$A$4,IF(M4120=People!$B$5,People!$A$5,))))</f>
        <v>Anna Andreadi</v>
      </c>
      <c r="W4120" s="4" t="str">
        <f>IFERROR(VLOOKUP(B4120,Returns!$B$1:$C$801,2,FALSE),"No")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IF(M4121=People!$B$2,People!$A$2,IF(M4121=People!$B$3,People!$A$3,IF(M4121=People!$B$4,People!$A$4,IF(M4121=People!$B$5,People!$A$5,))))</f>
        <v>Anna Andreadi</v>
      </c>
      <c r="W4121" s="4" t="str">
        <f>IFERROR(VLOOKUP(B4121,Returns!$B$1:$C$801,2,FALSE),"No")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IF(M4122=People!$B$2,People!$A$2,IF(M4122=People!$B$3,People!$A$3,IF(M4122=People!$B$4,People!$A$4,IF(M4122=People!$B$5,People!$A$5,))))</f>
        <v>Chuck Magee</v>
      </c>
      <c r="W4122" s="4" t="str">
        <f>IFERROR(VLOOKUP(B4122,Returns!$B$1:$C$801,2,FALSE),"No")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IF(M4123=People!$B$2,People!$A$2,IF(M4123=People!$B$3,People!$A$3,IF(M4123=People!$B$4,People!$A$4,IF(M4123=People!$B$5,People!$A$5,))))</f>
        <v>Anna Andreadi</v>
      </c>
      <c r="W4123" s="4" t="str">
        <f>IFERROR(VLOOKUP(B4123,Returns!$B$1:$C$801,2,FALSE),"No")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IF(M4124=People!$B$2,People!$A$2,IF(M4124=People!$B$3,People!$A$3,IF(M4124=People!$B$4,People!$A$4,IF(M4124=People!$B$5,People!$A$5,))))</f>
        <v>Anna Andreadi</v>
      </c>
      <c r="W4124" s="4" t="str">
        <f>IFERROR(VLOOKUP(B4124,Returns!$B$1:$C$801,2,FALSE),"No")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IF(M4125=People!$B$2,People!$A$2,IF(M4125=People!$B$3,People!$A$3,IF(M4125=People!$B$4,People!$A$4,IF(M4125=People!$B$5,People!$A$5,))))</f>
        <v>Anna Andreadi</v>
      </c>
      <c r="W4125" s="4" t="str">
        <f>IFERROR(VLOOKUP(B4125,Returns!$B$1:$C$801,2,FALSE),"No")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IF(M4126=People!$B$2,People!$A$2,IF(M4126=People!$B$3,People!$A$3,IF(M4126=People!$B$4,People!$A$4,IF(M4126=People!$B$5,People!$A$5,))))</f>
        <v>Chuck Magee</v>
      </c>
      <c r="W4126" s="4" t="str">
        <f>IFERROR(VLOOKUP(B4126,Returns!$B$1:$C$801,2,FALSE),"No")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IF(M4127=People!$B$2,People!$A$2,IF(M4127=People!$B$3,People!$A$3,IF(M4127=People!$B$4,People!$A$4,IF(M4127=People!$B$5,People!$A$5,))))</f>
        <v>Cassandra Brandow</v>
      </c>
      <c r="W4127" s="4" t="str">
        <f>IFERROR(VLOOKUP(B4127,Returns!$B$1:$C$801,2,FALSE),"No")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IF(M4128=People!$B$2,People!$A$2,IF(M4128=People!$B$3,People!$A$3,IF(M4128=People!$B$4,People!$A$4,IF(M4128=People!$B$5,People!$A$5,))))</f>
        <v>Cassandra Brandow</v>
      </c>
      <c r="W4128" s="4" t="str">
        <f>IFERROR(VLOOKUP(B4128,Returns!$B$1:$C$801,2,FALSE),"No")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IF(M4129=People!$B$2,People!$A$2,IF(M4129=People!$B$3,People!$A$3,IF(M4129=People!$B$4,People!$A$4,IF(M4129=People!$B$5,People!$A$5,))))</f>
        <v>Cassandra Brandow</v>
      </c>
      <c r="W4129" s="4" t="str">
        <f>IFERROR(VLOOKUP(B4129,Returns!$B$1:$C$801,2,FALSE),"No")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IF(M4130=People!$B$2,People!$A$2,IF(M4130=People!$B$3,People!$A$3,IF(M4130=People!$B$4,People!$A$4,IF(M4130=People!$B$5,People!$A$5,))))</f>
        <v>Cassandra Brandow</v>
      </c>
      <c r="W4130" s="4" t="str">
        <f>IFERROR(VLOOKUP(B4130,Returns!$B$1:$C$801,2,FALSE),"No")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IF(M4131=People!$B$2,People!$A$2,IF(M4131=People!$B$3,People!$A$3,IF(M4131=People!$B$4,People!$A$4,IF(M4131=People!$B$5,People!$A$5,))))</f>
        <v>Anna Andreadi</v>
      </c>
      <c r="W4131" s="4" t="str">
        <f>IFERROR(VLOOKUP(B4131,Returns!$B$1:$C$801,2,FALSE),"No")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IF(M4132=People!$B$2,People!$A$2,IF(M4132=People!$B$3,People!$A$3,IF(M4132=People!$B$4,People!$A$4,IF(M4132=People!$B$5,People!$A$5,))))</f>
        <v>Kelly Williams</v>
      </c>
      <c r="W4132" s="4" t="str">
        <f>IFERROR(VLOOKUP(B4132,Returns!$B$1:$C$801,2,FALSE),"No")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IF(M4133=People!$B$2,People!$A$2,IF(M4133=People!$B$3,People!$A$3,IF(M4133=People!$B$4,People!$A$4,IF(M4133=People!$B$5,People!$A$5,))))</f>
        <v>Cassandra Brandow</v>
      </c>
      <c r="W4133" s="4" t="str">
        <f>IFERROR(VLOOKUP(B4133,Returns!$B$1:$C$801,2,FALSE),"No")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IF(M4134=People!$B$2,People!$A$2,IF(M4134=People!$B$3,People!$A$3,IF(M4134=People!$B$4,People!$A$4,IF(M4134=People!$B$5,People!$A$5,))))</f>
        <v>Cassandra Brandow</v>
      </c>
      <c r="W4134" s="4" t="str">
        <f>IFERROR(VLOOKUP(B4134,Returns!$B$1:$C$801,2,FALSE),"No")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IF(M4135=People!$B$2,People!$A$2,IF(M4135=People!$B$3,People!$A$3,IF(M4135=People!$B$4,People!$A$4,IF(M4135=People!$B$5,People!$A$5,))))</f>
        <v>Cassandra Brandow</v>
      </c>
      <c r="W4135" s="4" t="str">
        <f>IFERROR(VLOOKUP(B4135,Returns!$B$1:$C$801,2,FALSE),"No")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IF(M4136=People!$B$2,People!$A$2,IF(M4136=People!$B$3,People!$A$3,IF(M4136=People!$B$4,People!$A$4,IF(M4136=People!$B$5,People!$A$5,))))</f>
        <v>Cassandra Brandow</v>
      </c>
      <c r="W4136" s="4" t="str">
        <f>IFERROR(VLOOKUP(B4136,Returns!$B$1:$C$801,2,FALSE),"No")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IF(M4137=People!$B$2,People!$A$2,IF(M4137=People!$B$3,People!$A$3,IF(M4137=People!$B$4,People!$A$4,IF(M4137=People!$B$5,People!$A$5,))))</f>
        <v>Anna Andreadi</v>
      </c>
      <c r="W4137" s="4" t="str">
        <f>IFERROR(VLOOKUP(B4137,Returns!$B$1:$C$801,2,FALSE),"No")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IF(M4138=People!$B$2,People!$A$2,IF(M4138=People!$B$3,People!$A$3,IF(M4138=People!$B$4,People!$A$4,IF(M4138=People!$B$5,People!$A$5,))))</f>
        <v>Anna Andreadi</v>
      </c>
      <c r="W4138" s="4" t="str">
        <f>IFERROR(VLOOKUP(B4138,Returns!$B$1:$C$801,2,FALSE),"No")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IF(M4139=People!$B$2,People!$A$2,IF(M4139=People!$B$3,People!$A$3,IF(M4139=People!$B$4,People!$A$4,IF(M4139=People!$B$5,People!$A$5,))))</f>
        <v>Cassandra Brandow</v>
      </c>
      <c r="W4139" s="4" t="str">
        <f>IFERROR(VLOOKUP(B4139,Returns!$B$1:$C$801,2,FALSE),"No")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IF(M4140=People!$B$2,People!$A$2,IF(M4140=People!$B$3,People!$A$3,IF(M4140=People!$B$4,People!$A$4,IF(M4140=People!$B$5,People!$A$5,))))</f>
        <v>Kelly Williams</v>
      </c>
      <c r="W4140" s="4" t="str">
        <f>IFERROR(VLOOKUP(B4140,Returns!$B$1:$C$801,2,FALSE),"No")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IF(M4141=People!$B$2,People!$A$2,IF(M4141=People!$B$3,People!$A$3,IF(M4141=People!$B$4,People!$A$4,IF(M4141=People!$B$5,People!$A$5,))))</f>
        <v>Chuck Magee</v>
      </c>
      <c r="W4141" s="4" t="str">
        <f>IFERROR(VLOOKUP(B4141,Returns!$B$1:$C$801,2,FALSE),"No")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IF(M4142=People!$B$2,People!$A$2,IF(M4142=People!$B$3,People!$A$3,IF(M4142=People!$B$4,People!$A$4,IF(M4142=People!$B$5,People!$A$5,))))</f>
        <v>Chuck Magee</v>
      </c>
      <c r="W4142" s="4" t="str">
        <f>IFERROR(VLOOKUP(B4142,Returns!$B$1:$C$801,2,FALSE),"No")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IF(M4143=People!$B$2,People!$A$2,IF(M4143=People!$B$3,People!$A$3,IF(M4143=People!$B$4,People!$A$4,IF(M4143=People!$B$5,People!$A$5,))))</f>
        <v>Kelly Williams</v>
      </c>
      <c r="W4143" s="4" t="str">
        <f>IFERROR(VLOOKUP(B4143,Returns!$B$1:$C$801,2,FALSE),"No")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IF(M4144=People!$B$2,People!$A$2,IF(M4144=People!$B$3,People!$A$3,IF(M4144=People!$B$4,People!$A$4,IF(M4144=People!$B$5,People!$A$5,))))</f>
        <v>Kelly Williams</v>
      </c>
      <c r="W4144" s="4" t="str">
        <f>IFERROR(VLOOKUP(B4144,Returns!$B$1:$C$801,2,FALSE),"No")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IF(M4145=People!$B$2,People!$A$2,IF(M4145=People!$B$3,People!$A$3,IF(M4145=People!$B$4,People!$A$4,IF(M4145=People!$B$5,People!$A$5,))))</f>
        <v>Anna Andreadi</v>
      </c>
      <c r="W4145" s="4" t="str">
        <f>IFERROR(VLOOKUP(B4145,Returns!$B$1:$C$801,2,FALSE),"No")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IF(M4146=People!$B$2,People!$A$2,IF(M4146=People!$B$3,People!$A$3,IF(M4146=People!$B$4,People!$A$4,IF(M4146=People!$B$5,People!$A$5,))))</f>
        <v>Anna Andreadi</v>
      </c>
      <c r="W4146" s="4" t="str">
        <f>IFERROR(VLOOKUP(B4146,Returns!$B$1:$C$801,2,FALSE),"No")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IF(M4147=People!$B$2,People!$A$2,IF(M4147=People!$B$3,People!$A$3,IF(M4147=People!$B$4,People!$A$4,IF(M4147=People!$B$5,People!$A$5,))))</f>
        <v>Anna Andreadi</v>
      </c>
      <c r="W4147" s="4" t="str">
        <f>IFERROR(VLOOKUP(B4147,Returns!$B$1:$C$801,2,FALSE),"No")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IF(M4148=People!$B$2,People!$A$2,IF(M4148=People!$B$3,People!$A$3,IF(M4148=People!$B$4,People!$A$4,IF(M4148=People!$B$5,People!$A$5,))))</f>
        <v>Chuck Magee</v>
      </c>
      <c r="W4148" s="4" t="str">
        <f>IFERROR(VLOOKUP(B4148,Returns!$B$1:$C$801,2,FALSE),"No")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IF(M4149=People!$B$2,People!$A$2,IF(M4149=People!$B$3,People!$A$3,IF(M4149=People!$B$4,People!$A$4,IF(M4149=People!$B$5,People!$A$5,))))</f>
        <v>Kelly Williams</v>
      </c>
      <c r="W4149" s="4" t="str">
        <f>IFERROR(VLOOKUP(B4149,Returns!$B$1:$C$801,2,FALSE),"No")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IF(M4150=People!$B$2,People!$A$2,IF(M4150=People!$B$3,People!$A$3,IF(M4150=People!$B$4,People!$A$4,IF(M4150=People!$B$5,People!$A$5,))))</f>
        <v>Kelly Williams</v>
      </c>
      <c r="W4150" s="4" t="str">
        <f>IFERROR(VLOOKUP(B4150,Returns!$B$1:$C$801,2,FALSE),"No")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IF(M4151=People!$B$2,People!$A$2,IF(M4151=People!$B$3,People!$A$3,IF(M4151=People!$B$4,People!$A$4,IF(M4151=People!$B$5,People!$A$5,))))</f>
        <v>Kelly Williams</v>
      </c>
      <c r="W4151" s="4" t="str">
        <f>IFERROR(VLOOKUP(B4151,Returns!$B$1:$C$801,2,FALSE),"No")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IF(M4152=People!$B$2,People!$A$2,IF(M4152=People!$B$3,People!$A$3,IF(M4152=People!$B$4,People!$A$4,IF(M4152=People!$B$5,People!$A$5,))))</f>
        <v>Kelly Williams</v>
      </c>
      <c r="W4152" s="4" t="str">
        <f>IFERROR(VLOOKUP(B4152,Returns!$B$1:$C$801,2,FALSE),"No")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IF(M4153=People!$B$2,People!$A$2,IF(M4153=People!$B$3,People!$A$3,IF(M4153=People!$B$4,People!$A$4,IF(M4153=People!$B$5,People!$A$5,))))</f>
        <v>Chuck Magee</v>
      </c>
      <c r="W4153" s="4" t="str">
        <f>IFERROR(VLOOKUP(B4153,Returns!$B$1:$C$801,2,FALSE),"No")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IF(M4154=People!$B$2,People!$A$2,IF(M4154=People!$B$3,People!$A$3,IF(M4154=People!$B$4,People!$A$4,IF(M4154=People!$B$5,People!$A$5,))))</f>
        <v>Chuck Magee</v>
      </c>
      <c r="W4154" s="4" t="str">
        <f>IFERROR(VLOOKUP(B4154,Returns!$B$1:$C$801,2,FALSE),"No")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IF(M4155=People!$B$2,People!$A$2,IF(M4155=People!$B$3,People!$A$3,IF(M4155=People!$B$4,People!$A$4,IF(M4155=People!$B$5,People!$A$5,))))</f>
        <v>Chuck Magee</v>
      </c>
      <c r="W4155" s="4" t="str">
        <f>IFERROR(VLOOKUP(B4155,Returns!$B$1:$C$801,2,FALSE),"No")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IF(M4156=People!$B$2,People!$A$2,IF(M4156=People!$B$3,People!$A$3,IF(M4156=People!$B$4,People!$A$4,IF(M4156=People!$B$5,People!$A$5,))))</f>
        <v>Cassandra Brandow</v>
      </c>
      <c r="W4156" s="4" t="str">
        <f>IFERROR(VLOOKUP(B4156,Returns!$B$1:$C$801,2,FALSE),"No")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IF(M4157=People!$B$2,People!$A$2,IF(M4157=People!$B$3,People!$A$3,IF(M4157=People!$B$4,People!$A$4,IF(M4157=People!$B$5,People!$A$5,))))</f>
        <v>Cassandra Brandow</v>
      </c>
      <c r="W4157" s="4" t="str">
        <f>IFERROR(VLOOKUP(B4157,Returns!$B$1:$C$801,2,FALSE),"No")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IF(M4158=People!$B$2,People!$A$2,IF(M4158=People!$B$3,People!$A$3,IF(M4158=People!$B$4,People!$A$4,IF(M4158=People!$B$5,People!$A$5,))))</f>
        <v>Chuck Magee</v>
      </c>
      <c r="W4158" s="4" t="str">
        <f>IFERROR(VLOOKUP(B4158,Returns!$B$1:$C$801,2,FALSE),"No")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IF(M4159=People!$B$2,People!$A$2,IF(M4159=People!$B$3,People!$A$3,IF(M4159=People!$B$4,People!$A$4,IF(M4159=People!$B$5,People!$A$5,))))</f>
        <v>Chuck Magee</v>
      </c>
      <c r="W4159" s="4" t="str">
        <f>IFERROR(VLOOKUP(B4159,Returns!$B$1:$C$801,2,FALSE),"No")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IF(M4160=People!$B$2,People!$A$2,IF(M4160=People!$B$3,People!$A$3,IF(M4160=People!$B$4,People!$A$4,IF(M4160=People!$B$5,People!$A$5,))))</f>
        <v>Kelly Williams</v>
      </c>
      <c r="W4160" s="4" t="str">
        <f>IFERROR(VLOOKUP(B4160,Returns!$B$1:$C$801,2,FALSE),"No")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IF(M4161=People!$B$2,People!$A$2,IF(M4161=People!$B$3,People!$A$3,IF(M4161=People!$B$4,People!$A$4,IF(M4161=People!$B$5,People!$A$5,))))</f>
        <v>Cassandra Brandow</v>
      </c>
      <c r="W4161" s="4" t="str">
        <f>IFERROR(VLOOKUP(B4161,Returns!$B$1:$C$801,2,FALSE),"No")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IF(M4162=People!$B$2,People!$A$2,IF(M4162=People!$B$3,People!$A$3,IF(M4162=People!$B$4,People!$A$4,IF(M4162=People!$B$5,People!$A$5,))))</f>
        <v>Chuck Magee</v>
      </c>
      <c r="W4162" s="4" t="str">
        <f>IFERROR(VLOOKUP(B4162,Returns!$B$1:$C$801,2,FALSE),"No")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IF(M4163=People!$B$2,People!$A$2,IF(M4163=People!$B$3,People!$A$3,IF(M4163=People!$B$4,People!$A$4,IF(M4163=People!$B$5,People!$A$5,))))</f>
        <v>Chuck Magee</v>
      </c>
      <c r="W4163" s="4" t="str">
        <f>IFERROR(VLOOKUP(B4163,Returns!$B$1:$C$801,2,FALSE),"No")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IF(M4164=People!$B$2,People!$A$2,IF(M4164=People!$B$3,People!$A$3,IF(M4164=People!$B$4,People!$A$4,IF(M4164=People!$B$5,People!$A$5,))))</f>
        <v>Chuck Magee</v>
      </c>
      <c r="W4164" s="4" t="str">
        <f>IFERROR(VLOOKUP(B4164,Returns!$B$1:$C$801,2,FALSE),"No")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IF(M4165=People!$B$2,People!$A$2,IF(M4165=People!$B$3,People!$A$3,IF(M4165=People!$B$4,People!$A$4,IF(M4165=People!$B$5,People!$A$5,))))</f>
        <v>Chuck Magee</v>
      </c>
      <c r="W4165" s="4" t="str">
        <f>IFERROR(VLOOKUP(B4165,Returns!$B$1:$C$801,2,FALSE),"No")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IF(M4166=People!$B$2,People!$A$2,IF(M4166=People!$B$3,People!$A$3,IF(M4166=People!$B$4,People!$A$4,IF(M4166=People!$B$5,People!$A$5,))))</f>
        <v>Anna Andreadi</v>
      </c>
      <c r="W4166" s="4" t="str">
        <f>IFERROR(VLOOKUP(B4166,Returns!$B$1:$C$801,2,FALSE),"No")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IF(M4167=People!$B$2,People!$A$2,IF(M4167=People!$B$3,People!$A$3,IF(M4167=People!$B$4,People!$A$4,IF(M4167=People!$B$5,People!$A$5,))))</f>
        <v>Anna Andreadi</v>
      </c>
      <c r="W4167" s="4" t="str">
        <f>IFERROR(VLOOKUP(B4167,Returns!$B$1:$C$801,2,FALSE),"No")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IF(M4168=People!$B$2,People!$A$2,IF(M4168=People!$B$3,People!$A$3,IF(M4168=People!$B$4,People!$A$4,IF(M4168=People!$B$5,People!$A$5,))))</f>
        <v>Chuck Magee</v>
      </c>
      <c r="W4168" s="4" t="str">
        <f>IFERROR(VLOOKUP(B4168,Returns!$B$1:$C$801,2,FALSE),"No")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IF(M4169=People!$B$2,People!$A$2,IF(M4169=People!$B$3,People!$A$3,IF(M4169=People!$B$4,People!$A$4,IF(M4169=People!$B$5,People!$A$5,))))</f>
        <v>Anna Andreadi</v>
      </c>
      <c r="W4169" s="4" t="str">
        <f>IFERROR(VLOOKUP(B4169,Returns!$B$1:$C$801,2,FALSE),"No")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IF(M4170=People!$B$2,People!$A$2,IF(M4170=People!$B$3,People!$A$3,IF(M4170=People!$B$4,People!$A$4,IF(M4170=People!$B$5,People!$A$5,))))</f>
        <v>Anna Andreadi</v>
      </c>
      <c r="W4170" s="4" t="str">
        <f>IFERROR(VLOOKUP(B4170,Returns!$B$1:$C$801,2,FALSE),"No")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IF(M4171=People!$B$2,People!$A$2,IF(M4171=People!$B$3,People!$A$3,IF(M4171=People!$B$4,People!$A$4,IF(M4171=People!$B$5,People!$A$5,))))</f>
        <v>Anna Andreadi</v>
      </c>
      <c r="W4171" s="4" t="str">
        <f>IFERROR(VLOOKUP(B4171,Returns!$B$1:$C$801,2,FALSE),"No")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IF(M4172=People!$B$2,People!$A$2,IF(M4172=People!$B$3,People!$A$3,IF(M4172=People!$B$4,People!$A$4,IF(M4172=People!$B$5,People!$A$5,))))</f>
        <v>Anna Andreadi</v>
      </c>
      <c r="W4172" s="4" t="str">
        <f>IFERROR(VLOOKUP(B4172,Returns!$B$1:$C$801,2,FALSE),"No")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IF(M4173=People!$B$2,People!$A$2,IF(M4173=People!$B$3,People!$A$3,IF(M4173=People!$B$4,People!$A$4,IF(M4173=People!$B$5,People!$A$5,))))</f>
        <v>Anna Andreadi</v>
      </c>
      <c r="W4173" s="4" t="str">
        <f>IFERROR(VLOOKUP(B4173,Returns!$B$1:$C$801,2,FALSE),"No")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IF(M4174=People!$B$2,People!$A$2,IF(M4174=People!$B$3,People!$A$3,IF(M4174=People!$B$4,People!$A$4,IF(M4174=People!$B$5,People!$A$5,))))</f>
        <v>Cassandra Brandow</v>
      </c>
      <c r="W4174" s="4" t="str">
        <f>IFERROR(VLOOKUP(B4174,Returns!$B$1:$C$801,2,FALSE),"No")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IF(M4175=People!$B$2,People!$A$2,IF(M4175=People!$B$3,People!$A$3,IF(M4175=People!$B$4,People!$A$4,IF(M4175=People!$B$5,People!$A$5,))))</f>
        <v>Cassandra Brandow</v>
      </c>
      <c r="W4175" s="4" t="str">
        <f>IFERROR(VLOOKUP(B4175,Returns!$B$1:$C$801,2,FALSE),"No")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IF(M4176=People!$B$2,People!$A$2,IF(M4176=People!$B$3,People!$A$3,IF(M4176=People!$B$4,People!$A$4,IF(M4176=People!$B$5,People!$A$5,))))</f>
        <v>Cassandra Brandow</v>
      </c>
      <c r="W4176" s="4" t="str">
        <f>IFERROR(VLOOKUP(B4176,Returns!$B$1:$C$801,2,FALSE),"No")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IF(M4177=People!$B$2,People!$A$2,IF(M4177=People!$B$3,People!$A$3,IF(M4177=People!$B$4,People!$A$4,IF(M4177=People!$B$5,People!$A$5,))))</f>
        <v>Anna Andreadi</v>
      </c>
      <c r="W4177" s="4" t="str">
        <f>IFERROR(VLOOKUP(B4177,Returns!$B$1:$C$801,2,FALSE),"No")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IF(M4178=People!$B$2,People!$A$2,IF(M4178=People!$B$3,People!$A$3,IF(M4178=People!$B$4,People!$A$4,IF(M4178=People!$B$5,People!$A$5,))))</f>
        <v>Cassandra Brandow</v>
      </c>
      <c r="W4178" s="4" t="str">
        <f>IFERROR(VLOOKUP(B4178,Returns!$B$1:$C$801,2,FALSE),"No")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IF(M4179=People!$B$2,People!$A$2,IF(M4179=People!$B$3,People!$A$3,IF(M4179=People!$B$4,People!$A$4,IF(M4179=People!$B$5,People!$A$5,))))</f>
        <v>Cassandra Brandow</v>
      </c>
      <c r="W4179" s="4" t="str">
        <f>IFERROR(VLOOKUP(B4179,Returns!$B$1:$C$801,2,FALSE),"No")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IF(M4180=People!$B$2,People!$A$2,IF(M4180=People!$B$3,People!$A$3,IF(M4180=People!$B$4,People!$A$4,IF(M4180=People!$B$5,People!$A$5,))))</f>
        <v>Anna Andreadi</v>
      </c>
      <c r="W4180" s="4" t="str">
        <f>IFERROR(VLOOKUP(B4180,Returns!$B$1:$C$801,2,FALSE),"No")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IF(M4181=People!$B$2,People!$A$2,IF(M4181=People!$B$3,People!$A$3,IF(M4181=People!$B$4,People!$A$4,IF(M4181=People!$B$5,People!$A$5,))))</f>
        <v>Anna Andreadi</v>
      </c>
      <c r="W4181" s="4" t="str">
        <f>IFERROR(VLOOKUP(B4181,Returns!$B$1:$C$801,2,FALSE),"No")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IF(M4182=People!$B$2,People!$A$2,IF(M4182=People!$B$3,People!$A$3,IF(M4182=People!$B$4,People!$A$4,IF(M4182=People!$B$5,People!$A$5,))))</f>
        <v>Kelly Williams</v>
      </c>
      <c r="W4182" s="4" t="str">
        <f>IFERROR(VLOOKUP(B4182,Returns!$B$1:$C$801,2,FALSE),"No")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IF(M4183=People!$B$2,People!$A$2,IF(M4183=People!$B$3,People!$A$3,IF(M4183=People!$B$4,People!$A$4,IF(M4183=People!$B$5,People!$A$5,))))</f>
        <v>Chuck Magee</v>
      </c>
      <c r="W4183" s="4" t="str">
        <f>IFERROR(VLOOKUP(B4183,Returns!$B$1:$C$801,2,FALSE),"No")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IF(M4184=People!$B$2,People!$A$2,IF(M4184=People!$B$3,People!$A$3,IF(M4184=People!$B$4,People!$A$4,IF(M4184=People!$B$5,People!$A$5,))))</f>
        <v>Chuck Magee</v>
      </c>
      <c r="W4184" s="4" t="str">
        <f>IFERROR(VLOOKUP(B4184,Returns!$B$1:$C$801,2,FALSE),"No")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IF(M4185=People!$B$2,People!$A$2,IF(M4185=People!$B$3,People!$A$3,IF(M4185=People!$B$4,People!$A$4,IF(M4185=People!$B$5,People!$A$5,))))</f>
        <v>Chuck Magee</v>
      </c>
      <c r="W4185" s="4" t="str">
        <f>IFERROR(VLOOKUP(B4185,Returns!$B$1:$C$801,2,FALSE),"No")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IF(M4186=People!$B$2,People!$A$2,IF(M4186=People!$B$3,People!$A$3,IF(M4186=People!$B$4,People!$A$4,IF(M4186=People!$B$5,People!$A$5,))))</f>
        <v>Chuck Magee</v>
      </c>
      <c r="W4186" s="4" t="str">
        <f>IFERROR(VLOOKUP(B4186,Returns!$B$1:$C$801,2,FALSE),"No")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IF(M4187=People!$B$2,People!$A$2,IF(M4187=People!$B$3,People!$A$3,IF(M4187=People!$B$4,People!$A$4,IF(M4187=People!$B$5,People!$A$5,))))</f>
        <v>Chuck Magee</v>
      </c>
      <c r="W4187" s="4" t="str">
        <f>IFERROR(VLOOKUP(B4187,Returns!$B$1:$C$801,2,FALSE),"No")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IF(M4188=People!$B$2,People!$A$2,IF(M4188=People!$B$3,People!$A$3,IF(M4188=People!$B$4,People!$A$4,IF(M4188=People!$B$5,People!$A$5,))))</f>
        <v>Kelly Williams</v>
      </c>
      <c r="W4188" s="4" t="str">
        <f>IFERROR(VLOOKUP(B4188,Returns!$B$1:$C$801,2,FALSE),"No")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IF(M4189=People!$B$2,People!$A$2,IF(M4189=People!$B$3,People!$A$3,IF(M4189=People!$B$4,People!$A$4,IF(M4189=People!$B$5,People!$A$5,))))</f>
        <v>Kelly Williams</v>
      </c>
      <c r="W4189" s="4" t="str">
        <f>IFERROR(VLOOKUP(B4189,Returns!$B$1:$C$801,2,FALSE),"No")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IF(M4190=People!$B$2,People!$A$2,IF(M4190=People!$B$3,People!$A$3,IF(M4190=People!$B$4,People!$A$4,IF(M4190=People!$B$5,People!$A$5,))))</f>
        <v>Kelly Williams</v>
      </c>
      <c r="W4190" s="4" t="str">
        <f>IFERROR(VLOOKUP(B4190,Returns!$B$1:$C$801,2,FALSE),"No")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IF(M4191=People!$B$2,People!$A$2,IF(M4191=People!$B$3,People!$A$3,IF(M4191=People!$B$4,People!$A$4,IF(M4191=People!$B$5,People!$A$5,))))</f>
        <v>Kelly Williams</v>
      </c>
      <c r="W4191" s="4" t="str">
        <f>IFERROR(VLOOKUP(B4191,Returns!$B$1:$C$801,2,FALSE),"No")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IF(M4192=People!$B$2,People!$A$2,IF(M4192=People!$B$3,People!$A$3,IF(M4192=People!$B$4,People!$A$4,IF(M4192=People!$B$5,People!$A$5,))))</f>
        <v>Chuck Magee</v>
      </c>
      <c r="W4192" s="4" t="str">
        <f>IFERROR(VLOOKUP(B4192,Returns!$B$1:$C$801,2,FALSE),"No")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IF(M4193=People!$B$2,People!$A$2,IF(M4193=People!$B$3,People!$A$3,IF(M4193=People!$B$4,People!$A$4,IF(M4193=People!$B$5,People!$A$5,))))</f>
        <v>Kelly Williams</v>
      </c>
      <c r="W4193" s="4" t="str">
        <f>IFERROR(VLOOKUP(B4193,Returns!$B$1:$C$801,2,FALSE),"No")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IF(M4194=People!$B$2,People!$A$2,IF(M4194=People!$B$3,People!$A$3,IF(M4194=People!$B$4,People!$A$4,IF(M4194=People!$B$5,People!$A$5,))))</f>
        <v>Anna Andreadi</v>
      </c>
      <c r="W4194" s="4" t="str">
        <f>IFERROR(VLOOKUP(B4194,Returns!$B$1:$C$801,2,FALSE),"No")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IF(M4195=People!$B$2,People!$A$2,IF(M4195=People!$B$3,People!$A$3,IF(M4195=People!$B$4,People!$A$4,IF(M4195=People!$B$5,People!$A$5,))))</f>
        <v>Anna Andreadi</v>
      </c>
      <c r="W4195" s="4" t="str">
        <f>IFERROR(VLOOKUP(B4195,Returns!$B$1:$C$801,2,FALSE),"No")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IF(M4196=People!$B$2,People!$A$2,IF(M4196=People!$B$3,People!$A$3,IF(M4196=People!$B$4,People!$A$4,IF(M4196=People!$B$5,People!$A$5,))))</f>
        <v>Anna Andreadi</v>
      </c>
      <c r="W4196" s="4" t="str">
        <f>IFERROR(VLOOKUP(B4196,Returns!$B$1:$C$801,2,FALSE),"No")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IF(M4197=People!$B$2,People!$A$2,IF(M4197=People!$B$3,People!$A$3,IF(M4197=People!$B$4,People!$A$4,IF(M4197=People!$B$5,People!$A$5,))))</f>
        <v>Anna Andreadi</v>
      </c>
      <c r="W4197" s="4" t="str">
        <f>IFERROR(VLOOKUP(B4197,Returns!$B$1:$C$801,2,FALSE),"No")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IF(M4198=People!$B$2,People!$A$2,IF(M4198=People!$B$3,People!$A$3,IF(M4198=People!$B$4,People!$A$4,IF(M4198=People!$B$5,People!$A$5,))))</f>
        <v>Chuck Magee</v>
      </c>
      <c r="W4198" s="4" t="str">
        <f>IFERROR(VLOOKUP(B4198,Returns!$B$1:$C$801,2,FALSE),"No")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IF(M4199=People!$B$2,People!$A$2,IF(M4199=People!$B$3,People!$A$3,IF(M4199=People!$B$4,People!$A$4,IF(M4199=People!$B$5,People!$A$5,))))</f>
        <v>Chuck Magee</v>
      </c>
      <c r="W4199" s="4" t="str">
        <f>IFERROR(VLOOKUP(B4199,Returns!$B$1:$C$801,2,FALSE),"No")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IF(M4200=People!$B$2,People!$A$2,IF(M4200=People!$B$3,People!$A$3,IF(M4200=People!$B$4,People!$A$4,IF(M4200=People!$B$5,People!$A$5,))))</f>
        <v>Chuck Magee</v>
      </c>
      <c r="W4200" s="4" t="str">
        <f>IFERROR(VLOOKUP(B4200,Returns!$B$1:$C$801,2,FALSE),"No")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IF(M4201=People!$B$2,People!$A$2,IF(M4201=People!$B$3,People!$A$3,IF(M4201=People!$B$4,People!$A$4,IF(M4201=People!$B$5,People!$A$5,))))</f>
        <v>Chuck Magee</v>
      </c>
      <c r="W4201" s="4" t="str">
        <f>IFERROR(VLOOKUP(B4201,Returns!$B$1:$C$801,2,FALSE),"No")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IF(M4202=People!$B$2,People!$A$2,IF(M4202=People!$B$3,People!$A$3,IF(M4202=People!$B$4,People!$A$4,IF(M4202=People!$B$5,People!$A$5,))))</f>
        <v>Chuck Magee</v>
      </c>
      <c r="W4202" s="4" t="str">
        <f>IFERROR(VLOOKUP(B4202,Returns!$B$1:$C$801,2,FALSE),"No")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IF(M4203=People!$B$2,People!$A$2,IF(M4203=People!$B$3,People!$A$3,IF(M4203=People!$B$4,People!$A$4,IF(M4203=People!$B$5,People!$A$5,))))</f>
        <v>Chuck Magee</v>
      </c>
      <c r="W4203" s="4" t="str">
        <f>IFERROR(VLOOKUP(B4203,Returns!$B$1:$C$801,2,FALSE),"No")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IF(M4204=People!$B$2,People!$A$2,IF(M4204=People!$B$3,People!$A$3,IF(M4204=People!$B$4,People!$A$4,IF(M4204=People!$B$5,People!$A$5,))))</f>
        <v>Chuck Magee</v>
      </c>
      <c r="W4204" s="4" t="str">
        <f>IFERROR(VLOOKUP(B4204,Returns!$B$1:$C$801,2,FALSE),"No")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IF(M4205=People!$B$2,People!$A$2,IF(M4205=People!$B$3,People!$A$3,IF(M4205=People!$B$4,People!$A$4,IF(M4205=People!$B$5,People!$A$5,))))</f>
        <v>Chuck Magee</v>
      </c>
      <c r="W4205" s="4" t="str">
        <f>IFERROR(VLOOKUP(B4205,Returns!$B$1:$C$801,2,FALSE),"No")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IF(M4206=People!$B$2,People!$A$2,IF(M4206=People!$B$3,People!$A$3,IF(M4206=People!$B$4,People!$A$4,IF(M4206=People!$B$5,People!$A$5,))))</f>
        <v>Chuck Magee</v>
      </c>
      <c r="W4206" s="4" t="str">
        <f>IFERROR(VLOOKUP(B4206,Returns!$B$1:$C$801,2,FALSE),"No")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IF(M4207=People!$B$2,People!$A$2,IF(M4207=People!$B$3,People!$A$3,IF(M4207=People!$B$4,People!$A$4,IF(M4207=People!$B$5,People!$A$5,))))</f>
        <v>Chuck Magee</v>
      </c>
      <c r="W4207" s="4" t="str">
        <f>IFERROR(VLOOKUP(B4207,Returns!$B$1:$C$801,2,FALSE),"No")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IF(M4208=People!$B$2,People!$A$2,IF(M4208=People!$B$3,People!$A$3,IF(M4208=People!$B$4,People!$A$4,IF(M4208=People!$B$5,People!$A$5,))))</f>
        <v>Chuck Magee</v>
      </c>
      <c r="W4208" s="4" t="str">
        <f>IFERROR(VLOOKUP(B4208,Returns!$B$1:$C$801,2,FALSE),"No")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IF(M4209=People!$B$2,People!$A$2,IF(M4209=People!$B$3,People!$A$3,IF(M4209=People!$B$4,People!$A$4,IF(M4209=People!$B$5,People!$A$5,))))</f>
        <v>Chuck Magee</v>
      </c>
      <c r="W4209" s="4" t="str">
        <f>IFERROR(VLOOKUP(B4209,Returns!$B$1:$C$801,2,FALSE),"No")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IF(M4210=People!$B$2,People!$A$2,IF(M4210=People!$B$3,People!$A$3,IF(M4210=People!$B$4,People!$A$4,IF(M4210=People!$B$5,People!$A$5,))))</f>
        <v>Chuck Magee</v>
      </c>
      <c r="W4210" s="4" t="str">
        <f>IFERROR(VLOOKUP(B4210,Returns!$B$1:$C$801,2,FALSE),"No")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IF(M4211=People!$B$2,People!$A$2,IF(M4211=People!$B$3,People!$A$3,IF(M4211=People!$B$4,People!$A$4,IF(M4211=People!$B$5,People!$A$5,))))</f>
        <v>Chuck Magee</v>
      </c>
      <c r="W4211" s="4" t="str">
        <f>IFERROR(VLOOKUP(B4211,Returns!$B$1:$C$801,2,FALSE),"No")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IF(M4212=People!$B$2,People!$A$2,IF(M4212=People!$B$3,People!$A$3,IF(M4212=People!$B$4,People!$A$4,IF(M4212=People!$B$5,People!$A$5,))))</f>
        <v>Kelly Williams</v>
      </c>
      <c r="W4212" s="4" t="str">
        <f>IFERROR(VLOOKUP(B4212,Returns!$B$1:$C$801,2,FALSE),"No")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IF(M4213=People!$B$2,People!$A$2,IF(M4213=People!$B$3,People!$A$3,IF(M4213=People!$B$4,People!$A$4,IF(M4213=People!$B$5,People!$A$5,))))</f>
        <v>Cassandra Brandow</v>
      </c>
      <c r="W4213" s="4" t="str">
        <f>IFERROR(VLOOKUP(B4213,Returns!$B$1:$C$801,2,FALSE),"No")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IF(M4214=People!$B$2,People!$A$2,IF(M4214=People!$B$3,People!$A$3,IF(M4214=People!$B$4,People!$A$4,IF(M4214=People!$B$5,People!$A$5,))))</f>
        <v>Cassandra Brandow</v>
      </c>
      <c r="W4214" s="4" t="str">
        <f>IFERROR(VLOOKUP(B4214,Returns!$B$1:$C$801,2,FALSE),"No")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IF(M4215=People!$B$2,People!$A$2,IF(M4215=People!$B$3,People!$A$3,IF(M4215=People!$B$4,People!$A$4,IF(M4215=People!$B$5,People!$A$5,))))</f>
        <v>Cassandra Brandow</v>
      </c>
      <c r="W4215" s="4" t="str">
        <f>IFERROR(VLOOKUP(B4215,Returns!$B$1:$C$801,2,FALSE),"No")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IF(M4216=People!$B$2,People!$A$2,IF(M4216=People!$B$3,People!$A$3,IF(M4216=People!$B$4,People!$A$4,IF(M4216=People!$B$5,People!$A$5,))))</f>
        <v>Kelly Williams</v>
      </c>
      <c r="W4216" s="4" t="str">
        <f>IFERROR(VLOOKUP(B4216,Returns!$B$1:$C$801,2,FALSE),"No")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IF(M4217=People!$B$2,People!$A$2,IF(M4217=People!$B$3,People!$A$3,IF(M4217=People!$B$4,People!$A$4,IF(M4217=People!$B$5,People!$A$5,))))</f>
        <v>Chuck Magee</v>
      </c>
      <c r="W4217" s="4" t="str">
        <f>IFERROR(VLOOKUP(B4217,Returns!$B$1:$C$801,2,FALSE),"No")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IF(M4218=People!$B$2,People!$A$2,IF(M4218=People!$B$3,People!$A$3,IF(M4218=People!$B$4,People!$A$4,IF(M4218=People!$B$5,People!$A$5,))))</f>
        <v>Anna Andreadi</v>
      </c>
      <c r="W4218" s="4" t="str">
        <f>IFERROR(VLOOKUP(B4218,Returns!$B$1:$C$801,2,FALSE),"No")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IF(M4219=People!$B$2,People!$A$2,IF(M4219=People!$B$3,People!$A$3,IF(M4219=People!$B$4,People!$A$4,IF(M4219=People!$B$5,People!$A$5,))))</f>
        <v>Anna Andreadi</v>
      </c>
      <c r="W4219" s="4" t="str">
        <f>IFERROR(VLOOKUP(B4219,Returns!$B$1:$C$801,2,FALSE),"No")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IF(M4220=People!$B$2,People!$A$2,IF(M4220=People!$B$3,People!$A$3,IF(M4220=People!$B$4,People!$A$4,IF(M4220=People!$B$5,People!$A$5,))))</f>
        <v>Anna Andreadi</v>
      </c>
      <c r="W4220" s="4" t="str">
        <f>IFERROR(VLOOKUP(B4220,Returns!$B$1:$C$801,2,FALSE),"No")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IF(M4221=People!$B$2,People!$A$2,IF(M4221=People!$B$3,People!$A$3,IF(M4221=People!$B$4,People!$A$4,IF(M4221=People!$B$5,People!$A$5,))))</f>
        <v>Anna Andreadi</v>
      </c>
      <c r="W4221" s="4" t="str">
        <f>IFERROR(VLOOKUP(B4221,Returns!$B$1:$C$801,2,FALSE),"No")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IF(M4222=People!$B$2,People!$A$2,IF(M4222=People!$B$3,People!$A$3,IF(M4222=People!$B$4,People!$A$4,IF(M4222=People!$B$5,People!$A$5,))))</f>
        <v>Anna Andreadi</v>
      </c>
      <c r="W4222" s="4" t="str">
        <f>IFERROR(VLOOKUP(B4222,Returns!$B$1:$C$801,2,FALSE),"No")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IF(M4223=People!$B$2,People!$A$2,IF(M4223=People!$B$3,People!$A$3,IF(M4223=People!$B$4,People!$A$4,IF(M4223=People!$B$5,People!$A$5,))))</f>
        <v>Anna Andreadi</v>
      </c>
      <c r="W4223" s="4" t="str">
        <f>IFERROR(VLOOKUP(B4223,Returns!$B$1:$C$801,2,FALSE),"No")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IF(M4224=People!$B$2,People!$A$2,IF(M4224=People!$B$3,People!$A$3,IF(M4224=People!$B$4,People!$A$4,IF(M4224=People!$B$5,People!$A$5,))))</f>
        <v>Anna Andreadi</v>
      </c>
      <c r="W4224" s="4" t="str">
        <f>IFERROR(VLOOKUP(B4224,Returns!$B$1:$C$801,2,FALSE),"No")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IF(M4225=People!$B$2,People!$A$2,IF(M4225=People!$B$3,People!$A$3,IF(M4225=People!$B$4,People!$A$4,IF(M4225=People!$B$5,People!$A$5,))))</f>
        <v>Anna Andreadi</v>
      </c>
      <c r="W4225" s="4" t="str">
        <f>IFERROR(VLOOKUP(B4225,Returns!$B$1:$C$801,2,FALSE),"No")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IF(M4226=People!$B$2,People!$A$2,IF(M4226=People!$B$3,People!$A$3,IF(M4226=People!$B$4,People!$A$4,IF(M4226=People!$B$5,People!$A$5,))))</f>
        <v>Kelly Williams</v>
      </c>
      <c r="W4226" s="4" t="str">
        <f>IFERROR(VLOOKUP(B4226,Returns!$B$1:$C$801,2,FALSE),"No")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IF(M4227=People!$B$2,People!$A$2,IF(M4227=People!$B$3,People!$A$3,IF(M4227=People!$B$4,People!$A$4,IF(M4227=People!$B$5,People!$A$5,))))</f>
        <v>Kelly Williams</v>
      </c>
      <c r="W4227" s="4" t="str">
        <f>IFERROR(VLOOKUP(B4227,Returns!$B$1:$C$801,2,FALSE),"No")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IF(M4228=People!$B$2,People!$A$2,IF(M4228=People!$B$3,People!$A$3,IF(M4228=People!$B$4,People!$A$4,IF(M4228=People!$B$5,People!$A$5,))))</f>
        <v>Kelly Williams</v>
      </c>
      <c r="W4228" s="4" t="str">
        <f>IFERROR(VLOOKUP(B4228,Returns!$B$1:$C$801,2,FALSE),"No")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IF(M4229=People!$B$2,People!$A$2,IF(M4229=People!$B$3,People!$A$3,IF(M4229=People!$B$4,People!$A$4,IF(M4229=People!$B$5,People!$A$5,))))</f>
        <v>Anna Andreadi</v>
      </c>
      <c r="W4229" s="4" t="str">
        <f>IFERROR(VLOOKUP(B4229,Returns!$B$1:$C$801,2,FALSE),"No")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IF(M4230=People!$B$2,People!$A$2,IF(M4230=People!$B$3,People!$A$3,IF(M4230=People!$B$4,People!$A$4,IF(M4230=People!$B$5,People!$A$5,))))</f>
        <v>Kelly Williams</v>
      </c>
      <c r="W4230" s="4" t="str">
        <f>IFERROR(VLOOKUP(B4230,Returns!$B$1:$C$801,2,FALSE),"No")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IF(M4231=People!$B$2,People!$A$2,IF(M4231=People!$B$3,People!$A$3,IF(M4231=People!$B$4,People!$A$4,IF(M4231=People!$B$5,People!$A$5,))))</f>
        <v>Kelly Williams</v>
      </c>
      <c r="W4231" s="4" t="str">
        <f>IFERROR(VLOOKUP(B4231,Returns!$B$1:$C$801,2,FALSE),"No")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IF(M4232=People!$B$2,People!$A$2,IF(M4232=People!$B$3,People!$A$3,IF(M4232=People!$B$4,People!$A$4,IF(M4232=People!$B$5,People!$A$5,))))</f>
        <v>Kelly Williams</v>
      </c>
      <c r="W4232" s="4" t="str">
        <f>IFERROR(VLOOKUP(B4232,Returns!$B$1:$C$801,2,FALSE),"No")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IF(M4233=People!$B$2,People!$A$2,IF(M4233=People!$B$3,People!$A$3,IF(M4233=People!$B$4,People!$A$4,IF(M4233=People!$B$5,People!$A$5,))))</f>
        <v>Kelly Williams</v>
      </c>
      <c r="W4233" s="4" t="str">
        <f>IFERROR(VLOOKUP(B4233,Returns!$B$1:$C$801,2,FALSE),"No")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IF(M4234=People!$B$2,People!$A$2,IF(M4234=People!$B$3,People!$A$3,IF(M4234=People!$B$4,People!$A$4,IF(M4234=People!$B$5,People!$A$5,))))</f>
        <v>Kelly Williams</v>
      </c>
      <c r="W4234" s="4" t="str">
        <f>IFERROR(VLOOKUP(B4234,Returns!$B$1:$C$801,2,FALSE),"No")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IF(M4235=People!$B$2,People!$A$2,IF(M4235=People!$B$3,People!$A$3,IF(M4235=People!$B$4,People!$A$4,IF(M4235=People!$B$5,People!$A$5,))))</f>
        <v>Kelly Williams</v>
      </c>
      <c r="W4235" s="4" t="str">
        <f>IFERROR(VLOOKUP(B4235,Returns!$B$1:$C$801,2,FALSE),"No")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IF(M4236=People!$B$2,People!$A$2,IF(M4236=People!$B$3,People!$A$3,IF(M4236=People!$B$4,People!$A$4,IF(M4236=People!$B$5,People!$A$5,))))</f>
        <v>Chuck Magee</v>
      </c>
      <c r="W4236" s="4" t="str">
        <f>IFERROR(VLOOKUP(B4236,Returns!$B$1:$C$801,2,FALSE),"No")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IF(M4237=People!$B$2,People!$A$2,IF(M4237=People!$B$3,People!$A$3,IF(M4237=People!$B$4,People!$A$4,IF(M4237=People!$B$5,People!$A$5,))))</f>
        <v>Chuck Magee</v>
      </c>
      <c r="W4237" s="4" t="str">
        <f>IFERROR(VLOOKUP(B4237,Returns!$B$1:$C$801,2,FALSE),"No")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IF(M4238=People!$B$2,People!$A$2,IF(M4238=People!$B$3,People!$A$3,IF(M4238=People!$B$4,People!$A$4,IF(M4238=People!$B$5,People!$A$5,))))</f>
        <v>Kelly Williams</v>
      </c>
      <c r="W4238" s="4" t="str">
        <f>IFERROR(VLOOKUP(B4238,Returns!$B$1:$C$801,2,FALSE),"No")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IF(M4239=People!$B$2,People!$A$2,IF(M4239=People!$B$3,People!$A$3,IF(M4239=People!$B$4,People!$A$4,IF(M4239=People!$B$5,People!$A$5,))))</f>
        <v>Chuck Magee</v>
      </c>
      <c r="W4239" s="4" t="str">
        <f>IFERROR(VLOOKUP(B4239,Returns!$B$1:$C$801,2,FALSE),"No")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IF(M4240=People!$B$2,People!$A$2,IF(M4240=People!$B$3,People!$A$3,IF(M4240=People!$B$4,People!$A$4,IF(M4240=People!$B$5,People!$A$5,))))</f>
        <v>Anna Andreadi</v>
      </c>
      <c r="W4240" s="4" t="str">
        <f>IFERROR(VLOOKUP(B4240,Returns!$B$1:$C$801,2,FALSE),"No")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IF(M4241=People!$B$2,People!$A$2,IF(M4241=People!$B$3,People!$A$3,IF(M4241=People!$B$4,People!$A$4,IF(M4241=People!$B$5,People!$A$5,))))</f>
        <v>Kelly Williams</v>
      </c>
      <c r="W4241" s="4" t="str">
        <f>IFERROR(VLOOKUP(B4241,Returns!$B$1:$C$801,2,FALSE),"No")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IF(M4242=People!$B$2,People!$A$2,IF(M4242=People!$B$3,People!$A$3,IF(M4242=People!$B$4,People!$A$4,IF(M4242=People!$B$5,People!$A$5,))))</f>
        <v>Anna Andreadi</v>
      </c>
      <c r="W4242" s="4" t="str">
        <f>IFERROR(VLOOKUP(B4242,Returns!$B$1:$C$801,2,FALSE),"No")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IF(M4243=People!$B$2,People!$A$2,IF(M4243=People!$B$3,People!$A$3,IF(M4243=People!$B$4,People!$A$4,IF(M4243=People!$B$5,People!$A$5,))))</f>
        <v>Anna Andreadi</v>
      </c>
      <c r="W4243" s="4" t="str">
        <f>IFERROR(VLOOKUP(B4243,Returns!$B$1:$C$801,2,FALSE),"No")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IF(M4244=People!$B$2,People!$A$2,IF(M4244=People!$B$3,People!$A$3,IF(M4244=People!$B$4,People!$A$4,IF(M4244=People!$B$5,People!$A$5,))))</f>
        <v>Cassandra Brandow</v>
      </c>
      <c r="W4244" s="4" t="str">
        <f>IFERROR(VLOOKUP(B4244,Returns!$B$1:$C$801,2,FALSE),"No")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IF(M4245=People!$B$2,People!$A$2,IF(M4245=People!$B$3,People!$A$3,IF(M4245=People!$B$4,People!$A$4,IF(M4245=People!$B$5,People!$A$5,))))</f>
        <v>Cassandra Brandow</v>
      </c>
      <c r="W4245" s="4" t="str">
        <f>IFERROR(VLOOKUP(B4245,Returns!$B$1:$C$801,2,FALSE),"No")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IF(M4246=People!$B$2,People!$A$2,IF(M4246=People!$B$3,People!$A$3,IF(M4246=People!$B$4,People!$A$4,IF(M4246=People!$B$5,People!$A$5,))))</f>
        <v>Anna Andreadi</v>
      </c>
      <c r="W4246" s="4" t="str">
        <f>IFERROR(VLOOKUP(B4246,Returns!$B$1:$C$801,2,FALSE),"No")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IF(M4247=People!$B$2,People!$A$2,IF(M4247=People!$B$3,People!$A$3,IF(M4247=People!$B$4,People!$A$4,IF(M4247=People!$B$5,People!$A$5,))))</f>
        <v>Chuck Magee</v>
      </c>
      <c r="W4247" s="4" t="str">
        <f>IFERROR(VLOOKUP(B4247,Returns!$B$1:$C$801,2,FALSE),"No")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IF(M4248=People!$B$2,People!$A$2,IF(M4248=People!$B$3,People!$A$3,IF(M4248=People!$B$4,People!$A$4,IF(M4248=People!$B$5,People!$A$5,))))</f>
        <v>Chuck Magee</v>
      </c>
      <c r="W4248" s="4" t="str">
        <f>IFERROR(VLOOKUP(B4248,Returns!$B$1:$C$801,2,FALSE),"No")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IF(M4249=People!$B$2,People!$A$2,IF(M4249=People!$B$3,People!$A$3,IF(M4249=People!$B$4,People!$A$4,IF(M4249=People!$B$5,People!$A$5,))))</f>
        <v>Chuck Magee</v>
      </c>
      <c r="W4249" s="4" t="str">
        <f>IFERROR(VLOOKUP(B4249,Returns!$B$1:$C$801,2,FALSE),"No")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IF(M4250=People!$B$2,People!$A$2,IF(M4250=People!$B$3,People!$A$3,IF(M4250=People!$B$4,People!$A$4,IF(M4250=People!$B$5,People!$A$5,))))</f>
        <v>Chuck Magee</v>
      </c>
      <c r="W4250" s="4" t="str">
        <f>IFERROR(VLOOKUP(B4250,Returns!$B$1:$C$801,2,FALSE),"No")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IF(M4251=People!$B$2,People!$A$2,IF(M4251=People!$B$3,People!$A$3,IF(M4251=People!$B$4,People!$A$4,IF(M4251=People!$B$5,People!$A$5,))))</f>
        <v>Chuck Magee</v>
      </c>
      <c r="W4251" s="4" t="str">
        <f>IFERROR(VLOOKUP(B4251,Returns!$B$1:$C$801,2,FALSE),"No")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IF(M4252=People!$B$2,People!$A$2,IF(M4252=People!$B$3,People!$A$3,IF(M4252=People!$B$4,People!$A$4,IF(M4252=People!$B$5,People!$A$5,))))</f>
        <v>Chuck Magee</v>
      </c>
      <c r="W4252" s="4" t="str">
        <f>IFERROR(VLOOKUP(B4252,Returns!$B$1:$C$801,2,FALSE),"No")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IF(M4253=People!$B$2,People!$A$2,IF(M4253=People!$B$3,People!$A$3,IF(M4253=People!$B$4,People!$A$4,IF(M4253=People!$B$5,People!$A$5,))))</f>
        <v>Cassandra Brandow</v>
      </c>
      <c r="W4253" s="4" t="str">
        <f>IFERROR(VLOOKUP(B4253,Returns!$B$1:$C$801,2,FALSE),"No")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IF(M4254=People!$B$2,People!$A$2,IF(M4254=People!$B$3,People!$A$3,IF(M4254=People!$B$4,People!$A$4,IF(M4254=People!$B$5,People!$A$5,))))</f>
        <v>Cassandra Brandow</v>
      </c>
      <c r="W4254" s="4" t="str">
        <f>IFERROR(VLOOKUP(B4254,Returns!$B$1:$C$801,2,FALSE),"No")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IF(M4255=People!$B$2,People!$A$2,IF(M4255=People!$B$3,People!$A$3,IF(M4255=People!$B$4,People!$A$4,IF(M4255=People!$B$5,People!$A$5,))))</f>
        <v>Cassandra Brandow</v>
      </c>
      <c r="W4255" s="4" t="str">
        <f>IFERROR(VLOOKUP(B4255,Returns!$B$1:$C$801,2,FALSE),"No")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IF(M4256=People!$B$2,People!$A$2,IF(M4256=People!$B$3,People!$A$3,IF(M4256=People!$B$4,People!$A$4,IF(M4256=People!$B$5,People!$A$5,))))</f>
        <v>Kelly Williams</v>
      </c>
      <c r="W4256" s="4" t="str">
        <f>IFERROR(VLOOKUP(B4256,Returns!$B$1:$C$801,2,FALSE),"No")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IF(M4257=People!$B$2,People!$A$2,IF(M4257=People!$B$3,People!$A$3,IF(M4257=People!$B$4,People!$A$4,IF(M4257=People!$B$5,People!$A$5,))))</f>
        <v>Kelly Williams</v>
      </c>
      <c r="W4257" s="4" t="str">
        <f>IFERROR(VLOOKUP(B4257,Returns!$B$1:$C$801,2,FALSE),"No")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IF(M4258=People!$B$2,People!$A$2,IF(M4258=People!$B$3,People!$A$3,IF(M4258=People!$B$4,People!$A$4,IF(M4258=People!$B$5,People!$A$5,))))</f>
        <v>Kelly Williams</v>
      </c>
      <c r="W4258" s="4" t="str">
        <f>IFERROR(VLOOKUP(B4258,Returns!$B$1:$C$801,2,FALSE),"No")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IF(M4259=People!$B$2,People!$A$2,IF(M4259=People!$B$3,People!$A$3,IF(M4259=People!$B$4,People!$A$4,IF(M4259=People!$B$5,People!$A$5,))))</f>
        <v>Anna Andreadi</v>
      </c>
      <c r="W4259" s="4" t="str">
        <f>IFERROR(VLOOKUP(B4259,Returns!$B$1:$C$801,2,FALSE),"No")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IF(M4260=People!$B$2,People!$A$2,IF(M4260=People!$B$3,People!$A$3,IF(M4260=People!$B$4,People!$A$4,IF(M4260=People!$B$5,People!$A$5,))))</f>
        <v>Anna Andreadi</v>
      </c>
      <c r="W4260" s="4" t="str">
        <f>IFERROR(VLOOKUP(B4260,Returns!$B$1:$C$801,2,FALSE),"No")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IF(M4261=People!$B$2,People!$A$2,IF(M4261=People!$B$3,People!$A$3,IF(M4261=People!$B$4,People!$A$4,IF(M4261=People!$B$5,People!$A$5,))))</f>
        <v>Chuck Magee</v>
      </c>
      <c r="W4261" s="4" t="str">
        <f>IFERROR(VLOOKUP(B4261,Returns!$B$1:$C$801,2,FALSE),"No")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IF(M4262=People!$B$2,People!$A$2,IF(M4262=People!$B$3,People!$A$3,IF(M4262=People!$B$4,People!$A$4,IF(M4262=People!$B$5,People!$A$5,))))</f>
        <v>Chuck Magee</v>
      </c>
      <c r="W4262" s="4" t="str">
        <f>IFERROR(VLOOKUP(B4262,Returns!$B$1:$C$801,2,FALSE),"No")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IF(M4263=People!$B$2,People!$A$2,IF(M4263=People!$B$3,People!$A$3,IF(M4263=People!$B$4,People!$A$4,IF(M4263=People!$B$5,People!$A$5,))))</f>
        <v>Kelly Williams</v>
      </c>
      <c r="W4263" s="4" t="str">
        <f>IFERROR(VLOOKUP(B4263,Returns!$B$1:$C$801,2,FALSE),"No")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IF(M4264=People!$B$2,People!$A$2,IF(M4264=People!$B$3,People!$A$3,IF(M4264=People!$B$4,People!$A$4,IF(M4264=People!$B$5,People!$A$5,))))</f>
        <v>Cassandra Brandow</v>
      </c>
      <c r="W4264" s="4" t="str">
        <f>IFERROR(VLOOKUP(B4264,Returns!$B$1:$C$801,2,FALSE),"No")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IF(M4265=People!$B$2,People!$A$2,IF(M4265=People!$B$3,People!$A$3,IF(M4265=People!$B$4,People!$A$4,IF(M4265=People!$B$5,People!$A$5,))))</f>
        <v>Chuck Magee</v>
      </c>
      <c r="W4265" s="4" t="str">
        <f>IFERROR(VLOOKUP(B4265,Returns!$B$1:$C$801,2,FALSE),"No")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IF(M4266=People!$B$2,People!$A$2,IF(M4266=People!$B$3,People!$A$3,IF(M4266=People!$B$4,People!$A$4,IF(M4266=People!$B$5,People!$A$5,))))</f>
        <v>Kelly Williams</v>
      </c>
      <c r="W4266" s="4" t="str">
        <f>IFERROR(VLOOKUP(B4266,Returns!$B$1:$C$801,2,FALSE),"No")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IF(M4267=People!$B$2,People!$A$2,IF(M4267=People!$B$3,People!$A$3,IF(M4267=People!$B$4,People!$A$4,IF(M4267=People!$B$5,People!$A$5,))))</f>
        <v>Kelly Williams</v>
      </c>
      <c r="W4267" s="4" t="str">
        <f>IFERROR(VLOOKUP(B4267,Returns!$B$1:$C$801,2,FALSE),"No")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IF(M4268=People!$B$2,People!$A$2,IF(M4268=People!$B$3,People!$A$3,IF(M4268=People!$B$4,People!$A$4,IF(M4268=People!$B$5,People!$A$5,))))</f>
        <v>Kelly Williams</v>
      </c>
      <c r="W4268" s="4" t="str">
        <f>IFERROR(VLOOKUP(B4268,Returns!$B$1:$C$801,2,FALSE),"No")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IF(M4269=People!$B$2,People!$A$2,IF(M4269=People!$B$3,People!$A$3,IF(M4269=People!$B$4,People!$A$4,IF(M4269=People!$B$5,People!$A$5,))))</f>
        <v>Kelly Williams</v>
      </c>
      <c r="W4269" s="4" t="str">
        <f>IFERROR(VLOOKUP(B4269,Returns!$B$1:$C$801,2,FALSE),"No")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IF(M4270=People!$B$2,People!$A$2,IF(M4270=People!$B$3,People!$A$3,IF(M4270=People!$B$4,People!$A$4,IF(M4270=People!$B$5,People!$A$5,))))</f>
        <v>Kelly Williams</v>
      </c>
      <c r="W4270" s="4" t="str">
        <f>IFERROR(VLOOKUP(B4270,Returns!$B$1:$C$801,2,FALSE),"No")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IF(M4271=People!$B$2,People!$A$2,IF(M4271=People!$B$3,People!$A$3,IF(M4271=People!$B$4,People!$A$4,IF(M4271=People!$B$5,People!$A$5,))))</f>
        <v>Anna Andreadi</v>
      </c>
      <c r="W4271" s="4" t="str">
        <f>IFERROR(VLOOKUP(B4271,Returns!$B$1:$C$801,2,FALSE),"No")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IF(M4272=People!$B$2,People!$A$2,IF(M4272=People!$B$3,People!$A$3,IF(M4272=People!$B$4,People!$A$4,IF(M4272=People!$B$5,People!$A$5,))))</f>
        <v>Cassandra Brandow</v>
      </c>
      <c r="W4272" s="4" t="str">
        <f>IFERROR(VLOOKUP(B4272,Returns!$B$1:$C$801,2,FALSE),"No")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IF(M4273=People!$B$2,People!$A$2,IF(M4273=People!$B$3,People!$A$3,IF(M4273=People!$B$4,People!$A$4,IF(M4273=People!$B$5,People!$A$5,))))</f>
        <v>Chuck Magee</v>
      </c>
      <c r="W4273" s="4" t="str">
        <f>IFERROR(VLOOKUP(B4273,Returns!$B$1:$C$801,2,FALSE),"No")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IF(M4274=People!$B$2,People!$A$2,IF(M4274=People!$B$3,People!$A$3,IF(M4274=People!$B$4,People!$A$4,IF(M4274=People!$B$5,People!$A$5,))))</f>
        <v>Anna Andreadi</v>
      </c>
      <c r="W4274" s="4" t="str">
        <f>IFERROR(VLOOKUP(B4274,Returns!$B$1:$C$801,2,FALSE),"No")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IF(M4275=People!$B$2,People!$A$2,IF(M4275=People!$B$3,People!$A$3,IF(M4275=People!$B$4,People!$A$4,IF(M4275=People!$B$5,People!$A$5,))))</f>
        <v>Anna Andreadi</v>
      </c>
      <c r="W4275" s="4" t="str">
        <f>IFERROR(VLOOKUP(B4275,Returns!$B$1:$C$801,2,FALSE),"No")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IF(M4276=People!$B$2,People!$A$2,IF(M4276=People!$B$3,People!$A$3,IF(M4276=People!$B$4,People!$A$4,IF(M4276=People!$B$5,People!$A$5,))))</f>
        <v>Anna Andreadi</v>
      </c>
      <c r="W4276" s="4" t="str">
        <f>IFERROR(VLOOKUP(B4276,Returns!$B$1:$C$801,2,FALSE),"No")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IF(M4277=People!$B$2,People!$A$2,IF(M4277=People!$B$3,People!$A$3,IF(M4277=People!$B$4,People!$A$4,IF(M4277=People!$B$5,People!$A$5,))))</f>
        <v>Kelly Williams</v>
      </c>
      <c r="W4277" s="4" t="str">
        <f>IFERROR(VLOOKUP(B4277,Returns!$B$1:$C$801,2,FALSE),"No")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IF(M4278=People!$B$2,People!$A$2,IF(M4278=People!$B$3,People!$A$3,IF(M4278=People!$B$4,People!$A$4,IF(M4278=People!$B$5,People!$A$5,))))</f>
        <v>Anna Andreadi</v>
      </c>
      <c r="W4278" s="4" t="str">
        <f>IFERROR(VLOOKUP(B4278,Returns!$B$1:$C$801,2,FALSE),"No")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IF(M4279=People!$B$2,People!$A$2,IF(M4279=People!$B$3,People!$A$3,IF(M4279=People!$B$4,People!$A$4,IF(M4279=People!$B$5,People!$A$5,))))</f>
        <v>Chuck Magee</v>
      </c>
      <c r="W4279" s="4" t="str">
        <f>IFERROR(VLOOKUP(B4279,Returns!$B$1:$C$801,2,FALSE),"No")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IF(M4280=People!$B$2,People!$A$2,IF(M4280=People!$B$3,People!$A$3,IF(M4280=People!$B$4,People!$A$4,IF(M4280=People!$B$5,People!$A$5,))))</f>
        <v>Chuck Magee</v>
      </c>
      <c r="W4280" s="4" t="str">
        <f>IFERROR(VLOOKUP(B4280,Returns!$B$1:$C$801,2,FALSE),"No")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IF(M4281=People!$B$2,People!$A$2,IF(M4281=People!$B$3,People!$A$3,IF(M4281=People!$B$4,People!$A$4,IF(M4281=People!$B$5,People!$A$5,))))</f>
        <v>Chuck Magee</v>
      </c>
      <c r="W4281" s="4" t="str">
        <f>IFERROR(VLOOKUP(B4281,Returns!$B$1:$C$801,2,FALSE),"No")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IF(M4282=People!$B$2,People!$A$2,IF(M4282=People!$B$3,People!$A$3,IF(M4282=People!$B$4,People!$A$4,IF(M4282=People!$B$5,People!$A$5,))))</f>
        <v>Chuck Magee</v>
      </c>
      <c r="W4282" s="4" t="str">
        <f>IFERROR(VLOOKUP(B4282,Returns!$B$1:$C$801,2,FALSE),"No")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IF(M4283=People!$B$2,People!$A$2,IF(M4283=People!$B$3,People!$A$3,IF(M4283=People!$B$4,People!$A$4,IF(M4283=People!$B$5,People!$A$5,))))</f>
        <v>Chuck Magee</v>
      </c>
      <c r="W4283" s="4" t="str">
        <f>IFERROR(VLOOKUP(B4283,Returns!$B$1:$C$801,2,FALSE),"No")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IF(M4284=People!$B$2,People!$A$2,IF(M4284=People!$B$3,People!$A$3,IF(M4284=People!$B$4,People!$A$4,IF(M4284=People!$B$5,People!$A$5,))))</f>
        <v>Kelly Williams</v>
      </c>
      <c r="W4284" s="4" t="str">
        <f>IFERROR(VLOOKUP(B4284,Returns!$B$1:$C$801,2,FALSE),"No")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IF(M4285=People!$B$2,People!$A$2,IF(M4285=People!$B$3,People!$A$3,IF(M4285=People!$B$4,People!$A$4,IF(M4285=People!$B$5,People!$A$5,))))</f>
        <v>Kelly Williams</v>
      </c>
      <c r="W4285" s="4" t="str">
        <f>IFERROR(VLOOKUP(B4285,Returns!$B$1:$C$801,2,FALSE),"No")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IF(M4286=People!$B$2,People!$A$2,IF(M4286=People!$B$3,People!$A$3,IF(M4286=People!$B$4,People!$A$4,IF(M4286=People!$B$5,People!$A$5,))))</f>
        <v>Kelly Williams</v>
      </c>
      <c r="W4286" s="4" t="str">
        <f>IFERROR(VLOOKUP(B4286,Returns!$B$1:$C$801,2,FALSE),"No")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IF(M4287=People!$B$2,People!$A$2,IF(M4287=People!$B$3,People!$A$3,IF(M4287=People!$B$4,People!$A$4,IF(M4287=People!$B$5,People!$A$5,))))</f>
        <v>Kelly Williams</v>
      </c>
      <c r="W4287" s="4" t="str">
        <f>IFERROR(VLOOKUP(B4287,Returns!$B$1:$C$801,2,FALSE),"No")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IF(M4288=People!$B$2,People!$A$2,IF(M4288=People!$B$3,People!$A$3,IF(M4288=People!$B$4,People!$A$4,IF(M4288=People!$B$5,People!$A$5,))))</f>
        <v>Kelly Williams</v>
      </c>
      <c r="W4288" s="4" t="str">
        <f>IFERROR(VLOOKUP(B4288,Returns!$B$1:$C$801,2,FALSE),"No")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IF(M4289=People!$B$2,People!$A$2,IF(M4289=People!$B$3,People!$A$3,IF(M4289=People!$B$4,People!$A$4,IF(M4289=People!$B$5,People!$A$5,))))</f>
        <v>Cassandra Brandow</v>
      </c>
      <c r="W4289" s="4" t="str">
        <f>IFERROR(VLOOKUP(B4289,Returns!$B$1:$C$801,2,FALSE),"No")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IF(M4290=People!$B$2,People!$A$2,IF(M4290=People!$B$3,People!$A$3,IF(M4290=People!$B$4,People!$A$4,IF(M4290=People!$B$5,People!$A$5,))))</f>
        <v>Kelly Williams</v>
      </c>
      <c r="W4290" s="4" t="str">
        <f>IFERROR(VLOOKUP(B4290,Returns!$B$1:$C$801,2,FALSE),"No")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IF(M4291=People!$B$2,People!$A$2,IF(M4291=People!$B$3,People!$A$3,IF(M4291=People!$B$4,People!$A$4,IF(M4291=People!$B$5,People!$A$5,))))</f>
        <v>Kelly Williams</v>
      </c>
      <c r="W4291" s="4" t="str">
        <f>IFERROR(VLOOKUP(B4291,Returns!$B$1:$C$801,2,FALSE),"No")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IF(M4292=People!$B$2,People!$A$2,IF(M4292=People!$B$3,People!$A$3,IF(M4292=People!$B$4,People!$A$4,IF(M4292=People!$B$5,People!$A$5,))))</f>
        <v>Anna Andreadi</v>
      </c>
      <c r="W4292" s="4" t="str">
        <f>IFERROR(VLOOKUP(B4292,Returns!$B$1:$C$801,2,FALSE),"No")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IF(M4293=People!$B$2,People!$A$2,IF(M4293=People!$B$3,People!$A$3,IF(M4293=People!$B$4,People!$A$4,IF(M4293=People!$B$5,People!$A$5,))))</f>
        <v>Anna Andreadi</v>
      </c>
      <c r="W4293" s="4" t="str">
        <f>IFERROR(VLOOKUP(B4293,Returns!$B$1:$C$801,2,FALSE),"No")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IF(M4294=People!$B$2,People!$A$2,IF(M4294=People!$B$3,People!$A$3,IF(M4294=People!$B$4,People!$A$4,IF(M4294=People!$B$5,People!$A$5,))))</f>
        <v>Anna Andreadi</v>
      </c>
      <c r="W4294" s="4" t="str">
        <f>IFERROR(VLOOKUP(B4294,Returns!$B$1:$C$801,2,FALSE),"No")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IF(M4295=People!$B$2,People!$A$2,IF(M4295=People!$B$3,People!$A$3,IF(M4295=People!$B$4,People!$A$4,IF(M4295=People!$B$5,People!$A$5,))))</f>
        <v>Chuck Magee</v>
      </c>
      <c r="W4295" s="4" t="str">
        <f>IFERROR(VLOOKUP(B4295,Returns!$B$1:$C$801,2,FALSE),"No")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IF(M4296=People!$B$2,People!$A$2,IF(M4296=People!$B$3,People!$A$3,IF(M4296=People!$B$4,People!$A$4,IF(M4296=People!$B$5,People!$A$5,))))</f>
        <v>Anna Andreadi</v>
      </c>
      <c r="W4296" s="4" t="str">
        <f>IFERROR(VLOOKUP(B4296,Returns!$B$1:$C$801,2,FALSE),"No")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IF(M4297=People!$B$2,People!$A$2,IF(M4297=People!$B$3,People!$A$3,IF(M4297=People!$B$4,People!$A$4,IF(M4297=People!$B$5,People!$A$5,))))</f>
        <v>Anna Andreadi</v>
      </c>
      <c r="W4297" s="4" t="str">
        <f>IFERROR(VLOOKUP(B4297,Returns!$B$1:$C$801,2,FALSE),"No")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IF(M4298=People!$B$2,People!$A$2,IF(M4298=People!$B$3,People!$A$3,IF(M4298=People!$B$4,People!$A$4,IF(M4298=People!$B$5,People!$A$5,))))</f>
        <v>Anna Andreadi</v>
      </c>
      <c r="W4298" s="4" t="str">
        <f>IFERROR(VLOOKUP(B4298,Returns!$B$1:$C$801,2,FALSE),"No")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IF(M4299=People!$B$2,People!$A$2,IF(M4299=People!$B$3,People!$A$3,IF(M4299=People!$B$4,People!$A$4,IF(M4299=People!$B$5,People!$A$5,))))</f>
        <v>Cassandra Brandow</v>
      </c>
      <c r="W4299" s="4" t="str">
        <f>IFERROR(VLOOKUP(B4299,Returns!$B$1:$C$801,2,FALSE),"No")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IF(M4300=People!$B$2,People!$A$2,IF(M4300=People!$B$3,People!$A$3,IF(M4300=People!$B$4,People!$A$4,IF(M4300=People!$B$5,People!$A$5,))))</f>
        <v>Cassandra Brandow</v>
      </c>
      <c r="W4300" s="4" t="str">
        <f>IFERROR(VLOOKUP(B4300,Returns!$B$1:$C$801,2,FALSE),"No")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IF(M4301=People!$B$2,People!$A$2,IF(M4301=People!$B$3,People!$A$3,IF(M4301=People!$B$4,People!$A$4,IF(M4301=People!$B$5,People!$A$5,))))</f>
        <v>Cassandra Brandow</v>
      </c>
      <c r="W4301" s="4" t="str">
        <f>IFERROR(VLOOKUP(B4301,Returns!$B$1:$C$801,2,FALSE),"No")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IF(M4302=People!$B$2,People!$A$2,IF(M4302=People!$B$3,People!$A$3,IF(M4302=People!$B$4,People!$A$4,IF(M4302=People!$B$5,People!$A$5,))))</f>
        <v>Cassandra Brandow</v>
      </c>
      <c r="W4302" s="4" t="str">
        <f>IFERROR(VLOOKUP(B4302,Returns!$B$1:$C$801,2,FALSE),"No")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IF(M4303=People!$B$2,People!$A$2,IF(M4303=People!$B$3,People!$A$3,IF(M4303=People!$B$4,People!$A$4,IF(M4303=People!$B$5,People!$A$5,))))</f>
        <v>Cassandra Brandow</v>
      </c>
      <c r="W4303" s="4" t="str">
        <f>IFERROR(VLOOKUP(B4303,Returns!$B$1:$C$801,2,FALSE),"No")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IF(M4304=People!$B$2,People!$A$2,IF(M4304=People!$B$3,People!$A$3,IF(M4304=People!$B$4,People!$A$4,IF(M4304=People!$B$5,People!$A$5,))))</f>
        <v>Chuck Magee</v>
      </c>
      <c r="W4304" s="4" t="str">
        <f>IFERROR(VLOOKUP(B4304,Returns!$B$1:$C$801,2,FALSE),"No")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IF(M4305=People!$B$2,People!$A$2,IF(M4305=People!$B$3,People!$A$3,IF(M4305=People!$B$4,People!$A$4,IF(M4305=People!$B$5,People!$A$5,))))</f>
        <v>Kelly Williams</v>
      </c>
      <c r="W4305" s="4" t="str">
        <f>IFERROR(VLOOKUP(B4305,Returns!$B$1:$C$801,2,FALSE),"No")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IF(M4306=People!$B$2,People!$A$2,IF(M4306=People!$B$3,People!$A$3,IF(M4306=People!$B$4,People!$A$4,IF(M4306=People!$B$5,People!$A$5,))))</f>
        <v>Anna Andreadi</v>
      </c>
      <c r="W4306" s="4" t="str">
        <f>IFERROR(VLOOKUP(B4306,Returns!$B$1:$C$801,2,FALSE),"No")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IF(M4307=People!$B$2,People!$A$2,IF(M4307=People!$B$3,People!$A$3,IF(M4307=People!$B$4,People!$A$4,IF(M4307=People!$B$5,People!$A$5,))))</f>
        <v>Anna Andreadi</v>
      </c>
      <c r="W4307" s="4" t="str">
        <f>IFERROR(VLOOKUP(B4307,Returns!$B$1:$C$801,2,FALSE),"No")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IF(M4308=People!$B$2,People!$A$2,IF(M4308=People!$B$3,People!$A$3,IF(M4308=People!$B$4,People!$A$4,IF(M4308=People!$B$5,People!$A$5,))))</f>
        <v>Anna Andreadi</v>
      </c>
      <c r="W4308" s="4" t="str">
        <f>IFERROR(VLOOKUP(B4308,Returns!$B$1:$C$801,2,FALSE),"No")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IF(M4309=People!$B$2,People!$A$2,IF(M4309=People!$B$3,People!$A$3,IF(M4309=People!$B$4,People!$A$4,IF(M4309=People!$B$5,People!$A$5,))))</f>
        <v>Anna Andreadi</v>
      </c>
      <c r="W4309" s="4" t="str">
        <f>IFERROR(VLOOKUP(B4309,Returns!$B$1:$C$801,2,FALSE),"No")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IF(M4310=People!$B$2,People!$A$2,IF(M4310=People!$B$3,People!$A$3,IF(M4310=People!$B$4,People!$A$4,IF(M4310=People!$B$5,People!$A$5,))))</f>
        <v>Anna Andreadi</v>
      </c>
      <c r="W4310" s="4" t="str">
        <f>IFERROR(VLOOKUP(B4310,Returns!$B$1:$C$801,2,FALSE),"No")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IF(M4311=People!$B$2,People!$A$2,IF(M4311=People!$B$3,People!$A$3,IF(M4311=People!$B$4,People!$A$4,IF(M4311=People!$B$5,People!$A$5,))))</f>
        <v>Anna Andreadi</v>
      </c>
      <c r="W4311" s="4" t="str">
        <f>IFERROR(VLOOKUP(B4311,Returns!$B$1:$C$801,2,FALSE),"No")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IF(M4312=People!$B$2,People!$A$2,IF(M4312=People!$B$3,People!$A$3,IF(M4312=People!$B$4,People!$A$4,IF(M4312=People!$B$5,People!$A$5,))))</f>
        <v>Anna Andreadi</v>
      </c>
      <c r="W4312" s="4" t="str">
        <f>IFERROR(VLOOKUP(B4312,Returns!$B$1:$C$801,2,FALSE),"No")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IF(M4313=People!$B$2,People!$A$2,IF(M4313=People!$B$3,People!$A$3,IF(M4313=People!$B$4,People!$A$4,IF(M4313=People!$B$5,People!$A$5,))))</f>
        <v>Anna Andreadi</v>
      </c>
      <c r="W4313" s="4" t="str">
        <f>IFERROR(VLOOKUP(B4313,Returns!$B$1:$C$801,2,FALSE),"No")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IF(M4314=People!$B$2,People!$A$2,IF(M4314=People!$B$3,People!$A$3,IF(M4314=People!$B$4,People!$A$4,IF(M4314=People!$B$5,People!$A$5,))))</f>
        <v>Anna Andreadi</v>
      </c>
      <c r="W4314" s="4" t="str">
        <f>IFERROR(VLOOKUP(B4314,Returns!$B$1:$C$801,2,FALSE),"No")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IF(M4315=People!$B$2,People!$A$2,IF(M4315=People!$B$3,People!$A$3,IF(M4315=People!$B$4,People!$A$4,IF(M4315=People!$B$5,People!$A$5,))))</f>
        <v>Chuck Magee</v>
      </c>
      <c r="W4315" s="4" t="str">
        <f>IFERROR(VLOOKUP(B4315,Returns!$B$1:$C$801,2,FALSE),"No")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IF(M4316=People!$B$2,People!$A$2,IF(M4316=People!$B$3,People!$A$3,IF(M4316=People!$B$4,People!$A$4,IF(M4316=People!$B$5,People!$A$5,))))</f>
        <v>Anna Andreadi</v>
      </c>
      <c r="W4316" s="4" t="str">
        <f>IFERROR(VLOOKUP(B4316,Returns!$B$1:$C$801,2,FALSE),"No")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IF(M4317=People!$B$2,People!$A$2,IF(M4317=People!$B$3,People!$A$3,IF(M4317=People!$B$4,People!$A$4,IF(M4317=People!$B$5,People!$A$5,))))</f>
        <v>Anna Andreadi</v>
      </c>
      <c r="W4317" s="4" t="str">
        <f>IFERROR(VLOOKUP(B4317,Returns!$B$1:$C$801,2,FALSE),"No")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IF(M4318=People!$B$2,People!$A$2,IF(M4318=People!$B$3,People!$A$3,IF(M4318=People!$B$4,People!$A$4,IF(M4318=People!$B$5,People!$A$5,))))</f>
        <v>Anna Andreadi</v>
      </c>
      <c r="W4318" s="4" t="str">
        <f>IFERROR(VLOOKUP(B4318,Returns!$B$1:$C$801,2,FALSE),"No")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IF(M4319=People!$B$2,People!$A$2,IF(M4319=People!$B$3,People!$A$3,IF(M4319=People!$B$4,People!$A$4,IF(M4319=People!$B$5,People!$A$5,))))</f>
        <v>Anna Andreadi</v>
      </c>
      <c r="W4319" s="4" t="str">
        <f>IFERROR(VLOOKUP(B4319,Returns!$B$1:$C$801,2,FALSE),"No")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IF(M4320=People!$B$2,People!$A$2,IF(M4320=People!$B$3,People!$A$3,IF(M4320=People!$B$4,People!$A$4,IF(M4320=People!$B$5,People!$A$5,))))</f>
        <v>Cassandra Brandow</v>
      </c>
      <c r="W4320" s="4" t="str">
        <f>IFERROR(VLOOKUP(B4320,Returns!$B$1:$C$801,2,FALSE),"No")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IF(M4321=People!$B$2,People!$A$2,IF(M4321=People!$B$3,People!$A$3,IF(M4321=People!$B$4,People!$A$4,IF(M4321=People!$B$5,People!$A$5,))))</f>
        <v>Anna Andreadi</v>
      </c>
      <c r="W4321" s="4" t="str">
        <f>IFERROR(VLOOKUP(B4321,Returns!$B$1:$C$801,2,FALSE),"No")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IF(M4322=People!$B$2,People!$A$2,IF(M4322=People!$B$3,People!$A$3,IF(M4322=People!$B$4,People!$A$4,IF(M4322=People!$B$5,People!$A$5,))))</f>
        <v>Anna Andreadi</v>
      </c>
      <c r="W4322" s="4" t="str">
        <f>IFERROR(VLOOKUP(B4322,Returns!$B$1:$C$801,2,FALSE),"No")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IF(M4323=People!$B$2,People!$A$2,IF(M4323=People!$B$3,People!$A$3,IF(M4323=People!$B$4,People!$A$4,IF(M4323=People!$B$5,People!$A$5,))))</f>
        <v>Chuck Magee</v>
      </c>
      <c r="W4323" s="4" t="str">
        <f>IFERROR(VLOOKUP(B4323,Returns!$B$1:$C$801,2,FALSE),"No")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IF(M4324=People!$B$2,People!$A$2,IF(M4324=People!$B$3,People!$A$3,IF(M4324=People!$B$4,People!$A$4,IF(M4324=People!$B$5,People!$A$5,))))</f>
        <v>Chuck Magee</v>
      </c>
      <c r="W4324" s="4" t="str">
        <f>IFERROR(VLOOKUP(B4324,Returns!$B$1:$C$801,2,FALSE),"No")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IF(M4325=People!$B$2,People!$A$2,IF(M4325=People!$B$3,People!$A$3,IF(M4325=People!$B$4,People!$A$4,IF(M4325=People!$B$5,People!$A$5,))))</f>
        <v>Chuck Magee</v>
      </c>
      <c r="W4325" s="4" t="str">
        <f>IFERROR(VLOOKUP(B4325,Returns!$B$1:$C$801,2,FALSE),"No")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IF(M4326=People!$B$2,People!$A$2,IF(M4326=People!$B$3,People!$A$3,IF(M4326=People!$B$4,People!$A$4,IF(M4326=People!$B$5,People!$A$5,))))</f>
        <v>Chuck Magee</v>
      </c>
      <c r="W4326" s="4" t="str">
        <f>IFERROR(VLOOKUP(B4326,Returns!$B$1:$C$801,2,FALSE),"No")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IF(M4327=People!$B$2,People!$A$2,IF(M4327=People!$B$3,People!$A$3,IF(M4327=People!$B$4,People!$A$4,IF(M4327=People!$B$5,People!$A$5,))))</f>
        <v>Chuck Magee</v>
      </c>
      <c r="W4327" s="4" t="str">
        <f>IFERROR(VLOOKUP(B4327,Returns!$B$1:$C$801,2,FALSE),"No")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IF(M4328=People!$B$2,People!$A$2,IF(M4328=People!$B$3,People!$A$3,IF(M4328=People!$B$4,People!$A$4,IF(M4328=People!$B$5,People!$A$5,))))</f>
        <v>Chuck Magee</v>
      </c>
      <c r="W4328" s="4" t="str">
        <f>IFERROR(VLOOKUP(B4328,Returns!$B$1:$C$801,2,FALSE),"No")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IF(M4329=People!$B$2,People!$A$2,IF(M4329=People!$B$3,People!$A$3,IF(M4329=People!$B$4,People!$A$4,IF(M4329=People!$B$5,People!$A$5,))))</f>
        <v>Chuck Magee</v>
      </c>
      <c r="W4329" s="4" t="str">
        <f>IFERROR(VLOOKUP(B4329,Returns!$B$1:$C$801,2,FALSE),"No")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IF(M4330=People!$B$2,People!$A$2,IF(M4330=People!$B$3,People!$A$3,IF(M4330=People!$B$4,People!$A$4,IF(M4330=People!$B$5,People!$A$5,))))</f>
        <v>Chuck Magee</v>
      </c>
      <c r="W4330" s="4" t="str">
        <f>IFERROR(VLOOKUP(B4330,Returns!$B$1:$C$801,2,FALSE),"No")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IF(M4331=People!$B$2,People!$A$2,IF(M4331=People!$B$3,People!$A$3,IF(M4331=People!$B$4,People!$A$4,IF(M4331=People!$B$5,People!$A$5,))))</f>
        <v>Cassandra Brandow</v>
      </c>
      <c r="W4331" s="4" t="str">
        <f>IFERROR(VLOOKUP(B4331,Returns!$B$1:$C$801,2,FALSE),"No")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IF(M4332=People!$B$2,People!$A$2,IF(M4332=People!$B$3,People!$A$3,IF(M4332=People!$B$4,People!$A$4,IF(M4332=People!$B$5,People!$A$5,))))</f>
        <v>Cassandra Brandow</v>
      </c>
      <c r="W4332" s="4" t="str">
        <f>IFERROR(VLOOKUP(B4332,Returns!$B$1:$C$801,2,FALSE),"No")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IF(M4333=People!$B$2,People!$A$2,IF(M4333=People!$B$3,People!$A$3,IF(M4333=People!$B$4,People!$A$4,IF(M4333=People!$B$5,People!$A$5,))))</f>
        <v>Anna Andreadi</v>
      </c>
      <c r="W4333" s="4" t="str">
        <f>IFERROR(VLOOKUP(B4333,Returns!$B$1:$C$801,2,FALSE),"No")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IF(M4334=People!$B$2,People!$A$2,IF(M4334=People!$B$3,People!$A$3,IF(M4334=People!$B$4,People!$A$4,IF(M4334=People!$B$5,People!$A$5,))))</f>
        <v>Anna Andreadi</v>
      </c>
      <c r="W4334" s="4" t="str">
        <f>IFERROR(VLOOKUP(B4334,Returns!$B$1:$C$801,2,FALSE),"No")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IF(M4335=People!$B$2,People!$A$2,IF(M4335=People!$B$3,People!$A$3,IF(M4335=People!$B$4,People!$A$4,IF(M4335=People!$B$5,People!$A$5,))))</f>
        <v>Cassandra Brandow</v>
      </c>
      <c r="W4335" s="4" t="str">
        <f>IFERROR(VLOOKUP(B4335,Returns!$B$1:$C$801,2,FALSE),"No")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IF(M4336=People!$B$2,People!$A$2,IF(M4336=People!$B$3,People!$A$3,IF(M4336=People!$B$4,People!$A$4,IF(M4336=People!$B$5,People!$A$5,))))</f>
        <v>Cassandra Brandow</v>
      </c>
      <c r="W4336" s="4" t="str">
        <f>IFERROR(VLOOKUP(B4336,Returns!$B$1:$C$801,2,FALSE),"No")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IF(M4337=People!$B$2,People!$A$2,IF(M4337=People!$B$3,People!$A$3,IF(M4337=People!$B$4,People!$A$4,IF(M4337=People!$B$5,People!$A$5,))))</f>
        <v>Anna Andreadi</v>
      </c>
      <c r="W4337" s="4" t="str">
        <f>IFERROR(VLOOKUP(B4337,Returns!$B$1:$C$801,2,FALSE),"No")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IF(M4338=People!$B$2,People!$A$2,IF(M4338=People!$B$3,People!$A$3,IF(M4338=People!$B$4,People!$A$4,IF(M4338=People!$B$5,People!$A$5,))))</f>
        <v>Anna Andreadi</v>
      </c>
      <c r="W4338" s="4" t="str">
        <f>IFERROR(VLOOKUP(B4338,Returns!$B$1:$C$801,2,FALSE),"No")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IF(M4339=People!$B$2,People!$A$2,IF(M4339=People!$B$3,People!$A$3,IF(M4339=People!$B$4,People!$A$4,IF(M4339=People!$B$5,People!$A$5,))))</f>
        <v>Anna Andreadi</v>
      </c>
      <c r="W4339" s="4" t="str">
        <f>IFERROR(VLOOKUP(B4339,Returns!$B$1:$C$801,2,FALSE),"No")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IF(M4340=People!$B$2,People!$A$2,IF(M4340=People!$B$3,People!$A$3,IF(M4340=People!$B$4,People!$A$4,IF(M4340=People!$B$5,People!$A$5,))))</f>
        <v>Anna Andreadi</v>
      </c>
      <c r="W4340" s="4" t="str">
        <f>IFERROR(VLOOKUP(B4340,Returns!$B$1:$C$801,2,FALSE),"No")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IF(M4341=People!$B$2,People!$A$2,IF(M4341=People!$B$3,People!$A$3,IF(M4341=People!$B$4,People!$A$4,IF(M4341=People!$B$5,People!$A$5,))))</f>
        <v>Cassandra Brandow</v>
      </c>
      <c r="W4341" s="4" t="str">
        <f>IFERROR(VLOOKUP(B4341,Returns!$B$1:$C$801,2,FALSE),"No")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IF(M4342=People!$B$2,People!$A$2,IF(M4342=People!$B$3,People!$A$3,IF(M4342=People!$B$4,People!$A$4,IF(M4342=People!$B$5,People!$A$5,))))</f>
        <v>Kelly Williams</v>
      </c>
      <c r="W4342" s="4" t="str">
        <f>IFERROR(VLOOKUP(B4342,Returns!$B$1:$C$801,2,FALSE),"No")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IF(M4343=People!$B$2,People!$A$2,IF(M4343=People!$B$3,People!$A$3,IF(M4343=People!$B$4,People!$A$4,IF(M4343=People!$B$5,People!$A$5,))))</f>
        <v>Cassandra Brandow</v>
      </c>
      <c r="W4343" s="4" t="str">
        <f>IFERROR(VLOOKUP(B4343,Returns!$B$1:$C$801,2,FALSE),"No")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IF(M4344=People!$B$2,People!$A$2,IF(M4344=People!$B$3,People!$A$3,IF(M4344=People!$B$4,People!$A$4,IF(M4344=People!$B$5,People!$A$5,))))</f>
        <v>Anna Andreadi</v>
      </c>
      <c r="W4344" s="4" t="str">
        <f>IFERROR(VLOOKUP(B4344,Returns!$B$1:$C$801,2,FALSE),"No")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IF(M4345=People!$B$2,People!$A$2,IF(M4345=People!$B$3,People!$A$3,IF(M4345=People!$B$4,People!$A$4,IF(M4345=People!$B$5,People!$A$5,))))</f>
        <v>Anna Andreadi</v>
      </c>
      <c r="W4345" s="4" t="str">
        <f>IFERROR(VLOOKUP(B4345,Returns!$B$1:$C$801,2,FALSE),"No")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IF(M4346=People!$B$2,People!$A$2,IF(M4346=People!$B$3,People!$A$3,IF(M4346=People!$B$4,People!$A$4,IF(M4346=People!$B$5,People!$A$5,))))</f>
        <v>Anna Andreadi</v>
      </c>
      <c r="W4346" s="4" t="str">
        <f>IFERROR(VLOOKUP(B4346,Returns!$B$1:$C$801,2,FALSE),"No")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IF(M4347=People!$B$2,People!$A$2,IF(M4347=People!$B$3,People!$A$3,IF(M4347=People!$B$4,People!$A$4,IF(M4347=People!$B$5,People!$A$5,))))</f>
        <v>Anna Andreadi</v>
      </c>
      <c r="W4347" s="4" t="str">
        <f>IFERROR(VLOOKUP(B4347,Returns!$B$1:$C$801,2,FALSE),"No")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IF(M4348=People!$B$2,People!$A$2,IF(M4348=People!$B$3,People!$A$3,IF(M4348=People!$B$4,People!$A$4,IF(M4348=People!$B$5,People!$A$5,))))</f>
        <v>Chuck Magee</v>
      </c>
      <c r="W4348" s="4" t="str">
        <f>IFERROR(VLOOKUP(B4348,Returns!$B$1:$C$801,2,FALSE),"No")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IF(M4349=People!$B$2,People!$A$2,IF(M4349=People!$B$3,People!$A$3,IF(M4349=People!$B$4,People!$A$4,IF(M4349=People!$B$5,People!$A$5,))))</f>
        <v>Chuck Magee</v>
      </c>
      <c r="W4349" s="4" t="str">
        <f>IFERROR(VLOOKUP(B4349,Returns!$B$1:$C$801,2,FALSE),"No")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IF(M4350=People!$B$2,People!$A$2,IF(M4350=People!$B$3,People!$A$3,IF(M4350=People!$B$4,People!$A$4,IF(M4350=People!$B$5,People!$A$5,))))</f>
        <v>Anna Andreadi</v>
      </c>
      <c r="W4350" s="4" t="str">
        <f>IFERROR(VLOOKUP(B4350,Returns!$B$1:$C$801,2,FALSE),"No")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IF(M4351=People!$B$2,People!$A$2,IF(M4351=People!$B$3,People!$A$3,IF(M4351=People!$B$4,People!$A$4,IF(M4351=People!$B$5,People!$A$5,))))</f>
        <v>Anna Andreadi</v>
      </c>
      <c r="W4351" s="4" t="str">
        <f>IFERROR(VLOOKUP(B4351,Returns!$B$1:$C$801,2,FALSE),"No")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IF(M4352=People!$B$2,People!$A$2,IF(M4352=People!$B$3,People!$A$3,IF(M4352=People!$B$4,People!$A$4,IF(M4352=People!$B$5,People!$A$5,))))</f>
        <v>Chuck Magee</v>
      </c>
      <c r="W4352" s="4" t="str">
        <f>IFERROR(VLOOKUP(B4352,Returns!$B$1:$C$801,2,FALSE),"No")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IF(M4353=People!$B$2,People!$A$2,IF(M4353=People!$B$3,People!$A$3,IF(M4353=People!$B$4,People!$A$4,IF(M4353=People!$B$5,People!$A$5,))))</f>
        <v>Chuck Magee</v>
      </c>
      <c r="W4353" s="4" t="str">
        <f>IFERROR(VLOOKUP(B4353,Returns!$B$1:$C$801,2,FALSE),"No")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IF(M4354=People!$B$2,People!$A$2,IF(M4354=People!$B$3,People!$A$3,IF(M4354=People!$B$4,People!$A$4,IF(M4354=People!$B$5,People!$A$5,))))</f>
        <v>Anna Andreadi</v>
      </c>
      <c r="W4354" s="4" t="str">
        <f>IFERROR(VLOOKUP(B4354,Returns!$B$1:$C$801,2,FALSE),"No")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IF(M4355=People!$B$2,People!$A$2,IF(M4355=People!$B$3,People!$A$3,IF(M4355=People!$B$4,People!$A$4,IF(M4355=People!$B$5,People!$A$5,))))</f>
        <v>Anna Andreadi</v>
      </c>
      <c r="W4355" s="4" t="str">
        <f>IFERROR(VLOOKUP(B4355,Returns!$B$1:$C$801,2,FALSE),"No")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IF(M4356=People!$B$2,People!$A$2,IF(M4356=People!$B$3,People!$A$3,IF(M4356=People!$B$4,People!$A$4,IF(M4356=People!$B$5,People!$A$5,))))</f>
        <v>Cassandra Brandow</v>
      </c>
      <c r="W4356" s="4" t="str">
        <f>IFERROR(VLOOKUP(B4356,Returns!$B$1:$C$801,2,FALSE),"No")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IF(M4357=People!$B$2,People!$A$2,IF(M4357=People!$B$3,People!$A$3,IF(M4357=People!$B$4,People!$A$4,IF(M4357=People!$B$5,People!$A$5,))))</f>
        <v>Cassandra Brandow</v>
      </c>
      <c r="W4357" s="4" t="str">
        <f>IFERROR(VLOOKUP(B4357,Returns!$B$1:$C$801,2,FALSE),"No")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IF(M4358=People!$B$2,People!$A$2,IF(M4358=People!$B$3,People!$A$3,IF(M4358=People!$B$4,People!$A$4,IF(M4358=People!$B$5,People!$A$5,))))</f>
        <v>Cassandra Brandow</v>
      </c>
      <c r="W4358" s="4" t="str">
        <f>IFERROR(VLOOKUP(B4358,Returns!$B$1:$C$801,2,FALSE),"No")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IF(M4359=People!$B$2,People!$A$2,IF(M4359=People!$B$3,People!$A$3,IF(M4359=People!$B$4,People!$A$4,IF(M4359=People!$B$5,People!$A$5,))))</f>
        <v>Kelly Williams</v>
      </c>
      <c r="W4359" s="4" t="str">
        <f>IFERROR(VLOOKUP(B4359,Returns!$B$1:$C$801,2,FALSE),"No")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IF(M4360=People!$B$2,People!$A$2,IF(M4360=People!$B$3,People!$A$3,IF(M4360=People!$B$4,People!$A$4,IF(M4360=People!$B$5,People!$A$5,))))</f>
        <v>Kelly Williams</v>
      </c>
      <c r="W4360" s="4" t="str">
        <f>IFERROR(VLOOKUP(B4360,Returns!$B$1:$C$801,2,FALSE),"No")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IF(M4361=People!$B$2,People!$A$2,IF(M4361=People!$B$3,People!$A$3,IF(M4361=People!$B$4,People!$A$4,IF(M4361=People!$B$5,People!$A$5,))))</f>
        <v>Kelly Williams</v>
      </c>
      <c r="W4361" s="4" t="str">
        <f>IFERROR(VLOOKUP(B4361,Returns!$B$1:$C$801,2,FALSE),"No")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IF(M4362=People!$B$2,People!$A$2,IF(M4362=People!$B$3,People!$A$3,IF(M4362=People!$B$4,People!$A$4,IF(M4362=People!$B$5,People!$A$5,))))</f>
        <v>Chuck Magee</v>
      </c>
      <c r="W4362" s="4" t="str">
        <f>IFERROR(VLOOKUP(B4362,Returns!$B$1:$C$801,2,FALSE),"No")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IF(M4363=People!$B$2,People!$A$2,IF(M4363=People!$B$3,People!$A$3,IF(M4363=People!$B$4,People!$A$4,IF(M4363=People!$B$5,People!$A$5,))))</f>
        <v>Cassandra Brandow</v>
      </c>
      <c r="W4363" s="4" t="str">
        <f>IFERROR(VLOOKUP(B4363,Returns!$B$1:$C$801,2,FALSE),"No")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IF(M4364=People!$B$2,People!$A$2,IF(M4364=People!$B$3,People!$A$3,IF(M4364=People!$B$4,People!$A$4,IF(M4364=People!$B$5,People!$A$5,))))</f>
        <v>Kelly Williams</v>
      </c>
      <c r="W4364" s="4" t="str">
        <f>IFERROR(VLOOKUP(B4364,Returns!$B$1:$C$801,2,FALSE),"No")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IF(M4365=People!$B$2,People!$A$2,IF(M4365=People!$B$3,People!$A$3,IF(M4365=People!$B$4,People!$A$4,IF(M4365=People!$B$5,People!$A$5,))))</f>
        <v>Kelly Williams</v>
      </c>
      <c r="W4365" s="4" t="str">
        <f>IFERROR(VLOOKUP(B4365,Returns!$B$1:$C$801,2,FALSE),"No")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IF(M4366=People!$B$2,People!$A$2,IF(M4366=People!$B$3,People!$A$3,IF(M4366=People!$B$4,People!$A$4,IF(M4366=People!$B$5,People!$A$5,))))</f>
        <v>Kelly Williams</v>
      </c>
      <c r="W4366" s="4" t="str">
        <f>IFERROR(VLOOKUP(B4366,Returns!$B$1:$C$801,2,FALSE),"No")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IF(M4367=People!$B$2,People!$A$2,IF(M4367=People!$B$3,People!$A$3,IF(M4367=People!$B$4,People!$A$4,IF(M4367=People!$B$5,People!$A$5,))))</f>
        <v>Kelly Williams</v>
      </c>
      <c r="W4367" s="4" t="str">
        <f>IFERROR(VLOOKUP(B4367,Returns!$B$1:$C$801,2,FALSE),"No")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IF(M4368=People!$B$2,People!$A$2,IF(M4368=People!$B$3,People!$A$3,IF(M4368=People!$B$4,People!$A$4,IF(M4368=People!$B$5,People!$A$5,))))</f>
        <v>Kelly Williams</v>
      </c>
      <c r="W4368" s="4" t="str">
        <f>IFERROR(VLOOKUP(B4368,Returns!$B$1:$C$801,2,FALSE),"No")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IF(M4369=People!$B$2,People!$A$2,IF(M4369=People!$B$3,People!$A$3,IF(M4369=People!$B$4,People!$A$4,IF(M4369=People!$B$5,People!$A$5,))))</f>
        <v>Kelly Williams</v>
      </c>
      <c r="W4369" s="4" t="str">
        <f>IFERROR(VLOOKUP(B4369,Returns!$B$1:$C$801,2,FALSE),"No")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IF(M4370=People!$B$2,People!$A$2,IF(M4370=People!$B$3,People!$A$3,IF(M4370=People!$B$4,People!$A$4,IF(M4370=People!$B$5,People!$A$5,))))</f>
        <v>Kelly Williams</v>
      </c>
      <c r="W4370" s="4" t="str">
        <f>IFERROR(VLOOKUP(B4370,Returns!$B$1:$C$801,2,FALSE),"No")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IF(M4371=People!$B$2,People!$A$2,IF(M4371=People!$B$3,People!$A$3,IF(M4371=People!$B$4,People!$A$4,IF(M4371=People!$B$5,People!$A$5,))))</f>
        <v>Kelly Williams</v>
      </c>
      <c r="W4371" s="4" t="str">
        <f>IFERROR(VLOOKUP(B4371,Returns!$B$1:$C$801,2,FALSE),"No")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IF(M4372=People!$B$2,People!$A$2,IF(M4372=People!$B$3,People!$A$3,IF(M4372=People!$B$4,People!$A$4,IF(M4372=People!$B$5,People!$A$5,))))</f>
        <v>Kelly Williams</v>
      </c>
      <c r="W4372" s="4" t="str">
        <f>IFERROR(VLOOKUP(B4372,Returns!$B$1:$C$801,2,FALSE),"No")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IF(M4373=People!$B$2,People!$A$2,IF(M4373=People!$B$3,People!$A$3,IF(M4373=People!$B$4,People!$A$4,IF(M4373=People!$B$5,People!$A$5,))))</f>
        <v>Kelly Williams</v>
      </c>
      <c r="W4373" s="4" t="str">
        <f>IFERROR(VLOOKUP(B4373,Returns!$B$1:$C$801,2,FALSE),"No")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IF(M4374=People!$B$2,People!$A$2,IF(M4374=People!$B$3,People!$A$3,IF(M4374=People!$B$4,People!$A$4,IF(M4374=People!$B$5,People!$A$5,))))</f>
        <v>Kelly Williams</v>
      </c>
      <c r="W4374" s="4" t="str">
        <f>IFERROR(VLOOKUP(B4374,Returns!$B$1:$C$801,2,FALSE),"No")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IF(M4375=People!$B$2,People!$A$2,IF(M4375=People!$B$3,People!$A$3,IF(M4375=People!$B$4,People!$A$4,IF(M4375=People!$B$5,People!$A$5,))))</f>
        <v>Kelly Williams</v>
      </c>
      <c r="W4375" s="4" t="str">
        <f>IFERROR(VLOOKUP(B4375,Returns!$B$1:$C$801,2,FALSE),"No")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IF(M4376=People!$B$2,People!$A$2,IF(M4376=People!$B$3,People!$A$3,IF(M4376=People!$B$4,People!$A$4,IF(M4376=People!$B$5,People!$A$5,))))</f>
        <v>Chuck Magee</v>
      </c>
      <c r="W4376" s="4" t="str">
        <f>IFERROR(VLOOKUP(B4376,Returns!$B$1:$C$801,2,FALSE),"No")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IF(M4377=People!$B$2,People!$A$2,IF(M4377=People!$B$3,People!$A$3,IF(M4377=People!$B$4,People!$A$4,IF(M4377=People!$B$5,People!$A$5,))))</f>
        <v>Anna Andreadi</v>
      </c>
      <c r="W4377" s="4" t="str">
        <f>IFERROR(VLOOKUP(B4377,Returns!$B$1:$C$801,2,FALSE),"No")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IF(M4378=People!$B$2,People!$A$2,IF(M4378=People!$B$3,People!$A$3,IF(M4378=People!$B$4,People!$A$4,IF(M4378=People!$B$5,People!$A$5,))))</f>
        <v>Anna Andreadi</v>
      </c>
      <c r="W4378" s="4" t="str">
        <f>IFERROR(VLOOKUP(B4378,Returns!$B$1:$C$801,2,FALSE),"No")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IF(M4379=People!$B$2,People!$A$2,IF(M4379=People!$B$3,People!$A$3,IF(M4379=People!$B$4,People!$A$4,IF(M4379=People!$B$5,People!$A$5,))))</f>
        <v>Anna Andreadi</v>
      </c>
      <c r="W4379" s="4" t="str">
        <f>IFERROR(VLOOKUP(B4379,Returns!$B$1:$C$801,2,FALSE),"No")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IF(M4380=People!$B$2,People!$A$2,IF(M4380=People!$B$3,People!$A$3,IF(M4380=People!$B$4,People!$A$4,IF(M4380=People!$B$5,People!$A$5,))))</f>
        <v>Cassandra Brandow</v>
      </c>
      <c r="W4380" s="4" t="str">
        <f>IFERROR(VLOOKUP(B4380,Returns!$B$1:$C$801,2,FALSE),"No")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IF(M4381=People!$B$2,People!$A$2,IF(M4381=People!$B$3,People!$A$3,IF(M4381=People!$B$4,People!$A$4,IF(M4381=People!$B$5,People!$A$5,))))</f>
        <v>Cassandra Brandow</v>
      </c>
      <c r="W4381" s="4" t="str">
        <f>IFERROR(VLOOKUP(B4381,Returns!$B$1:$C$801,2,FALSE),"No")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IF(M4382=People!$B$2,People!$A$2,IF(M4382=People!$B$3,People!$A$3,IF(M4382=People!$B$4,People!$A$4,IF(M4382=People!$B$5,People!$A$5,))))</f>
        <v>Anna Andreadi</v>
      </c>
      <c r="W4382" s="4" t="str">
        <f>IFERROR(VLOOKUP(B4382,Returns!$B$1:$C$801,2,FALSE),"No")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IF(M4383=People!$B$2,People!$A$2,IF(M4383=People!$B$3,People!$A$3,IF(M4383=People!$B$4,People!$A$4,IF(M4383=People!$B$5,People!$A$5,))))</f>
        <v>Anna Andreadi</v>
      </c>
      <c r="W4383" s="4" t="str">
        <f>IFERROR(VLOOKUP(B4383,Returns!$B$1:$C$801,2,FALSE),"No")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IF(M4384=People!$B$2,People!$A$2,IF(M4384=People!$B$3,People!$A$3,IF(M4384=People!$B$4,People!$A$4,IF(M4384=People!$B$5,People!$A$5,))))</f>
        <v>Kelly Williams</v>
      </c>
      <c r="W4384" s="4" t="str">
        <f>IFERROR(VLOOKUP(B4384,Returns!$B$1:$C$801,2,FALSE),"No")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IF(M4385=People!$B$2,People!$A$2,IF(M4385=People!$B$3,People!$A$3,IF(M4385=People!$B$4,People!$A$4,IF(M4385=People!$B$5,People!$A$5,))))</f>
        <v>Kelly Williams</v>
      </c>
      <c r="W4385" s="4" t="str">
        <f>IFERROR(VLOOKUP(B4385,Returns!$B$1:$C$801,2,FALSE),"No")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IF(M4386=People!$B$2,People!$A$2,IF(M4386=People!$B$3,People!$A$3,IF(M4386=People!$B$4,People!$A$4,IF(M4386=People!$B$5,People!$A$5,))))</f>
        <v>Kelly Williams</v>
      </c>
      <c r="W4386" s="4" t="str">
        <f>IFERROR(VLOOKUP(B4386,Returns!$B$1:$C$801,2,FALSE),"No")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IF(M4387=People!$B$2,People!$A$2,IF(M4387=People!$B$3,People!$A$3,IF(M4387=People!$B$4,People!$A$4,IF(M4387=People!$B$5,People!$A$5,))))</f>
        <v>Kelly Williams</v>
      </c>
      <c r="W4387" s="4" t="str">
        <f>IFERROR(VLOOKUP(B4387,Returns!$B$1:$C$801,2,FALSE),"No")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IF(M4388=People!$B$2,People!$A$2,IF(M4388=People!$B$3,People!$A$3,IF(M4388=People!$B$4,People!$A$4,IF(M4388=People!$B$5,People!$A$5,))))</f>
        <v>Anna Andreadi</v>
      </c>
      <c r="W4388" s="4" t="str">
        <f>IFERROR(VLOOKUP(B4388,Returns!$B$1:$C$801,2,FALSE),"No")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IF(M4389=People!$B$2,People!$A$2,IF(M4389=People!$B$3,People!$A$3,IF(M4389=People!$B$4,People!$A$4,IF(M4389=People!$B$5,People!$A$5,))))</f>
        <v>Anna Andreadi</v>
      </c>
      <c r="W4389" s="4" t="str">
        <f>IFERROR(VLOOKUP(B4389,Returns!$B$1:$C$801,2,FALSE),"No")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IF(M4390=People!$B$2,People!$A$2,IF(M4390=People!$B$3,People!$A$3,IF(M4390=People!$B$4,People!$A$4,IF(M4390=People!$B$5,People!$A$5,))))</f>
        <v>Chuck Magee</v>
      </c>
      <c r="W4390" s="4" t="str">
        <f>IFERROR(VLOOKUP(B4390,Returns!$B$1:$C$801,2,FALSE),"No")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IF(M4391=People!$B$2,People!$A$2,IF(M4391=People!$B$3,People!$A$3,IF(M4391=People!$B$4,People!$A$4,IF(M4391=People!$B$5,People!$A$5,))))</f>
        <v>Chuck Magee</v>
      </c>
      <c r="W4391" s="4" t="str">
        <f>IFERROR(VLOOKUP(B4391,Returns!$B$1:$C$801,2,FALSE),"No")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IF(M4392=People!$B$2,People!$A$2,IF(M4392=People!$B$3,People!$A$3,IF(M4392=People!$B$4,People!$A$4,IF(M4392=People!$B$5,People!$A$5,))))</f>
        <v>Chuck Magee</v>
      </c>
      <c r="W4392" s="4" t="str">
        <f>IFERROR(VLOOKUP(B4392,Returns!$B$1:$C$801,2,FALSE),"No")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IF(M4393=People!$B$2,People!$A$2,IF(M4393=People!$B$3,People!$A$3,IF(M4393=People!$B$4,People!$A$4,IF(M4393=People!$B$5,People!$A$5,))))</f>
        <v>Chuck Magee</v>
      </c>
      <c r="W4393" s="4" t="str">
        <f>IFERROR(VLOOKUP(B4393,Returns!$B$1:$C$801,2,FALSE),"No")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IF(M4394=People!$B$2,People!$A$2,IF(M4394=People!$B$3,People!$A$3,IF(M4394=People!$B$4,People!$A$4,IF(M4394=People!$B$5,People!$A$5,))))</f>
        <v>Kelly Williams</v>
      </c>
      <c r="W4394" s="4" t="str">
        <f>IFERROR(VLOOKUP(B4394,Returns!$B$1:$C$801,2,FALSE),"No")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IF(M4395=People!$B$2,People!$A$2,IF(M4395=People!$B$3,People!$A$3,IF(M4395=People!$B$4,People!$A$4,IF(M4395=People!$B$5,People!$A$5,))))</f>
        <v>Kelly Williams</v>
      </c>
      <c r="W4395" s="4" t="str">
        <f>IFERROR(VLOOKUP(B4395,Returns!$B$1:$C$801,2,FALSE),"No")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IF(M4396=People!$B$2,People!$A$2,IF(M4396=People!$B$3,People!$A$3,IF(M4396=People!$B$4,People!$A$4,IF(M4396=People!$B$5,People!$A$5,))))</f>
        <v>Chuck Magee</v>
      </c>
      <c r="W4396" s="4" t="str">
        <f>IFERROR(VLOOKUP(B4396,Returns!$B$1:$C$801,2,FALSE),"No")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IF(M4397=People!$B$2,People!$A$2,IF(M4397=People!$B$3,People!$A$3,IF(M4397=People!$B$4,People!$A$4,IF(M4397=People!$B$5,People!$A$5,))))</f>
        <v>Chuck Magee</v>
      </c>
      <c r="W4397" s="4" t="str">
        <f>IFERROR(VLOOKUP(B4397,Returns!$B$1:$C$801,2,FALSE),"No")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IF(M4398=People!$B$2,People!$A$2,IF(M4398=People!$B$3,People!$A$3,IF(M4398=People!$B$4,People!$A$4,IF(M4398=People!$B$5,People!$A$5,))))</f>
        <v>Anna Andreadi</v>
      </c>
      <c r="W4398" s="4" t="str">
        <f>IFERROR(VLOOKUP(B4398,Returns!$B$1:$C$801,2,FALSE),"No")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IF(M4399=People!$B$2,People!$A$2,IF(M4399=People!$B$3,People!$A$3,IF(M4399=People!$B$4,People!$A$4,IF(M4399=People!$B$5,People!$A$5,))))</f>
        <v>Chuck Magee</v>
      </c>
      <c r="W4399" s="4" t="str">
        <f>IFERROR(VLOOKUP(B4399,Returns!$B$1:$C$801,2,FALSE),"No")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IF(M4400=People!$B$2,People!$A$2,IF(M4400=People!$B$3,People!$A$3,IF(M4400=People!$B$4,People!$A$4,IF(M4400=People!$B$5,People!$A$5,))))</f>
        <v>Chuck Magee</v>
      </c>
      <c r="W4400" s="4" t="str">
        <f>IFERROR(VLOOKUP(B4400,Returns!$B$1:$C$801,2,FALSE),"No")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IF(M4401=People!$B$2,People!$A$2,IF(M4401=People!$B$3,People!$A$3,IF(M4401=People!$B$4,People!$A$4,IF(M4401=People!$B$5,People!$A$5,))))</f>
        <v>Chuck Magee</v>
      </c>
      <c r="W4401" s="4" t="str">
        <f>IFERROR(VLOOKUP(B4401,Returns!$B$1:$C$801,2,FALSE),"No")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IF(M4402=People!$B$2,People!$A$2,IF(M4402=People!$B$3,People!$A$3,IF(M4402=People!$B$4,People!$A$4,IF(M4402=People!$B$5,People!$A$5,))))</f>
        <v>Chuck Magee</v>
      </c>
      <c r="W4402" s="4" t="str">
        <f>IFERROR(VLOOKUP(B4402,Returns!$B$1:$C$801,2,FALSE),"No")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IF(M4403=People!$B$2,People!$A$2,IF(M4403=People!$B$3,People!$A$3,IF(M4403=People!$B$4,People!$A$4,IF(M4403=People!$B$5,People!$A$5,))))</f>
        <v>Chuck Magee</v>
      </c>
      <c r="W4403" s="4" t="str">
        <f>IFERROR(VLOOKUP(B4403,Returns!$B$1:$C$801,2,FALSE),"No")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IF(M4404=People!$B$2,People!$A$2,IF(M4404=People!$B$3,People!$A$3,IF(M4404=People!$B$4,People!$A$4,IF(M4404=People!$B$5,People!$A$5,))))</f>
        <v>Anna Andreadi</v>
      </c>
      <c r="W4404" s="4" t="str">
        <f>IFERROR(VLOOKUP(B4404,Returns!$B$1:$C$801,2,FALSE),"No")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IF(M4405=People!$B$2,People!$A$2,IF(M4405=People!$B$3,People!$A$3,IF(M4405=People!$B$4,People!$A$4,IF(M4405=People!$B$5,People!$A$5,))))</f>
        <v>Chuck Magee</v>
      </c>
      <c r="W4405" s="4" t="str">
        <f>IFERROR(VLOOKUP(B4405,Returns!$B$1:$C$801,2,FALSE),"No")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IF(M4406=People!$B$2,People!$A$2,IF(M4406=People!$B$3,People!$A$3,IF(M4406=People!$B$4,People!$A$4,IF(M4406=People!$B$5,People!$A$5,))))</f>
        <v>Chuck Magee</v>
      </c>
      <c r="W4406" s="4" t="str">
        <f>IFERROR(VLOOKUP(B4406,Returns!$B$1:$C$801,2,FALSE),"No")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IF(M4407=People!$B$2,People!$A$2,IF(M4407=People!$B$3,People!$A$3,IF(M4407=People!$B$4,People!$A$4,IF(M4407=People!$B$5,People!$A$5,))))</f>
        <v>Chuck Magee</v>
      </c>
      <c r="W4407" s="4" t="str">
        <f>IFERROR(VLOOKUP(B4407,Returns!$B$1:$C$801,2,FALSE),"No")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IF(M4408=People!$B$2,People!$A$2,IF(M4408=People!$B$3,People!$A$3,IF(M4408=People!$B$4,People!$A$4,IF(M4408=People!$B$5,People!$A$5,))))</f>
        <v>Kelly Williams</v>
      </c>
      <c r="W4408" s="4" t="str">
        <f>IFERROR(VLOOKUP(B4408,Returns!$B$1:$C$801,2,FALSE),"No")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IF(M4409=People!$B$2,People!$A$2,IF(M4409=People!$B$3,People!$A$3,IF(M4409=People!$B$4,People!$A$4,IF(M4409=People!$B$5,People!$A$5,))))</f>
        <v>Kelly Williams</v>
      </c>
      <c r="W4409" s="4" t="str">
        <f>IFERROR(VLOOKUP(B4409,Returns!$B$1:$C$801,2,FALSE),"No")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IF(M4410=People!$B$2,People!$A$2,IF(M4410=People!$B$3,People!$A$3,IF(M4410=People!$B$4,People!$A$4,IF(M4410=People!$B$5,People!$A$5,))))</f>
        <v>Kelly Williams</v>
      </c>
      <c r="W4410" s="4" t="str">
        <f>IFERROR(VLOOKUP(B4410,Returns!$B$1:$C$801,2,FALSE),"No")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IF(M4411=People!$B$2,People!$A$2,IF(M4411=People!$B$3,People!$A$3,IF(M4411=People!$B$4,People!$A$4,IF(M4411=People!$B$5,People!$A$5,))))</f>
        <v>Anna Andreadi</v>
      </c>
      <c r="W4411" s="4" t="str">
        <f>IFERROR(VLOOKUP(B4411,Returns!$B$1:$C$801,2,FALSE),"No")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IF(M4412=People!$B$2,People!$A$2,IF(M4412=People!$B$3,People!$A$3,IF(M4412=People!$B$4,People!$A$4,IF(M4412=People!$B$5,People!$A$5,))))</f>
        <v>Anna Andreadi</v>
      </c>
      <c r="W4412" s="4" t="str">
        <f>IFERROR(VLOOKUP(B4412,Returns!$B$1:$C$801,2,FALSE),"No")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IF(M4413=People!$B$2,People!$A$2,IF(M4413=People!$B$3,People!$A$3,IF(M4413=People!$B$4,People!$A$4,IF(M4413=People!$B$5,People!$A$5,))))</f>
        <v>Chuck Magee</v>
      </c>
      <c r="W4413" s="4" t="str">
        <f>IFERROR(VLOOKUP(B4413,Returns!$B$1:$C$801,2,FALSE),"No")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IF(M4414=People!$B$2,People!$A$2,IF(M4414=People!$B$3,People!$A$3,IF(M4414=People!$B$4,People!$A$4,IF(M4414=People!$B$5,People!$A$5,))))</f>
        <v>Chuck Magee</v>
      </c>
      <c r="W4414" s="4" t="str">
        <f>IFERROR(VLOOKUP(B4414,Returns!$B$1:$C$801,2,FALSE),"No")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IF(M4415=People!$B$2,People!$A$2,IF(M4415=People!$B$3,People!$A$3,IF(M4415=People!$B$4,People!$A$4,IF(M4415=People!$B$5,People!$A$5,))))</f>
        <v>Chuck Magee</v>
      </c>
      <c r="W4415" s="4" t="str">
        <f>IFERROR(VLOOKUP(B4415,Returns!$B$1:$C$801,2,FALSE),"No")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IF(M4416=People!$B$2,People!$A$2,IF(M4416=People!$B$3,People!$A$3,IF(M4416=People!$B$4,People!$A$4,IF(M4416=People!$B$5,People!$A$5,))))</f>
        <v>Chuck Magee</v>
      </c>
      <c r="W4416" s="4" t="str">
        <f>IFERROR(VLOOKUP(B4416,Returns!$B$1:$C$801,2,FALSE),"No")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IF(M4417=People!$B$2,People!$A$2,IF(M4417=People!$B$3,People!$A$3,IF(M4417=People!$B$4,People!$A$4,IF(M4417=People!$B$5,People!$A$5,))))</f>
        <v>Anna Andreadi</v>
      </c>
      <c r="W4417" s="4" t="str">
        <f>IFERROR(VLOOKUP(B4417,Returns!$B$1:$C$801,2,FALSE),"No")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IF(M4418=People!$B$2,People!$A$2,IF(M4418=People!$B$3,People!$A$3,IF(M4418=People!$B$4,People!$A$4,IF(M4418=People!$B$5,People!$A$5,))))</f>
        <v>Anna Andreadi</v>
      </c>
      <c r="W4418" s="4" t="str">
        <f>IFERROR(VLOOKUP(B4418,Returns!$B$1:$C$801,2,FALSE),"No")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IF(M4419=People!$B$2,People!$A$2,IF(M4419=People!$B$3,People!$A$3,IF(M4419=People!$B$4,People!$A$4,IF(M4419=People!$B$5,People!$A$5,))))</f>
        <v>Kelly Williams</v>
      </c>
      <c r="W4419" s="4" t="str">
        <f>IFERROR(VLOOKUP(B4419,Returns!$B$1:$C$801,2,FALSE),"No")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IF(M4420=People!$B$2,People!$A$2,IF(M4420=People!$B$3,People!$A$3,IF(M4420=People!$B$4,People!$A$4,IF(M4420=People!$B$5,People!$A$5,))))</f>
        <v>Chuck Magee</v>
      </c>
      <c r="W4420" s="4" t="str">
        <f>IFERROR(VLOOKUP(B4420,Returns!$B$1:$C$801,2,FALSE),"No")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IF(M4421=People!$B$2,People!$A$2,IF(M4421=People!$B$3,People!$A$3,IF(M4421=People!$B$4,People!$A$4,IF(M4421=People!$B$5,People!$A$5,))))</f>
        <v>Chuck Magee</v>
      </c>
      <c r="W4421" s="4" t="str">
        <f>IFERROR(VLOOKUP(B4421,Returns!$B$1:$C$801,2,FALSE),"No")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IF(M4422=People!$B$2,People!$A$2,IF(M4422=People!$B$3,People!$A$3,IF(M4422=People!$B$4,People!$A$4,IF(M4422=People!$B$5,People!$A$5,))))</f>
        <v>Kelly Williams</v>
      </c>
      <c r="W4422" s="4" t="str">
        <f>IFERROR(VLOOKUP(B4422,Returns!$B$1:$C$801,2,FALSE),"No")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IF(M4423=People!$B$2,People!$A$2,IF(M4423=People!$B$3,People!$A$3,IF(M4423=People!$B$4,People!$A$4,IF(M4423=People!$B$5,People!$A$5,))))</f>
        <v>Cassandra Brandow</v>
      </c>
      <c r="W4423" s="4" t="str">
        <f>IFERROR(VLOOKUP(B4423,Returns!$B$1:$C$801,2,FALSE),"No")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IF(M4424=People!$B$2,People!$A$2,IF(M4424=People!$B$3,People!$A$3,IF(M4424=People!$B$4,People!$A$4,IF(M4424=People!$B$5,People!$A$5,))))</f>
        <v>Cassandra Brandow</v>
      </c>
      <c r="W4424" s="4" t="str">
        <f>IFERROR(VLOOKUP(B4424,Returns!$B$1:$C$801,2,FALSE),"No")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IF(M4425=People!$B$2,People!$A$2,IF(M4425=People!$B$3,People!$A$3,IF(M4425=People!$B$4,People!$A$4,IF(M4425=People!$B$5,People!$A$5,))))</f>
        <v>Cassandra Brandow</v>
      </c>
      <c r="W4425" s="4" t="str">
        <f>IFERROR(VLOOKUP(B4425,Returns!$B$1:$C$801,2,FALSE),"No")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IF(M4426=People!$B$2,People!$A$2,IF(M4426=People!$B$3,People!$A$3,IF(M4426=People!$B$4,People!$A$4,IF(M4426=People!$B$5,People!$A$5,))))</f>
        <v>Cassandra Brandow</v>
      </c>
      <c r="W4426" s="4" t="str">
        <f>IFERROR(VLOOKUP(B4426,Returns!$B$1:$C$801,2,FALSE),"No")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IF(M4427=People!$B$2,People!$A$2,IF(M4427=People!$B$3,People!$A$3,IF(M4427=People!$B$4,People!$A$4,IF(M4427=People!$B$5,People!$A$5,))))</f>
        <v>Cassandra Brandow</v>
      </c>
      <c r="W4427" s="4" t="str">
        <f>IFERROR(VLOOKUP(B4427,Returns!$B$1:$C$801,2,FALSE),"No")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IF(M4428=People!$B$2,People!$A$2,IF(M4428=People!$B$3,People!$A$3,IF(M4428=People!$B$4,People!$A$4,IF(M4428=People!$B$5,People!$A$5,))))</f>
        <v>Cassandra Brandow</v>
      </c>
      <c r="W4428" s="4" t="str">
        <f>IFERROR(VLOOKUP(B4428,Returns!$B$1:$C$801,2,FALSE),"No")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IF(M4429=People!$B$2,People!$A$2,IF(M4429=People!$B$3,People!$A$3,IF(M4429=People!$B$4,People!$A$4,IF(M4429=People!$B$5,People!$A$5,))))</f>
        <v>Anna Andreadi</v>
      </c>
      <c r="W4429" s="4" t="str">
        <f>IFERROR(VLOOKUP(B4429,Returns!$B$1:$C$801,2,FALSE),"No")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IF(M4430=People!$B$2,People!$A$2,IF(M4430=People!$B$3,People!$A$3,IF(M4430=People!$B$4,People!$A$4,IF(M4430=People!$B$5,People!$A$5,))))</f>
        <v>Kelly Williams</v>
      </c>
      <c r="W4430" s="4" t="str">
        <f>IFERROR(VLOOKUP(B4430,Returns!$B$1:$C$801,2,FALSE),"No")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IF(M4431=People!$B$2,People!$A$2,IF(M4431=People!$B$3,People!$A$3,IF(M4431=People!$B$4,People!$A$4,IF(M4431=People!$B$5,People!$A$5,))))</f>
        <v>Chuck Magee</v>
      </c>
      <c r="W4431" s="4" t="str">
        <f>IFERROR(VLOOKUP(B4431,Returns!$B$1:$C$801,2,FALSE),"No")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IF(M4432=People!$B$2,People!$A$2,IF(M4432=People!$B$3,People!$A$3,IF(M4432=People!$B$4,People!$A$4,IF(M4432=People!$B$5,People!$A$5,))))</f>
        <v>Cassandra Brandow</v>
      </c>
      <c r="W4432" s="4" t="str">
        <f>IFERROR(VLOOKUP(B4432,Returns!$B$1:$C$801,2,FALSE),"No")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IF(M4433=People!$B$2,People!$A$2,IF(M4433=People!$B$3,People!$A$3,IF(M4433=People!$B$4,People!$A$4,IF(M4433=People!$B$5,People!$A$5,))))</f>
        <v>Cassandra Brandow</v>
      </c>
      <c r="W4433" s="4" t="str">
        <f>IFERROR(VLOOKUP(B4433,Returns!$B$1:$C$801,2,FALSE),"No")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IF(M4434=People!$B$2,People!$A$2,IF(M4434=People!$B$3,People!$A$3,IF(M4434=People!$B$4,People!$A$4,IF(M4434=People!$B$5,People!$A$5,))))</f>
        <v>Cassandra Brandow</v>
      </c>
      <c r="W4434" s="4" t="str">
        <f>IFERROR(VLOOKUP(B4434,Returns!$B$1:$C$801,2,FALSE),"No")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IF(M4435=People!$B$2,People!$A$2,IF(M4435=People!$B$3,People!$A$3,IF(M4435=People!$B$4,People!$A$4,IF(M4435=People!$B$5,People!$A$5,))))</f>
        <v>Cassandra Brandow</v>
      </c>
      <c r="W4435" s="4" t="str">
        <f>IFERROR(VLOOKUP(B4435,Returns!$B$1:$C$801,2,FALSE),"No")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IF(M4436=People!$B$2,People!$A$2,IF(M4436=People!$B$3,People!$A$3,IF(M4436=People!$B$4,People!$A$4,IF(M4436=People!$B$5,People!$A$5,))))</f>
        <v>Cassandra Brandow</v>
      </c>
      <c r="W4436" s="4" t="str">
        <f>IFERROR(VLOOKUP(B4436,Returns!$B$1:$C$801,2,FALSE),"No")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IF(M4437=People!$B$2,People!$A$2,IF(M4437=People!$B$3,People!$A$3,IF(M4437=People!$B$4,People!$A$4,IF(M4437=People!$B$5,People!$A$5,))))</f>
        <v>Kelly Williams</v>
      </c>
      <c r="W4437" s="4" t="str">
        <f>IFERROR(VLOOKUP(B4437,Returns!$B$1:$C$801,2,FALSE),"No")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IF(M4438=People!$B$2,People!$A$2,IF(M4438=People!$B$3,People!$A$3,IF(M4438=People!$B$4,People!$A$4,IF(M4438=People!$B$5,People!$A$5,))))</f>
        <v>Kelly Williams</v>
      </c>
      <c r="W4438" s="4" t="str">
        <f>IFERROR(VLOOKUP(B4438,Returns!$B$1:$C$801,2,FALSE),"No")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IF(M4439=People!$B$2,People!$A$2,IF(M4439=People!$B$3,People!$A$3,IF(M4439=People!$B$4,People!$A$4,IF(M4439=People!$B$5,People!$A$5,))))</f>
        <v>Kelly Williams</v>
      </c>
      <c r="W4439" s="4" t="str">
        <f>IFERROR(VLOOKUP(B4439,Returns!$B$1:$C$801,2,FALSE),"No")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IF(M4440=People!$B$2,People!$A$2,IF(M4440=People!$B$3,People!$A$3,IF(M4440=People!$B$4,People!$A$4,IF(M4440=People!$B$5,People!$A$5,))))</f>
        <v>Kelly Williams</v>
      </c>
      <c r="W4440" s="4" t="str">
        <f>IFERROR(VLOOKUP(B4440,Returns!$B$1:$C$801,2,FALSE),"No")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IF(M4441=People!$B$2,People!$A$2,IF(M4441=People!$B$3,People!$A$3,IF(M4441=People!$B$4,People!$A$4,IF(M4441=People!$B$5,People!$A$5,))))</f>
        <v>Kelly Williams</v>
      </c>
      <c r="W4441" s="4" t="str">
        <f>IFERROR(VLOOKUP(B4441,Returns!$B$1:$C$801,2,FALSE),"No")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IF(M4442=People!$B$2,People!$A$2,IF(M4442=People!$B$3,People!$A$3,IF(M4442=People!$B$4,People!$A$4,IF(M4442=People!$B$5,People!$A$5,))))</f>
        <v>Kelly Williams</v>
      </c>
      <c r="W4442" s="4" t="str">
        <f>IFERROR(VLOOKUP(B4442,Returns!$B$1:$C$801,2,FALSE),"No")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IF(M4443=People!$B$2,People!$A$2,IF(M4443=People!$B$3,People!$A$3,IF(M4443=People!$B$4,People!$A$4,IF(M4443=People!$B$5,People!$A$5,))))</f>
        <v>Kelly Williams</v>
      </c>
      <c r="W4443" s="4" t="str">
        <f>IFERROR(VLOOKUP(B4443,Returns!$B$1:$C$801,2,FALSE),"No")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IF(M4444=People!$B$2,People!$A$2,IF(M4444=People!$B$3,People!$A$3,IF(M4444=People!$B$4,People!$A$4,IF(M4444=People!$B$5,People!$A$5,))))</f>
        <v>Kelly Williams</v>
      </c>
      <c r="W4444" s="4" t="str">
        <f>IFERROR(VLOOKUP(B4444,Returns!$B$1:$C$801,2,FALSE),"No")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IF(M4445=People!$B$2,People!$A$2,IF(M4445=People!$B$3,People!$A$3,IF(M4445=People!$B$4,People!$A$4,IF(M4445=People!$B$5,People!$A$5,))))</f>
        <v>Kelly Williams</v>
      </c>
      <c r="W4445" s="4" t="str">
        <f>IFERROR(VLOOKUP(B4445,Returns!$B$1:$C$801,2,FALSE),"No")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IF(M4446=People!$B$2,People!$A$2,IF(M4446=People!$B$3,People!$A$3,IF(M4446=People!$B$4,People!$A$4,IF(M4446=People!$B$5,People!$A$5,))))</f>
        <v>Kelly Williams</v>
      </c>
      <c r="W4446" s="4" t="str">
        <f>IFERROR(VLOOKUP(B4446,Returns!$B$1:$C$801,2,FALSE),"No")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IF(M4447=People!$B$2,People!$A$2,IF(M4447=People!$B$3,People!$A$3,IF(M4447=People!$B$4,People!$A$4,IF(M4447=People!$B$5,People!$A$5,))))</f>
        <v>Kelly Williams</v>
      </c>
      <c r="W4447" s="4" t="str">
        <f>IFERROR(VLOOKUP(B4447,Returns!$B$1:$C$801,2,FALSE),"No")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IF(M4448=People!$B$2,People!$A$2,IF(M4448=People!$B$3,People!$A$3,IF(M4448=People!$B$4,People!$A$4,IF(M4448=People!$B$5,People!$A$5,))))</f>
        <v>Kelly Williams</v>
      </c>
      <c r="W4448" s="4" t="str">
        <f>IFERROR(VLOOKUP(B4448,Returns!$B$1:$C$801,2,FALSE),"No")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IF(M4449=People!$B$2,People!$A$2,IF(M4449=People!$B$3,People!$A$3,IF(M4449=People!$B$4,People!$A$4,IF(M4449=People!$B$5,People!$A$5,))))</f>
        <v>Kelly Williams</v>
      </c>
      <c r="W4449" s="4" t="str">
        <f>IFERROR(VLOOKUP(B4449,Returns!$B$1:$C$801,2,FALSE),"No")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IF(M4450=People!$B$2,People!$A$2,IF(M4450=People!$B$3,People!$A$3,IF(M4450=People!$B$4,People!$A$4,IF(M4450=People!$B$5,People!$A$5,))))</f>
        <v>Anna Andreadi</v>
      </c>
      <c r="W4450" s="4" t="str">
        <f>IFERROR(VLOOKUP(B4450,Returns!$B$1:$C$801,2,FALSE),"No")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IF(M4451=People!$B$2,People!$A$2,IF(M4451=People!$B$3,People!$A$3,IF(M4451=People!$B$4,People!$A$4,IF(M4451=People!$B$5,People!$A$5,))))</f>
        <v>Anna Andreadi</v>
      </c>
      <c r="W4451" s="4" t="str">
        <f>IFERROR(VLOOKUP(B4451,Returns!$B$1:$C$801,2,FALSE),"No")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IF(M4452=People!$B$2,People!$A$2,IF(M4452=People!$B$3,People!$A$3,IF(M4452=People!$B$4,People!$A$4,IF(M4452=People!$B$5,People!$A$5,))))</f>
        <v>Anna Andreadi</v>
      </c>
      <c r="W4452" s="4" t="str">
        <f>IFERROR(VLOOKUP(B4452,Returns!$B$1:$C$801,2,FALSE),"No")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IF(M4453=People!$B$2,People!$A$2,IF(M4453=People!$B$3,People!$A$3,IF(M4453=People!$B$4,People!$A$4,IF(M4453=People!$B$5,People!$A$5,))))</f>
        <v>Anna Andreadi</v>
      </c>
      <c r="W4453" s="4" t="str">
        <f>IFERROR(VLOOKUP(B4453,Returns!$B$1:$C$801,2,FALSE),"No")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IF(M4454=People!$B$2,People!$A$2,IF(M4454=People!$B$3,People!$A$3,IF(M4454=People!$B$4,People!$A$4,IF(M4454=People!$B$5,People!$A$5,))))</f>
        <v>Anna Andreadi</v>
      </c>
      <c r="W4454" s="4" t="str">
        <f>IFERROR(VLOOKUP(B4454,Returns!$B$1:$C$801,2,FALSE),"No")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IF(M4455=People!$B$2,People!$A$2,IF(M4455=People!$B$3,People!$A$3,IF(M4455=People!$B$4,People!$A$4,IF(M4455=People!$B$5,People!$A$5,))))</f>
        <v>Anna Andreadi</v>
      </c>
      <c r="W4455" s="4" t="str">
        <f>IFERROR(VLOOKUP(B4455,Returns!$B$1:$C$801,2,FALSE),"No")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IF(M4456=People!$B$2,People!$A$2,IF(M4456=People!$B$3,People!$A$3,IF(M4456=People!$B$4,People!$A$4,IF(M4456=People!$B$5,People!$A$5,))))</f>
        <v>Anna Andreadi</v>
      </c>
      <c r="W4456" s="4" t="str">
        <f>IFERROR(VLOOKUP(B4456,Returns!$B$1:$C$801,2,FALSE),"No")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IF(M4457=People!$B$2,People!$A$2,IF(M4457=People!$B$3,People!$A$3,IF(M4457=People!$B$4,People!$A$4,IF(M4457=People!$B$5,People!$A$5,))))</f>
        <v>Anna Andreadi</v>
      </c>
      <c r="W4457" s="4" t="str">
        <f>IFERROR(VLOOKUP(B4457,Returns!$B$1:$C$801,2,FALSE),"No")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IF(M4458=People!$B$2,People!$A$2,IF(M4458=People!$B$3,People!$A$3,IF(M4458=People!$B$4,People!$A$4,IF(M4458=People!$B$5,People!$A$5,))))</f>
        <v>Anna Andreadi</v>
      </c>
      <c r="W4458" s="4" t="str">
        <f>IFERROR(VLOOKUP(B4458,Returns!$B$1:$C$801,2,FALSE),"No")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IF(M4459=People!$B$2,People!$A$2,IF(M4459=People!$B$3,People!$A$3,IF(M4459=People!$B$4,People!$A$4,IF(M4459=People!$B$5,People!$A$5,))))</f>
        <v>Anna Andreadi</v>
      </c>
      <c r="W4459" s="4" t="str">
        <f>IFERROR(VLOOKUP(B4459,Returns!$B$1:$C$801,2,FALSE),"No")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IF(M4460=People!$B$2,People!$A$2,IF(M4460=People!$B$3,People!$A$3,IF(M4460=People!$B$4,People!$A$4,IF(M4460=People!$B$5,People!$A$5,))))</f>
        <v>Anna Andreadi</v>
      </c>
      <c r="W4460" s="4" t="str">
        <f>IFERROR(VLOOKUP(B4460,Returns!$B$1:$C$801,2,FALSE),"No")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IF(M4461=People!$B$2,People!$A$2,IF(M4461=People!$B$3,People!$A$3,IF(M4461=People!$B$4,People!$A$4,IF(M4461=People!$B$5,People!$A$5,))))</f>
        <v>Anna Andreadi</v>
      </c>
      <c r="W4461" s="4" t="str">
        <f>IFERROR(VLOOKUP(B4461,Returns!$B$1:$C$801,2,FALSE),"No")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IF(M4462=People!$B$2,People!$A$2,IF(M4462=People!$B$3,People!$A$3,IF(M4462=People!$B$4,People!$A$4,IF(M4462=People!$B$5,People!$A$5,))))</f>
        <v>Anna Andreadi</v>
      </c>
      <c r="W4462" s="4" t="str">
        <f>IFERROR(VLOOKUP(B4462,Returns!$B$1:$C$801,2,FALSE),"No")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IF(M4463=People!$B$2,People!$A$2,IF(M4463=People!$B$3,People!$A$3,IF(M4463=People!$B$4,People!$A$4,IF(M4463=People!$B$5,People!$A$5,))))</f>
        <v>Anna Andreadi</v>
      </c>
      <c r="W4463" s="4" t="str">
        <f>IFERROR(VLOOKUP(B4463,Returns!$B$1:$C$801,2,FALSE),"No")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IF(M4464=People!$B$2,People!$A$2,IF(M4464=People!$B$3,People!$A$3,IF(M4464=People!$B$4,People!$A$4,IF(M4464=People!$B$5,People!$A$5,))))</f>
        <v>Anna Andreadi</v>
      </c>
      <c r="W4464" s="4" t="str">
        <f>IFERROR(VLOOKUP(B4464,Returns!$B$1:$C$801,2,FALSE),"No")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IF(M4465=People!$B$2,People!$A$2,IF(M4465=People!$B$3,People!$A$3,IF(M4465=People!$B$4,People!$A$4,IF(M4465=People!$B$5,People!$A$5,))))</f>
        <v>Anna Andreadi</v>
      </c>
      <c r="W4465" s="4" t="str">
        <f>IFERROR(VLOOKUP(B4465,Returns!$B$1:$C$801,2,FALSE),"No")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IF(M4466=People!$B$2,People!$A$2,IF(M4466=People!$B$3,People!$A$3,IF(M4466=People!$B$4,People!$A$4,IF(M4466=People!$B$5,People!$A$5,))))</f>
        <v>Anna Andreadi</v>
      </c>
      <c r="W4466" s="4" t="str">
        <f>IFERROR(VLOOKUP(B4466,Returns!$B$1:$C$801,2,FALSE),"No")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IF(M4467=People!$B$2,People!$A$2,IF(M4467=People!$B$3,People!$A$3,IF(M4467=People!$B$4,People!$A$4,IF(M4467=People!$B$5,People!$A$5,))))</f>
        <v>Anna Andreadi</v>
      </c>
      <c r="W4467" s="4" t="str">
        <f>IFERROR(VLOOKUP(B4467,Returns!$B$1:$C$801,2,FALSE),"No")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IF(M4468=People!$B$2,People!$A$2,IF(M4468=People!$B$3,People!$A$3,IF(M4468=People!$B$4,People!$A$4,IF(M4468=People!$B$5,People!$A$5,))))</f>
        <v>Chuck Magee</v>
      </c>
      <c r="W4468" s="4" t="str">
        <f>IFERROR(VLOOKUP(B4468,Returns!$B$1:$C$801,2,FALSE),"No")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IF(M4469=People!$B$2,People!$A$2,IF(M4469=People!$B$3,People!$A$3,IF(M4469=People!$B$4,People!$A$4,IF(M4469=People!$B$5,People!$A$5,))))</f>
        <v>Chuck Magee</v>
      </c>
      <c r="W4469" s="4" t="str">
        <f>IFERROR(VLOOKUP(B4469,Returns!$B$1:$C$801,2,FALSE),"No")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IF(M4470=People!$B$2,People!$A$2,IF(M4470=People!$B$3,People!$A$3,IF(M4470=People!$B$4,People!$A$4,IF(M4470=People!$B$5,People!$A$5,))))</f>
        <v>Chuck Magee</v>
      </c>
      <c r="W4470" s="4" t="str">
        <f>IFERROR(VLOOKUP(B4470,Returns!$B$1:$C$801,2,FALSE),"No")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IF(M4471=People!$B$2,People!$A$2,IF(M4471=People!$B$3,People!$A$3,IF(M4471=People!$B$4,People!$A$4,IF(M4471=People!$B$5,People!$A$5,))))</f>
        <v>Chuck Magee</v>
      </c>
      <c r="W4471" s="4" t="str">
        <f>IFERROR(VLOOKUP(B4471,Returns!$B$1:$C$801,2,FALSE),"No")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IF(M4472=People!$B$2,People!$A$2,IF(M4472=People!$B$3,People!$A$3,IF(M4472=People!$B$4,People!$A$4,IF(M4472=People!$B$5,People!$A$5,))))</f>
        <v>Chuck Magee</v>
      </c>
      <c r="W4472" s="4" t="str">
        <f>IFERROR(VLOOKUP(B4472,Returns!$B$1:$C$801,2,FALSE),"No")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IF(M4473=People!$B$2,People!$A$2,IF(M4473=People!$B$3,People!$A$3,IF(M4473=People!$B$4,People!$A$4,IF(M4473=People!$B$5,People!$A$5,))))</f>
        <v>Chuck Magee</v>
      </c>
      <c r="W4473" s="4" t="str">
        <f>IFERROR(VLOOKUP(B4473,Returns!$B$1:$C$801,2,FALSE),"No")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IF(M4474=People!$B$2,People!$A$2,IF(M4474=People!$B$3,People!$A$3,IF(M4474=People!$B$4,People!$A$4,IF(M4474=People!$B$5,People!$A$5,))))</f>
        <v>Chuck Magee</v>
      </c>
      <c r="W4474" s="4" t="str">
        <f>IFERROR(VLOOKUP(B4474,Returns!$B$1:$C$801,2,FALSE),"No")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IF(M4475=People!$B$2,People!$A$2,IF(M4475=People!$B$3,People!$A$3,IF(M4475=People!$B$4,People!$A$4,IF(M4475=People!$B$5,People!$A$5,))))</f>
        <v>Chuck Magee</v>
      </c>
      <c r="W4475" s="4" t="str">
        <f>IFERROR(VLOOKUP(B4475,Returns!$B$1:$C$801,2,FALSE),"No")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IF(M4476=People!$B$2,People!$A$2,IF(M4476=People!$B$3,People!$A$3,IF(M4476=People!$B$4,People!$A$4,IF(M4476=People!$B$5,People!$A$5,))))</f>
        <v>Chuck Magee</v>
      </c>
      <c r="W4476" s="4" t="str">
        <f>IFERROR(VLOOKUP(B4476,Returns!$B$1:$C$801,2,FALSE),"No")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IF(M4477=People!$B$2,People!$A$2,IF(M4477=People!$B$3,People!$A$3,IF(M4477=People!$B$4,People!$A$4,IF(M4477=People!$B$5,People!$A$5,))))</f>
        <v>Chuck Magee</v>
      </c>
      <c r="W4477" s="4" t="str">
        <f>IFERROR(VLOOKUP(B4477,Returns!$B$1:$C$801,2,FALSE),"No")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IF(M4478=People!$B$2,People!$A$2,IF(M4478=People!$B$3,People!$A$3,IF(M4478=People!$B$4,People!$A$4,IF(M4478=People!$B$5,People!$A$5,))))</f>
        <v>Chuck Magee</v>
      </c>
      <c r="W4478" s="4" t="str">
        <f>IFERROR(VLOOKUP(B4478,Returns!$B$1:$C$801,2,FALSE),"No")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IF(M4479=People!$B$2,People!$A$2,IF(M4479=People!$B$3,People!$A$3,IF(M4479=People!$B$4,People!$A$4,IF(M4479=People!$B$5,People!$A$5,))))</f>
        <v>Kelly Williams</v>
      </c>
      <c r="W4479" s="4" t="str">
        <f>IFERROR(VLOOKUP(B4479,Returns!$B$1:$C$801,2,FALSE),"No")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IF(M4480=People!$B$2,People!$A$2,IF(M4480=People!$B$3,People!$A$3,IF(M4480=People!$B$4,People!$A$4,IF(M4480=People!$B$5,People!$A$5,))))</f>
        <v>Kelly Williams</v>
      </c>
      <c r="W4480" s="4" t="str">
        <f>IFERROR(VLOOKUP(B4480,Returns!$B$1:$C$801,2,FALSE),"No")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IF(M4481=People!$B$2,People!$A$2,IF(M4481=People!$B$3,People!$A$3,IF(M4481=People!$B$4,People!$A$4,IF(M4481=People!$B$5,People!$A$5,))))</f>
        <v>Chuck Magee</v>
      </c>
      <c r="W4481" s="4" t="str">
        <f>IFERROR(VLOOKUP(B4481,Returns!$B$1:$C$801,2,FALSE),"No")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IF(M4482=People!$B$2,People!$A$2,IF(M4482=People!$B$3,People!$A$3,IF(M4482=People!$B$4,People!$A$4,IF(M4482=People!$B$5,People!$A$5,))))</f>
        <v>Anna Andreadi</v>
      </c>
      <c r="W4482" s="4" t="str">
        <f>IFERROR(VLOOKUP(B4482,Returns!$B$1:$C$801,2,FALSE),"No")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IF(M4483=People!$B$2,People!$A$2,IF(M4483=People!$B$3,People!$A$3,IF(M4483=People!$B$4,People!$A$4,IF(M4483=People!$B$5,People!$A$5,))))</f>
        <v>Anna Andreadi</v>
      </c>
      <c r="W4483" s="4" t="str">
        <f>IFERROR(VLOOKUP(B4483,Returns!$B$1:$C$801,2,FALSE),"No")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IF(M4484=People!$B$2,People!$A$2,IF(M4484=People!$B$3,People!$A$3,IF(M4484=People!$B$4,People!$A$4,IF(M4484=People!$B$5,People!$A$5,))))</f>
        <v>Anna Andreadi</v>
      </c>
      <c r="W4484" s="4" t="str">
        <f>IFERROR(VLOOKUP(B4484,Returns!$B$1:$C$801,2,FALSE),"No")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IF(M4485=People!$B$2,People!$A$2,IF(M4485=People!$B$3,People!$A$3,IF(M4485=People!$B$4,People!$A$4,IF(M4485=People!$B$5,People!$A$5,))))</f>
        <v>Anna Andreadi</v>
      </c>
      <c r="W4485" s="4" t="str">
        <f>IFERROR(VLOOKUP(B4485,Returns!$B$1:$C$801,2,FALSE),"No")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IF(M4486=People!$B$2,People!$A$2,IF(M4486=People!$B$3,People!$A$3,IF(M4486=People!$B$4,People!$A$4,IF(M4486=People!$B$5,People!$A$5,))))</f>
        <v>Anna Andreadi</v>
      </c>
      <c r="W4486" s="4" t="str">
        <f>IFERROR(VLOOKUP(B4486,Returns!$B$1:$C$801,2,FALSE),"No")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IF(M4487=People!$B$2,People!$A$2,IF(M4487=People!$B$3,People!$A$3,IF(M4487=People!$B$4,People!$A$4,IF(M4487=People!$B$5,People!$A$5,))))</f>
        <v>Anna Andreadi</v>
      </c>
      <c r="W4487" s="4" t="str">
        <f>IFERROR(VLOOKUP(B4487,Returns!$B$1:$C$801,2,FALSE),"No")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IF(M4488=People!$B$2,People!$A$2,IF(M4488=People!$B$3,People!$A$3,IF(M4488=People!$B$4,People!$A$4,IF(M4488=People!$B$5,People!$A$5,))))</f>
        <v>Anna Andreadi</v>
      </c>
      <c r="W4488" s="4" t="str">
        <f>IFERROR(VLOOKUP(B4488,Returns!$B$1:$C$801,2,FALSE),"No")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IF(M4489=People!$B$2,People!$A$2,IF(M4489=People!$B$3,People!$A$3,IF(M4489=People!$B$4,People!$A$4,IF(M4489=People!$B$5,People!$A$5,))))</f>
        <v>Kelly Williams</v>
      </c>
      <c r="W4489" s="4" t="str">
        <f>IFERROR(VLOOKUP(B4489,Returns!$B$1:$C$801,2,FALSE),"No")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IF(M4490=People!$B$2,People!$A$2,IF(M4490=People!$B$3,People!$A$3,IF(M4490=People!$B$4,People!$A$4,IF(M4490=People!$B$5,People!$A$5,))))</f>
        <v>Kelly Williams</v>
      </c>
      <c r="W4490" s="4" t="str">
        <f>IFERROR(VLOOKUP(B4490,Returns!$B$1:$C$801,2,FALSE),"No")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IF(M4491=People!$B$2,People!$A$2,IF(M4491=People!$B$3,People!$A$3,IF(M4491=People!$B$4,People!$A$4,IF(M4491=People!$B$5,People!$A$5,))))</f>
        <v>Kelly Williams</v>
      </c>
      <c r="W4491" s="4" t="str">
        <f>IFERROR(VLOOKUP(B4491,Returns!$B$1:$C$801,2,FALSE),"No")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IF(M4492=People!$B$2,People!$A$2,IF(M4492=People!$B$3,People!$A$3,IF(M4492=People!$B$4,People!$A$4,IF(M4492=People!$B$5,People!$A$5,))))</f>
        <v>Anna Andreadi</v>
      </c>
      <c r="W4492" s="4" t="str">
        <f>IFERROR(VLOOKUP(B4492,Returns!$B$1:$C$801,2,FALSE),"No")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IF(M4493=People!$B$2,People!$A$2,IF(M4493=People!$B$3,People!$A$3,IF(M4493=People!$B$4,People!$A$4,IF(M4493=People!$B$5,People!$A$5,))))</f>
        <v>Chuck Magee</v>
      </c>
      <c r="W4493" s="4" t="str">
        <f>IFERROR(VLOOKUP(B4493,Returns!$B$1:$C$801,2,FALSE),"No")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IF(M4494=People!$B$2,People!$A$2,IF(M4494=People!$B$3,People!$A$3,IF(M4494=People!$B$4,People!$A$4,IF(M4494=People!$B$5,People!$A$5,))))</f>
        <v>Chuck Magee</v>
      </c>
      <c r="W4494" s="4" t="str">
        <f>IFERROR(VLOOKUP(B4494,Returns!$B$1:$C$801,2,FALSE),"No")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IF(M4495=People!$B$2,People!$A$2,IF(M4495=People!$B$3,People!$A$3,IF(M4495=People!$B$4,People!$A$4,IF(M4495=People!$B$5,People!$A$5,))))</f>
        <v>Chuck Magee</v>
      </c>
      <c r="W4495" s="4" t="str">
        <f>IFERROR(VLOOKUP(B4495,Returns!$B$1:$C$801,2,FALSE),"No")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IF(M4496=People!$B$2,People!$A$2,IF(M4496=People!$B$3,People!$A$3,IF(M4496=People!$B$4,People!$A$4,IF(M4496=People!$B$5,People!$A$5,))))</f>
        <v>Chuck Magee</v>
      </c>
      <c r="W4496" s="4" t="str">
        <f>IFERROR(VLOOKUP(B4496,Returns!$B$1:$C$801,2,FALSE),"No")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IF(M4497=People!$B$2,People!$A$2,IF(M4497=People!$B$3,People!$A$3,IF(M4497=People!$B$4,People!$A$4,IF(M4497=People!$B$5,People!$A$5,))))</f>
        <v>Anna Andreadi</v>
      </c>
      <c r="W4497" s="4" t="str">
        <f>IFERROR(VLOOKUP(B4497,Returns!$B$1:$C$801,2,FALSE),"No")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IF(M4498=People!$B$2,People!$A$2,IF(M4498=People!$B$3,People!$A$3,IF(M4498=People!$B$4,People!$A$4,IF(M4498=People!$B$5,People!$A$5,))))</f>
        <v>Anna Andreadi</v>
      </c>
      <c r="W4498" s="4" t="str">
        <f>IFERROR(VLOOKUP(B4498,Returns!$B$1:$C$801,2,FALSE),"No")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IF(M4499=People!$B$2,People!$A$2,IF(M4499=People!$B$3,People!$A$3,IF(M4499=People!$B$4,People!$A$4,IF(M4499=People!$B$5,People!$A$5,))))</f>
        <v>Chuck Magee</v>
      </c>
      <c r="W4499" s="4" t="str">
        <f>IFERROR(VLOOKUP(B4499,Returns!$B$1:$C$801,2,FALSE),"No")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IF(M4500=People!$B$2,People!$A$2,IF(M4500=People!$B$3,People!$A$3,IF(M4500=People!$B$4,People!$A$4,IF(M4500=People!$B$5,People!$A$5,))))</f>
        <v>Anna Andreadi</v>
      </c>
      <c r="W4500" s="4" t="str">
        <f>IFERROR(VLOOKUP(B4500,Returns!$B$1:$C$801,2,FALSE),"No")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IF(M4501=People!$B$2,People!$A$2,IF(M4501=People!$B$3,People!$A$3,IF(M4501=People!$B$4,People!$A$4,IF(M4501=People!$B$5,People!$A$5,))))</f>
        <v>Anna Andreadi</v>
      </c>
      <c r="W4501" s="4" t="str">
        <f>IFERROR(VLOOKUP(B4501,Returns!$B$1:$C$801,2,FALSE),"No")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IF(M4502=People!$B$2,People!$A$2,IF(M4502=People!$B$3,People!$A$3,IF(M4502=People!$B$4,People!$A$4,IF(M4502=People!$B$5,People!$A$5,))))</f>
        <v>Anna Andreadi</v>
      </c>
      <c r="W4502" s="4" t="str">
        <f>IFERROR(VLOOKUP(B4502,Returns!$B$1:$C$801,2,FALSE),"No")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IF(M4503=People!$B$2,People!$A$2,IF(M4503=People!$B$3,People!$A$3,IF(M4503=People!$B$4,People!$A$4,IF(M4503=People!$B$5,People!$A$5,))))</f>
        <v>Kelly Williams</v>
      </c>
      <c r="W4503" s="4" t="str">
        <f>IFERROR(VLOOKUP(B4503,Returns!$B$1:$C$801,2,FALSE),"No")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IF(M4504=People!$B$2,People!$A$2,IF(M4504=People!$B$3,People!$A$3,IF(M4504=People!$B$4,People!$A$4,IF(M4504=People!$B$5,People!$A$5,))))</f>
        <v>Kelly Williams</v>
      </c>
      <c r="W4504" s="4" t="str">
        <f>IFERROR(VLOOKUP(B4504,Returns!$B$1:$C$801,2,FALSE),"No")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IF(M4505=People!$B$2,People!$A$2,IF(M4505=People!$B$3,People!$A$3,IF(M4505=People!$B$4,People!$A$4,IF(M4505=People!$B$5,People!$A$5,))))</f>
        <v>Anna Andreadi</v>
      </c>
      <c r="W4505" s="4" t="str">
        <f>IFERROR(VLOOKUP(B4505,Returns!$B$1:$C$801,2,FALSE),"No")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IF(M4506=People!$B$2,People!$A$2,IF(M4506=People!$B$3,People!$A$3,IF(M4506=People!$B$4,People!$A$4,IF(M4506=People!$B$5,People!$A$5,))))</f>
        <v>Anna Andreadi</v>
      </c>
      <c r="W4506" s="4" t="str">
        <f>IFERROR(VLOOKUP(B4506,Returns!$B$1:$C$801,2,FALSE),"No")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IF(M4507=People!$B$2,People!$A$2,IF(M4507=People!$B$3,People!$A$3,IF(M4507=People!$B$4,People!$A$4,IF(M4507=People!$B$5,People!$A$5,))))</f>
        <v>Anna Andreadi</v>
      </c>
      <c r="W4507" s="4" t="str">
        <f>IFERROR(VLOOKUP(B4507,Returns!$B$1:$C$801,2,FALSE),"No")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IF(M4508=People!$B$2,People!$A$2,IF(M4508=People!$B$3,People!$A$3,IF(M4508=People!$B$4,People!$A$4,IF(M4508=People!$B$5,People!$A$5,))))</f>
        <v>Anna Andreadi</v>
      </c>
      <c r="W4508" s="4" t="str">
        <f>IFERROR(VLOOKUP(B4508,Returns!$B$1:$C$801,2,FALSE),"No")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IF(M4509=People!$B$2,People!$A$2,IF(M4509=People!$B$3,People!$A$3,IF(M4509=People!$B$4,People!$A$4,IF(M4509=People!$B$5,People!$A$5,))))</f>
        <v>Anna Andreadi</v>
      </c>
      <c r="W4509" s="4" t="str">
        <f>IFERROR(VLOOKUP(B4509,Returns!$B$1:$C$801,2,FALSE),"No")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IF(M4510=People!$B$2,People!$A$2,IF(M4510=People!$B$3,People!$A$3,IF(M4510=People!$B$4,People!$A$4,IF(M4510=People!$B$5,People!$A$5,))))</f>
        <v>Anna Andreadi</v>
      </c>
      <c r="W4510" s="4" t="str">
        <f>IFERROR(VLOOKUP(B4510,Returns!$B$1:$C$801,2,FALSE),"No")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IF(M4511=People!$B$2,People!$A$2,IF(M4511=People!$B$3,People!$A$3,IF(M4511=People!$B$4,People!$A$4,IF(M4511=People!$B$5,People!$A$5,))))</f>
        <v>Anna Andreadi</v>
      </c>
      <c r="W4511" s="4" t="str">
        <f>IFERROR(VLOOKUP(B4511,Returns!$B$1:$C$801,2,FALSE),"No")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IF(M4512=People!$B$2,People!$A$2,IF(M4512=People!$B$3,People!$A$3,IF(M4512=People!$B$4,People!$A$4,IF(M4512=People!$B$5,People!$A$5,))))</f>
        <v>Kelly Williams</v>
      </c>
      <c r="W4512" s="4" t="str">
        <f>IFERROR(VLOOKUP(B4512,Returns!$B$1:$C$801,2,FALSE),"No")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IF(M4513=People!$B$2,People!$A$2,IF(M4513=People!$B$3,People!$A$3,IF(M4513=People!$B$4,People!$A$4,IF(M4513=People!$B$5,People!$A$5,))))</f>
        <v>Kelly Williams</v>
      </c>
      <c r="W4513" s="4" t="str">
        <f>IFERROR(VLOOKUP(B4513,Returns!$B$1:$C$801,2,FALSE),"No")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IF(M4514=People!$B$2,People!$A$2,IF(M4514=People!$B$3,People!$A$3,IF(M4514=People!$B$4,People!$A$4,IF(M4514=People!$B$5,People!$A$5,))))</f>
        <v>Anna Andreadi</v>
      </c>
      <c r="W4514" s="4" t="str">
        <f>IFERROR(VLOOKUP(B4514,Returns!$B$1:$C$801,2,FALSE),"No")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IF(M4515=People!$B$2,People!$A$2,IF(M4515=People!$B$3,People!$A$3,IF(M4515=People!$B$4,People!$A$4,IF(M4515=People!$B$5,People!$A$5,))))</f>
        <v>Kelly Williams</v>
      </c>
      <c r="W4515" s="4" t="str">
        <f>IFERROR(VLOOKUP(B4515,Returns!$B$1:$C$801,2,FALSE),"No")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IF(M4516=People!$B$2,People!$A$2,IF(M4516=People!$B$3,People!$A$3,IF(M4516=People!$B$4,People!$A$4,IF(M4516=People!$B$5,People!$A$5,))))</f>
        <v>Cassandra Brandow</v>
      </c>
      <c r="W4516" s="4" t="str">
        <f>IFERROR(VLOOKUP(B4516,Returns!$B$1:$C$801,2,FALSE),"No")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IF(M4517=People!$B$2,People!$A$2,IF(M4517=People!$B$3,People!$A$3,IF(M4517=People!$B$4,People!$A$4,IF(M4517=People!$B$5,People!$A$5,))))</f>
        <v>Kelly Williams</v>
      </c>
      <c r="W4517" s="4" t="str">
        <f>IFERROR(VLOOKUP(B4517,Returns!$B$1:$C$801,2,FALSE),"No")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IF(M4518=People!$B$2,People!$A$2,IF(M4518=People!$B$3,People!$A$3,IF(M4518=People!$B$4,People!$A$4,IF(M4518=People!$B$5,People!$A$5,))))</f>
        <v>Anna Andreadi</v>
      </c>
      <c r="W4518" s="4" t="str">
        <f>IFERROR(VLOOKUP(B4518,Returns!$B$1:$C$801,2,FALSE),"No")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IF(M4519=People!$B$2,People!$A$2,IF(M4519=People!$B$3,People!$A$3,IF(M4519=People!$B$4,People!$A$4,IF(M4519=People!$B$5,People!$A$5,))))</f>
        <v>Anna Andreadi</v>
      </c>
      <c r="W4519" s="4" t="str">
        <f>IFERROR(VLOOKUP(B4519,Returns!$B$1:$C$801,2,FALSE),"No")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IF(M4520=People!$B$2,People!$A$2,IF(M4520=People!$B$3,People!$A$3,IF(M4520=People!$B$4,People!$A$4,IF(M4520=People!$B$5,People!$A$5,))))</f>
        <v>Anna Andreadi</v>
      </c>
      <c r="W4520" s="4" t="str">
        <f>IFERROR(VLOOKUP(B4520,Returns!$B$1:$C$801,2,FALSE),"No")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IF(M4521=People!$B$2,People!$A$2,IF(M4521=People!$B$3,People!$A$3,IF(M4521=People!$B$4,People!$A$4,IF(M4521=People!$B$5,People!$A$5,))))</f>
        <v>Cassandra Brandow</v>
      </c>
      <c r="W4521" s="4" t="str">
        <f>IFERROR(VLOOKUP(B4521,Returns!$B$1:$C$801,2,FALSE),"No")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IF(M4522=People!$B$2,People!$A$2,IF(M4522=People!$B$3,People!$A$3,IF(M4522=People!$B$4,People!$A$4,IF(M4522=People!$B$5,People!$A$5,))))</f>
        <v>Kelly Williams</v>
      </c>
      <c r="W4522" s="4" t="str">
        <f>IFERROR(VLOOKUP(B4522,Returns!$B$1:$C$801,2,FALSE),"No")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IF(M4523=People!$B$2,People!$A$2,IF(M4523=People!$B$3,People!$A$3,IF(M4523=People!$B$4,People!$A$4,IF(M4523=People!$B$5,People!$A$5,))))</f>
        <v>Kelly Williams</v>
      </c>
      <c r="W4523" s="4" t="str">
        <f>IFERROR(VLOOKUP(B4523,Returns!$B$1:$C$801,2,FALSE),"No")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IF(M4524=People!$B$2,People!$A$2,IF(M4524=People!$B$3,People!$A$3,IF(M4524=People!$B$4,People!$A$4,IF(M4524=People!$B$5,People!$A$5,))))</f>
        <v>Anna Andreadi</v>
      </c>
      <c r="W4524" s="4" t="str">
        <f>IFERROR(VLOOKUP(B4524,Returns!$B$1:$C$801,2,FALSE),"No")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IF(M4525=People!$B$2,People!$A$2,IF(M4525=People!$B$3,People!$A$3,IF(M4525=People!$B$4,People!$A$4,IF(M4525=People!$B$5,People!$A$5,))))</f>
        <v>Chuck Magee</v>
      </c>
      <c r="W4525" s="4" t="str">
        <f>IFERROR(VLOOKUP(B4525,Returns!$B$1:$C$801,2,FALSE),"No")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IF(M4526=People!$B$2,People!$A$2,IF(M4526=People!$B$3,People!$A$3,IF(M4526=People!$B$4,People!$A$4,IF(M4526=People!$B$5,People!$A$5,))))</f>
        <v>Chuck Magee</v>
      </c>
      <c r="W4526" s="4" t="str">
        <f>IFERROR(VLOOKUP(B4526,Returns!$B$1:$C$801,2,FALSE),"No")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IF(M4527=People!$B$2,People!$A$2,IF(M4527=People!$B$3,People!$A$3,IF(M4527=People!$B$4,People!$A$4,IF(M4527=People!$B$5,People!$A$5,))))</f>
        <v>Chuck Magee</v>
      </c>
      <c r="W4527" s="4" t="str">
        <f>IFERROR(VLOOKUP(B4527,Returns!$B$1:$C$801,2,FALSE),"No")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IF(M4528=People!$B$2,People!$A$2,IF(M4528=People!$B$3,People!$A$3,IF(M4528=People!$B$4,People!$A$4,IF(M4528=People!$B$5,People!$A$5,))))</f>
        <v>Chuck Magee</v>
      </c>
      <c r="W4528" s="4" t="str">
        <f>IFERROR(VLOOKUP(B4528,Returns!$B$1:$C$801,2,FALSE),"No")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IF(M4529=People!$B$2,People!$A$2,IF(M4529=People!$B$3,People!$A$3,IF(M4529=People!$B$4,People!$A$4,IF(M4529=People!$B$5,People!$A$5,))))</f>
        <v>Chuck Magee</v>
      </c>
      <c r="W4529" s="4" t="str">
        <f>IFERROR(VLOOKUP(B4529,Returns!$B$1:$C$801,2,FALSE),"No")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IF(M4530=People!$B$2,People!$A$2,IF(M4530=People!$B$3,People!$A$3,IF(M4530=People!$B$4,People!$A$4,IF(M4530=People!$B$5,People!$A$5,))))</f>
        <v>Chuck Magee</v>
      </c>
      <c r="W4530" s="4" t="str">
        <f>IFERROR(VLOOKUP(B4530,Returns!$B$1:$C$801,2,FALSE),"No")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IF(M4531=People!$B$2,People!$A$2,IF(M4531=People!$B$3,People!$A$3,IF(M4531=People!$B$4,People!$A$4,IF(M4531=People!$B$5,People!$A$5,))))</f>
        <v>Kelly Williams</v>
      </c>
      <c r="W4531" s="4" t="str">
        <f>IFERROR(VLOOKUP(B4531,Returns!$B$1:$C$801,2,FALSE),"No")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IF(M4532=People!$B$2,People!$A$2,IF(M4532=People!$B$3,People!$A$3,IF(M4532=People!$B$4,People!$A$4,IF(M4532=People!$B$5,People!$A$5,))))</f>
        <v>Chuck Magee</v>
      </c>
      <c r="W4532" s="4" t="str">
        <f>IFERROR(VLOOKUP(B4532,Returns!$B$1:$C$801,2,FALSE),"No")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IF(M4533=People!$B$2,People!$A$2,IF(M4533=People!$B$3,People!$A$3,IF(M4533=People!$B$4,People!$A$4,IF(M4533=People!$B$5,People!$A$5,))))</f>
        <v>Chuck Magee</v>
      </c>
      <c r="W4533" s="4" t="str">
        <f>IFERROR(VLOOKUP(B4533,Returns!$B$1:$C$801,2,FALSE),"No")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IF(M4534=People!$B$2,People!$A$2,IF(M4534=People!$B$3,People!$A$3,IF(M4534=People!$B$4,People!$A$4,IF(M4534=People!$B$5,People!$A$5,))))</f>
        <v>Anna Andreadi</v>
      </c>
      <c r="W4534" s="4" t="str">
        <f>IFERROR(VLOOKUP(B4534,Returns!$B$1:$C$801,2,FALSE),"No")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IF(M4535=People!$B$2,People!$A$2,IF(M4535=People!$B$3,People!$A$3,IF(M4535=People!$B$4,People!$A$4,IF(M4535=People!$B$5,People!$A$5,))))</f>
        <v>Anna Andreadi</v>
      </c>
      <c r="W4535" s="4" t="str">
        <f>IFERROR(VLOOKUP(B4535,Returns!$B$1:$C$801,2,FALSE),"No")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IF(M4536=People!$B$2,People!$A$2,IF(M4536=People!$B$3,People!$A$3,IF(M4536=People!$B$4,People!$A$4,IF(M4536=People!$B$5,People!$A$5,))))</f>
        <v>Anna Andreadi</v>
      </c>
      <c r="W4536" s="4" t="str">
        <f>IFERROR(VLOOKUP(B4536,Returns!$B$1:$C$801,2,FALSE),"No")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IF(M4537=People!$B$2,People!$A$2,IF(M4537=People!$B$3,People!$A$3,IF(M4537=People!$B$4,People!$A$4,IF(M4537=People!$B$5,People!$A$5,))))</f>
        <v>Anna Andreadi</v>
      </c>
      <c r="W4537" s="4" t="str">
        <f>IFERROR(VLOOKUP(B4537,Returns!$B$1:$C$801,2,FALSE),"No")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IF(M4538=People!$B$2,People!$A$2,IF(M4538=People!$B$3,People!$A$3,IF(M4538=People!$B$4,People!$A$4,IF(M4538=People!$B$5,People!$A$5,))))</f>
        <v>Anna Andreadi</v>
      </c>
      <c r="W4538" s="4" t="str">
        <f>IFERROR(VLOOKUP(B4538,Returns!$B$1:$C$801,2,FALSE),"No")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IF(M4539=People!$B$2,People!$A$2,IF(M4539=People!$B$3,People!$A$3,IF(M4539=People!$B$4,People!$A$4,IF(M4539=People!$B$5,People!$A$5,))))</f>
        <v>Anna Andreadi</v>
      </c>
      <c r="W4539" s="4" t="str">
        <f>IFERROR(VLOOKUP(B4539,Returns!$B$1:$C$801,2,FALSE),"No")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IF(M4540=People!$B$2,People!$A$2,IF(M4540=People!$B$3,People!$A$3,IF(M4540=People!$B$4,People!$A$4,IF(M4540=People!$B$5,People!$A$5,))))</f>
        <v>Anna Andreadi</v>
      </c>
      <c r="W4540" s="4" t="str">
        <f>IFERROR(VLOOKUP(B4540,Returns!$B$1:$C$801,2,FALSE),"No")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IF(M4541=People!$B$2,People!$A$2,IF(M4541=People!$B$3,People!$A$3,IF(M4541=People!$B$4,People!$A$4,IF(M4541=People!$B$5,People!$A$5,))))</f>
        <v>Chuck Magee</v>
      </c>
      <c r="W4541" s="4" t="str">
        <f>IFERROR(VLOOKUP(B4541,Returns!$B$1:$C$801,2,FALSE),"No")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IF(M4542=People!$B$2,People!$A$2,IF(M4542=People!$B$3,People!$A$3,IF(M4542=People!$B$4,People!$A$4,IF(M4542=People!$B$5,People!$A$5,))))</f>
        <v>Chuck Magee</v>
      </c>
      <c r="W4542" s="4" t="str">
        <f>IFERROR(VLOOKUP(B4542,Returns!$B$1:$C$801,2,FALSE),"No")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IF(M4543=People!$B$2,People!$A$2,IF(M4543=People!$B$3,People!$A$3,IF(M4543=People!$B$4,People!$A$4,IF(M4543=People!$B$5,People!$A$5,))))</f>
        <v>Kelly Williams</v>
      </c>
      <c r="W4543" s="4" t="str">
        <f>IFERROR(VLOOKUP(B4543,Returns!$B$1:$C$801,2,FALSE),"No")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IF(M4544=People!$B$2,People!$A$2,IF(M4544=People!$B$3,People!$A$3,IF(M4544=People!$B$4,People!$A$4,IF(M4544=People!$B$5,People!$A$5,))))</f>
        <v>Kelly Williams</v>
      </c>
      <c r="W4544" s="4" t="str">
        <f>IFERROR(VLOOKUP(B4544,Returns!$B$1:$C$801,2,FALSE),"No")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IF(M4545=People!$B$2,People!$A$2,IF(M4545=People!$B$3,People!$A$3,IF(M4545=People!$B$4,People!$A$4,IF(M4545=People!$B$5,People!$A$5,))))</f>
        <v>Kelly Williams</v>
      </c>
      <c r="W4545" s="4" t="str">
        <f>IFERROR(VLOOKUP(B4545,Returns!$B$1:$C$801,2,FALSE),"No")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IF(M4546=People!$B$2,People!$A$2,IF(M4546=People!$B$3,People!$A$3,IF(M4546=People!$B$4,People!$A$4,IF(M4546=People!$B$5,People!$A$5,))))</f>
        <v>Kelly Williams</v>
      </c>
      <c r="W4546" s="4" t="str">
        <f>IFERROR(VLOOKUP(B4546,Returns!$B$1:$C$801,2,FALSE),"No")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IF(M4547=People!$B$2,People!$A$2,IF(M4547=People!$B$3,People!$A$3,IF(M4547=People!$B$4,People!$A$4,IF(M4547=People!$B$5,People!$A$5,))))</f>
        <v>Kelly Williams</v>
      </c>
      <c r="W4547" s="4" t="str">
        <f>IFERROR(VLOOKUP(B4547,Returns!$B$1:$C$801,2,FALSE),"No")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IF(M4548=People!$B$2,People!$A$2,IF(M4548=People!$B$3,People!$A$3,IF(M4548=People!$B$4,People!$A$4,IF(M4548=People!$B$5,People!$A$5,))))</f>
        <v>Kelly Williams</v>
      </c>
      <c r="W4548" s="4" t="str">
        <f>IFERROR(VLOOKUP(B4548,Returns!$B$1:$C$801,2,FALSE),"No")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IF(M4549=People!$B$2,People!$A$2,IF(M4549=People!$B$3,People!$A$3,IF(M4549=People!$B$4,People!$A$4,IF(M4549=People!$B$5,People!$A$5,))))</f>
        <v>Kelly Williams</v>
      </c>
      <c r="W4549" s="4" t="str">
        <f>IFERROR(VLOOKUP(B4549,Returns!$B$1:$C$801,2,FALSE),"No")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IF(M4550=People!$B$2,People!$A$2,IF(M4550=People!$B$3,People!$A$3,IF(M4550=People!$B$4,People!$A$4,IF(M4550=People!$B$5,People!$A$5,))))</f>
        <v>Kelly Williams</v>
      </c>
      <c r="W4550" s="4" t="str">
        <f>IFERROR(VLOOKUP(B4550,Returns!$B$1:$C$801,2,FALSE),"No")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IF(M4551=People!$B$2,People!$A$2,IF(M4551=People!$B$3,People!$A$3,IF(M4551=People!$B$4,People!$A$4,IF(M4551=People!$B$5,People!$A$5,))))</f>
        <v>Kelly Williams</v>
      </c>
      <c r="W4551" s="4" t="str">
        <f>IFERROR(VLOOKUP(B4551,Returns!$B$1:$C$801,2,FALSE),"No")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IF(M4552=People!$B$2,People!$A$2,IF(M4552=People!$B$3,People!$A$3,IF(M4552=People!$B$4,People!$A$4,IF(M4552=People!$B$5,People!$A$5,))))</f>
        <v>Chuck Magee</v>
      </c>
      <c r="W4552" s="4" t="str">
        <f>IFERROR(VLOOKUP(B4552,Returns!$B$1:$C$801,2,FALSE),"No")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IF(M4553=People!$B$2,People!$A$2,IF(M4553=People!$B$3,People!$A$3,IF(M4553=People!$B$4,People!$A$4,IF(M4553=People!$B$5,People!$A$5,))))</f>
        <v>Anna Andreadi</v>
      </c>
      <c r="W4553" s="4" t="str">
        <f>IFERROR(VLOOKUP(B4553,Returns!$B$1:$C$801,2,FALSE),"No")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IF(M4554=People!$B$2,People!$A$2,IF(M4554=People!$B$3,People!$A$3,IF(M4554=People!$B$4,People!$A$4,IF(M4554=People!$B$5,People!$A$5,))))</f>
        <v>Anna Andreadi</v>
      </c>
      <c r="W4554" s="4" t="str">
        <f>IFERROR(VLOOKUP(B4554,Returns!$B$1:$C$801,2,FALSE),"No")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IF(M4555=People!$B$2,People!$A$2,IF(M4555=People!$B$3,People!$A$3,IF(M4555=People!$B$4,People!$A$4,IF(M4555=People!$B$5,People!$A$5,))))</f>
        <v>Anna Andreadi</v>
      </c>
      <c r="W4555" s="4" t="str">
        <f>IFERROR(VLOOKUP(B4555,Returns!$B$1:$C$801,2,FALSE),"No")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IF(M4556=People!$B$2,People!$A$2,IF(M4556=People!$B$3,People!$A$3,IF(M4556=People!$B$4,People!$A$4,IF(M4556=People!$B$5,People!$A$5,))))</f>
        <v>Kelly Williams</v>
      </c>
      <c r="W4556" s="4" t="str">
        <f>IFERROR(VLOOKUP(B4556,Returns!$B$1:$C$801,2,FALSE),"No")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IF(M4557=People!$B$2,People!$A$2,IF(M4557=People!$B$3,People!$A$3,IF(M4557=People!$B$4,People!$A$4,IF(M4557=People!$B$5,People!$A$5,))))</f>
        <v>Cassandra Brandow</v>
      </c>
      <c r="W4557" s="4" t="str">
        <f>IFERROR(VLOOKUP(B4557,Returns!$B$1:$C$801,2,FALSE),"No")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IF(M4558=People!$B$2,People!$A$2,IF(M4558=People!$B$3,People!$A$3,IF(M4558=People!$B$4,People!$A$4,IF(M4558=People!$B$5,People!$A$5,))))</f>
        <v>Cassandra Brandow</v>
      </c>
      <c r="W4558" s="4" t="str">
        <f>IFERROR(VLOOKUP(B4558,Returns!$B$1:$C$801,2,FALSE),"No")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IF(M4559=People!$B$2,People!$A$2,IF(M4559=People!$B$3,People!$A$3,IF(M4559=People!$B$4,People!$A$4,IF(M4559=People!$B$5,People!$A$5,))))</f>
        <v>Anna Andreadi</v>
      </c>
      <c r="W4559" s="4" t="str">
        <f>IFERROR(VLOOKUP(B4559,Returns!$B$1:$C$801,2,FALSE),"No")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IF(M4560=People!$B$2,People!$A$2,IF(M4560=People!$B$3,People!$A$3,IF(M4560=People!$B$4,People!$A$4,IF(M4560=People!$B$5,People!$A$5,))))</f>
        <v>Kelly Williams</v>
      </c>
      <c r="W4560" s="4" t="str">
        <f>IFERROR(VLOOKUP(B4560,Returns!$B$1:$C$801,2,FALSE),"No")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IF(M4561=People!$B$2,People!$A$2,IF(M4561=People!$B$3,People!$A$3,IF(M4561=People!$B$4,People!$A$4,IF(M4561=People!$B$5,People!$A$5,))))</f>
        <v>Kelly Williams</v>
      </c>
      <c r="W4561" s="4" t="str">
        <f>IFERROR(VLOOKUP(B4561,Returns!$B$1:$C$801,2,FALSE),"No")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IF(M4562=People!$B$2,People!$A$2,IF(M4562=People!$B$3,People!$A$3,IF(M4562=People!$B$4,People!$A$4,IF(M4562=People!$B$5,People!$A$5,))))</f>
        <v>Anna Andreadi</v>
      </c>
      <c r="W4562" s="4" t="str">
        <f>IFERROR(VLOOKUP(B4562,Returns!$B$1:$C$801,2,FALSE),"No")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IF(M4563=People!$B$2,People!$A$2,IF(M4563=People!$B$3,People!$A$3,IF(M4563=People!$B$4,People!$A$4,IF(M4563=People!$B$5,People!$A$5,))))</f>
        <v>Anna Andreadi</v>
      </c>
      <c r="W4563" s="4" t="str">
        <f>IFERROR(VLOOKUP(B4563,Returns!$B$1:$C$801,2,FALSE),"No")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IF(M4564=People!$B$2,People!$A$2,IF(M4564=People!$B$3,People!$A$3,IF(M4564=People!$B$4,People!$A$4,IF(M4564=People!$B$5,People!$A$5,))))</f>
        <v>Anna Andreadi</v>
      </c>
      <c r="W4564" s="4" t="str">
        <f>IFERROR(VLOOKUP(B4564,Returns!$B$1:$C$801,2,FALSE),"No")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IF(M4565=People!$B$2,People!$A$2,IF(M4565=People!$B$3,People!$A$3,IF(M4565=People!$B$4,People!$A$4,IF(M4565=People!$B$5,People!$A$5,))))</f>
        <v>Cassandra Brandow</v>
      </c>
      <c r="W4565" s="4" t="str">
        <f>IFERROR(VLOOKUP(B4565,Returns!$B$1:$C$801,2,FALSE),"No")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IF(M4566=People!$B$2,People!$A$2,IF(M4566=People!$B$3,People!$A$3,IF(M4566=People!$B$4,People!$A$4,IF(M4566=People!$B$5,People!$A$5,))))</f>
        <v>Anna Andreadi</v>
      </c>
      <c r="W4566" s="4" t="str">
        <f>IFERROR(VLOOKUP(B4566,Returns!$B$1:$C$801,2,FALSE),"No")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IF(M4567=People!$B$2,People!$A$2,IF(M4567=People!$B$3,People!$A$3,IF(M4567=People!$B$4,People!$A$4,IF(M4567=People!$B$5,People!$A$5,))))</f>
        <v>Cassandra Brandow</v>
      </c>
      <c r="W4567" s="4" t="str">
        <f>IFERROR(VLOOKUP(B4567,Returns!$B$1:$C$801,2,FALSE),"No")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IF(M4568=People!$B$2,People!$A$2,IF(M4568=People!$B$3,People!$A$3,IF(M4568=People!$B$4,People!$A$4,IF(M4568=People!$B$5,People!$A$5,))))</f>
        <v>Cassandra Brandow</v>
      </c>
      <c r="W4568" s="4" t="str">
        <f>IFERROR(VLOOKUP(B4568,Returns!$B$1:$C$801,2,FALSE),"No")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IF(M4569=People!$B$2,People!$A$2,IF(M4569=People!$B$3,People!$A$3,IF(M4569=People!$B$4,People!$A$4,IF(M4569=People!$B$5,People!$A$5,))))</f>
        <v>Cassandra Brandow</v>
      </c>
      <c r="W4569" s="4" t="str">
        <f>IFERROR(VLOOKUP(B4569,Returns!$B$1:$C$801,2,FALSE),"No")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IF(M4570=People!$B$2,People!$A$2,IF(M4570=People!$B$3,People!$A$3,IF(M4570=People!$B$4,People!$A$4,IF(M4570=People!$B$5,People!$A$5,))))</f>
        <v>Kelly Williams</v>
      </c>
      <c r="W4570" s="4" t="str">
        <f>IFERROR(VLOOKUP(B4570,Returns!$B$1:$C$801,2,FALSE),"No")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IF(M4571=People!$B$2,People!$A$2,IF(M4571=People!$B$3,People!$A$3,IF(M4571=People!$B$4,People!$A$4,IF(M4571=People!$B$5,People!$A$5,))))</f>
        <v>Anna Andreadi</v>
      </c>
      <c r="W4571" s="4" t="str">
        <f>IFERROR(VLOOKUP(B4571,Returns!$B$1:$C$801,2,FALSE),"No")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IF(M4572=People!$B$2,People!$A$2,IF(M4572=People!$B$3,People!$A$3,IF(M4572=People!$B$4,People!$A$4,IF(M4572=People!$B$5,People!$A$5,))))</f>
        <v>Kelly Williams</v>
      </c>
      <c r="W4572" s="4" t="str">
        <f>IFERROR(VLOOKUP(B4572,Returns!$B$1:$C$801,2,FALSE),"No")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IF(M4573=People!$B$2,People!$A$2,IF(M4573=People!$B$3,People!$A$3,IF(M4573=People!$B$4,People!$A$4,IF(M4573=People!$B$5,People!$A$5,))))</f>
        <v>Kelly Williams</v>
      </c>
      <c r="W4573" s="4" t="str">
        <f>IFERROR(VLOOKUP(B4573,Returns!$B$1:$C$801,2,FALSE),"No")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IF(M4574=People!$B$2,People!$A$2,IF(M4574=People!$B$3,People!$A$3,IF(M4574=People!$B$4,People!$A$4,IF(M4574=People!$B$5,People!$A$5,))))</f>
        <v>Anna Andreadi</v>
      </c>
      <c r="W4574" s="4" t="str">
        <f>IFERROR(VLOOKUP(B4574,Returns!$B$1:$C$801,2,FALSE),"No")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IF(M4575=People!$B$2,People!$A$2,IF(M4575=People!$B$3,People!$A$3,IF(M4575=People!$B$4,People!$A$4,IF(M4575=People!$B$5,People!$A$5,))))</f>
        <v>Kelly Williams</v>
      </c>
      <c r="W4575" s="4" t="str">
        <f>IFERROR(VLOOKUP(B4575,Returns!$B$1:$C$801,2,FALSE),"No")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IF(M4576=People!$B$2,People!$A$2,IF(M4576=People!$B$3,People!$A$3,IF(M4576=People!$B$4,People!$A$4,IF(M4576=People!$B$5,People!$A$5,))))</f>
        <v>Kelly Williams</v>
      </c>
      <c r="W4576" s="4" t="str">
        <f>IFERROR(VLOOKUP(B4576,Returns!$B$1:$C$801,2,FALSE),"No")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IF(M4577=People!$B$2,People!$A$2,IF(M4577=People!$B$3,People!$A$3,IF(M4577=People!$B$4,People!$A$4,IF(M4577=People!$B$5,People!$A$5,))))</f>
        <v>Kelly Williams</v>
      </c>
      <c r="W4577" s="4" t="str">
        <f>IFERROR(VLOOKUP(B4577,Returns!$B$1:$C$801,2,FALSE),"No")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IF(M4578=People!$B$2,People!$A$2,IF(M4578=People!$B$3,People!$A$3,IF(M4578=People!$B$4,People!$A$4,IF(M4578=People!$B$5,People!$A$5,))))</f>
        <v>Kelly Williams</v>
      </c>
      <c r="W4578" s="4" t="str">
        <f>IFERROR(VLOOKUP(B4578,Returns!$B$1:$C$801,2,FALSE),"No")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IF(M4579=People!$B$2,People!$A$2,IF(M4579=People!$B$3,People!$A$3,IF(M4579=People!$B$4,People!$A$4,IF(M4579=People!$B$5,People!$A$5,))))</f>
        <v>Anna Andreadi</v>
      </c>
      <c r="W4579" s="4" t="str">
        <f>IFERROR(VLOOKUP(B4579,Returns!$B$1:$C$801,2,FALSE),"No")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IF(M4580=People!$B$2,People!$A$2,IF(M4580=People!$B$3,People!$A$3,IF(M4580=People!$B$4,People!$A$4,IF(M4580=People!$B$5,People!$A$5,))))</f>
        <v>Cassandra Brandow</v>
      </c>
      <c r="W4580" s="4" t="str">
        <f>IFERROR(VLOOKUP(B4580,Returns!$B$1:$C$801,2,FALSE),"No")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IF(M4581=People!$B$2,People!$A$2,IF(M4581=People!$B$3,People!$A$3,IF(M4581=People!$B$4,People!$A$4,IF(M4581=People!$B$5,People!$A$5,))))</f>
        <v>Chuck Magee</v>
      </c>
      <c r="W4581" s="4" t="str">
        <f>IFERROR(VLOOKUP(B4581,Returns!$B$1:$C$801,2,FALSE),"No")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IF(M4582=People!$B$2,People!$A$2,IF(M4582=People!$B$3,People!$A$3,IF(M4582=People!$B$4,People!$A$4,IF(M4582=People!$B$5,People!$A$5,))))</f>
        <v>Cassandra Brandow</v>
      </c>
      <c r="W4582" s="4" t="str">
        <f>IFERROR(VLOOKUP(B4582,Returns!$B$1:$C$801,2,FALSE),"No")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IF(M4583=People!$B$2,People!$A$2,IF(M4583=People!$B$3,People!$A$3,IF(M4583=People!$B$4,People!$A$4,IF(M4583=People!$B$5,People!$A$5,))))</f>
        <v>Chuck Magee</v>
      </c>
      <c r="W4583" s="4" t="str">
        <f>IFERROR(VLOOKUP(B4583,Returns!$B$1:$C$801,2,FALSE),"No")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IF(M4584=People!$B$2,People!$A$2,IF(M4584=People!$B$3,People!$A$3,IF(M4584=People!$B$4,People!$A$4,IF(M4584=People!$B$5,People!$A$5,))))</f>
        <v>Chuck Magee</v>
      </c>
      <c r="W4584" s="4" t="str">
        <f>IFERROR(VLOOKUP(B4584,Returns!$B$1:$C$801,2,FALSE),"No")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IF(M4585=People!$B$2,People!$A$2,IF(M4585=People!$B$3,People!$A$3,IF(M4585=People!$B$4,People!$A$4,IF(M4585=People!$B$5,People!$A$5,))))</f>
        <v>Anna Andreadi</v>
      </c>
      <c r="W4585" s="4" t="str">
        <f>IFERROR(VLOOKUP(B4585,Returns!$B$1:$C$801,2,FALSE),"No")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IF(M4586=People!$B$2,People!$A$2,IF(M4586=People!$B$3,People!$A$3,IF(M4586=People!$B$4,People!$A$4,IF(M4586=People!$B$5,People!$A$5,))))</f>
        <v>Anna Andreadi</v>
      </c>
      <c r="W4586" s="4" t="str">
        <f>IFERROR(VLOOKUP(B4586,Returns!$B$1:$C$801,2,FALSE),"No")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IF(M4587=People!$B$2,People!$A$2,IF(M4587=People!$B$3,People!$A$3,IF(M4587=People!$B$4,People!$A$4,IF(M4587=People!$B$5,People!$A$5,))))</f>
        <v>Anna Andreadi</v>
      </c>
      <c r="W4587" s="4" t="str">
        <f>IFERROR(VLOOKUP(B4587,Returns!$B$1:$C$801,2,FALSE),"No")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IF(M4588=People!$B$2,People!$A$2,IF(M4588=People!$B$3,People!$A$3,IF(M4588=People!$B$4,People!$A$4,IF(M4588=People!$B$5,People!$A$5,))))</f>
        <v>Anna Andreadi</v>
      </c>
      <c r="W4588" s="4" t="str">
        <f>IFERROR(VLOOKUP(B4588,Returns!$B$1:$C$801,2,FALSE),"No")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IF(M4589=People!$B$2,People!$A$2,IF(M4589=People!$B$3,People!$A$3,IF(M4589=People!$B$4,People!$A$4,IF(M4589=People!$B$5,People!$A$5,))))</f>
        <v>Anna Andreadi</v>
      </c>
      <c r="W4589" s="4" t="str">
        <f>IFERROR(VLOOKUP(B4589,Returns!$B$1:$C$801,2,FALSE),"No")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IF(M4590=People!$B$2,People!$A$2,IF(M4590=People!$B$3,People!$A$3,IF(M4590=People!$B$4,People!$A$4,IF(M4590=People!$B$5,People!$A$5,))))</f>
        <v>Anna Andreadi</v>
      </c>
      <c r="W4590" s="4" t="str">
        <f>IFERROR(VLOOKUP(B4590,Returns!$B$1:$C$801,2,FALSE),"No")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IF(M4591=People!$B$2,People!$A$2,IF(M4591=People!$B$3,People!$A$3,IF(M4591=People!$B$4,People!$A$4,IF(M4591=People!$B$5,People!$A$5,))))</f>
        <v>Anna Andreadi</v>
      </c>
      <c r="W4591" s="4" t="str">
        <f>IFERROR(VLOOKUP(B4591,Returns!$B$1:$C$801,2,FALSE),"No")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IF(M4592=People!$B$2,People!$A$2,IF(M4592=People!$B$3,People!$A$3,IF(M4592=People!$B$4,People!$A$4,IF(M4592=People!$B$5,People!$A$5,))))</f>
        <v>Anna Andreadi</v>
      </c>
      <c r="W4592" s="4" t="str">
        <f>IFERROR(VLOOKUP(B4592,Returns!$B$1:$C$801,2,FALSE),"No")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IF(M4593=People!$B$2,People!$A$2,IF(M4593=People!$B$3,People!$A$3,IF(M4593=People!$B$4,People!$A$4,IF(M4593=People!$B$5,People!$A$5,))))</f>
        <v>Anna Andreadi</v>
      </c>
      <c r="W4593" s="4" t="str">
        <f>IFERROR(VLOOKUP(B4593,Returns!$B$1:$C$801,2,FALSE),"No")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IF(M4594=People!$B$2,People!$A$2,IF(M4594=People!$B$3,People!$A$3,IF(M4594=People!$B$4,People!$A$4,IF(M4594=People!$B$5,People!$A$5,))))</f>
        <v>Anna Andreadi</v>
      </c>
      <c r="W4594" s="4" t="str">
        <f>IFERROR(VLOOKUP(B4594,Returns!$B$1:$C$801,2,FALSE),"No")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IF(M4595=People!$B$2,People!$A$2,IF(M4595=People!$B$3,People!$A$3,IF(M4595=People!$B$4,People!$A$4,IF(M4595=People!$B$5,People!$A$5,))))</f>
        <v>Anna Andreadi</v>
      </c>
      <c r="W4595" s="4" t="str">
        <f>IFERROR(VLOOKUP(B4595,Returns!$B$1:$C$801,2,FALSE),"No")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IF(M4596=People!$B$2,People!$A$2,IF(M4596=People!$B$3,People!$A$3,IF(M4596=People!$B$4,People!$A$4,IF(M4596=People!$B$5,People!$A$5,))))</f>
        <v>Anna Andreadi</v>
      </c>
      <c r="W4596" s="4" t="str">
        <f>IFERROR(VLOOKUP(B4596,Returns!$B$1:$C$801,2,FALSE),"No")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IF(M4597=People!$B$2,People!$A$2,IF(M4597=People!$B$3,People!$A$3,IF(M4597=People!$B$4,People!$A$4,IF(M4597=People!$B$5,People!$A$5,))))</f>
        <v>Anna Andreadi</v>
      </c>
      <c r="W4597" s="4" t="str">
        <f>IFERROR(VLOOKUP(B4597,Returns!$B$1:$C$801,2,FALSE),"No")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IF(M4598=People!$B$2,People!$A$2,IF(M4598=People!$B$3,People!$A$3,IF(M4598=People!$B$4,People!$A$4,IF(M4598=People!$B$5,People!$A$5,))))</f>
        <v>Chuck Magee</v>
      </c>
      <c r="W4598" s="4" t="str">
        <f>IFERROR(VLOOKUP(B4598,Returns!$B$1:$C$801,2,FALSE),"No")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IF(M4599=People!$B$2,People!$A$2,IF(M4599=People!$B$3,People!$A$3,IF(M4599=People!$B$4,People!$A$4,IF(M4599=People!$B$5,People!$A$5,))))</f>
        <v>Kelly Williams</v>
      </c>
      <c r="W4599" s="4" t="str">
        <f>IFERROR(VLOOKUP(B4599,Returns!$B$1:$C$801,2,FALSE),"No")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IF(M4600=People!$B$2,People!$A$2,IF(M4600=People!$B$3,People!$A$3,IF(M4600=People!$B$4,People!$A$4,IF(M4600=People!$B$5,People!$A$5,))))</f>
        <v>Kelly Williams</v>
      </c>
      <c r="W4600" s="4" t="str">
        <f>IFERROR(VLOOKUP(B4600,Returns!$B$1:$C$801,2,FALSE),"No")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IF(M4601=People!$B$2,People!$A$2,IF(M4601=People!$B$3,People!$A$3,IF(M4601=People!$B$4,People!$A$4,IF(M4601=People!$B$5,People!$A$5,))))</f>
        <v>Chuck Magee</v>
      </c>
      <c r="W4601" s="4" t="str">
        <f>IFERROR(VLOOKUP(B4601,Returns!$B$1:$C$801,2,FALSE),"No")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IF(M4602=People!$B$2,People!$A$2,IF(M4602=People!$B$3,People!$A$3,IF(M4602=People!$B$4,People!$A$4,IF(M4602=People!$B$5,People!$A$5,))))</f>
        <v>Chuck Magee</v>
      </c>
      <c r="W4602" s="4" t="str">
        <f>IFERROR(VLOOKUP(B4602,Returns!$B$1:$C$801,2,FALSE),"No")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IF(M4603=People!$B$2,People!$A$2,IF(M4603=People!$B$3,People!$A$3,IF(M4603=People!$B$4,People!$A$4,IF(M4603=People!$B$5,People!$A$5,))))</f>
        <v>Chuck Magee</v>
      </c>
      <c r="W4603" s="4" t="str">
        <f>IFERROR(VLOOKUP(B4603,Returns!$B$1:$C$801,2,FALSE),"No")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IF(M4604=People!$B$2,People!$A$2,IF(M4604=People!$B$3,People!$A$3,IF(M4604=People!$B$4,People!$A$4,IF(M4604=People!$B$5,People!$A$5,))))</f>
        <v>Cassandra Brandow</v>
      </c>
      <c r="W4604" s="4" t="str">
        <f>IFERROR(VLOOKUP(B4604,Returns!$B$1:$C$801,2,FALSE),"No")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IF(M4605=People!$B$2,People!$A$2,IF(M4605=People!$B$3,People!$A$3,IF(M4605=People!$B$4,People!$A$4,IF(M4605=People!$B$5,People!$A$5,))))</f>
        <v>Cassandra Brandow</v>
      </c>
      <c r="W4605" s="4" t="str">
        <f>IFERROR(VLOOKUP(B4605,Returns!$B$1:$C$801,2,FALSE),"No")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IF(M4606=People!$B$2,People!$A$2,IF(M4606=People!$B$3,People!$A$3,IF(M4606=People!$B$4,People!$A$4,IF(M4606=People!$B$5,People!$A$5,))))</f>
        <v>Cassandra Brandow</v>
      </c>
      <c r="W4606" s="4" t="str">
        <f>IFERROR(VLOOKUP(B4606,Returns!$B$1:$C$801,2,FALSE),"No")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IF(M4607=People!$B$2,People!$A$2,IF(M4607=People!$B$3,People!$A$3,IF(M4607=People!$B$4,People!$A$4,IF(M4607=People!$B$5,People!$A$5,))))</f>
        <v>Cassandra Brandow</v>
      </c>
      <c r="W4607" s="4" t="str">
        <f>IFERROR(VLOOKUP(B4607,Returns!$B$1:$C$801,2,FALSE),"No")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IF(M4608=People!$B$2,People!$A$2,IF(M4608=People!$B$3,People!$A$3,IF(M4608=People!$B$4,People!$A$4,IF(M4608=People!$B$5,People!$A$5,))))</f>
        <v>Chuck Magee</v>
      </c>
      <c r="W4608" s="4" t="str">
        <f>IFERROR(VLOOKUP(B4608,Returns!$B$1:$C$801,2,FALSE),"No")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IF(M4609=People!$B$2,People!$A$2,IF(M4609=People!$B$3,People!$A$3,IF(M4609=People!$B$4,People!$A$4,IF(M4609=People!$B$5,People!$A$5,))))</f>
        <v>Chuck Magee</v>
      </c>
      <c r="W4609" s="4" t="str">
        <f>IFERROR(VLOOKUP(B4609,Returns!$B$1:$C$801,2,FALSE),"No")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IF(M4610=People!$B$2,People!$A$2,IF(M4610=People!$B$3,People!$A$3,IF(M4610=People!$B$4,People!$A$4,IF(M4610=People!$B$5,People!$A$5,))))</f>
        <v>Chuck Magee</v>
      </c>
      <c r="W4610" s="4" t="str">
        <f>IFERROR(VLOOKUP(B4610,Returns!$B$1:$C$801,2,FALSE),"No")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IF(M4611=People!$B$2,People!$A$2,IF(M4611=People!$B$3,People!$A$3,IF(M4611=People!$B$4,People!$A$4,IF(M4611=People!$B$5,People!$A$5,))))</f>
        <v>Chuck Magee</v>
      </c>
      <c r="W4611" s="4" t="str">
        <f>IFERROR(VLOOKUP(B4611,Returns!$B$1:$C$801,2,FALSE),"No")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IF(M4612=People!$B$2,People!$A$2,IF(M4612=People!$B$3,People!$A$3,IF(M4612=People!$B$4,People!$A$4,IF(M4612=People!$B$5,People!$A$5,))))</f>
        <v>Anna Andreadi</v>
      </c>
      <c r="W4612" s="4" t="str">
        <f>IFERROR(VLOOKUP(B4612,Returns!$B$1:$C$801,2,FALSE),"No")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IF(M4613=People!$B$2,People!$A$2,IF(M4613=People!$B$3,People!$A$3,IF(M4613=People!$B$4,People!$A$4,IF(M4613=People!$B$5,People!$A$5,))))</f>
        <v>Cassandra Brandow</v>
      </c>
      <c r="W4613" s="4" t="str">
        <f>IFERROR(VLOOKUP(B4613,Returns!$B$1:$C$801,2,FALSE),"No")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IF(M4614=People!$B$2,People!$A$2,IF(M4614=People!$B$3,People!$A$3,IF(M4614=People!$B$4,People!$A$4,IF(M4614=People!$B$5,People!$A$5,))))</f>
        <v>Cassandra Brandow</v>
      </c>
      <c r="W4614" s="4" t="str">
        <f>IFERROR(VLOOKUP(B4614,Returns!$B$1:$C$801,2,FALSE),"No")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IF(M4615=People!$B$2,People!$A$2,IF(M4615=People!$B$3,People!$A$3,IF(M4615=People!$B$4,People!$A$4,IF(M4615=People!$B$5,People!$A$5,))))</f>
        <v>Cassandra Brandow</v>
      </c>
      <c r="W4615" s="4" t="str">
        <f>IFERROR(VLOOKUP(B4615,Returns!$B$1:$C$801,2,FALSE),"No")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IF(M4616=People!$B$2,People!$A$2,IF(M4616=People!$B$3,People!$A$3,IF(M4616=People!$B$4,People!$A$4,IF(M4616=People!$B$5,People!$A$5,))))</f>
        <v>Kelly Williams</v>
      </c>
      <c r="W4616" s="4" t="str">
        <f>IFERROR(VLOOKUP(B4616,Returns!$B$1:$C$801,2,FALSE),"No")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IF(M4617=People!$B$2,People!$A$2,IF(M4617=People!$B$3,People!$A$3,IF(M4617=People!$B$4,People!$A$4,IF(M4617=People!$B$5,People!$A$5,))))</f>
        <v>Kelly Williams</v>
      </c>
      <c r="W4617" s="4" t="str">
        <f>IFERROR(VLOOKUP(B4617,Returns!$B$1:$C$801,2,FALSE),"No")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IF(M4618=People!$B$2,People!$A$2,IF(M4618=People!$B$3,People!$A$3,IF(M4618=People!$B$4,People!$A$4,IF(M4618=People!$B$5,People!$A$5,))))</f>
        <v>Kelly Williams</v>
      </c>
      <c r="W4618" s="4" t="str">
        <f>IFERROR(VLOOKUP(B4618,Returns!$B$1:$C$801,2,FALSE),"No")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IF(M4619=People!$B$2,People!$A$2,IF(M4619=People!$B$3,People!$A$3,IF(M4619=People!$B$4,People!$A$4,IF(M4619=People!$B$5,People!$A$5,))))</f>
        <v>Chuck Magee</v>
      </c>
      <c r="W4619" s="4" t="str">
        <f>IFERROR(VLOOKUP(B4619,Returns!$B$1:$C$801,2,FALSE),"No")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IF(M4620=People!$B$2,People!$A$2,IF(M4620=People!$B$3,People!$A$3,IF(M4620=People!$B$4,People!$A$4,IF(M4620=People!$B$5,People!$A$5,))))</f>
        <v>Chuck Magee</v>
      </c>
      <c r="W4620" s="4" t="str">
        <f>IFERROR(VLOOKUP(B4620,Returns!$B$1:$C$801,2,FALSE),"No")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IF(M4621=People!$B$2,People!$A$2,IF(M4621=People!$B$3,People!$A$3,IF(M4621=People!$B$4,People!$A$4,IF(M4621=People!$B$5,People!$A$5,))))</f>
        <v>Anna Andreadi</v>
      </c>
      <c r="W4621" s="4" t="str">
        <f>IFERROR(VLOOKUP(B4621,Returns!$B$1:$C$801,2,FALSE),"No")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IF(M4622=People!$B$2,People!$A$2,IF(M4622=People!$B$3,People!$A$3,IF(M4622=People!$B$4,People!$A$4,IF(M4622=People!$B$5,People!$A$5,))))</f>
        <v>Anna Andreadi</v>
      </c>
      <c r="W4622" s="4" t="str">
        <f>IFERROR(VLOOKUP(B4622,Returns!$B$1:$C$801,2,FALSE),"No")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IF(M4623=People!$B$2,People!$A$2,IF(M4623=People!$B$3,People!$A$3,IF(M4623=People!$B$4,People!$A$4,IF(M4623=People!$B$5,People!$A$5,))))</f>
        <v>Chuck Magee</v>
      </c>
      <c r="W4623" s="4" t="str">
        <f>IFERROR(VLOOKUP(B4623,Returns!$B$1:$C$801,2,FALSE),"No")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IF(M4624=People!$B$2,People!$A$2,IF(M4624=People!$B$3,People!$A$3,IF(M4624=People!$B$4,People!$A$4,IF(M4624=People!$B$5,People!$A$5,))))</f>
        <v>Cassandra Brandow</v>
      </c>
      <c r="W4624" s="4" t="str">
        <f>IFERROR(VLOOKUP(B4624,Returns!$B$1:$C$801,2,FALSE),"No")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IF(M4625=People!$B$2,People!$A$2,IF(M4625=People!$B$3,People!$A$3,IF(M4625=People!$B$4,People!$A$4,IF(M4625=People!$B$5,People!$A$5,))))</f>
        <v>Cassandra Brandow</v>
      </c>
      <c r="W4625" s="4" t="str">
        <f>IFERROR(VLOOKUP(B4625,Returns!$B$1:$C$801,2,FALSE),"No")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IF(M4626=People!$B$2,People!$A$2,IF(M4626=People!$B$3,People!$A$3,IF(M4626=People!$B$4,People!$A$4,IF(M4626=People!$B$5,People!$A$5,))))</f>
        <v>Cassandra Brandow</v>
      </c>
      <c r="W4626" s="4" t="str">
        <f>IFERROR(VLOOKUP(B4626,Returns!$B$1:$C$801,2,FALSE),"No")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IF(M4627=People!$B$2,People!$A$2,IF(M4627=People!$B$3,People!$A$3,IF(M4627=People!$B$4,People!$A$4,IF(M4627=People!$B$5,People!$A$5,))))</f>
        <v>Cassandra Brandow</v>
      </c>
      <c r="W4627" s="4" t="str">
        <f>IFERROR(VLOOKUP(B4627,Returns!$B$1:$C$801,2,FALSE),"No")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IF(M4628=People!$B$2,People!$A$2,IF(M4628=People!$B$3,People!$A$3,IF(M4628=People!$B$4,People!$A$4,IF(M4628=People!$B$5,People!$A$5,))))</f>
        <v>Chuck Magee</v>
      </c>
      <c r="W4628" s="4" t="str">
        <f>IFERROR(VLOOKUP(B4628,Returns!$B$1:$C$801,2,FALSE),"No")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IF(M4629=People!$B$2,People!$A$2,IF(M4629=People!$B$3,People!$A$3,IF(M4629=People!$B$4,People!$A$4,IF(M4629=People!$B$5,People!$A$5,))))</f>
        <v>Chuck Magee</v>
      </c>
      <c r="W4629" s="4" t="str">
        <f>IFERROR(VLOOKUP(B4629,Returns!$B$1:$C$801,2,FALSE),"No")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IF(M4630=People!$B$2,People!$A$2,IF(M4630=People!$B$3,People!$A$3,IF(M4630=People!$B$4,People!$A$4,IF(M4630=People!$B$5,People!$A$5,))))</f>
        <v>Chuck Magee</v>
      </c>
      <c r="W4630" s="4" t="str">
        <f>IFERROR(VLOOKUP(B4630,Returns!$B$1:$C$801,2,FALSE),"No")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IF(M4631=People!$B$2,People!$A$2,IF(M4631=People!$B$3,People!$A$3,IF(M4631=People!$B$4,People!$A$4,IF(M4631=People!$B$5,People!$A$5,))))</f>
        <v>Chuck Magee</v>
      </c>
      <c r="W4631" s="4" t="str">
        <f>IFERROR(VLOOKUP(B4631,Returns!$B$1:$C$801,2,FALSE),"No")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IF(M4632=People!$B$2,People!$A$2,IF(M4632=People!$B$3,People!$A$3,IF(M4632=People!$B$4,People!$A$4,IF(M4632=People!$B$5,People!$A$5,))))</f>
        <v>Kelly Williams</v>
      </c>
      <c r="W4632" s="4" t="str">
        <f>IFERROR(VLOOKUP(B4632,Returns!$B$1:$C$801,2,FALSE),"No")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IF(M4633=People!$B$2,People!$A$2,IF(M4633=People!$B$3,People!$A$3,IF(M4633=People!$B$4,People!$A$4,IF(M4633=People!$B$5,People!$A$5,))))</f>
        <v>Anna Andreadi</v>
      </c>
      <c r="W4633" s="4" t="str">
        <f>IFERROR(VLOOKUP(B4633,Returns!$B$1:$C$801,2,FALSE),"No")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IF(M4634=People!$B$2,People!$A$2,IF(M4634=People!$B$3,People!$A$3,IF(M4634=People!$B$4,People!$A$4,IF(M4634=People!$B$5,People!$A$5,))))</f>
        <v>Anna Andreadi</v>
      </c>
      <c r="W4634" s="4" t="str">
        <f>IFERROR(VLOOKUP(B4634,Returns!$B$1:$C$801,2,FALSE),"No")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IF(M4635=People!$B$2,People!$A$2,IF(M4635=People!$B$3,People!$A$3,IF(M4635=People!$B$4,People!$A$4,IF(M4635=People!$B$5,People!$A$5,))))</f>
        <v>Anna Andreadi</v>
      </c>
      <c r="W4635" s="4" t="str">
        <f>IFERROR(VLOOKUP(B4635,Returns!$B$1:$C$801,2,FALSE),"No")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IF(M4636=People!$B$2,People!$A$2,IF(M4636=People!$B$3,People!$A$3,IF(M4636=People!$B$4,People!$A$4,IF(M4636=People!$B$5,People!$A$5,))))</f>
        <v>Anna Andreadi</v>
      </c>
      <c r="W4636" s="4" t="str">
        <f>IFERROR(VLOOKUP(B4636,Returns!$B$1:$C$801,2,FALSE),"No")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IF(M4637=People!$B$2,People!$A$2,IF(M4637=People!$B$3,People!$A$3,IF(M4637=People!$B$4,People!$A$4,IF(M4637=People!$B$5,People!$A$5,))))</f>
        <v>Anna Andreadi</v>
      </c>
      <c r="W4637" s="4" t="str">
        <f>IFERROR(VLOOKUP(B4637,Returns!$B$1:$C$801,2,FALSE),"No")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IF(M4638=People!$B$2,People!$A$2,IF(M4638=People!$B$3,People!$A$3,IF(M4638=People!$B$4,People!$A$4,IF(M4638=People!$B$5,People!$A$5,))))</f>
        <v>Anna Andreadi</v>
      </c>
      <c r="W4638" s="4" t="str">
        <f>IFERROR(VLOOKUP(B4638,Returns!$B$1:$C$801,2,FALSE),"No")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IF(M4639=People!$B$2,People!$A$2,IF(M4639=People!$B$3,People!$A$3,IF(M4639=People!$B$4,People!$A$4,IF(M4639=People!$B$5,People!$A$5,))))</f>
        <v>Anna Andreadi</v>
      </c>
      <c r="W4639" s="4" t="str">
        <f>IFERROR(VLOOKUP(B4639,Returns!$B$1:$C$801,2,FALSE),"No")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IF(M4640=People!$B$2,People!$A$2,IF(M4640=People!$B$3,People!$A$3,IF(M4640=People!$B$4,People!$A$4,IF(M4640=People!$B$5,People!$A$5,))))</f>
        <v>Anna Andreadi</v>
      </c>
      <c r="W4640" s="4" t="str">
        <f>IFERROR(VLOOKUP(B4640,Returns!$B$1:$C$801,2,FALSE),"No")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IF(M4641=People!$B$2,People!$A$2,IF(M4641=People!$B$3,People!$A$3,IF(M4641=People!$B$4,People!$A$4,IF(M4641=People!$B$5,People!$A$5,))))</f>
        <v>Cassandra Brandow</v>
      </c>
      <c r="W4641" s="4" t="str">
        <f>IFERROR(VLOOKUP(B4641,Returns!$B$1:$C$801,2,FALSE),"No")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IF(M4642=People!$B$2,People!$A$2,IF(M4642=People!$B$3,People!$A$3,IF(M4642=People!$B$4,People!$A$4,IF(M4642=People!$B$5,People!$A$5,))))</f>
        <v>Cassandra Brandow</v>
      </c>
      <c r="W4642" s="4" t="str">
        <f>IFERROR(VLOOKUP(B4642,Returns!$B$1:$C$801,2,FALSE),"No")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IF(M4643=People!$B$2,People!$A$2,IF(M4643=People!$B$3,People!$A$3,IF(M4643=People!$B$4,People!$A$4,IF(M4643=People!$B$5,People!$A$5,))))</f>
        <v>Anna Andreadi</v>
      </c>
      <c r="W4643" s="4" t="str">
        <f>IFERROR(VLOOKUP(B4643,Returns!$B$1:$C$801,2,FALSE),"No")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IF(M4644=People!$B$2,People!$A$2,IF(M4644=People!$B$3,People!$A$3,IF(M4644=People!$B$4,People!$A$4,IF(M4644=People!$B$5,People!$A$5,))))</f>
        <v>Anna Andreadi</v>
      </c>
      <c r="W4644" s="4" t="str">
        <f>IFERROR(VLOOKUP(B4644,Returns!$B$1:$C$801,2,FALSE),"No")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IF(M4645=People!$B$2,People!$A$2,IF(M4645=People!$B$3,People!$A$3,IF(M4645=People!$B$4,People!$A$4,IF(M4645=People!$B$5,People!$A$5,))))</f>
        <v>Anna Andreadi</v>
      </c>
      <c r="W4645" s="4" t="str">
        <f>IFERROR(VLOOKUP(B4645,Returns!$B$1:$C$801,2,FALSE),"No")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IF(M4646=People!$B$2,People!$A$2,IF(M4646=People!$B$3,People!$A$3,IF(M4646=People!$B$4,People!$A$4,IF(M4646=People!$B$5,People!$A$5,))))</f>
        <v>Anna Andreadi</v>
      </c>
      <c r="W4646" s="4" t="str">
        <f>IFERROR(VLOOKUP(B4646,Returns!$B$1:$C$801,2,FALSE),"No")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IF(M4647=People!$B$2,People!$A$2,IF(M4647=People!$B$3,People!$A$3,IF(M4647=People!$B$4,People!$A$4,IF(M4647=People!$B$5,People!$A$5,))))</f>
        <v>Chuck Magee</v>
      </c>
      <c r="W4647" s="4" t="str">
        <f>IFERROR(VLOOKUP(B4647,Returns!$B$1:$C$801,2,FALSE),"No")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IF(M4648=People!$B$2,People!$A$2,IF(M4648=People!$B$3,People!$A$3,IF(M4648=People!$B$4,People!$A$4,IF(M4648=People!$B$5,People!$A$5,))))</f>
        <v>Cassandra Brandow</v>
      </c>
      <c r="W4648" s="4" t="str">
        <f>IFERROR(VLOOKUP(B4648,Returns!$B$1:$C$801,2,FALSE),"No")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IF(M4649=People!$B$2,People!$A$2,IF(M4649=People!$B$3,People!$A$3,IF(M4649=People!$B$4,People!$A$4,IF(M4649=People!$B$5,People!$A$5,))))</f>
        <v>Chuck Magee</v>
      </c>
      <c r="W4649" s="4" t="str">
        <f>IFERROR(VLOOKUP(B4649,Returns!$B$1:$C$801,2,FALSE),"No")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IF(M4650=People!$B$2,People!$A$2,IF(M4650=People!$B$3,People!$A$3,IF(M4650=People!$B$4,People!$A$4,IF(M4650=People!$B$5,People!$A$5,))))</f>
        <v>Anna Andreadi</v>
      </c>
      <c r="W4650" s="4" t="str">
        <f>IFERROR(VLOOKUP(B4650,Returns!$B$1:$C$801,2,FALSE),"No")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IF(M4651=People!$B$2,People!$A$2,IF(M4651=People!$B$3,People!$A$3,IF(M4651=People!$B$4,People!$A$4,IF(M4651=People!$B$5,People!$A$5,))))</f>
        <v>Anna Andreadi</v>
      </c>
      <c r="W4651" s="4" t="str">
        <f>IFERROR(VLOOKUP(B4651,Returns!$B$1:$C$801,2,FALSE),"No")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IF(M4652=People!$B$2,People!$A$2,IF(M4652=People!$B$3,People!$A$3,IF(M4652=People!$B$4,People!$A$4,IF(M4652=People!$B$5,People!$A$5,))))</f>
        <v>Anna Andreadi</v>
      </c>
      <c r="W4652" s="4" t="str">
        <f>IFERROR(VLOOKUP(B4652,Returns!$B$1:$C$801,2,FALSE),"No")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IF(M4653=People!$B$2,People!$A$2,IF(M4653=People!$B$3,People!$A$3,IF(M4653=People!$B$4,People!$A$4,IF(M4653=People!$B$5,People!$A$5,))))</f>
        <v>Anna Andreadi</v>
      </c>
      <c r="W4653" s="4" t="str">
        <f>IFERROR(VLOOKUP(B4653,Returns!$B$1:$C$801,2,FALSE),"No")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IF(M4654=People!$B$2,People!$A$2,IF(M4654=People!$B$3,People!$A$3,IF(M4654=People!$B$4,People!$A$4,IF(M4654=People!$B$5,People!$A$5,))))</f>
        <v>Chuck Magee</v>
      </c>
      <c r="W4654" s="4" t="str">
        <f>IFERROR(VLOOKUP(B4654,Returns!$B$1:$C$801,2,FALSE),"No")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IF(M4655=People!$B$2,People!$A$2,IF(M4655=People!$B$3,People!$A$3,IF(M4655=People!$B$4,People!$A$4,IF(M4655=People!$B$5,People!$A$5,))))</f>
        <v>Chuck Magee</v>
      </c>
      <c r="W4655" s="4" t="str">
        <f>IFERROR(VLOOKUP(B4655,Returns!$B$1:$C$801,2,FALSE),"No")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IF(M4656=People!$B$2,People!$A$2,IF(M4656=People!$B$3,People!$A$3,IF(M4656=People!$B$4,People!$A$4,IF(M4656=People!$B$5,People!$A$5,))))</f>
        <v>Anna Andreadi</v>
      </c>
      <c r="W4656" s="4" t="str">
        <f>IFERROR(VLOOKUP(B4656,Returns!$B$1:$C$801,2,FALSE),"No")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IF(M4657=People!$B$2,People!$A$2,IF(M4657=People!$B$3,People!$A$3,IF(M4657=People!$B$4,People!$A$4,IF(M4657=People!$B$5,People!$A$5,))))</f>
        <v>Kelly Williams</v>
      </c>
      <c r="W4657" s="4" t="str">
        <f>IFERROR(VLOOKUP(B4657,Returns!$B$1:$C$801,2,FALSE),"No")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IF(M4658=People!$B$2,People!$A$2,IF(M4658=People!$B$3,People!$A$3,IF(M4658=People!$B$4,People!$A$4,IF(M4658=People!$B$5,People!$A$5,))))</f>
        <v>Chuck Magee</v>
      </c>
      <c r="W4658" s="4" t="str">
        <f>IFERROR(VLOOKUP(B4658,Returns!$B$1:$C$801,2,FALSE),"No")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IF(M4659=People!$B$2,People!$A$2,IF(M4659=People!$B$3,People!$A$3,IF(M4659=People!$B$4,People!$A$4,IF(M4659=People!$B$5,People!$A$5,))))</f>
        <v>Chuck Magee</v>
      </c>
      <c r="W4659" s="4" t="str">
        <f>IFERROR(VLOOKUP(B4659,Returns!$B$1:$C$801,2,FALSE),"No")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IF(M4660=People!$B$2,People!$A$2,IF(M4660=People!$B$3,People!$A$3,IF(M4660=People!$B$4,People!$A$4,IF(M4660=People!$B$5,People!$A$5,))))</f>
        <v>Chuck Magee</v>
      </c>
      <c r="W4660" s="4" t="str">
        <f>IFERROR(VLOOKUP(B4660,Returns!$B$1:$C$801,2,FALSE),"No")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IF(M4661=People!$B$2,People!$A$2,IF(M4661=People!$B$3,People!$A$3,IF(M4661=People!$B$4,People!$A$4,IF(M4661=People!$B$5,People!$A$5,))))</f>
        <v>Chuck Magee</v>
      </c>
      <c r="W4661" s="4" t="str">
        <f>IFERROR(VLOOKUP(B4661,Returns!$B$1:$C$801,2,FALSE),"No")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IF(M4662=People!$B$2,People!$A$2,IF(M4662=People!$B$3,People!$A$3,IF(M4662=People!$B$4,People!$A$4,IF(M4662=People!$B$5,People!$A$5,))))</f>
        <v>Chuck Magee</v>
      </c>
      <c r="W4662" s="4" t="str">
        <f>IFERROR(VLOOKUP(B4662,Returns!$B$1:$C$801,2,FALSE),"No")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IF(M4663=People!$B$2,People!$A$2,IF(M4663=People!$B$3,People!$A$3,IF(M4663=People!$B$4,People!$A$4,IF(M4663=People!$B$5,People!$A$5,))))</f>
        <v>Chuck Magee</v>
      </c>
      <c r="W4663" s="4" t="str">
        <f>IFERROR(VLOOKUP(B4663,Returns!$B$1:$C$801,2,FALSE),"No")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IF(M4664=People!$B$2,People!$A$2,IF(M4664=People!$B$3,People!$A$3,IF(M4664=People!$B$4,People!$A$4,IF(M4664=People!$B$5,People!$A$5,))))</f>
        <v>Chuck Magee</v>
      </c>
      <c r="W4664" s="4" t="str">
        <f>IFERROR(VLOOKUP(B4664,Returns!$B$1:$C$801,2,FALSE),"No")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IF(M4665=People!$B$2,People!$A$2,IF(M4665=People!$B$3,People!$A$3,IF(M4665=People!$B$4,People!$A$4,IF(M4665=People!$B$5,People!$A$5,))))</f>
        <v>Cassandra Brandow</v>
      </c>
      <c r="W4665" s="4" t="str">
        <f>IFERROR(VLOOKUP(B4665,Returns!$B$1:$C$801,2,FALSE),"No")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IF(M4666=People!$B$2,People!$A$2,IF(M4666=People!$B$3,People!$A$3,IF(M4666=People!$B$4,People!$A$4,IF(M4666=People!$B$5,People!$A$5,))))</f>
        <v>Cassandra Brandow</v>
      </c>
      <c r="W4666" s="4" t="str">
        <f>IFERROR(VLOOKUP(B4666,Returns!$B$1:$C$801,2,FALSE),"No")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IF(M4667=People!$B$2,People!$A$2,IF(M4667=People!$B$3,People!$A$3,IF(M4667=People!$B$4,People!$A$4,IF(M4667=People!$B$5,People!$A$5,))))</f>
        <v>Cassandra Brandow</v>
      </c>
      <c r="W4667" s="4" t="str">
        <f>IFERROR(VLOOKUP(B4667,Returns!$B$1:$C$801,2,FALSE),"No")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IF(M4668=People!$B$2,People!$A$2,IF(M4668=People!$B$3,People!$A$3,IF(M4668=People!$B$4,People!$A$4,IF(M4668=People!$B$5,People!$A$5,))))</f>
        <v>Anna Andreadi</v>
      </c>
      <c r="W4668" s="4" t="str">
        <f>IFERROR(VLOOKUP(B4668,Returns!$B$1:$C$801,2,FALSE),"No")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IF(M4669=People!$B$2,People!$A$2,IF(M4669=People!$B$3,People!$A$3,IF(M4669=People!$B$4,People!$A$4,IF(M4669=People!$B$5,People!$A$5,))))</f>
        <v>Anna Andreadi</v>
      </c>
      <c r="W4669" s="4" t="str">
        <f>IFERROR(VLOOKUP(B4669,Returns!$B$1:$C$801,2,FALSE),"No")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IF(M4670=People!$B$2,People!$A$2,IF(M4670=People!$B$3,People!$A$3,IF(M4670=People!$B$4,People!$A$4,IF(M4670=People!$B$5,People!$A$5,))))</f>
        <v>Kelly Williams</v>
      </c>
      <c r="W4670" s="4" t="str">
        <f>IFERROR(VLOOKUP(B4670,Returns!$B$1:$C$801,2,FALSE),"No")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IF(M4671=People!$B$2,People!$A$2,IF(M4671=People!$B$3,People!$A$3,IF(M4671=People!$B$4,People!$A$4,IF(M4671=People!$B$5,People!$A$5,))))</f>
        <v>Kelly Williams</v>
      </c>
      <c r="W4671" s="4" t="str">
        <f>IFERROR(VLOOKUP(B4671,Returns!$B$1:$C$801,2,FALSE),"No")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IF(M4672=People!$B$2,People!$A$2,IF(M4672=People!$B$3,People!$A$3,IF(M4672=People!$B$4,People!$A$4,IF(M4672=People!$B$5,People!$A$5,))))</f>
        <v>Kelly Williams</v>
      </c>
      <c r="W4672" s="4" t="str">
        <f>IFERROR(VLOOKUP(B4672,Returns!$B$1:$C$801,2,FALSE),"No")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IF(M4673=People!$B$2,People!$A$2,IF(M4673=People!$B$3,People!$A$3,IF(M4673=People!$B$4,People!$A$4,IF(M4673=People!$B$5,People!$A$5,))))</f>
        <v>Kelly Williams</v>
      </c>
      <c r="W4673" s="4" t="str">
        <f>IFERROR(VLOOKUP(B4673,Returns!$B$1:$C$801,2,FALSE),"No")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IF(M4674=People!$B$2,People!$A$2,IF(M4674=People!$B$3,People!$A$3,IF(M4674=People!$B$4,People!$A$4,IF(M4674=People!$B$5,People!$A$5,))))</f>
        <v>Kelly Williams</v>
      </c>
      <c r="W4674" s="4" t="str">
        <f>IFERROR(VLOOKUP(B4674,Returns!$B$1:$C$801,2,FALSE),"No")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IF(M4675=People!$B$2,People!$A$2,IF(M4675=People!$B$3,People!$A$3,IF(M4675=People!$B$4,People!$A$4,IF(M4675=People!$B$5,People!$A$5,))))</f>
        <v>Kelly Williams</v>
      </c>
      <c r="W4675" s="4" t="str">
        <f>IFERROR(VLOOKUP(B4675,Returns!$B$1:$C$801,2,FALSE),"No")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IF(M4676=People!$B$2,People!$A$2,IF(M4676=People!$B$3,People!$A$3,IF(M4676=People!$B$4,People!$A$4,IF(M4676=People!$B$5,People!$A$5,))))</f>
        <v>Kelly Williams</v>
      </c>
      <c r="W4676" s="4" t="str">
        <f>IFERROR(VLOOKUP(B4676,Returns!$B$1:$C$801,2,FALSE),"No")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IF(M4677=People!$B$2,People!$A$2,IF(M4677=People!$B$3,People!$A$3,IF(M4677=People!$B$4,People!$A$4,IF(M4677=People!$B$5,People!$A$5,))))</f>
        <v>Chuck Magee</v>
      </c>
      <c r="W4677" s="4" t="str">
        <f>IFERROR(VLOOKUP(B4677,Returns!$B$1:$C$801,2,FALSE),"No")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IF(M4678=People!$B$2,People!$A$2,IF(M4678=People!$B$3,People!$A$3,IF(M4678=People!$B$4,People!$A$4,IF(M4678=People!$B$5,People!$A$5,))))</f>
        <v>Anna Andreadi</v>
      </c>
      <c r="W4678" s="4" t="str">
        <f>IFERROR(VLOOKUP(B4678,Returns!$B$1:$C$801,2,FALSE),"No")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IF(M4679=People!$B$2,People!$A$2,IF(M4679=People!$B$3,People!$A$3,IF(M4679=People!$B$4,People!$A$4,IF(M4679=People!$B$5,People!$A$5,))))</f>
        <v>Anna Andreadi</v>
      </c>
      <c r="W4679" s="4" t="str">
        <f>IFERROR(VLOOKUP(B4679,Returns!$B$1:$C$801,2,FALSE),"No")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IF(M4680=People!$B$2,People!$A$2,IF(M4680=People!$B$3,People!$A$3,IF(M4680=People!$B$4,People!$A$4,IF(M4680=People!$B$5,People!$A$5,))))</f>
        <v>Anna Andreadi</v>
      </c>
      <c r="W4680" s="4" t="str">
        <f>IFERROR(VLOOKUP(B4680,Returns!$B$1:$C$801,2,FALSE),"No")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IF(M4681=People!$B$2,People!$A$2,IF(M4681=People!$B$3,People!$A$3,IF(M4681=People!$B$4,People!$A$4,IF(M4681=People!$B$5,People!$A$5,))))</f>
        <v>Anna Andreadi</v>
      </c>
      <c r="W4681" s="4" t="str">
        <f>IFERROR(VLOOKUP(B4681,Returns!$B$1:$C$801,2,FALSE),"No")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IF(M4682=People!$B$2,People!$A$2,IF(M4682=People!$B$3,People!$A$3,IF(M4682=People!$B$4,People!$A$4,IF(M4682=People!$B$5,People!$A$5,))))</f>
        <v>Anna Andreadi</v>
      </c>
      <c r="W4682" s="4" t="str">
        <f>IFERROR(VLOOKUP(B4682,Returns!$B$1:$C$801,2,FALSE),"No")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IF(M4683=People!$B$2,People!$A$2,IF(M4683=People!$B$3,People!$A$3,IF(M4683=People!$B$4,People!$A$4,IF(M4683=People!$B$5,People!$A$5,))))</f>
        <v>Chuck Magee</v>
      </c>
      <c r="W4683" s="4" t="str">
        <f>IFERROR(VLOOKUP(B4683,Returns!$B$1:$C$801,2,FALSE),"No")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IF(M4684=People!$B$2,People!$A$2,IF(M4684=People!$B$3,People!$A$3,IF(M4684=People!$B$4,People!$A$4,IF(M4684=People!$B$5,People!$A$5,))))</f>
        <v>Cassandra Brandow</v>
      </c>
      <c r="W4684" s="4" t="str">
        <f>IFERROR(VLOOKUP(B4684,Returns!$B$1:$C$801,2,FALSE),"No")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IF(M4685=People!$B$2,People!$A$2,IF(M4685=People!$B$3,People!$A$3,IF(M4685=People!$B$4,People!$A$4,IF(M4685=People!$B$5,People!$A$5,))))</f>
        <v>Chuck Magee</v>
      </c>
      <c r="W4685" s="4" t="str">
        <f>IFERROR(VLOOKUP(B4685,Returns!$B$1:$C$801,2,FALSE),"No")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IF(M4686=People!$B$2,People!$A$2,IF(M4686=People!$B$3,People!$A$3,IF(M4686=People!$B$4,People!$A$4,IF(M4686=People!$B$5,People!$A$5,))))</f>
        <v>Chuck Magee</v>
      </c>
      <c r="W4686" s="4" t="str">
        <f>IFERROR(VLOOKUP(B4686,Returns!$B$1:$C$801,2,FALSE),"No")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IF(M4687=People!$B$2,People!$A$2,IF(M4687=People!$B$3,People!$A$3,IF(M4687=People!$B$4,People!$A$4,IF(M4687=People!$B$5,People!$A$5,))))</f>
        <v>Chuck Magee</v>
      </c>
      <c r="W4687" s="4" t="str">
        <f>IFERROR(VLOOKUP(B4687,Returns!$B$1:$C$801,2,FALSE),"No")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IF(M4688=People!$B$2,People!$A$2,IF(M4688=People!$B$3,People!$A$3,IF(M4688=People!$B$4,People!$A$4,IF(M4688=People!$B$5,People!$A$5,))))</f>
        <v>Chuck Magee</v>
      </c>
      <c r="W4688" s="4" t="str">
        <f>IFERROR(VLOOKUP(B4688,Returns!$B$1:$C$801,2,FALSE),"No")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IF(M4689=People!$B$2,People!$A$2,IF(M4689=People!$B$3,People!$A$3,IF(M4689=People!$B$4,People!$A$4,IF(M4689=People!$B$5,People!$A$5,))))</f>
        <v>Kelly Williams</v>
      </c>
      <c r="W4689" s="4" t="str">
        <f>IFERROR(VLOOKUP(B4689,Returns!$B$1:$C$801,2,FALSE),"No")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IF(M4690=People!$B$2,People!$A$2,IF(M4690=People!$B$3,People!$A$3,IF(M4690=People!$B$4,People!$A$4,IF(M4690=People!$B$5,People!$A$5,))))</f>
        <v>Chuck Magee</v>
      </c>
      <c r="W4690" s="4" t="str">
        <f>IFERROR(VLOOKUP(B4690,Returns!$B$1:$C$801,2,FALSE),"No")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IF(M4691=People!$B$2,People!$A$2,IF(M4691=People!$B$3,People!$A$3,IF(M4691=People!$B$4,People!$A$4,IF(M4691=People!$B$5,People!$A$5,))))</f>
        <v>Anna Andreadi</v>
      </c>
      <c r="W4691" s="4" t="str">
        <f>IFERROR(VLOOKUP(B4691,Returns!$B$1:$C$801,2,FALSE),"No")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IF(M4692=People!$B$2,People!$A$2,IF(M4692=People!$B$3,People!$A$3,IF(M4692=People!$B$4,People!$A$4,IF(M4692=People!$B$5,People!$A$5,))))</f>
        <v>Anna Andreadi</v>
      </c>
      <c r="W4692" s="4" t="str">
        <f>IFERROR(VLOOKUP(B4692,Returns!$B$1:$C$801,2,FALSE),"No")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IF(M4693=People!$B$2,People!$A$2,IF(M4693=People!$B$3,People!$A$3,IF(M4693=People!$B$4,People!$A$4,IF(M4693=People!$B$5,People!$A$5,))))</f>
        <v>Anna Andreadi</v>
      </c>
      <c r="W4693" s="4" t="str">
        <f>IFERROR(VLOOKUP(B4693,Returns!$B$1:$C$801,2,FALSE),"No")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IF(M4694=People!$B$2,People!$A$2,IF(M4694=People!$B$3,People!$A$3,IF(M4694=People!$B$4,People!$A$4,IF(M4694=People!$B$5,People!$A$5,))))</f>
        <v>Anna Andreadi</v>
      </c>
      <c r="W4694" s="4" t="str">
        <f>IFERROR(VLOOKUP(B4694,Returns!$B$1:$C$801,2,FALSE),"No")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IF(M4695=People!$B$2,People!$A$2,IF(M4695=People!$B$3,People!$A$3,IF(M4695=People!$B$4,People!$A$4,IF(M4695=People!$B$5,People!$A$5,))))</f>
        <v>Anna Andreadi</v>
      </c>
      <c r="W4695" s="4" t="str">
        <f>IFERROR(VLOOKUP(B4695,Returns!$B$1:$C$801,2,FALSE),"No")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IF(M4696=People!$B$2,People!$A$2,IF(M4696=People!$B$3,People!$A$3,IF(M4696=People!$B$4,People!$A$4,IF(M4696=People!$B$5,People!$A$5,))))</f>
        <v>Kelly Williams</v>
      </c>
      <c r="W4696" s="4" t="str">
        <f>IFERROR(VLOOKUP(B4696,Returns!$B$1:$C$801,2,FALSE),"No")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IF(M4697=People!$B$2,People!$A$2,IF(M4697=People!$B$3,People!$A$3,IF(M4697=People!$B$4,People!$A$4,IF(M4697=People!$B$5,People!$A$5,))))</f>
        <v>Kelly Williams</v>
      </c>
      <c r="W4697" s="4" t="str">
        <f>IFERROR(VLOOKUP(B4697,Returns!$B$1:$C$801,2,FALSE),"No")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IF(M4698=People!$B$2,People!$A$2,IF(M4698=People!$B$3,People!$A$3,IF(M4698=People!$B$4,People!$A$4,IF(M4698=People!$B$5,People!$A$5,))))</f>
        <v>Kelly Williams</v>
      </c>
      <c r="W4698" s="4" t="str">
        <f>IFERROR(VLOOKUP(B4698,Returns!$B$1:$C$801,2,FALSE),"No")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IF(M4699=People!$B$2,People!$A$2,IF(M4699=People!$B$3,People!$A$3,IF(M4699=People!$B$4,People!$A$4,IF(M4699=People!$B$5,People!$A$5,))))</f>
        <v>Kelly Williams</v>
      </c>
      <c r="W4699" s="4" t="str">
        <f>IFERROR(VLOOKUP(B4699,Returns!$B$1:$C$801,2,FALSE),"No")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IF(M4700=People!$B$2,People!$A$2,IF(M4700=People!$B$3,People!$A$3,IF(M4700=People!$B$4,People!$A$4,IF(M4700=People!$B$5,People!$A$5,))))</f>
        <v>Kelly Williams</v>
      </c>
      <c r="W4700" s="4" t="str">
        <f>IFERROR(VLOOKUP(B4700,Returns!$B$1:$C$801,2,FALSE),"No")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IF(M4701=People!$B$2,People!$A$2,IF(M4701=People!$B$3,People!$A$3,IF(M4701=People!$B$4,People!$A$4,IF(M4701=People!$B$5,People!$A$5,))))</f>
        <v>Kelly Williams</v>
      </c>
      <c r="W4701" s="4" t="str">
        <f>IFERROR(VLOOKUP(B4701,Returns!$B$1:$C$801,2,FALSE),"No")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IF(M4702=People!$B$2,People!$A$2,IF(M4702=People!$B$3,People!$A$3,IF(M4702=People!$B$4,People!$A$4,IF(M4702=People!$B$5,People!$A$5,))))</f>
        <v>Kelly Williams</v>
      </c>
      <c r="W4702" s="4" t="str">
        <f>IFERROR(VLOOKUP(B4702,Returns!$B$1:$C$801,2,FALSE),"No")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IF(M4703=People!$B$2,People!$A$2,IF(M4703=People!$B$3,People!$A$3,IF(M4703=People!$B$4,People!$A$4,IF(M4703=People!$B$5,People!$A$5,))))</f>
        <v>Kelly Williams</v>
      </c>
      <c r="W4703" s="4" t="str">
        <f>IFERROR(VLOOKUP(B4703,Returns!$B$1:$C$801,2,FALSE),"No")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IF(M4704=People!$B$2,People!$A$2,IF(M4704=People!$B$3,People!$A$3,IF(M4704=People!$B$4,People!$A$4,IF(M4704=People!$B$5,People!$A$5,))))</f>
        <v>Kelly Williams</v>
      </c>
      <c r="W4704" s="4" t="str">
        <f>IFERROR(VLOOKUP(B4704,Returns!$B$1:$C$801,2,FALSE),"No")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IF(M4705=People!$B$2,People!$A$2,IF(M4705=People!$B$3,People!$A$3,IF(M4705=People!$B$4,People!$A$4,IF(M4705=People!$B$5,People!$A$5,))))</f>
        <v>Kelly Williams</v>
      </c>
      <c r="W4705" s="4" t="str">
        <f>IFERROR(VLOOKUP(B4705,Returns!$B$1:$C$801,2,FALSE),"No")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IF(M4706=People!$B$2,People!$A$2,IF(M4706=People!$B$3,People!$A$3,IF(M4706=People!$B$4,People!$A$4,IF(M4706=People!$B$5,People!$A$5,))))</f>
        <v>Chuck Magee</v>
      </c>
      <c r="W4706" s="4" t="str">
        <f>IFERROR(VLOOKUP(B4706,Returns!$B$1:$C$801,2,FALSE),"No")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IF(M4707=People!$B$2,People!$A$2,IF(M4707=People!$B$3,People!$A$3,IF(M4707=People!$B$4,People!$A$4,IF(M4707=People!$B$5,People!$A$5,))))</f>
        <v>Chuck Magee</v>
      </c>
      <c r="W4707" s="4" t="str">
        <f>IFERROR(VLOOKUP(B4707,Returns!$B$1:$C$801,2,FALSE),"No")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IF(M4708=People!$B$2,People!$A$2,IF(M4708=People!$B$3,People!$A$3,IF(M4708=People!$B$4,People!$A$4,IF(M4708=People!$B$5,People!$A$5,))))</f>
        <v>Chuck Magee</v>
      </c>
      <c r="W4708" s="4" t="str">
        <f>IFERROR(VLOOKUP(B4708,Returns!$B$1:$C$801,2,FALSE),"No")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IF(M4709=People!$B$2,People!$A$2,IF(M4709=People!$B$3,People!$A$3,IF(M4709=People!$B$4,People!$A$4,IF(M4709=People!$B$5,People!$A$5,))))</f>
        <v>Anna Andreadi</v>
      </c>
      <c r="W4709" s="4" t="str">
        <f>IFERROR(VLOOKUP(B4709,Returns!$B$1:$C$801,2,FALSE),"No")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IF(M4710=People!$B$2,People!$A$2,IF(M4710=People!$B$3,People!$A$3,IF(M4710=People!$B$4,People!$A$4,IF(M4710=People!$B$5,People!$A$5,))))</f>
        <v>Anna Andreadi</v>
      </c>
      <c r="W4710" s="4" t="str">
        <f>IFERROR(VLOOKUP(B4710,Returns!$B$1:$C$801,2,FALSE),"No")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IF(M4711=People!$B$2,People!$A$2,IF(M4711=People!$B$3,People!$A$3,IF(M4711=People!$B$4,People!$A$4,IF(M4711=People!$B$5,People!$A$5,))))</f>
        <v>Anna Andreadi</v>
      </c>
      <c r="W4711" s="4" t="str">
        <f>IFERROR(VLOOKUP(B4711,Returns!$B$1:$C$801,2,FALSE),"No")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IF(M4712=People!$B$2,People!$A$2,IF(M4712=People!$B$3,People!$A$3,IF(M4712=People!$B$4,People!$A$4,IF(M4712=People!$B$5,People!$A$5,))))</f>
        <v>Anna Andreadi</v>
      </c>
      <c r="W4712" s="4" t="str">
        <f>IFERROR(VLOOKUP(B4712,Returns!$B$1:$C$801,2,FALSE),"No")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IF(M4713=People!$B$2,People!$A$2,IF(M4713=People!$B$3,People!$A$3,IF(M4713=People!$B$4,People!$A$4,IF(M4713=People!$B$5,People!$A$5,))))</f>
        <v>Chuck Magee</v>
      </c>
      <c r="W4713" s="4" t="str">
        <f>IFERROR(VLOOKUP(B4713,Returns!$B$1:$C$801,2,FALSE),"No")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IF(M4714=People!$B$2,People!$A$2,IF(M4714=People!$B$3,People!$A$3,IF(M4714=People!$B$4,People!$A$4,IF(M4714=People!$B$5,People!$A$5,))))</f>
        <v>Kelly Williams</v>
      </c>
      <c r="W4714" s="4" t="str">
        <f>IFERROR(VLOOKUP(B4714,Returns!$B$1:$C$801,2,FALSE),"No")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IF(M4715=People!$B$2,People!$A$2,IF(M4715=People!$B$3,People!$A$3,IF(M4715=People!$B$4,People!$A$4,IF(M4715=People!$B$5,People!$A$5,))))</f>
        <v>Kelly Williams</v>
      </c>
      <c r="W4715" s="4" t="str">
        <f>IFERROR(VLOOKUP(B4715,Returns!$B$1:$C$801,2,FALSE),"No")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IF(M4716=People!$B$2,People!$A$2,IF(M4716=People!$B$3,People!$A$3,IF(M4716=People!$B$4,People!$A$4,IF(M4716=People!$B$5,People!$A$5,))))</f>
        <v>Anna Andreadi</v>
      </c>
      <c r="W4716" s="4" t="str">
        <f>IFERROR(VLOOKUP(B4716,Returns!$B$1:$C$801,2,FALSE),"No")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IF(M4717=People!$B$2,People!$A$2,IF(M4717=People!$B$3,People!$A$3,IF(M4717=People!$B$4,People!$A$4,IF(M4717=People!$B$5,People!$A$5,))))</f>
        <v>Anna Andreadi</v>
      </c>
      <c r="W4717" s="4" t="str">
        <f>IFERROR(VLOOKUP(B4717,Returns!$B$1:$C$801,2,FALSE),"No")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IF(M4718=People!$B$2,People!$A$2,IF(M4718=People!$B$3,People!$A$3,IF(M4718=People!$B$4,People!$A$4,IF(M4718=People!$B$5,People!$A$5,))))</f>
        <v>Anna Andreadi</v>
      </c>
      <c r="W4718" s="4" t="str">
        <f>IFERROR(VLOOKUP(B4718,Returns!$B$1:$C$801,2,FALSE),"No")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IF(M4719=People!$B$2,People!$A$2,IF(M4719=People!$B$3,People!$A$3,IF(M4719=People!$B$4,People!$A$4,IF(M4719=People!$B$5,People!$A$5,))))</f>
        <v>Chuck Magee</v>
      </c>
      <c r="W4719" s="4" t="str">
        <f>IFERROR(VLOOKUP(B4719,Returns!$B$1:$C$801,2,FALSE),"No")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IF(M4720=People!$B$2,People!$A$2,IF(M4720=People!$B$3,People!$A$3,IF(M4720=People!$B$4,People!$A$4,IF(M4720=People!$B$5,People!$A$5,))))</f>
        <v>Anna Andreadi</v>
      </c>
      <c r="W4720" s="4" t="str">
        <f>IFERROR(VLOOKUP(B4720,Returns!$B$1:$C$801,2,FALSE),"No")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IF(M4721=People!$B$2,People!$A$2,IF(M4721=People!$B$3,People!$A$3,IF(M4721=People!$B$4,People!$A$4,IF(M4721=People!$B$5,People!$A$5,))))</f>
        <v>Anna Andreadi</v>
      </c>
      <c r="W4721" s="4" t="str">
        <f>IFERROR(VLOOKUP(B4721,Returns!$B$1:$C$801,2,FALSE),"No")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IF(M4722=People!$B$2,People!$A$2,IF(M4722=People!$B$3,People!$A$3,IF(M4722=People!$B$4,People!$A$4,IF(M4722=People!$B$5,People!$A$5,))))</f>
        <v>Anna Andreadi</v>
      </c>
      <c r="W4722" s="4" t="str">
        <f>IFERROR(VLOOKUP(B4722,Returns!$B$1:$C$801,2,FALSE),"No")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IF(M4723=People!$B$2,People!$A$2,IF(M4723=People!$B$3,People!$A$3,IF(M4723=People!$B$4,People!$A$4,IF(M4723=People!$B$5,People!$A$5,))))</f>
        <v>Kelly Williams</v>
      </c>
      <c r="W4723" s="4" t="str">
        <f>IFERROR(VLOOKUP(B4723,Returns!$B$1:$C$801,2,FALSE),"No")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IF(M4724=People!$B$2,People!$A$2,IF(M4724=People!$B$3,People!$A$3,IF(M4724=People!$B$4,People!$A$4,IF(M4724=People!$B$5,People!$A$5,))))</f>
        <v>Anna Andreadi</v>
      </c>
      <c r="W4724" s="4" t="str">
        <f>IFERROR(VLOOKUP(B4724,Returns!$B$1:$C$801,2,FALSE),"No")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IF(M4725=People!$B$2,People!$A$2,IF(M4725=People!$B$3,People!$A$3,IF(M4725=People!$B$4,People!$A$4,IF(M4725=People!$B$5,People!$A$5,))))</f>
        <v>Cassandra Brandow</v>
      </c>
      <c r="W4725" s="4" t="str">
        <f>IFERROR(VLOOKUP(B4725,Returns!$B$1:$C$801,2,FALSE),"No")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IF(M4726=People!$B$2,People!$A$2,IF(M4726=People!$B$3,People!$A$3,IF(M4726=People!$B$4,People!$A$4,IF(M4726=People!$B$5,People!$A$5,))))</f>
        <v>Cassandra Brandow</v>
      </c>
      <c r="W4726" s="4" t="str">
        <f>IFERROR(VLOOKUP(B4726,Returns!$B$1:$C$801,2,FALSE),"No")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IF(M4727=People!$B$2,People!$A$2,IF(M4727=People!$B$3,People!$A$3,IF(M4727=People!$B$4,People!$A$4,IF(M4727=People!$B$5,People!$A$5,))))</f>
        <v>Cassandra Brandow</v>
      </c>
      <c r="W4727" s="4" t="str">
        <f>IFERROR(VLOOKUP(B4727,Returns!$B$1:$C$801,2,FALSE),"No")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IF(M4728=People!$B$2,People!$A$2,IF(M4728=People!$B$3,People!$A$3,IF(M4728=People!$B$4,People!$A$4,IF(M4728=People!$B$5,People!$A$5,))))</f>
        <v>Chuck Magee</v>
      </c>
      <c r="W4728" s="4" t="str">
        <f>IFERROR(VLOOKUP(B4728,Returns!$B$1:$C$801,2,FALSE),"No")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IF(M4729=People!$B$2,People!$A$2,IF(M4729=People!$B$3,People!$A$3,IF(M4729=People!$B$4,People!$A$4,IF(M4729=People!$B$5,People!$A$5,))))</f>
        <v>Chuck Magee</v>
      </c>
      <c r="W4729" s="4" t="str">
        <f>IFERROR(VLOOKUP(B4729,Returns!$B$1:$C$801,2,FALSE),"No")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IF(M4730=People!$B$2,People!$A$2,IF(M4730=People!$B$3,People!$A$3,IF(M4730=People!$B$4,People!$A$4,IF(M4730=People!$B$5,People!$A$5,))))</f>
        <v>Anna Andreadi</v>
      </c>
      <c r="W4730" s="4" t="str">
        <f>IFERROR(VLOOKUP(B4730,Returns!$B$1:$C$801,2,FALSE),"No")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IF(M4731=People!$B$2,People!$A$2,IF(M4731=People!$B$3,People!$A$3,IF(M4731=People!$B$4,People!$A$4,IF(M4731=People!$B$5,People!$A$5,))))</f>
        <v>Kelly Williams</v>
      </c>
      <c r="W4731" s="4" t="str">
        <f>IFERROR(VLOOKUP(B4731,Returns!$B$1:$C$801,2,FALSE),"No")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IF(M4732=People!$B$2,People!$A$2,IF(M4732=People!$B$3,People!$A$3,IF(M4732=People!$B$4,People!$A$4,IF(M4732=People!$B$5,People!$A$5,))))</f>
        <v>Anna Andreadi</v>
      </c>
      <c r="W4732" s="4" t="str">
        <f>IFERROR(VLOOKUP(B4732,Returns!$B$1:$C$801,2,FALSE),"No")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IF(M4733=People!$B$2,People!$A$2,IF(M4733=People!$B$3,People!$A$3,IF(M4733=People!$B$4,People!$A$4,IF(M4733=People!$B$5,People!$A$5,))))</f>
        <v>Anna Andreadi</v>
      </c>
      <c r="W4733" s="4" t="str">
        <f>IFERROR(VLOOKUP(B4733,Returns!$B$1:$C$801,2,FALSE),"No")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IF(M4734=People!$B$2,People!$A$2,IF(M4734=People!$B$3,People!$A$3,IF(M4734=People!$B$4,People!$A$4,IF(M4734=People!$B$5,People!$A$5,))))</f>
        <v>Anna Andreadi</v>
      </c>
      <c r="W4734" s="4" t="str">
        <f>IFERROR(VLOOKUP(B4734,Returns!$B$1:$C$801,2,FALSE),"No")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IF(M4735=People!$B$2,People!$A$2,IF(M4735=People!$B$3,People!$A$3,IF(M4735=People!$B$4,People!$A$4,IF(M4735=People!$B$5,People!$A$5,))))</f>
        <v>Anna Andreadi</v>
      </c>
      <c r="W4735" s="4" t="str">
        <f>IFERROR(VLOOKUP(B4735,Returns!$B$1:$C$801,2,FALSE),"No")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IF(M4736=People!$B$2,People!$A$2,IF(M4736=People!$B$3,People!$A$3,IF(M4736=People!$B$4,People!$A$4,IF(M4736=People!$B$5,People!$A$5,))))</f>
        <v>Chuck Magee</v>
      </c>
      <c r="W4736" s="4" t="str">
        <f>IFERROR(VLOOKUP(B4736,Returns!$B$1:$C$801,2,FALSE),"No")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IF(M4737=People!$B$2,People!$A$2,IF(M4737=People!$B$3,People!$A$3,IF(M4737=People!$B$4,People!$A$4,IF(M4737=People!$B$5,People!$A$5,))))</f>
        <v>Chuck Magee</v>
      </c>
      <c r="W4737" s="4" t="str">
        <f>IFERROR(VLOOKUP(B4737,Returns!$B$1:$C$801,2,FALSE),"No")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IF(M4738=People!$B$2,People!$A$2,IF(M4738=People!$B$3,People!$A$3,IF(M4738=People!$B$4,People!$A$4,IF(M4738=People!$B$5,People!$A$5,))))</f>
        <v>Chuck Magee</v>
      </c>
      <c r="W4738" s="4" t="str">
        <f>IFERROR(VLOOKUP(B4738,Returns!$B$1:$C$801,2,FALSE),"No")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IF(M4739=People!$B$2,People!$A$2,IF(M4739=People!$B$3,People!$A$3,IF(M4739=People!$B$4,People!$A$4,IF(M4739=People!$B$5,People!$A$5,))))</f>
        <v>Chuck Magee</v>
      </c>
      <c r="W4739" s="4" t="str">
        <f>IFERROR(VLOOKUP(B4739,Returns!$B$1:$C$801,2,FALSE),"No")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IF(M4740=People!$B$2,People!$A$2,IF(M4740=People!$B$3,People!$A$3,IF(M4740=People!$B$4,People!$A$4,IF(M4740=People!$B$5,People!$A$5,))))</f>
        <v>Anna Andreadi</v>
      </c>
      <c r="W4740" s="4" t="str">
        <f>IFERROR(VLOOKUP(B4740,Returns!$B$1:$C$801,2,FALSE),"No")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IF(M4741=People!$B$2,People!$A$2,IF(M4741=People!$B$3,People!$A$3,IF(M4741=People!$B$4,People!$A$4,IF(M4741=People!$B$5,People!$A$5,))))</f>
        <v>Anna Andreadi</v>
      </c>
      <c r="W4741" s="4" t="str">
        <f>IFERROR(VLOOKUP(B4741,Returns!$B$1:$C$801,2,FALSE),"No")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IF(M4742=People!$B$2,People!$A$2,IF(M4742=People!$B$3,People!$A$3,IF(M4742=People!$B$4,People!$A$4,IF(M4742=People!$B$5,People!$A$5,))))</f>
        <v>Anna Andreadi</v>
      </c>
      <c r="W4742" s="4" t="str">
        <f>IFERROR(VLOOKUP(B4742,Returns!$B$1:$C$801,2,FALSE),"No")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IF(M4743=People!$B$2,People!$A$2,IF(M4743=People!$B$3,People!$A$3,IF(M4743=People!$B$4,People!$A$4,IF(M4743=People!$B$5,People!$A$5,))))</f>
        <v>Anna Andreadi</v>
      </c>
      <c r="W4743" s="4" t="str">
        <f>IFERROR(VLOOKUP(B4743,Returns!$B$1:$C$801,2,FALSE),"No")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IF(M4744=People!$B$2,People!$A$2,IF(M4744=People!$B$3,People!$A$3,IF(M4744=People!$B$4,People!$A$4,IF(M4744=People!$B$5,People!$A$5,))))</f>
        <v>Anna Andreadi</v>
      </c>
      <c r="W4744" s="4" t="str">
        <f>IFERROR(VLOOKUP(B4744,Returns!$B$1:$C$801,2,FALSE),"No")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IF(M4745=People!$B$2,People!$A$2,IF(M4745=People!$B$3,People!$A$3,IF(M4745=People!$B$4,People!$A$4,IF(M4745=People!$B$5,People!$A$5,))))</f>
        <v>Kelly Williams</v>
      </c>
      <c r="W4745" s="4" t="str">
        <f>IFERROR(VLOOKUP(B4745,Returns!$B$1:$C$801,2,FALSE),"No")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IF(M4746=People!$B$2,People!$A$2,IF(M4746=People!$B$3,People!$A$3,IF(M4746=People!$B$4,People!$A$4,IF(M4746=People!$B$5,People!$A$5,))))</f>
        <v>Kelly Williams</v>
      </c>
      <c r="W4746" s="4" t="str">
        <f>IFERROR(VLOOKUP(B4746,Returns!$B$1:$C$801,2,FALSE),"No")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IF(M4747=People!$B$2,People!$A$2,IF(M4747=People!$B$3,People!$A$3,IF(M4747=People!$B$4,People!$A$4,IF(M4747=People!$B$5,People!$A$5,))))</f>
        <v>Kelly Williams</v>
      </c>
      <c r="W4747" s="4" t="str">
        <f>IFERROR(VLOOKUP(B4747,Returns!$B$1:$C$801,2,FALSE),"No")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IF(M4748=People!$B$2,People!$A$2,IF(M4748=People!$B$3,People!$A$3,IF(M4748=People!$B$4,People!$A$4,IF(M4748=People!$B$5,People!$A$5,))))</f>
        <v>Kelly Williams</v>
      </c>
      <c r="W4748" s="4" t="str">
        <f>IFERROR(VLOOKUP(B4748,Returns!$B$1:$C$801,2,FALSE),"No")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IF(M4749=People!$B$2,People!$A$2,IF(M4749=People!$B$3,People!$A$3,IF(M4749=People!$B$4,People!$A$4,IF(M4749=People!$B$5,People!$A$5,))))</f>
        <v>Anna Andreadi</v>
      </c>
      <c r="W4749" s="4" t="str">
        <f>IFERROR(VLOOKUP(B4749,Returns!$B$1:$C$801,2,FALSE),"No")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IF(M4750=People!$B$2,People!$A$2,IF(M4750=People!$B$3,People!$A$3,IF(M4750=People!$B$4,People!$A$4,IF(M4750=People!$B$5,People!$A$5,))))</f>
        <v>Anna Andreadi</v>
      </c>
      <c r="W4750" s="4" t="str">
        <f>IFERROR(VLOOKUP(B4750,Returns!$B$1:$C$801,2,FALSE),"No")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IF(M4751=People!$B$2,People!$A$2,IF(M4751=People!$B$3,People!$A$3,IF(M4751=People!$B$4,People!$A$4,IF(M4751=People!$B$5,People!$A$5,))))</f>
        <v>Anna Andreadi</v>
      </c>
      <c r="W4751" s="4" t="str">
        <f>IFERROR(VLOOKUP(B4751,Returns!$B$1:$C$801,2,FALSE),"No")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IF(M4752=People!$B$2,People!$A$2,IF(M4752=People!$B$3,People!$A$3,IF(M4752=People!$B$4,People!$A$4,IF(M4752=People!$B$5,People!$A$5,))))</f>
        <v>Anna Andreadi</v>
      </c>
      <c r="W4752" s="4" t="str">
        <f>IFERROR(VLOOKUP(B4752,Returns!$B$1:$C$801,2,FALSE),"No")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IF(M4753=People!$B$2,People!$A$2,IF(M4753=People!$B$3,People!$A$3,IF(M4753=People!$B$4,People!$A$4,IF(M4753=People!$B$5,People!$A$5,))))</f>
        <v>Cassandra Brandow</v>
      </c>
      <c r="W4753" s="4" t="str">
        <f>IFERROR(VLOOKUP(B4753,Returns!$B$1:$C$801,2,FALSE),"No")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IF(M4754=People!$B$2,People!$A$2,IF(M4754=People!$B$3,People!$A$3,IF(M4754=People!$B$4,People!$A$4,IF(M4754=People!$B$5,People!$A$5,))))</f>
        <v>Cassandra Brandow</v>
      </c>
      <c r="W4754" s="4" t="str">
        <f>IFERROR(VLOOKUP(B4754,Returns!$B$1:$C$801,2,FALSE),"No")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IF(M4755=People!$B$2,People!$A$2,IF(M4755=People!$B$3,People!$A$3,IF(M4755=People!$B$4,People!$A$4,IF(M4755=People!$B$5,People!$A$5,))))</f>
        <v>Kelly Williams</v>
      </c>
      <c r="W4755" s="4" t="str">
        <f>IFERROR(VLOOKUP(B4755,Returns!$B$1:$C$801,2,FALSE),"No")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IF(M4756=People!$B$2,People!$A$2,IF(M4756=People!$B$3,People!$A$3,IF(M4756=People!$B$4,People!$A$4,IF(M4756=People!$B$5,People!$A$5,))))</f>
        <v>Cassandra Brandow</v>
      </c>
      <c r="W4756" s="4" t="str">
        <f>IFERROR(VLOOKUP(B4756,Returns!$B$1:$C$801,2,FALSE),"No")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IF(M4757=People!$B$2,People!$A$2,IF(M4757=People!$B$3,People!$A$3,IF(M4757=People!$B$4,People!$A$4,IF(M4757=People!$B$5,People!$A$5,))))</f>
        <v>Cassandra Brandow</v>
      </c>
      <c r="W4757" s="4" t="str">
        <f>IFERROR(VLOOKUP(B4757,Returns!$B$1:$C$801,2,FALSE),"No")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IF(M4758=People!$B$2,People!$A$2,IF(M4758=People!$B$3,People!$A$3,IF(M4758=People!$B$4,People!$A$4,IF(M4758=People!$B$5,People!$A$5,))))</f>
        <v>Chuck Magee</v>
      </c>
      <c r="W4758" s="4" t="str">
        <f>IFERROR(VLOOKUP(B4758,Returns!$B$1:$C$801,2,FALSE),"No")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IF(M4759=People!$B$2,People!$A$2,IF(M4759=People!$B$3,People!$A$3,IF(M4759=People!$B$4,People!$A$4,IF(M4759=People!$B$5,People!$A$5,))))</f>
        <v>Kelly Williams</v>
      </c>
      <c r="W4759" s="4" t="str">
        <f>IFERROR(VLOOKUP(B4759,Returns!$B$1:$C$801,2,FALSE),"No")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IF(M4760=People!$B$2,People!$A$2,IF(M4760=People!$B$3,People!$A$3,IF(M4760=People!$B$4,People!$A$4,IF(M4760=People!$B$5,People!$A$5,))))</f>
        <v>Chuck Magee</v>
      </c>
      <c r="W4760" s="4" t="str">
        <f>IFERROR(VLOOKUP(B4760,Returns!$B$1:$C$801,2,FALSE),"No")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IF(M4761=People!$B$2,People!$A$2,IF(M4761=People!$B$3,People!$A$3,IF(M4761=People!$B$4,People!$A$4,IF(M4761=People!$B$5,People!$A$5,))))</f>
        <v>Chuck Magee</v>
      </c>
      <c r="W4761" s="4" t="str">
        <f>IFERROR(VLOOKUP(B4761,Returns!$B$1:$C$801,2,FALSE),"No")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IF(M4762=People!$B$2,People!$A$2,IF(M4762=People!$B$3,People!$A$3,IF(M4762=People!$B$4,People!$A$4,IF(M4762=People!$B$5,People!$A$5,))))</f>
        <v>Chuck Magee</v>
      </c>
      <c r="W4762" s="4" t="str">
        <f>IFERROR(VLOOKUP(B4762,Returns!$B$1:$C$801,2,FALSE),"No")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IF(M4763=People!$B$2,People!$A$2,IF(M4763=People!$B$3,People!$A$3,IF(M4763=People!$B$4,People!$A$4,IF(M4763=People!$B$5,People!$A$5,))))</f>
        <v>Chuck Magee</v>
      </c>
      <c r="W4763" s="4" t="str">
        <f>IFERROR(VLOOKUP(B4763,Returns!$B$1:$C$801,2,FALSE),"No")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IF(M4764=People!$B$2,People!$A$2,IF(M4764=People!$B$3,People!$A$3,IF(M4764=People!$B$4,People!$A$4,IF(M4764=People!$B$5,People!$A$5,))))</f>
        <v>Chuck Magee</v>
      </c>
      <c r="W4764" s="4" t="str">
        <f>IFERROR(VLOOKUP(B4764,Returns!$B$1:$C$801,2,FALSE),"No")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IF(M4765=People!$B$2,People!$A$2,IF(M4765=People!$B$3,People!$A$3,IF(M4765=People!$B$4,People!$A$4,IF(M4765=People!$B$5,People!$A$5,))))</f>
        <v>Anna Andreadi</v>
      </c>
      <c r="W4765" s="4" t="str">
        <f>IFERROR(VLOOKUP(B4765,Returns!$B$1:$C$801,2,FALSE),"No")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IF(M4766=People!$B$2,People!$A$2,IF(M4766=People!$B$3,People!$A$3,IF(M4766=People!$B$4,People!$A$4,IF(M4766=People!$B$5,People!$A$5,))))</f>
        <v>Anna Andreadi</v>
      </c>
      <c r="W4766" s="4" t="str">
        <f>IFERROR(VLOOKUP(B4766,Returns!$B$1:$C$801,2,FALSE),"No")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IF(M4767=People!$B$2,People!$A$2,IF(M4767=People!$B$3,People!$A$3,IF(M4767=People!$B$4,People!$A$4,IF(M4767=People!$B$5,People!$A$5,))))</f>
        <v>Chuck Magee</v>
      </c>
      <c r="W4767" s="4" t="str">
        <f>IFERROR(VLOOKUP(B4767,Returns!$B$1:$C$801,2,FALSE),"No")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IF(M4768=People!$B$2,People!$A$2,IF(M4768=People!$B$3,People!$A$3,IF(M4768=People!$B$4,People!$A$4,IF(M4768=People!$B$5,People!$A$5,))))</f>
        <v>Kelly Williams</v>
      </c>
      <c r="W4768" s="4" t="str">
        <f>IFERROR(VLOOKUP(B4768,Returns!$B$1:$C$801,2,FALSE),"No")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IF(M4769=People!$B$2,People!$A$2,IF(M4769=People!$B$3,People!$A$3,IF(M4769=People!$B$4,People!$A$4,IF(M4769=People!$B$5,People!$A$5,))))</f>
        <v>Kelly Williams</v>
      </c>
      <c r="W4769" s="4" t="str">
        <f>IFERROR(VLOOKUP(B4769,Returns!$B$1:$C$801,2,FALSE),"No")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IF(M4770=People!$B$2,People!$A$2,IF(M4770=People!$B$3,People!$A$3,IF(M4770=People!$B$4,People!$A$4,IF(M4770=People!$B$5,People!$A$5,))))</f>
        <v>Cassandra Brandow</v>
      </c>
      <c r="W4770" s="4" t="str">
        <f>IFERROR(VLOOKUP(B4770,Returns!$B$1:$C$801,2,FALSE),"No")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IF(M4771=People!$B$2,People!$A$2,IF(M4771=People!$B$3,People!$A$3,IF(M4771=People!$B$4,People!$A$4,IF(M4771=People!$B$5,People!$A$5,))))</f>
        <v>Anna Andreadi</v>
      </c>
      <c r="W4771" s="4" t="str">
        <f>IFERROR(VLOOKUP(B4771,Returns!$B$1:$C$801,2,FALSE),"No")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IF(M4772=People!$B$2,People!$A$2,IF(M4772=People!$B$3,People!$A$3,IF(M4772=People!$B$4,People!$A$4,IF(M4772=People!$B$5,People!$A$5,))))</f>
        <v>Anna Andreadi</v>
      </c>
      <c r="W4772" s="4" t="str">
        <f>IFERROR(VLOOKUP(B4772,Returns!$B$1:$C$801,2,FALSE),"No")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IF(M4773=People!$B$2,People!$A$2,IF(M4773=People!$B$3,People!$A$3,IF(M4773=People!$B$4,People!$A$4,IF(M4773=People!$B$5,People!$A$5,))))</f>
        <v>Anna Andreadi</v>
      </c>
      <c r="W4773" s="4" t="str">
        <f>IFERROR(VLOOKUP(B4773,Returns!$B$1:$C$801,2,FALSE),"No")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IF(M4774=People!$B$2,People!$A$2,IF(M4774=People!$B$3,People!$A$3,IF(M4774=People!$B$4,People!$A$4,IF(M4774=People!$B$5,People!$A$5,))))</f>
        <v>Kelly Williams</v>
      </c>
      <c r="W4774" s="4" t="str">
        <f>IFERROR(VLOOKUP(B4774,Returns!$B$1:$C$801,2,FALSE),"No")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IF(M4775=People!$B$2,People!$A$2,IF(M4775=People!$B$3,People!$A$3,IF(M4775=People!$B$4,People!$A$4,IF(M4775=People!$B$5,People!$A$5,))))</f>
        <v>Kelly Williams</v>
      </c>
      <c r="W4775" s="4" t="str">
        <f>IFERROR(VLOOKUP(B4775,Returns!$B$1:$C$801,2,FALSE),"No")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IF(M4776=People!$B$2,People!$A$2,IF(M4776=People!$B$3,People!$A$3,IF(M4776=People!$B$4,People!$A$4,IF(M4776=People!$B$5,People!$A$5,))))</f>
        <v>Kelly Williams</v>
      </c>
      <c r="W4776" s="4" t="str">
        <f>IFERROR(VLOOKUP(B4776,Returns!$B$1:$C$801,2,FALSE),"No")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IF(M4777=People!$B$2,People!$A$2,IF(M4777=People!$B$3,People!$A$3,IF(M4777=People!$B$4,People!$A$4,IF(M4777=People!$B$5,People!$A$5,))))</f>
        <v>Anna Andreadi</v>
      </c>
      <c r="W4777" s="4" t="str">
        <f>IFERROR(VLOOKUP(B4777,Returns!$B$1:$C$801,2,FALSE),"No")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IF(M4778=People!$B$2,People!$A$2,IF(M4778=People!$B$3,People!$A$3,IF(M4778=People!$B$4,People!$A$4,IF(M4778=People!$B$5,People!$A$5,))))</f>
        <v>Chuck Magee</v>
      </c>
      <c r="W4778" s="4" t="str">
        <f>IFERROR(VLOOKUP(B4778,Returns!$B$1:$C$801,2,FALSE),"No")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IF(M4779=People!$B$2,People!$A$2,IF(M4779=People!$B$3,People!$A$3,IF(M4779=People!$B$4,People!$A$4,IF(M4779=People!$B$5,People!$A$5,))))</f>
        <v>Chuck Magee</v>
      </c>
      <c r="W4779" s="4" t="str">
        <f>IFERROR(VLOOKUP(B4779,Returns!$B$1:$C$801,2,FALSE),"No")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IF(M4780=People!$B$2,People!$A$2,IF(M4780=People!$B$3,People!$A$3,IF(M4780=People!$B$4,People!$A$4,IF(M4780=People!$B$5,People!$A$5,))))</f>
        <v>Chuck Magee</v>
      </c>
      <c r="W4780" s="4" t="str">
        <f>IFERROR(VLOOKUP(B4780,Returns!$B$1:$C$801,2,FALSE),"No")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IF(M4781=People!$B$2,People!$A$2,IF(M4781=People!$B$3,People!$A$3,IF(M4781=People!$B$4,People!$A$4,IF(M4781=People!$B$5,People!$A$5,))))</f>
        <v>Chuck Magee</v>
      </c>
      <c r="W4781" s="4" t="str">
        <f>IFERROR(VLOOKUP(B4781,Returns!$B$1:$C$801,2,FALSE),"No")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IF(M4782=People!$B$2,People!$A$2,IF(M4782=People!$B$3,People!$A$3,IF(M4782=People!$B$4,People!$A$4,IF(M4782=People!$B$5,People!$A$5,))))</f>
        <v>Kelly Williams</v>
      </c>
      <c r="W4782" s="4" t="str">
        <f>IFERROR(VLOOKUP(B4782,Returns!$B$1:$C$801,2,FALSE),"No")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IF(M4783=People!$B$2,People!$A$2,IF(M4783=People!$B$3,People!$A$3,IF(M4783=People!$B$4,People!$A$4,IF(M4783=People!$B$5,People!$A$5,))))</f>
        <v>Kelly Williams</v>
      </c>
      <c r="W4783" s="4" t="str">
        <f>IFERROR(VLOOKUP(B4783,Returns!$B$1:$C$801,2,FALSE),"No")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IF(M4784=People!$B$2,People!$A$2,IF(M4784=People!$B$3,People!$A$3,IF(M4784=People!$B$4,People!$A$4,IF(M4784=People!$B$5,People!$A$5,))))</f>
        <v>Kelly Williams</v>
      </c>
      <c r="W4784" s="4" t="str">
        <f>IFERROR(VLOOKUP(B4784,Returns!$B$1:$C$801,2,FALSE),"No")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IF(M4785=People!$B$2,People!$A$2,IF(M4785=People!$B$3,People!$A$3,IF(M4785=People!$B$4,People!$A$4,IF(M4785=People!$B$5,People!$A$5,))))</f>
        <v>Kelly Williams</v>
      </c>
      <c r="W4785" s="4" t="str">
        <f>IFERROR(VLOOKUP(B4785,Returns!$B$1:$C$801,2,FALSE),"No")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IF(M4786=People!$B$2,People!$A$2,IF(M4786=People!$B$3,People!$A$3,IF(M4786=People!$B$4,People!$A$4,IF(M4786=People!$B$5,People!$A$5,))))</f>
        <v>Anna Andreadi</v>
      </c>
      <c r="W4786" s="4" t="str">
        <f>IFERROR(VLOOKUP(B4786,Returns!$B$1:$C$801,2,FALSE),"No")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IF(M4787=People!$B$2,People!$A$2,IF(M4787=People!$B$3,People!$A$3,IF(M4787=People!$B$4,People!$A$4,IF(M4787=People!$B$5,People!$A$5,))))</f>
        <v>Anna Andreadi</v>
      </c>
      <c r="W4787" s="4" t="str">
        <f>IFERROR(VLOOKUP(B4787,Returns!$B$1:$C$801,2,FALSE),"No")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IF(M4788=People!$B$2,People!$A$2,IF(M4788=People!$B$3,People!$A$3,IF(M4788=People!$B$4,People!$A$4,IF(M4788=People!$B$5,People!$A$5,))))</f>
        <v>Anna Andreadi</v>
      </c>
      <c r="W4788" s="4" t="str">
        <f>IFERROR(VLOOKUP(B4788,Returns!$B$1:$C$801,2,FALSE),"No")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IF(M4789=People!$B$2,People!$A$2,IF(M4789=People!$B$3,People!$A$3,IF(M4789=People!$B$4,People!$A$4,IF(M4789=People!$B$5,People!$A$5,))))</f>
        <v>Anna Andreadi</v>
      </c>
      <c r="W4789" s="4" t="str">
        <f>IFERROR(VLOOKUP(B4789,Returns!$B$1:$C$801,2,FALSE),"No")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IF(M4790=People!$B$2,People!$A$2,IF(M4790=People!$B$3,People!$A$3,IF(M4790=People!$B$4,People!$A$4,IF(M4790=People!$B$5,People!$A$5,))))</f>
        <v>Anna Andreadi</v>
      </c>
      <c r="W4790" s="4" t="str">
        <f>IFERROR(VLOOKUP(B4790,Returns!$B$1:$C$801,2,FALSE),"No")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IF(M4791=People!$B$2,People!$A$2,IF(M4791=People!$B$3,People!$A$3,IF(M4791=People!$B$4,People!$A$4,IF(M4791=People!$B$5,People!$A$5,))))</f>
        <v>Anna Andreadi</v>
      </c>
      <c r="W4791" s="4" t="str">
        <f>IFERROR(VLOOKUP(B4791,Returns!$B$1:$C$801,2,FALSE),"No")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IF(M4792=People!$B$2,People!$A$2,IF(M4792=People!$B$3,People!$A$3,IF(M4792=People!$B$4,People!$A$4,IF(M4792=People!$B$5,People!$A$5,))))</f>
        <v>Anna Andreadi</v>
      </c>
      <c r="W4792" s="4" t="str">
        <f>IFERROR(VLOOKUP(B4792,Returns!$B$1:$C$801,2,FALSE),"No")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IF(M4793=People!$B$2,People!$A$2,IF(M4793=People!$B$3,People!$A$3,IF(M4793=People!$B$4,People!$A$4,IF(M4793=People!$B$5,People!$A$5,))))</f>
        <v>Anna Andreadi</v>
      </c>
      <c r="W4793" s="4" t="str">
        <f>IFERROR(VLOOKUP(B4793,Returns!$B$1:$C$801,2,FALSE),"No")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IF(M4794=People!$B$2,People!$A$2,IF(M4794=People!$B$3,People!$A$3,IF(M4794=People!$B$4,People!$A$4,IF(M4794=People!$B$5,People!$A$5,))))</f>
        <v>Anna Andreadi</v>
      </c>
      <c r="W4794" s="4" t="str">
        <f>IFERROR(VLOOKUP(B4794,Returns!$B$1:$C$801,2,FALSE),"No")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IF(M4795=People!$B$2,People!$A$2,IF(M4795=People!$B$3,People!$A$3,IF(M4795=People!$B$4,People!$A$4,IF(M4795=People!$B$5,People!$A$5,))))</f>
        <v>Chuck Magee</v>
      </c>
      <c r="W4795" s="4" t="str">
        <f>IFERROR(VLOOKUP(B4795,Returns!$B$1:$C$801,2,FALSE),"No")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IF(M4796=People!$B$2,People!$A$2,IF(M4796=People!$B$3,People!$A$3,IF(M4796=People!$B$4,People!$A$4,IF(M4796=People!$B$5,People!$A$5,))))</f>
        <v>Anna Andreadi</v>
      </c>
      <c r="W4796" s="4" t="str">
        <f>IFERROR(VLOOKUP(B4796,Returns!$B$1:$C$801,2,FALSE),"No")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IF(M4797=People!$B$2,People!$A$2,IF(M4797=People!$B$3,People!$A$3,IF(M4797=People!$B$4,People!$A$4,IF(M4797=People!$B$5,People!$A$5,))))</f>
        <v>Cassandra Brandow</v>
      </c>
      <c r="W4797" s="4" t="str">
        <f>IFERROR(VLOOKUP(B4797,Returns!$B$1:$C$801,2,FALSE),"No")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IF(M4798=People!$B$2,People!$A$2,IF(M4798=People!$B$3,People!$A$3,IF(M4798=People!$B$4,People!$A$4,IF(M4798=People!$B$5,People!$A$5,))))</f>
        <v>Cassandra Brandow</v>
      </c>
      <c r="W4798" s="4" t="str">
        <f>IFERROR(VLOOKUP(B4798,Returns!$B$1:$C$801,2,FALSE),"No")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IF(M4799=People!$B$2,People!$A$2,IF(M4799=People!$B$3,People!$A$3,IF(M4799=People!$B$4,People!$A$4,IF(M4799=People!$B$5,People!$A$5,))))</f>
        <v>Cassandra Brandow</v>
      </c>
      <c r="W4799" s="4" t="str">
        <f>IFERROR(VLOOKUP(B4799,Returns!$B$1:$C$801,2,FALSE),"No")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IF(M4800=People!$B$2,People!$A$2,IF(M4800=People!$B$3,People!$A$3,IF(M4800=People!$B$4,People!$A$4,IF(M4800=People!$B$5,People!$A$5,))))</f>
        <v>Cassandra Brandow</v>
      </c>
      <c r="W4800" s="4" t="str">
        <f>IFERROR(VLOOKUP(B4800,Returns!$B$1:$C$801,2,FALSE),"No")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IF(M4801=People!$B$2,People!$A$2,IF(M4801=People!$B$3,People!$A$3,IF(M4801=People!$B$4,People!$A$4,IF(M4801=People!$B$5,People!$A$5,))))</f>
        <v>Cassandra Brandow</v>
      </c>
      <c r="W4801" s="4" t="str">
        <f>IFERROR(VLOOKUP(B4801,Returns!$B$1:$C$801,2,FALSE),"No")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IF(M4802=People!$B$2,People!$A$2,IF(M4802=People!$B$3,People!$A$3,IF(M4802=People!$B$4,People!$A$4,IF(M4802=People!$B$5,People!$A$5,))))</f>
        <v>Cassandra Brandow</v>
      </c>
      <c r="W4802" s="4" t="str">
        <f>IFERROR(VLOOKUP(B4802,Returns!$B$1:$C$801,2,FALSE),"No")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IF(M4803=People!$B$2,People!$A$2,IF(M4803=People!$B$3,People!$A$3,IF(M4803=People!$B$4,People!$A$4,IF(M4803=People!$B$5,People!$A$5,))))</f>
        <v>Cassandra Brandow</v>
      </c>
      <c r="W4803" s="4" t="str">
        <f>IFERROR(VLOOKUP(B4803,Returns!$B$1:$C$801,2,FALSE),"No")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IF(M4804=People!$B$2,People!$A$2,IF(M4804=People!$B$3,People!$A$3,IF(M4804=People!$B$4,People!$A$4,IF(M4804=People!$B$5,People!$A$5,))))</f>
        <v>Cassandra Brandow</v>
      </c>
      <c r="W4804" s="4" t="str">
        <f>IFERROR(VLOOKUP(B4804,Returns!$B$1:$C$801,2,FALSE),"No")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IF(M4805=People!$B$2,People!$A$2,IF(M4805=People!$B$3,People!$A$3,IF(M4805=People!$B$4,People!$A$4,IF(M4805=People!$B$5,People!$A$5,))))</f>
        <v>Chuck Magee</v>
      </c>
      <c r="W4805" s="4" t="str">
        <f>IFERROR(VLOOKUP(B4805,Returns!$B$1:$C$801,2,FALSE),"No")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IF(M4806=People!$B$2,People!$A$2,IF(M4806=People!$B$3,People!$A$3,IF(M4806=People!$B$4,People!$A$4,IF(M4806=People!$B$5,People!$A$5,))))</f>
        <v>Chuck Magee</v>
      </c>
      <c r="W4806" s="4" t="str">
        <f>IFERROR(VLOOKUP(B4806,Returns!$B$1:$C$801,2,FALSE),"No")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IF(M4807=People!$B$2,People!$A$2,IF(M4807=People!$B$3,People!$A$3,IF(M4807=People!$B$4,People!$A$4,IF(M4807=People!$B$5,People!$A$5,))))</f>
        <v>Anna Andreadi</v>
      </c>
      <c r="W4807" s="4" t="str">
        <f>IFERROR(VLOOKUP(B4807,Returns!$B$1:$C$801,2,FALSE),"No")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IF(M4808=People!$B$2,People!$A$2,IF(M4808=People!$B$3,People!$A$3,IF(M4808=People!$B$4,People!$A$4,IF(M4808=People!$B$5,People!$A$5,))))</f>
        <v>Anna Andreadi</v>
      </c>
      <c r="W4808" s="4" t="str">
        <f>IFERROR(VLOOKUP(B4808,Returns!$B$1:$C$801,2,FALSE),"No")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IF(M4809=People!$B$2,People!$A$2,IF(M4809=People!$B$3,People!$A$3,IF(M4809=People!$B$4,People!$A$4,IF(M4809=People!$B$5,People!$A$5,))))</f>
        <v>Anna Andreadi</v>
      </c>
      <c r="W4809" s="4" t="str">
        <f>IFERROR(VLOOKUP(B4809,Returns!$B$1:$C$801,2,FALSE),"No")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IF(M4810=People!$B$2,People!$A$2,IF(M4810=People!$B$3,People!$A$3,IF(M4810=People!$B$4,People!$A$4,IF(M4810=People!$B$5,People!$A$5,))))</f>
        <v>Chuck Magee</v>
      </c>
      <c r="W4810" s="4" t="str">
        <f>IFERROR(VLOOKUP(B4810,Returns!$B$1:$C$801,2,FALSE),"No")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IF(M4811=People!$B$2,People!$A$2,IF(M4811=People!$B$3,People!$A$3,IF(M4811=People!$B$4,People!$A$4,IF(M4811=People!$B$5,People!$A$5,))))</f>
        <v>Kelly Williams</v>
      </c>
      <c r="W4811" s="4" t="str">
        <f>IFERROR(VLOOKUP(B4811,Returns!$B$1:$C$801,2,FALSE),"No")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IF(M4812=People!$B$2,People!$A$2,IF(M4812=People!$B$3,People!$A$3,IF(M4812=People!$B$4,People!$A$4,IF(M4812=People!$B$5,People!$A$5,))))</f>
        <v>Kelly Williams</v>
      </c>
      <c r="W4812" s="4" t="str">
        <f>IFERROR(VLOOKUP(B4812,Returns!$B$1:$C$801,2,FALSE),"No")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IF(M4813=People!$B$2,People!$A$2,IF(M4813=People!$B$3,People!$A$3,IF(M4813=People!$B$4,People!$A$4,IF(M4813=People!$B$5,People!$A$5,))))</f>
        <v>Chuck Magee</v>
      </c>
      <c r="W4813" s="4" t="str">
        <f>IFERROR(VLOOKUP(B4813,Returns!$B$1:$C$801,2,FALSE),"No")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IF(M4814=People!$B$2,People!$A$2,IF(M4814=People!$B$3,People!$A$3,IF(M4814=People!$B$4,People!$A$4,IF(M4814=People!$B$5,People!$A$5,))))</f>
        <v>Chuck Magee</v>
      </c>
      <c r="W4814" s="4" t="str">
        <f>IFERROR(VLOOKUP(B4814,Returns!$B$1:$C$801,2,FALSE),"No")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IF(M4815=People!$B$2,People!$A$2,IF(M4815=People!$B$3,People!$A$3,IF(M4815=People!$B$4,People!$A$4,IF(M4815=People!$B$5,People!$A$5,))))</f>
        <v>Chuck Magee</v>
      </c>
      <c r="W4815" s="4" t="str">
        <f>IFERROR(VLOOKUP(B4815,Returns!$B$1:$C$801,2,FALSE),"No")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IF(M4816=People!$B$2,People!$A$2,IF(M4816=People!$B$3,People!$A$3,IF(M4816=People!$B$4,People!$A$4,IF(M4816=People!$B$5,People!$A$5,))))</f>
        <v>Anna Andreadi</v>
      </c>
      <c r="W4816" s="4" t="str">
        <f>IFERROR(VLOOKUP(B4816,Returns!$B$1:$C$801,2,FALSE),"No")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IF(M4817=People!$B$2,People!$A$2,IF(M4817=People!$B$3,People!$A$3,IF(M4817=People!$B$4,People!$A$4,IF(M4817=People!$B$5,People!$A$5,))))</f>
        <v>Chuck Magee</v>
      </c>
      <c r="W4817" s="4" t="str">
        <f>IFERROR(VLOOKUP(B4817,Returns!$B$1:$C$801,2,FALSE),"No")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IF(M4818=People!$B$2,People!$A$2,IF(M4818=People!$B$3,People!$A$3,IF(M4818=People!$B$4,People!$A$4,IF(M4818=People!$B$5,People!$A$5,))))</f>
        <v>Chuck Magee</v>
      </c>
      <c r="W4818" s="4" t="str">
        <f>IFERROR(VLOOKUP(B4818,Returns!$B$1:$C$801,2,FALSE),"No")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IF(M4819=People!$B$2,People!$A$2,IF(M4819=People!$B$3,People!$A$3,IF(M4819=People!$B$4,People!$A$4,IF(M4819=People!$B$5,People!$A$5,))))</f>
        <v>Chuck Magee</v>
      </c>
      <c r="W4819" s="4" t="str">
        <f>IFERROR(VLOOKUP(B4819,Returns!$B$1:$C$801,2,FALSE),"No")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IF(M4820=People!$B$2,People!$A$2,IF(M4820=People!$B$3,People!$A$3,IF(M4820=People!$B$4,People!$A$4,IF(M4820=People!$B$5,People!$A$5,))))</f>
        <v>Chuck Magee</v>
      </c>
      <c r="W4820" s="4" t="str">
        <f>IFERROR(VLOOKUP(B4820,Returns!$B$1:$C$801,2,FALSE),"No")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IF(M4821=People!$B$2,People!$A$2,IF(M4821=People!$B$3,People!$A$3,IF(M4821=People!$B$4,People!$A$4,IF(M4821=People!$B$5,People!$A$5,))))</f>
        <v>Chuck Magee</v>
      </c>
      <c r="W4821" s="4" t="str">
        <f>IFERROR(VLOOKUP(B4821,Returns!$B$1:$C$801,2,FALSE),"No")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IF(M4822=People!$B$2,People!$A$2,IF(M4822=People!$B$3,People!$A$3,IF(M4822=People!$B$4,People!$A$4,IF(M4822=People!$B$5,People!$A$5,))))</f>
        <v>Kelly Williams</v>
      </c>
      <c r="W4822" s="4" t="str">
        <f>IFERROR(VLOOKUP(B4822,Returns!$B$1:$C$801,2,FALSE),"No")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IF(M4823=People!$B$2,People!$A$2,IF(M4823=People!$B$3,People!$A$3,IF(M4823=People!$B$4,People!$A$4,IF(M4823=People!$B$5,People!$A$5,))))</f>
        <v>Kelly Williams</v>
      </c>
      <c r="W4823" s="4" t="str">
        <f>IFERROR(VLOOKUP(B4823,Returns!$B$1:$C$801,2,FALSE),"No")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IF(M4824=People!$B$2,People!$A$2,IF(M4824=People!$B$3,People!$A$3,IF(M4824=People!$B$4,People!$A$4,IF(M4824=People!$B$5,People!$A$5,))))</f>
        <v>Anna Andreadi</v>
      </c>
      <c r="W4824" s="4" t="str">
        <f>IFERROR(VLOOKUP(B4824,Returns!$B$1:$C$801,2,FALSE),"No")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IF(M4825=People!$B$2,People!$A$2,IF(M4825=People!$B$3,People!$A$3,IF(M4825=People!$B$4,People!$A$4,IF(M4825=People!$B$5,People!$A$5,))))</f>
        <v>Chuck Magee</v>
      </c>
      <c r="W4825" s="4" t="str">
        <f>IFERROR(VLOOKUP(B4825,Returns!$B$1:$C$801,2,FALSE),"No")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IF(M4826=People!$B$2,People!$A$2,IF(M4826=People!$B$3,People!$A$3,IF(M4826=People!$B$4,People!$A$4,IF(M4826=People!$B$5,People!$A$5,))))</f>
        <v>Chuck Magee</v>
      </c>
      <c r="W4826" s="4" t="str">
        <f>IFERROR(VLOOKUP(B4826,Returns!$B$1:$C$801,2,FALSE),"No")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IF(M4827=People!$B$2,People!$A$2,IF(M4827=People!$B$3,People!$A$3,IF(M4827=People!$B$4,People!$A$4,IF(M4827=People!$B$5,People!$A$5,))))</f>
        <v>Chuck Magee</v>
      </c>
      <c r="W4827" s="4" t="str">
        <f>IFERROR(VLOOKUP(B4827,Returns!$B$1:$C$801,2,FALSE),"No")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IF(M4828=People!$B$2,People!$A$2,IF(M4828=People!$B$3,People!$A$3,IF(M4828=People!$B$4,People!$A$4,IF(M4828=People!$B$5,People!$A$5,))))</f>
        <v>Anna Andreadi</v>
      </c>
      <c r="W4828" s="4" t="str">
        <f>IFERROR(VLOOKUP(B4828,Returns!$B$1:$C$801,2,FALSE),"No")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IF(M4829=People!$B$2,People!$A$2,IF(M4829=People!$B$3,People!$A$3,IF(M4829=People!$B$4,People!$A$4,IF(M4829=People!$B$5,People!$A$5,))))</f>
        <v>Cassandra Brandow</v>
      </c>
      <c r="W4829" s="4" t="str">
        <f>IFERROR(VLOOKUP(B4829,Returns!$B$1:$C$801,2,FALSE),"No")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IF(M4830=People!$B$2,People!$A$2,IF(M4830=People!$B$3,People!$A$3,IF(M4830=People!$B$4,People!$A$4,IF(M4830=People!$B$5,People!$A$5,))))</f>
        <v>Cassandra Brandow</v>
      </c>
      <c r="W4830" s="4" t="str">
        <f>IFERROR(VLOOKUP(B4830,Returns!$B$1:$C$801,2,FALSE),"No")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IF(M4831=People!$B$2,People!$A$2,IF(M4831=People!$B$3,People!$A$3,IF(M4831=People!$B$4,People!$A$4,IF(M4831=People!$B$5,People!$A$5,))))</f>
        <v>Chuck Magee</v>
      </c>
      <c r="W4831" s="4" t="str">
        <f>IFERROR(VLOOKUP(B4831,Returns!$B$1:$C$801,2,FALSE),"No")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IF(M4832=People!$B$2,People!$A$2,IF(M4832=People!$B$3,People!$A$3,IF(M4832=People!$B$4,People!$A$4,IF(M4832=People!$B$5,People!$A$5,))))</f>
        <v>Kelly Williams</v>
      </c>
      <c r="W4832" s="4" t="str">
        <f>IFERROR(VLOOKUP(B4832,Returns!$B$1:$C$801,2,FALSE),"No")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IF(M4833=People!$B$2,People!$A$2,IF(M4833=People!$B$3,People!$A$3,IF(M4833=People!$B$4,People!$A$4,IF(M4833=People!$B$5,People!$A$5,))))</f>
        <v>Kelly Williams</v>
      </c>
      <c r="W4833" s="4" t="str">
        <f>IFERROR(VLOOKUP(B4833,Returns!$B$1:$C$801,2,FALSE),"No")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IF(M4834=People!$B$2,People!$A$2,IF(M4834=People!$B$3,People!$A$3,IF(M4834=People!$B$4,People!$A$4,IF(M4834=People!$B$5,People!$A$5,))))</f>
        <v>Kelly Williams</v>
      </c>
      <c r="W4834" s="4" t="str">
        <f>IFERROR(VLOOKUP(B4834,Returns!$B$1:$C$801,2,FALSE),"No")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IF(M4835=People!$B$2,People!$A$2,IF(M4835=People!$B$3,People!$A$3,IF(M4835=People!$B$4,People!$A$4,IF(M4835=People!$B$5,People!$A$5,))))</f>
        <v>Kelly Williams</v>
      </c>
      <c r="W4835" s="4" t="str">
        <f>IFERROR(VLOOKUP(B4835,Returns!$B$1:$C$801,2,FALSE),"No")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IF(M4836=People!$B$2,People!$A$2,IF(M4836=People!$B$3,People!$A$3,IF(M4836=People!$B$4,People!$A$4,IF(M4836=People!$B$5,People!$A$5,))))</f>
        <v>Anna Andreadi</v>
      </c>
      <c r="W4836" s="4" t="str">
        <f>IFERROR(VLOOKUP(B4836,Returns!$B$1:$C$801,2,FALSE),"No")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IF(M4837=People!$B$2,People!$A$2,IF(M4837=People!$B$3,People!$A$3,IF(M4837=People!$B$4,People!$A$4,IF(M4837=People!$B$5,People!$A$5,))))</f>
        <v>Anna Andreadi</v>
      </c>
      <c r="W4837" s="4" t="str">
        <f>IFERROR(VLOOKUP(B4837,Returns!$B$1:$C$801,2,FALSE),"No")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IF(M4838=People!$B$2,People!$A$2,IF(M4838=People!$B$3,People!$A$3,IF(M4838=People!$B$4,People!$A$4,IF(M4838=People!$B$5,People!$A$5,))))</f>
        <v>Anna Andreadi</v>
      </c>
      <c r="W4838" s="4" t="str">
        <f>IFERROR(VLOOKUP(B4838,Returns!$B$1:$C$801,2,FALSE),"No")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IF(M4839=People!$B$2,People!$A$2,IF(M4839=People!$B$3,People!$A$3,IF(M4839=People!$B$4,People!$A$4,IF(M4839=People!$B$5,People!$A$5,))))</f>
        <v>Chuck Magee</v>
      </c>
      <c r="W4839" s="4" t="str">
        <f>IFERROR(VLOOKUP(B4839,Returns!$B$1:$C$801,2,FALSE),"No")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IF(M4840=People!$B$2,People!$A$2,IF(M4840=People!$B$3,People!$A$3,IF(M4840=People!$B$4,People!$A$4,IF(M4840=People!$B$5,People!$A$5,))))</f>
        <v>Chuck Magee</v>
      </c>
      <c r="W4840" s="4" t="str">
        <f>IFERROR(VLOOKUP(B4840,Returns!$B$1:$C$801,2,FALSE),"No")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IF(M4841=People!$B$2,People!$A$2,IF(M4841=People!$B$3,People!$A$3,IF(M4841=People!$B$4,People!$A$4,IF(M4841=People!$B$5,People!$A$5,))))</f>
        <v>Chuck Magee</v>
      </c>
      <c r="W4841" s="4" t="str">
        <f>IFERROR(VLOOKUP(B4841,Returns!$B$1:$C$801,2,FALSE),"No")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IF(M4842=People!$B$2,People!$A$2,IF(M4842=People!$B$3,People!$A$3,IF(M4842=People!$B$4,People!$A$4,IF(M4842=People!$B$5,People!$A$5,))))</f>
        <v>Cassandra Brandow</v>
      </c>
      <c r="W4842" s="4" t="str">
        <f>IFERROR(VLOOKUP(B4842,Returns!$B$1:$C$801,2,FALSE),"No")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IF(M4843=People!$B$2,People!$A$2,IF(M4843=People!$B$3,People!$A$3,IF(M4843=People!$B$4,People!$A$4,IF(M4843=People!$B$5,People!$A$5,))))</f>
        <v>Chuck Magee</v>
      </c>
      <c r="W4843" s="4" t="str">
        <f>IFERROR(VLOOKUP(B4843,Returns!$B$1:$C$801,2,FALSE),"No")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IF(M4844=People!$B$2,People!$A$2,IF(M4844=People!$B$3,People!$A$3,IF(M4844=People!$B$4,People!$A$4,IF(M4844=People!$B$5,People!$A$5,))))</f>
        <v>Cassandra Brandow</v>
      </c>
      <c r="W4844" s="4" t="str">
        <f>IFERROR(VLOOKUP(B4844,Returns!$B$1:$C$801,2,FALSE),"No")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IF(M4845=People!$B$2,People!$A$2,IF(M4845=People!$B$3,People!$A$3,IF(M4845=People!$B$4,People!$A$4,IF(M4845=People!$B$5,People!$A$5,))))</f>
        <v>Chuck Magee</v>
      </c>
      <c r="W4845" s="4" t="str">
        <f>IFERROR(VLOOKUP(B4845,Returns!$B$1:$C$801,2,FALSE),"No")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IF(M4846=People!$B$2,People!$A$2,IF(M4846=People!$B$3,People!$A$3,IF(M4846=People!$B$4,People!$A$4,IF(M4846=People!$B$5,People!$A$5,))))</f>
        <v>Anna Andreadi</v>
      </c>
      <c r="W4846" s="4" t="str">
        <f>IFERROR(VLOOKUP(B4846,Returns!$B$1:$C$801,2,FALSE),"No")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IF(M4847=People!$B$2,People!$A$2,IF(M4847=People!$B$3,People!$A$3,IF(M4847=People!$B$4,People!$A$4,IF(M4847=People!$B$5,People!$A$5,))))</f>
        <v>Chuck Magee</v>
      </c>
      <c r="W4847" s="4" t="str">
        <f>IFERROR(VLOOKUP(B4847,Returns!$B$1:$C$801,2,FALSE),"No")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IF(M4848=People!$B$2,People!$A$2,IF(M4848=People!$B$3,People!$A$3,IF(M4848=People!$B$4,People!$A$4,IF(M4848=People!$B$5,People!$A$5,))))</f>
        <v>Anna Andreadi</v>
      </c>
      <c r="W4848" s="4" t="str">
        <f>IFERROR(VLOOKUP(B4848,Returns!$B$1:$C$801,2,FALSE),"No")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IF(M4849=People!$B$2,People!$A$2,IF(M4849=People!$B$3,People!$A$3,IF(M4849=People!$B$4,People!$A$4,IF(M4849=People!$B$5,People!$A$5,))))</f>
        <v>Anna Andreadi</v>
      </c>
      <c r="W4849" s="4" t="str">
        <f>IFERROR(VLOOKUP(B4849,Returns!$B$1:$C$801,2,FALSE),"No")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IF(M4850=People!$B$2,People!$A$2,IF(M4850=People!$B$3,People!$A$3,IF(M4850=People!$B$4,People!$A$4,IF(M4850=People!$B$5,People!$A$5,))))</f>
        <v>Anna Andreadi</v>
      </c>
      <c r="W4850" s="4" t="str">
        <f>IFERROR(VLOOKUP(B4850,Returns!$B$1:$C$801,2,FALSE),"No")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IF(M4851=People!$B$2,People!$A$2,IF(M4851=People!$B$3,People!$A$3,IF(M4851=People!$B$4,People!$A$4,IF(M4851=People!$B$5,People!$A$5,))))</f>
        <v>Anna Andreadi</v>
      </c>
      <c r="W4851" s="4" t="str">
        <f>IFERROR(VLOOKUP(B4851,Returns!$B$1:$C$801,2,FALSE),"No")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IF(M4852=People!$B$2,People!$A$2,IF(M4852=People!$B$3,People!$A$3,IF(M4852=People!$B$4,People!$A$4,IF(M4852=People!$B$5,People!$A$5,))))</f>
        <v>Anna Andreadi</v>
      </c>
      <c r="W4852" s="4" t="str">
        <f>IFERROR(VLOOKUP(B4852,Returns!$B$1:$C$801,2,FALSE),"No")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IF(M4853=People!$B$2,People!$A$2,IF(M4853=People!$B$3,People!$A$3,IF(M4853=People!$B$4,People!$A$4,IF(M4853=People!$B$5,People!$A$5,))))</f>
        <v>Anna Andreadi</v>
      </c>
      <c r="W4853" s="4" t="str">
        <f>IFERROR(VLOOKUP(B4853,Returns!$B$1:$C$801,2,FALSE),"No")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IF(M4854=People!$B$2,People!$A$2,IF(M4854=People!$B$3,People!$A$3,IF(M4854=People!$B$4,People!$A$4,IF(M4854=People!$B$5,People!$A$5,))))</f>
        <v>Anna Andreadi</v>
      </c>
      <c r="W4854" s="4" t="str">
        <f>IFERROR(VLOOKUP(B4854,Returns!$B$1:$C$801,2,FALSE),"No")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IF(M4855=People!$B$2,People!$A$2,IF(M4855=People!$B$3,People!$A$3,IF(M4855=People!$B$4,People!$A$4,IF(M4855=People!$B$5,People!$A$5,))))</f>
        <v>Anna Andreadi</v>
      </c>
      <c r="W4855" s="4" t="str">
        <f>IFERROR(VLOOKUP(B4855,Returns!$B$1:$C$801,2,FALSE),"No")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IF(M4856=People!$B$2,People!$A$2,IF(M4856=People!$B$3,People!$A$3,IF(M4856=People!$B$4,People!$A$4,IF(M4856=People!$B$5,People!$A$5,))))</f>
        <v>Anna Andreadi</v>
      </c>
      <c r="W4856" s="4" t="str">
        <f>IFERROR(VLOOKUP(B4856,Returns!$B$1:$C$801,2,FALSE),"No")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IF(M4857=People!$B$2,People!$A$2,IF(M4857=People!$B$3,People!$A$3,IF(M4857=People!$B$4,People!$A$4,IF(M4857=People!$B$5,People!$A$5,))))</f>
        <v>Anna Andreadi</v>
      </c>
      <c r="W4857" s="4" t="str">
        <f>IFERROR(VLOOKUP(B4857,Returns!$B$1:$C$801,2,FALSE),"No")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IF(M4858=People!$B$2,People!$A$2,IF(M4858=People!$B$3,People!$A$3,IF(M4858=People!$B$4,People!$A$4,IF(M4858=People!$B$5,People!$A$5,))))</f>
        <v>Anna Andreadi</v>
      </c>
      <c r="W4858" s="4" t="str">
        <f>IFERROR(VLOOKUP(B4858,Returns!$B$1:$C$801,2,FALSE),"No")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IF(M4859=People!$B$2,People!$A$2,IF(M4859=People!$B$3,People!$A$3,IF(M4859=People!$B$4,People!$A$4,IF(M4859=People!$B$5,People!$A$5,))))</f>
        <v>Anna Andreadi</v>
      </c>
      <c r="W4859" s="4" t="str">
        <f>IFERROR(VLOOKUP(B4859,Returns!$B$1:$C$801,2,FALSE),"No")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IF(M4860=People!$B$2,People!$A$2,IF(M4860=People!$B$3,People!$A$3,IF(M4860=People!$B$4,People!$A$4,IF(M4860=People!$B$5,People!$A$5,))))</f>
        <v>Anna Andreadi</v>
      </c>
      <c r="W4860" s="4" t="str">
        <f>IFERROR(VLOOKUP(B4860,Returns!$B$1:$C$801,2,FALSE),"No")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IF(M4861=People!$B$2,People!$A$2,IF(M4861=People!$B$3,People!$A$3,IF(M4861=People!$B$4,People!$A$4,IF(M4861=People!$B$5,People!$A$5,))))</f>
        <v>Kelly Williams</v>
      </c>
      <c r="W4861" s="4" t="str">
        <f>IFERROR(VLOOKUP(B4861,Returns!$B$1:$C$801,2,FALSE),"No")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IF(M4862=People!$B$2,People!$A$2,IF(M4862=People!$B$3,People!$A$3,IF(M4862=People!$B$4,People!$A$4,IF(M4862=People!$B$5,People!$A$5,))))</f>
        <v>Chuck Magee</v>
      </c>
      <c r="W4862" s="4" t="str">
        <f>IFERROR(VLOOKUP(B4862,Returns!$B$1:$C$801,2,FALSE),"No")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IF(M4863=People!$B$2,People!$A$2,IF(M4863=People!$B$3,People!$A$3,IF(M4863=People!$B$4,People!$A$4,IF(M4863=People!$B$5,People!$A$5,))))</f>
        <v>Kelly Williams</v>
      </c>
      <c r="W4863" s="4" t="str">
        <f>IFERROR(VLOOKUP(B4863,Returns!$B$1:$C$801,2,FALSE),"No")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IF(M4864=People!$B$2,People!$A$2,IF(M4864=People!$B$3,People!$A$3,IF(M4864=People!$B$4,People!$A$4,IF(M4864=People!$B$5,People!$A$5,))))</f>
        <v>Chuck Magee</v>
      </c>
      <c r="W4864" s="4" t="str">
        <f>IFERROR(VLOOKUP(B4864,Returns!$B$1:$C$801,2,FALSE),"No")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IF(M4865=People!$B$2,People!$A$2,IF(M4865=People!$B$3,People!$A$3,IF(M4865=People!$B$4,People!$A$4,IF(M4865=People!$B$5,People!$A$5,))))</f>
        <v>Chuck Magee</v>
      </c>
      <c r="W4865" s="4" t="str">
        <f>IFERROR(VLOOKUP(B4865,Returns!$B$1:$C$801,2,FALSE),"No")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IF(M4866=People!$B$2,People!$A$2,IF(M4866=People!$B$3,People!$A$3,IF(M4866=People!$B$4,People!$A$4,IF(M4866=People!$B$5,People!$A$5,))))</f>
        <v>Chuck Magee</v>
      </c>
      <c r="W4866" s="4" t="str">
        <f>IFERROR(VLOOKUP(B4866,Returns!$B$1:$C$801,2,FALSE),"No")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IF(M4867=People!$B$2,People!$A$2,IF(M4867=People!$B$3,People!$A$3,IF(M4867=People!$B$4,People!$A$4,IF(M4867=People!$B$5,People!$A$5,))))</f>
        <v>Anna Andreadi</v>
      </c>
      <c r="W4867" s="4" t="str">
        <f>IFERROR(VLOOKUP(B4867,Returns!$B$1:$C$801,2,FALSE),"No")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IF(M4868=People!$B$2,People!$A$2,IF(M4868=People!$B$3,People!$A$3,IF(M4868=People!$B$4,People!$A$4,IF(M4868=People!$B$5,People!$A$5,))))</f>
        <v>Anna Andreadi</v>
      </c>
      <c r="W4868" s="4" t="str">
        <f>IFERROR(VLOOKUP(B4868,Returns!$B$1:$C$801,2,FALSE),"No")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IF(M4869=People!$B$2,People!$A$2,IF(M4869=People!$B$3,People!$A$3,IF(M4869=People!$B$4,People!$A$4,IF(M4869=People!$B$5,People!$A$5,))))</f>
        <v>Anna Andreadi</v>
      </c>
      <c r="W4869" s="4" t="str">
        <f>IFERROR(VLOOKUP(B4869,Returns!$B$1:$C$801,2,FALSE),"No")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IF(M4870=People!$B$2,People!$A$2,IF(M4870=People!$B$3,People!$A$3,IF(M4870=People!$B$4,People!$A$4,IF(M4870=People!$B$5,People!$A$5,))))</f>
        <v>Anna Andreadi</v>
      </c>
      <c r="W4870" s="4" t="str">
        <f>IFERROR(VLOOKUP(B4870,Returns!$B$1:$C$801,2,FALSE),"No")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IF(M4871=People!$B$2,People!$A$2,IF(M4871=People!$B$3,People!$A$3,IF(M4871=People!$B$4,People!$A$4,IF(M4871=People!$B$5,People!$A$5,))))</f>
        <v>Chuck Magee</v>
      </c>
      <c r="W4871" s="4" t="str">
        <f>IFERROR(VLOOKUP(B4871,Returns!$B$1:$C$801,2,FALSE),"No")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IF(M4872=People!$B$2,People!$A$2,IF(M4872=People!$B$3,People!$A$3,IF(M4872=People!$B$4,People!$A$4,IF(M4872=People!$B$5,People!$A$5,))))</f>
        <v>Chuck Magee</v>
      </c>
      <c r="W4872" s="4" t="str">
        <f>IFERROR(VLOOKUP(B4872,Returns!$B$1:$C$801,2,FALSE),"No")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IF(M4873=People!$B$2,People!$A$2,IF(M4873=People!$B$3,People!$A$3,IF(M4873=People!$B$4,People!$A$4,IF(M4873=People!$B$5,People!$A$5,))))</f>
        <v>Kelly Williams</v>
      </c>
      <c r="W4873" s="4" t="str">
        <f>IFERROR(VLOOKUP(B4873,Returns!$B$1:$C$801,2,FALSE),"No")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IF(M4874=People!$B$2,People!$A$2,IF(M4874=People!$B$3,People!$A$3,IF(M4874=People!$B$4,People!$A$4,IF(M4874=People!$B$5,People!$A$5,))))</f>
        <v>Kelly Williams</v>
      </c>
      <c r="W4874" s="4" t="str">
        <f>IFERROR(VLOOKUP(B4874,Returns!$B$1:$C$801,2,FALSE),"No")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IF(M4875=People!$B$2,People!$A$2,IF(M4875=People!$B$3,People!$A$3,IF(M4875=People!$B$4,People!$A$4,IF(M4875=People!$B$5,People!$A$5,))))</f>
        <v>Kelly Williams</v>
      </c>
      <c r="W4875" s="4" t="str">
        <f>IFERROR(VLOOKUP(B4875,Returns!$B$1:$C$801,2,FALSE),"No")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IF(M4876=People!$B$2,People!$A$2,IF(M4876=People!$B$3,People!$A$3,IF(M4876=People!$B$4,People!$A$4,IF(M4876=People!$B$5,People!$A$5,))))</f>
        <v>Kelly Williams</v>
      </c>
      <c r="W4876" s="4" t="str">
        <f>IFERROR(VLOOKUP(B4876,Returns!$B$1:$C$801,2,FALSE),"No")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IF(M4877=People!$B$2,People!$A$2,IF(M4877=People!$B$3,People!$A$3,IF(M4877=People!$B$4,People!$A$4,IF(M4877=People!$B$5,People!$A$5,))))</f>
        <v>Chuck Magee</v>
      </c>
      <c r="W4877" s="4" t="str">
        <f>IFERROR(VLOOKUP(B4877,Returns!$B$1:$C$801,2,FALSE),"No")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IF(M4878=People!$B$2,People!$A$2,IF(M4878=People!$B$3,People!$A$3,IF(M4878=People!$B$4,People!$A$4,IF(M4878=People!$B$5,People!$A$5,))))</f>
        <v>Cassandra Brandow</v>
      </c>
      <c r="W4878" s="4" t="str">
        <f>IFERROR(VLOOKUP(B4878,Returns!$B$1:$C$801,2,FALSE),"No")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IF(M4879=People!$B$2,People!$A$2,IF(M4879=People!$B$3,People!$A$3,IF(M4879=People!$B$4,People!$A$4,IF(M4879=People!$B$5,People!$A$5,))))</f>
        <v>Cassandra Brandow</v>
      </c>
      <c r="W4879" s="4" t="str">
        <f>IFERROR(VLOOKUP(B4879,Returns!$B$1:$C$801,2,FALSE),"No")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IF(M4880=People!$B$2,People!$A$2,IF(M4880=People!$B$3,People!$A$3,IF(M4880=People!$B$4,People!$A$4,IF(M4880=People!$B$5,People!$A$5,))))</f>
        <v>Cassandra Brandow</v>
      </c>
      <c r="W4880" s="4" t="str">
        <f>IFERROR(VLOOKUP(B4880,Returns!$B$1:$C$801,2,FALSE),"No")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IF(M4881=People!$B$2,People!$A$2,IF(M4881=People!$B$3,People!$A$3,IF(M4881=People!$B$4,People!$A$4,IF(M4881=People!$B$5,People!$A$5,))))</f>
        <v>Cassandra Brandow</v>
      </c>
      <c r="W4881" s="4" t="str">
        <f>IFERROR(VLOOKUP(B4881,Returns!$B$1:$C$801,2,FALSE),"No")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IF(M4882=People!$B$2,People!$A$2,IF(M4882=People!$B$3,People!$A$3,IF(M4882=People!$B$4,People!$A$4,IF(M4882=People!$B$5,People!$A$5,))))</f>
        <v>Cassandra Brandow</v>
      </c>
      <c r="W4882" s="4" t="str">
        <f>IFERROR(VLOOKUP(B4882,Returns!$B$1:$C$801,2,FALSE),"No")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IF(M4883=People!$B$2,People!$A$2,IF(M4883=People!$B$3,People!$A$3,IF(M4883=People!$B$4,People!$A$4,IF(M4883=People!$B$5,People!$A$5,))))</f>
        <v>Cassandra Brandow</v>
      </c>
      <c r="W4883" s="4" t="str">
        <f>IFERROR(VLOOKUP(B4883,Returns!$B$1:$C$801,2,FALSE),"No")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IF(M4884=People!$B$2,People!$A$2,IF(M4884=People!$B$3,People!$A$3,IF(M4884=People!$B$4,People!$A$4,IF(M4884=People!$B$5,People!$A$5,))))</f>
        <v>Cassandra Brandow</v>
      </c>
      <c r="W4884" s="4" t="str">
        <f>IFERROR(VLOOKUP(B4884,Returns!$B$1:$C$801,2,FALSE),"No")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IF(M4885=People!$B$2,People!$A$2,IF(M4885=People!$B$3,People!$A$3,IF(M4885=People!$B$4,People!$A$4,IF(M4885=People!$B$5,People!$A$5,))))</f>
        <v>Anna Andreadi</v>
      </c>
      <c r="W4885" s="4" t="str">
        <f>IFERROR(VLOOKUP(B4885,Returns!$B$1:$C$801,2,FALSE),"No")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IF(M4886=People!$B$2,People!$A$2,IF(M4886=People!$B$3,People!$A$3,IF(M4886=People!$B$4,People!$A$4,IF(M4886=People!$B$5,People!$A$5,))))</f>
        <v>Anna Andreadi</v>
      </c>
      <c r="W4886" s="4" t="str">
        <f>IFERROR(VLOOKUP(B4886,Returns!$B$1:$C$801,2,FALSE),"No")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IF(M4887=People!$B$2,People!$A$2,IF(M4887=People!$B$3,People!$A$3,IF(M4887=People!$B$4,People!$A$4,IF(M4887=People!$B$5,People!$A$5,))))</f>
        <v>Kelly Williams</v>
      </c>
      <c r="W4887" s="4" t="str">
        <f>IFERROR(VLOOKUP(B4887,Returns!$B$1:$C$801,2,FALSE),"No")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IF(M4888=People!$B$2,People!$A$2,IF(M4888=People!$B$3,People!$A$3,IF(M4888=People!$B$4,People!$A$4,IF(M4888=People!$B$5,People!$A$5,))))</f>
        <v>Cassandra Brandow</v>
      </c>
      <c r="W4888" s="4" t="str">
        <f>IFERROR(VLOOKUP(B4888,Returns!$B$1:$C$801,2,FALSE),"No")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IF(M4889=People!$B$2,People!$A$2,IF(M4889=People!$B$3,People!$A$3,IF(M4889=People!$B$4,People!$A$4,IF(M4889=People!$B$5,People!$A$5,))))</f>
        <v>Cassandra Brandow</v>
      </c>
      <c r="W4889" s="4" t="str">
        <f>IFERROR(VLOOKUP(B4889,Returns!$B$1:$C$801,2,FALSE),"No")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IF(M4890=People!$B$2,People!$A$2,IF(M4890=People!$B$3,People!$A$3,IF(M4890=People!$B$4,People!$A$4,IF(M4890=People!$B$5,People!$A$5,))))</f>
        <v>Cassandra Brandow</v>
      </c>
      <c r="W4890" s="4" t="str">
        <f>IFERROR(VLOOKUP(B4890,Returns!$B$1:$C$801,2,FALSE),"No")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IF(M4891=People!$B$2,People!$A$2,IF(M4891=People!$B$3,People!$A$3,IF(M4891=People!$B$4,People!$A$4,IF(M4891=People!$B$5,People!$A$5,))))</f>
        <v>Cassandra Brandow</v>
      </c>
      <c r="W4891" s="4" t="str">
        <f>IFERROR(VLOOKUP(B4891,Returns!$B$1:$C$801,2,FALSE),"No")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IF(M4892=People!$B$2,People!$A$2,IF(M4892=People!$B$3,People!$A$3,IF(M4892=People!$B$4,People!$A$4,IF(M4892=People!$B$5,People!$A$5,))))</f>
        <v>Anna Andreadi</v>
      </c>
      <c r="W4892" s="4" t="str">
        <f>IFERROR(VLOOKUP(B4892,Returns!$B$1:$C$801,2,FALSE),"No")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IF(M4893=People!$B$2,People!$A$2,IF(M4893=People!$B$3,People!$A$3,IF(M4893=People!$B$4,People!$A$4,IF(M4893=People!$B$5,People!$A$5,))))</f>
        <v>Anna Andreadi</v>
      </c>
      <c r="W4893" s="4" t="str">
        <f>IFERROR(VLOOKUP(B4893,Returns!$B$1:$C$801,2,FALSE),"No")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IF(M4894=People!$B$2,People!$A$2,IF(M4894=People!$B$3,People!$A$3,IF(M4894=People!$B$4,People!$A$4,IF(M4894=People!$B$5,People!$A$5,))))</f>
        <v>Anna Andreadi</v>
      </c>
      <c r="W4894" s="4" t="str">
        <f>IFERROR(VLOOKUP(B4894,Returns!$B$1:$C$801,2,FALSE),"No")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IF(M4895=People!$B$2,People!$A$2,IF(M4895=People!$B$3,People!$A$3,IF(M4895=People!$B$4,People!$A$4,IF(M4895=People!$B$5,People!$A$5,))))</f>
        <v>Anna Andreadi</v>
      </c>
      <c r="W4895" s="4" t="str">
        <f>IFERROR(VLOOKUP(B4895,Returns!$B$1:$C$801,2,FALSE),"No")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IF(M4896=People!$B$2,People!$A$2,IF(M4896=People!$B$3,People!$A$3,IF(M4896=People!$B$4,People!$A$4,IF(M4896=People!$B$5,People!$A$5,))))</f>
        <v>Anna Andreadi</v>
      </c>
      <c r="W4896" s="4" t="str">
        <f>IFERROR(VLOOKUP(B4896,Returns!$B$1:$C$801,2,FALSE),"No")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IF(M4897=People!$B$2,People!$A$2,IF(M4897=People!$B$3,People!$A$3,IF(M4897=People!$B$4,People!$A$4,IF(M4897=People!$B$5,People!$A$5,))))</f>
        <v>Anna Andreadi</v>
      </c>
      <c r="W4897" s="4" t="str">
        <f>IFERROR(VLOOKUP(B4897,Returns!$B$1:$C$801,2,FALSE),"No")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IF(M4898=People!$B$2,People!$A$2,IF(M4898=People!$B$3,People!$A$3,IF(M4898=People!$B$4,People!$A$4,IF(M4898=People!$B$5,People!$A$5,))))</f>
        <v>Anna Andreadi</v>
      </c>
      <c r="W4898" s="4" t="str">
        <f>IFERROR(VLOOKUP(B4898,Returns!$B$1:$C$801,2,FALSE),"No")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IF(M4899=People!$B$2,People!$A$2,IF(M4899=People!$B$3,People!$A$3,IF(M4899=People!$B$4,People!$A$4,IF(M4899=People!$B$5,People!$A$5,))))</f>
        <v>Chuck Magee</v>
      </c>
      <c r="W4899" s="4" t="str">
        <f>IFERROR(VLOOKUP(B4899,Returns!$B$1:$C$801,2,FALSE),"No")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IF(M4900=People!$B$2,People!$A$2,IF(M4900=People!$B$3,People!$A$3,IF(M4900=People!$B$4,People!$A$4,IF(M4900=People!$B$5,People!$A$5,))))</f>
        <v>Chuck Magee</v>
      </c>
      <c r="W4900" s="4" t="str">
        <f>IFERROR(VLOOKUP(B4900,Returns!$B$1:$C$801,2,FALSE),"No")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IF(M4901=People!$B$2,People!$A$2,IF(M4901=People!$B$3,People!$A$3,IF(M4901=People!$B$4,People!$A$4,IF(M4901=People!$B$5,People!$A$5,))))</f>
        <v>Anna Andreadi</v>
      </c>
      <c r="W4901" s="4" t="str">
        <f>IFERROR(VLOOKUP(B4901,Returns!$B$1:$C$801,2,FALSE),"No")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IF(M4902=People!$B$2,People!$A$2,IF(M4902=People!$B$3,People!$A$3,IF(M4902=People!$B$4,People!$A$4,IF(M4902=People!$B$5,People!$A$5,))))</f>
        <v>Anna Andreadi</v>
      </c>
      <c r="W4902" s="4" t="str">
        <f>IFERROR(VLOOKUP(B4902,Returns!$B$1:$C$801,2,FALSE),"No")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IF(M4903=People!$B$2,People!$A$2,IF(M4903=People!$B$3,People!$A$3,IF(M4903=People!$B$4,People!$A$4,IF(M4903=People!$B$5,People!$A$5,))))</f>
        <v>Anna Andreadi</v>
      </c>
      <c r="W4903" s="4" t="str">
        <f>IFERROR(VLOOKUP(B4903,Returns!$B$1:$C$801,2,FALSE),"No")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IF(M4904=People!$B$2,People!$A$2,IF(M4904=People!$B$3,People!$A$3,IF(M4904=People!$B$4,People!$A$4,IF(M4904=People!$B$5,People!$A$5,))))</f>
        <v>Chuck Magee</v>
      </c>
      <c r="W4904" s="4" t="str">
        <f>IFERROR(VLOOKUP(B4904,Returns!$B$1:$C$801,2,FALSE),"No")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IF(M4905=People!$B$2,People!$A$2,IF(M4905=People!$B$3,People!$A$3,IF(M4905=People!$B$4,People!$A$4,IF(M4905=People!$B$5,People!$A$5,))))</f>
        <v>Chuck Magee</v>
      </c>
      <c r="W4905" s="4" t="str">
        <f>IFERROR(VLOOKUP(B4905,Returns!$B$1:$C$801,2,FALSE),"No")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IF(M4906=People!$B$2,People!$A$2,IF(M4906=People!$B$3,People!$A$3,IF(M4906=People!$B$4,People!$A$4,IF(M4906=People!$B$5,People!$A$5,))))</f>
        <v>Kelly Williams</v>
      </c>
      <c r="W4906" s="4" t="str">
        <f>IFERROR(VLOOKUP(B4906,Returns!$B$1:$C$801,2,FALSE),"No")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IF(M4907=People!$B$2,People!$A$2,IF(M4907=People!$B$3,People!$A$3,IF(M4907=People!$B$4,People!$A$4,IF(M4907=People!$B$5,People!$A$5,))))</f>
        <v>Chuck Magee</v>
      </c>
      <c r="W4907" s="4" t="str">
        <f>IFERROR(VLOOKUP(B4907,Returns!$B$1:$C$801,2,FALSE),"No")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IF(M4908=People!$B$2,People!$A$2,IF(M4908=People!$B$3,People!$A$3,IF(M4908=People!$B$4,People!$A$4,IF(M4908=People!$B$5,People!$A$5,))))</f>
        <v>Chuck Magee</v>
      </c>
      <c r="W4908" s="4" t="str">
        <f>IFERROR(VLOOKUP(B4908,Returns!$B$1:$C$801,2,FALSE),"No")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IF(M4909=People!$B$2,People!$A$2,IF(M4909=People!$B$3,People!$A$3,IF(M4909=People!$B$4,People!$A$4,IF(M4909=People!$B$5,People!$A$5,))))</f>
        <v>Chuck Magee</v>
      </c>
      <c r="W4909" s="4" t="str">
        <f>IFERROR(VLOOKUP(B4909,Returns!$B$1:$C$801,2,FALSE),"No")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IF(M4910=People!$B$2,People!$A$2,IF(M4910=People!$B$3,People!$A$3,IF(M4910=People!$B$4,People!$A$4,IF(M4910=People!$B$5,People!$A$5,))))</f>
        <v>Chuck Magee</v>
      </c>
      <c r="W4910" s="4" t="str">
        <f>IFERROR(VLOOKUP(B4910,Returns!$B$1:$C$801,2,FALSE),"No")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IF(M4911=People!$B$2,People!$A$2,IF(M4911=People!$B$3,People!$A$3,IF(M4911=People!$B$4,People!$A$4,IF(M4911=People!$B$5,People!$A$5,))))</f>
        <v>Cassandra Brandow</v>
      </c>
      <c r="W4911" s="4" t="str">
        <f>IFERROR(VLOOKUP(B4911,Returns!$B$1:$C$801,2,FALSE),"No")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IF(M4912=People!$B$2,People!$A$2,IF(M4912=People!$B$3,People!$A$3,IF(M4912=People!$B$4,People!$A$4,IF(M4912=People!$B$5,People!$A$5,))))</f>
        <v>Cassandra Brandow</v>
      </c>
      <c r="W4912" s="4" t="str">
        <f>IFERROR(VLOOKUP(B4912,Returns!$B$1:$C$801,2,FALSE),"No")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IF(M4913=People!$B$2,People!$A$2,IF(M4913=People!$B$3,People!$A$3,IF(M4913=People!$B$4,People!$A$4,IF(M4913=People!$B$5,People!$A$5,))))</f>
        <v>Cassandra Brandow</v>
      </c>
      <c r="W4913" s="4" t="str">
        <f>IFERROR(VLOOKUP(B4913,Returns!$B$1:$C$801,2,FALSE),"No")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IF(M4914=People!$B$2,People!$A$2,IF(M4914=People!$B$3,People!$A$3,IF(M4914=People!$B$4,People!$A$4,IF(M4914=People!$B$5,People!$A$5,))))</f>
        <v>Cassandra Brandow</v>
      </c>
      <c r="W4914" s="4" t="str">
        <f>IFERROR(VLOOKUP(B4914,Returns!$B$1:$C$801,2,FALSE),"No")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IF(M4915=People!$B$2,People!$A$2,IF(M4915=People!$B$3,People!$A$3,IF(M4915=People!$B$4,People!$A$4,IF(M4915=People!$B$5,People!$A$5,))))</f>
        <v>Cassandra Brandow</v>
      </c>
      <c r="W4915" s="4" t="str">
        <f>IFERROR(VLOOKUP(B4915,Returns!$B$1:$C$801,2,FALSE),"No")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IF(M4916=People!$B$2,People!$A$2,IF(M4916=People!$B$3,People!$A$3,IF(M4916=People!$B$4,People!$A$4,IF(M4916=People!$B$5,People!$A$5,))))</f>
        <v>Anna Andreadi</v>
      </c>
      <c r="W4916" s="4" t="str">
        <f>IFERROR(VLOOKUP(B4916,Returns!$B$1:$C$801,2,FALSE),"No")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IF(M4917=People!$B$2,People!$A$2,IF(M4917=People!$B$3,People!$A$3,IF(M4917=People!$B$4,People!$A$4,IF(M4917=People!$B$5,People!$A$5,))))</f>
        <v>Anna Andreadi</v>
      </c>
      <c r="W4917" s="4" t="str">
        <f>IFERROR(VLOOKUP(B4917,Returns!$B$1:$C$801,2,FALSE),"No")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IF(M4918=People!$B$2,People!$A$2,IF(M4918=People!$B$3,People!$A$3,IF(M4918=People!$B$4,People!$A$4,IF(M4918=People!$B$5,People!$A$5,))))</f>
        <v>Kelly Williams</v>
      </c>
      <c r="W4918" s="4" t="str">
        <f>IFERROR(VLOOKUP(B4918,Returns!$B$1:$C$801,2,FALSE),"No")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IF(M4919=People!$B$2,People!$A$2,IF(M4919=People!$B$3,People!$A$3,IF(M4919=People!$B$4,People!$A$4,IF(M4919=People!$B$5,People!$A$5,))))</f>
        <v>Kelly Williams</v>
      </c>
      <c r="W4919" s="4" t="str">
        <f>IFERROR(VLOOKUP(B4919,Returns!$B$1:$C$801,2,FALSE),"No")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IF(M4920=People!$B$2,People!$A$2,IF(M4920=People!$B$3,People!$A$3,IF(M4920=People!$B$4,People!$A$4,IF(M4920=People!$B$5,People!$A$5,))))</f>
        <v>Chuck Magee</v>
      </c>
      <c r="W4920" s="4" t="str">
        <f>IFERROR(VLOOKUP(B4920,Returns!$B$1:$C$801,2,FALSE),"No")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IF(M4921=People!$B$2,People!$A$2,IF(M4921=People!$B$3,People!$A$3,IF(M4921=People!$B$4,People!$A$4,IF(M4921=People!$B$5,People!$A$5,))))</f>
        <v>Chuck Magee</v>
      </c>
      <c r="W4921" s="4" t="str">
        <f>IFERROR(VLOOKUP(B4921,Returns!$B$1:$C$801,2,FALSE),"No")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IF(M4922=People!$B$2,People!$A$2,IF(M4922=People!$B$3,People!$A$3,IF(M4922=People!$B$4,People!$A$4,IF(M4922=People!$B$5,People!$A$5,))))</f>
        <v>Kelly Williams</v>
      </c>
      <c r="W4922" s="4" t="str">
        <f>IFERROR(VLOOKUP(B4922,Returns!$B$1:$C$801,2,FALSE),"No")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IF(M4923=People!$B$2,People!$A$2,IF(M4923=People!$B$3,People!$A$3,IF(M4923=People!$B$4,People!$A$4,IF(M4923=People!$B$5,People!$A$5,))))</f>
        <v>Cassandra Brandow</v>
      </c>
      <c r="W4923" s="4" t="str">
        <f>IFERROR(VLOOKUP(B4923,Returns!$B$1:$C$801,2,FALSE),"No")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IF(M4924=People!$B$2,People!$A$2,IF(M4924=People!$B$3,People!$A$3,IF(M4924=People!$B$4,People!$A$4,IF(M4924=People!$B$5,People!$A$5,))))</f>
        <v>Cassandra Brandow</v>
      </c>
      <c r="W4924" s="4" t="str">
        <f>IFERROR(VLOOKUP(B4924,Returns!$B$1:$C$801,2,FALSE),"No")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IF(M4925=People!$B$2,People!$A$2,IF(M4925=People!$B$3,People!$A$3,IF(M4925=People!$B$4,People!$A$4,IF(M4925=People!$B$5,People!$A$5,))))</f>
        <v>Cassandra Brandow</v>
      </c>
      <c r="W4925" s="4" t="str">
        <f>IFERROR(VLOOKUP(B4925,Returns!$B$1:$C$801,2,FALSE),"No")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IF(M4926=People!$B$2,People!$A$2,IF(M4926=People!$B$3,People!$A$3,IF(M4926=People!$B$4,People!$A$4,IF(M4926=People!$B$5,People!$A$5,))))</f>
        <v>Cassandra Brandow</v>
      </c>
      <c r="W4926" s="4" t="str">
        <f>IFERROR(VLOOKUP(B4926,Returns!$B$1:$C$801,2,FALSE),"No")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IF(M4927=People!$B$2,People!$A$2,IF(M4927=People!$B$3,People!$A$3,IF(M4927=People!$B$4,People!$A$4,IF(M4927=People!$B$5,People!$A$5,))))</f>
        <v>Chuck Magee</v>
      </c>
      <c r="W4927" s="4" t="str">
        <f>IFERROR(VLOOKUP(B4927,Returns!$B$1:$C$801,2,FALSE),"No")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IF(M4928=People!$B$2,People!$A$2,IF(M4928=People!$B$3,People!$A$3,IF(M4928=People!$B$4,People!$A$4,IF(M4928=People!$B$5,People!$A$5,))))</f>
        <v>Kelly Williams</v>
      </c>
      <c r="W4928" s="4" t="str">
        <f>IFERROR(VLOOKUP(B4928,Returns!$B$1:$C$801,2,FALSE),"No")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IF(M4929=People!$B$2,People!$A$2,IF(M4929=People!$B$3,People!$A$3,IF(M4929=People!$B$4,People!$A$4,IF(M4929=People!$B$5,People!$A$5,))))</f>
        <v>Chuck Magee</v>
      </c>
      <c r="W4929" s="4" t="str">
        <f>IFERROR(VLOOKUP(B4929,Returns!$B$1:$C$801,2,FALSE),"No")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IF(M4930=People!$B$2,People!$A$2,IF(M4930=People!$B$3,People!$A$3,IF(M4930=People!$B$4,People!$A$4,IF(M4930=People!$B$5,People!$A$5,))))</f>
        <v>Chuck Magee</v>
      </c>
      <c r="W4930" s="4" t="str">
        <f>IFERROR(VLOOKUP(B4930,Returns!$B$1:$C$801,2,FALSE),"No")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IF(M4931=People!$B$2,People!$A$2,IF(M4931=People!$B$3,People!$A$3,IF(M4931=People!$B$4,People!$A$4,IF(M4931=People!$B$5,People!$A$5,))))</f>
        <v>Chuck Magee</v>
      </c>
      <c r="W4931" s="4" t="str">
        <f>IFERROR(VLOOKUP(B4931,Returns!$B$1:$C$801,2,FALSE),"No")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IF(M4932=People!$B$2,People!$A$2,IF(M4932=People!$B$3,People!$A$3,IF(M4932=People!$B$4,People!$A$4,IF(M4932=People!$B$5,People!$A$5,))))</f>
        <v>Chuck Magee</v>
      </c>
      <c r="W4932" s="4" t="str">
        <f>IFERROR(VLOOKUP(B4932,Returns!$B$1:$C$801,2,FALSE),"No")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IF(M4933=People!$B$2,People!$A$2,IF(M4933=People!$B$3,People!$A$3,IF(M4933=People!$B$4,People!$A$4,IF(M4933=People!$B$5,People!$A$5,))))</f>
        <v>Anna Andreadi</v>
      </c>
      <c r="W4933" s="4" t="str">
        <f>IFERROR(VLOOKUP(B4933,Returns!$B$1:$C$801,2,FALSE),"No")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IF(M4934=People!$B$2,People!$A$2,IF(M4934=People!$B$3,People!$A$3,IF(M4934=People!$B$4,People!$A$4,IF(M4934=People!$B$5,People!$A$5,))))</f>
        <v>Anna Andreadi</v>
      </c>
      <c r="W4934" s="4" t="str">
        <f>IFERROR(VLOOKUP(B4934,Returns!$B$1:$C$801,2,FALSE),"No")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IF(M4935=People!$B$2,People!$A$2,IF(M4935=People!$B$3,People!$A$3,IF(M4935=People!$B$4,People!$A$4,IF(M4935=People!$B$5,People!$A$5,))))</f>
        <v>Anna Andreadi</v>
      </c>
      <c r="W4935" s="4" t="str">
        <f>IFERROR(VLOOKUP(B4935,Returns!$B$1:$C$801,2,FALSE),"No")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IF(M4936=People!$B$2,People!$A$2,IF(M4936=People!$B$3,People!$A$3,IF(M4936=People!$B$4,People!$A$4,IF(M4936=People!$B$5,People!$A$5,))))</f>
        <v>Anna Andreadi</v>
      </c>
      <c r="W4936" s="4" t="str">
        <f>IFERROR(VLOOKUP(B4936,Returns!$B$1:$C$801,2,FALSE),"No")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IF(M4937=People!$B$2,People!$A$2,IF(M4937=People!$B$3,People!$A$3,IF(M4937=People!$B$4,People!$A$4,IF(M4937=People!$B$5,People!$A$5,))))</f>
        <v>Anna Andreadi</v>
      </c>
      <c r="W4937" s="4" t="str">
        <f>IFERROR(VLOOKUP(B4937,Returns!$B$1:$C$801,2,FALSE),"No")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IF(M4938=People!$B$2,People!$A$2,IF(M4938=People!$B$3,People!$A$3,IF(M4938=People!$B$4,People!$A$4,IF(M4938=People!$B$5,People!$A$5,))))</f>
        <v>Cassandra Brandow</v>
      </c>
      <c r="W4938" s="4" t="str">
        <f>IFERROR(VLOOKUP(B4938,Returns!$B$1:$C$801,2,FALSE),"No")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IF(M4939=People!$B$2,People!$A$2,IF(M4939=People!$B$3,People!$A$3,IF(M4939=People!$B$4,People!$A$4,IF(M4939=People!$B$5,People!$A$5,))))</f>
        <v>Anna Andreadi</v>
      </c>
      <c r="W4939" s="4" t="str">
        <f>IFERROR(VLOOKUP(B4939,Returns!$B$1:$C$801,2,FALSE),"No")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IF(M4940=People!$B$2,People!$A$2,IF(M4940=People!$B$3,People!$A$3,IF(M4940=People!$B$4,People!$A$4,IF(M4940=People!$B$5,People!$A$5,))))</f>
        <v>Anna Andreadi</v>
      </c>
      <c r="W4940" s="4" t="str">
        <f>IFERROR(VLOOKUP(B4940,Returns!$B$1:$C$801,2,FALSE),"No")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IF(M4941=People!$B$2,People!$A$2,IF(M4941=People!$B$3,People!$A$3,IF(M4941=People!$B$4,People!$A$4,IF(M4941=People!$B$5,People!$A$5,))))</f>
        <v>Anna Andreadi</v>
      </c>
      <c r="W4941" s="4" t="str">
        <f>IFERROR(VLOOKUP(B4941,Returns!$B$1:$C$801,2,FALSE),"No")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IF(M4942=People!$B$2,People!$A$2,IF(M4942=People!$B$3,People!$A$3,IF(M4942=People!$B$4,People!$A$4,IF(M4942=People!$B$5,People!$A$5,))))</f>
        <v>Chuck Magee</v>
      </c>
      <c r="W4942" s="4" t="str">
        <f>IFERROR(VLOOKUP(B4942,Returns!$B$1:$C$801,2,FALSE),"No")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IF(M4943=People!$B$2,People!$A$2,IF(M4943=People!$B$3,People!$A$3,IF(M4943=People!$B$4,People!$A$4,IF(M4943=People!$B$5,People!$A$5,))))</f>
        <v>Chuck Magee</v>
      </c>
      <c r="W4943" s="4" t="str">
        <f>IFERROR(VLOOKUP(B4943,Returns!$B$1:$C$801,2,FALSE),"No")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IF(M4944=People!$B$2,People!$A$2,IF(M4944=People!$B$3,People!$A$3,IF(M4944=People!$B$4,People!$A$4,IF(M4944=People!$B$5,People!$A$5,))))</f>
        <v>Chuck Magee</v>
      </c>
      <c r="W4944" s="4" t="str">
        <f>IFERROR(VLOOKUP(B4944,Returns!$B$1:$C$801,2,FALSE),"No")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IF(M4945=People!$B$2,People!$A$2,IF(M4945=People!$B$3,People!$A$3,IF(M4945=People!$B$4,People!$A$4,IF(M4945=People!$B$5,People!$A$5,))))</f>
        <v>Kelly Williams</v>
      </c>
      <c r="W4945" s="4" t="str">
        <f>IFERROR(VLOOKUP(B4945,Returns!$B$1:$C$801,2,FALSE),"No")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IF(M4946=People!$B$2,People!$A$2,IF(M4946=People!$B$3,People!$A$3,IF(M4946=People!$B$4,People!$A$4,IF(M4946=People!$B$5,People!$A$5,))))</f>
        <v>Anna Andreadi</v>
      </c>
      <c r="W4946" s="4" t="str">
        <f>IFERROR(VLOOKUP(B4946,Returns!$B$1:$C$801,2,FALSE),"No")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IF(M4947=People!$B$2,People!$A$2,IF(M4947=People!$B$3,People!$A$3,IF(M4947=People!$B$4,People!$A$4,IF(M4947=People!$B$5,People!$A$5,))))</f>
        <v>Anna Andreadi</v>
      </c>
      <c r="W4947" s="4" t="str">
        <f>IFERROR(VLOOKUP(B4947,Returns!$B$1:$C$801,2,FALSE),"No")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IF(M4948=People!$B$2,People!$A$2,IF(M4948=People!$B$3,People!$A$3,IF(M4948=People!$B$4,People!$A$4,IF(M4948=People!$B$5,People!$A$5,))))</f>
        <v>Anna Andreadi</v>
      </c>
      <c r="W4948" s="4" t="str">
        <f>IFERROR(VLOOKUP(B4948,Returns!$B$1:$C$801,2,FALSE),"No")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IF(M4949=People!$B$2,People!$A$2,IF(M4949=People!$B$3,People!$A$3,IF(M4949=People!$B$4,People!$A$4,IF(M4949=People!$B$5,People!$A$5,))))</f>
        <v>Anna Andreadi</v>
      </c>
      <c r="W4949" s="4" t="str">
        <f>IFERROR(VLOOKUP(B4949,Returns!$B$1:$C$801,2,FALSE),"No")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IF(M4950=People!$B$2,People!$A$2,IF(M4950=People!$B$3,People!$A$3,IF(M4950=People!$B$4,People!$A$4,IF(M4950=People!$B$5,People!$A$5,))))</f>
        <v>Anna Andreadi</v>
      </c>
      <c r="W4950" s="4" t="str">
        <f>IFERROR(VLOOKUP(B4950,Returns!$B$1:$C$801,2,FALSE),"No")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IF(M4951=People!$B$2,People!$A$2,IF(M4951=People!$B$3,People!$A$3,IF(M4951=People!$B$4,People!$A$4,IF(M4951=People!$B$5,People!$A$5,))))</f>
        <v>Anna Andreadi</v>
      </c>
      <c r="W4951" s="4" t="str">
        <f>IFERROR(VLOOKUP(B4951,Returns!$B$1:$C$801,2,FALSE),"No")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IF(M4952=People!$B$2,People!$A$2,IF(M4952=People!$B$3,People!$A$3,IF(M4952=People!$B$4,People!$A$4,IF(M4952=People!$B$5,People!$A$5,))))</f>
        <v>Chuck Magee</v>
      </c>
      <c r="W4952" s="4" t="str">
        <f>IFERROR(VLOOKUP(B4952,Returns!$B$1:$C$801,2,FALSE),"No")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IF(M4953=People!$B$2,People!$A$2,IF(M4953=People!$B$3,People!$A$3,IF(M4953=People!$B$4,People!$A$4,IF(M4953=People!$B$5,People!$A$5,))))</f>
        <v>Kelly Williams</v>
      </c>
      <c r="W4953" s="4" t="str">
        <f>IFERROR(VLOOKUP(B4953,Returns!$B$1:$C$801,2,FALSE),"No")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IF(M4954=People!$B$2,People!$A$2,IF(M4954=People!$B$3,People!$A$3,IF(M4954=People!$B$4,People!$A$4,IF(M4954=People!$B$5,People!$A$5,))))</f>
        <v>Anna Andreadi</v>
      </c>
      <c r="W4954" s="4" t="str">
        <f>IFERROR(VLOOKUP(B4954,Returns!$B$1:$C$801,2,FALSE),"No")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IF(M4955=People!$B$2,People!$A$2,IF(M4955=People!$B$3,People!$A$3,IF(M4955=People!$B$4,People!$A$4,IF(M4955=People!$B$5,People!$A$5,))))</f>
        <v>Chuck Magee</v>
      </c>
      <c r="W4955" s="4" t="str">
        <f>IFERROR(VLOOKUP(B4955,Returns!$B$1:$C$801,2,FALSE),"No")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IF(M4956=People!$B$2,People!$A$2,IF(M4956=People!$B$3,People!$A$3,IF(M4956=People!$B$4,People!$A$4,IF(M4956=People!$B$5,People!$A$5,))))</f>
        <v>Anna Andreadi</v>
      </c>
      <c r="W4956" s="4" t="str">
        <f>IFERROR(VLOOKUP(B4956,Returns!$B$1:$C$801,2,FALSE),"No")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IF(M4957=People!$B$2,People!$A$2,IF(M4957=People!$B$3,People!$A$3,IF(M4957=People!$B$4,People!$A$4,IF(M4957=People!$B$5,People!$A$5,))))</f>
        <v>Anna Andreadi</v>
      </c>
      <c r="W4957" s="4" t="str">
        <f>IFERROR(VLOOKUP(B4957,Returns!$B$1:$C$801,2,FALSE),"No")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IF(M4958=People!$B$2,People!$A$2,IF(M4958=People!$B$3,People!$A$3,IF(M4958=People!$B$4,People!$A$4,IF(M4958=People!$B$5,People!$A$5,))))</f>
        <v>Anna Andreadi</v>
      </c>
      <c r="W4958" s="4" t="str">
        <f>IFERROR(VLOOKUP(B4958,Returns!$B$1:$C$801,2,FALSE),"No")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IF(M4959=People!$B$2,People!$A$2,IF(M4959=People!$B$3,People!$A$3,IF(M4959=People!$B$4,People!$A$4,IF(M4959=People!$B$5,People!$A$5,))))</f>
        <v>Kelly Williams</v>
      </c>
      <c r="W4959" s="4" t="str">
        <f>IFERROR(VLOOKUP(B4959,Returns!$B$1:$C$801,2,FALSE),"No")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IF(M4960=People!$B$2,People!$A$2,IF(M4960=People!$B$3,People!$A$3,IF(M4960=People!$B$4,People!$A$4,IF(M4960=People!$B$5,People!$A$5,))))</f>
        <v>Kelly Williams</v>
      </c>
      <c r="W4960" s="4" t="str">
        <f>IFERROR(VLOOKUP(B4960,Returns!$B$1:$C$801,2,FALSE),"No")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IF(M4961=People!$B$2,People!$A$2,IF(M4961=People!$B$3,People!$A$3,IF(M4961=People!$B$4,People!$A$4,IF(M4961=People!$B$5,People!$A$5,))))</f>
        <v>Anna Andreadi</v>
      </c>
      <c r="W4961" s="4" t="str">
        <f>IFERROR(VLOOKUP(B4961,Returns!$B$1:$C$801,2,FALSE),"No")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IF(M4962=People!$B$2,People!$A$2,IF(M4962=People!$B$3,People!$A$3,IF(M4962=People!$B$4,People!$A$4,IF(M4962=People!$B$5,People!$A$5,))))</f>
        <v>Anna Andreadi</v>
      </c>
      <c r="W4962" s="4" t="str">
        <f>IFERROR(VLOOKUP(B4962,Returns!$B$1:$C$801,2,FALSE),"No")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IF(M4963=People!$B$2,People!$A$2,IF(M4963=People!$B$3,People!$A$3,IF(M4963=People!$B$4,People!$A$4,IF(M4963=People!$B$5,People!$A$5,))))</f>
        <v>Anna Andreadi</v>
      </c>
      <c r="W4963" s="4" t="str">
        <f>IFERROR(VLOOKUP(B4963,Returns!$B$1:$C$801,2,FALSE),"No")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IF(M4964=People!$B$2,People!$A$2,IF(M4964=People!$B$3,People!$A$3,IF(M4964=People!$B$4,People!$A$4,IF(M4964=People!$B$5,People!$A$5,))))</f>
        <v>Anna Andreadi</v>
      </c>
      <c r="W4964" s="4" t="str">
        <f>IFERROR(VLOOKUP(B4964,Returns!$B$1:$C$801,2,FALSE),"No")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IF(M4965=People!$B$2,People!$A$2,IF(M4965=People!$B$3,People!$A$3,IF(M4965=People!$B$4,People!$A$4,IF(M4965=People!$B$5,People!$A$5,))))</f>
        <v>Anna Andreadi</v>
      </c>
      <c r="W4965" s="4" t="str">
        <f>IFERROR(VLOOKUP(B4965,Returns!$B$1:$C$801,2,FALSE),"No")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IF(M4966=People!$B$2,People!$A$2,IF(M4966=People!$B$3,People!$A$3,IF(M4966=People!$B$4,People!$A$4,IF(M4966=People!$B$5,People!$A$5,))))</f>
        <v>Cassandra Brandow</v>
      </c>
      <c r="W4966" s="4" t="str">
        <f>IFERROR(VLOOKUP(B4966,Returns!$B$1:$C$801,2,FALSE),"No")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IF(M4967=People!$B$2,People!$A$2,IF(M4967=People!$B$3,People!$A$3,IF(M4967=People!$B$4,People!$A$4,IF(M4967=People!$B$5,People!$A$5,))))</f>
        <v>Cassandra Brandow</v>
      </c>
      <c r="W4967" s="4" t="str">
        <f>IFERROR(VLOOKUP(B4967,Returns!$B$1:$C$801,2,FALSE),"No")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IF(M4968=People!$B$2,People!$A$2,IF(M4968=People!$B$3,People!$A$3,IF(M4968=People!$B$4,People!$A$4,IF(M4968=People!$B$5,People!$A$5,))))</f>
        <v>Chuck Magee</v>
      </c>
      <c r="W4968" s="4" t="str">
        <f>IFERROR(VLOOKUP(B4968,Returns!$B$1:$C$801,2,FALSE),"No")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IF(M4969=People!$B$2,People!$A$2,IF(M4969=People!$B$3,People!$A$3,IF(M4969=People!$B$4,People!$A$4,IF(M4969=People!$B$5,People!$A$5,))))</f>
        <v>Chuck Magee</v>
      </c>
      <c r="W4969" s="4" t="str">
        <f>IFERROR(VLOOKUP(B4969,Returns!$B$1:$C$801,2,FALSE),"No")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IF(M4970=People!$B$2,People!$A$2,IF(M4970=People!$B$3,People!$A$3,IF(M4970=People!$B$4,People!$A$4,IF(M4970=People!$B$5,People!$A$5,))))</f>
        <v>Chuck Magee</v>
      </c>
      <c r="W4970" s="4" t="str">
        <f>IFERROR(VLOOKUP(B4970,Returns!$B$1:$C$801,2,FALSE),"No")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IF(M4971=People!$B$2,People!$A$2,IF(M4971=People!$B$3,People!$A$3,IF(M4971=People!$B$4,People!$A$4,IF(M4971=People!$B$5,People!$A$5,))))</f>
        <v>Chuck Magee</v>
      </c>
      <c r="W4971" s="4" t="str">
        <f>IFERROR(VLOOKUP(B4971,Returns!$B$1:$C$801,2,FALSE),"No")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IF(M4972=People!$B$2,People!$A$2,IF(M4972=People!$B$3,People!$A$3,IF(M4972=People!$B$4,People!$A$4,IF(M4972=People!$B$5,People!$A$5,))))</f>
        <v>Cassandra Brandow</v>
      </c>
      <c r="W4972" s="4" t="str">
        <f>IFERROR(VLOOKUP(B4972,Returns!$B$1:$C$801,2,FALSE),"No")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IF(M4973=People!$B$2,People!$A$2,IF(M4973=People!$B$3,People!$A$3,IF(M4973=People!$B$4,People!$A$4,IF(M4973=People!$B$5,People!$A$5,))))</f>
        <v>Cassandra Brandow</v>
      </c>
      <c r="W4973" s="4" t="str">
        <f>IFERROR(VLOOKUP(B4973,Returns!$B$1:$C$801,2,FALSE),"No")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IF(M4974=People!$B$2,People!$A$2,IF(M4974=People!$B$3,People!$A$3,IF(M4974=People!$B$4,People!$A$4,IF(M4974=People!$B$5,People!$A$5,))))</f>
        <v>Cassandra Brandow</v>
      </c>
      <c r="W4974" s="4" t="str">
        <f>IFERROR(VLOOKUP(B4974,Returns!$B$1:$C$801,2,FALSE),"No")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IF(M4975=People!$B$2,People!$A$2,IF(M4975=People!$B$3,People!$A$3,IF(M4975=People!$B$4,People!$A$4,IF(M4975=People!$B$5,People!$A$5,))))</f>
        <v>Cassandra Brandow</v>
      </c>
      <c r="W4975" s="4" t="str">
        <f>IFERROR(VLOOKUP(B4975,Returns!$B$1:$C$801,2,FALSE),"No")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IF(M4976=People!$B$2,People!$A$2,IF(M4976=People!$B$3,People!$A$3,IF(M4976=People!$B$4,People!$A$4,IF(M4976=People!$B$5,People!$A$5,))))</f>
        <v>Anna Andreadi</v>
      </c>
      <c r="W4976" s="4" t="str">
        <f>IFERROR(VLOOKUP(B4976,Returns!$B$1:$C$801,2,FALSE),"No")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IF(M4977=People!$B$2,People!$A$2,IF(M4977=People!$B$3,People!$A$3,IF(M4977=People!$B$4,People!$A$4,IF(M4977=People!$B$5,People!$A$5,))))</f>
        <v>Cassandra Brandow</v>
      </c>
      <c r="W4977" s="4" t="str">
        <f>IFERROR(VLOOKUP(B4977,Returns!$B$1:$C$801,2,FALSE),"No")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IF(M4978=People!$B$2,People!$A$2,IF(M4978=People!$B$3,People!$A$3,IF(M4978=People!$B$4,People!$A$4,IF(M4978=People!$B$5,People!$A$5,))))</f>
        <v>Chuck Magee</v>
      </c>
      <c r="W4978" s="4" t="str">
        <f>IFERROR(VLOOKUP(B4978,Returns!$B$1:$C$801,2,FALSE),"No")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IF(M4979=People!$B$2,People!$A$2,IF(M4979=People!$B$3,People!$A$3,IF(M4979=People!$B$4,People!$A$4,IF(M4979=People!$B$5,People!$A$5,))))</f>
        <v>Chuck Magee</v>
      </c>
      <c r="W4979" s="4" t="str">
        <f>IFERROR(VLOOKUP(B4979,Returns!$B$1:$C$801,2,FALSE),"No")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IF(M4980=People!$B$2,People!$A$2,IF(M4980=People!$B$3,People!$A$3,IF(M4980=People!$B$4,People!$A$4,IF(M4980=People!$B$5,People!$A$5,))))</f>
        <v>Chuck Magee</v>
      </c>
      <c r="W4980" s="4" t="str">
        <f>IFERROR(VLOOKUP(B4980,Returns!$B$1:$C$801,2,FALSE),"No")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IF(M4981=People!$B$2,People!$A$2,IF(M4981=People!$B$3,People!$A$3,IF(M4981=People!$B$4,People!$A$4,IF(M4981=People!$B$5,People!$A$5,))))</f>
        <v>Kelly Williams</v>
      </c>
      <c r="W4981" s="4" t="str">
        <f>IFERROR(VLOOKUP(B4981,Returns!$B$1:$C$801,2,FALSE),"No")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IF(M4982=People!$B$2,People!$A$2,IF(M4982=People!$B$3,People!$A$3,IF(M4982=People!$B$4,People!$A$4,IF(M4982=People!$B$5,People!$A$5,))))</f>
        <v>Kelly Williams</v>
      </c>
      <c r="W4982" s="4" t="str">
        <f>IFERROR(VLOOKUP(B4982,Returns!$B$1:$C$801,2,FALSE),"No")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IF(M4983=People!$B$2,People!$A$2,IF(M4983=People!$B$3,People!$A$3,IF(M4983=People!$B$4,People!$A$4,IF(M4983=People!$B$5,People!$A$5,))))</f>
        <v>Kelly Williams</v>
      </c>
      <c r="W4983" s="4" t="str">
        <f>IFERROR(VLOOKUP(B4983,Returns!$B$1:$C$801,2,FALSE),"No")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IF(M4984=People!$B$2,People!$A$2,IF(M4984=People!$B$3,People!$A$3,IF(M4984=People!$B$4,People!$A$4,IF(M4984=People!$B$5,People!$A$5,))))</f>
        <v>Anna Andreadi</v>
      </c>
      <c r="W4984" s="4" t="str">
        <f>IFERROR(VLOOKUP(B4984,Returns!$B$1:$C$801,2,FALSE),"No")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IF(M4985=People!$B$2,People!$A$2,IF(M4985=People!$B$3,People!$A$3,IF(M4985=People!$B$4,People!$A$4,IF(M4985=People!$B$5,People!$A$5,))))</f>
        <v>Anna Andreadi</v>
      </c>
      <c r="W4985" s="4" t="str">
        <f>IFERROR(VLOOKUP(B4985,Returns!$B$1:$C$801,2,FALSE),"No")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IF(M4986=People!$B$2,People!$A$2,IF(M4986=People!$B$3,People!$A$3,IF(M4986=People!$B$4,People!$A$4,IF(M4986=People!$B$5,People!$A$5,))))</f>
        <v>Cassandra Brandow</v>
      </c>
      <c r="W4986" s="4" t="str">
        <f>IFERROR(VLOOKUP(B4986,Returns!$B$1:$C$801,2,FALSE),"No")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IF(M4987=People!$B$2,People!$A$2,IF(M4987=People!$B$3,People!$A$3,IF(M4987=People!$B$4,People!$A$4,IF(M4987=People!$B$5,People!$A$5,))))</f>
        <v>Chuck Magee</v>
      </c>
      <c r="W4987" s="4" t="str">
        <f>IFERROR(VLOOKUP(B4987,Returns!$B$1:$C$801,2,FALSE),"No")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IF(M4988=People!$B$2,People!$A$2,IF(M4988=People!$B$3,People!$A$3,IF(M4988=People!$B$4,People!$A$4,IF(M4988=People!$B$5,People!$A$5,))))</f>
        <v>Anna Andreadi</v>
      </c>
      <c r="W4988" s="4" t="str">
        <f>IFERROR(VLOOKUP(B4988,Returns!$B$1:$C$801,2,FALSE),"No")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IF(M4989=People!$B$2,People!$A$2,IF(M4989=People!$B$3,People!$A$3,IF(M4989=People!$B$4,People!$A$4,IF(M4989=People!$B$5,People!$A$5,))))</f>
        <v>Anna Andreadi</v>
      </c>
      <c r="W4989" s="4" t="str">
        <f>IFERROR(VLOOKUP(B4989,Returns!$B$1:$C$801,2,FALSE),"No")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IF(M4990=People!$B$2,People!$A$2,IF(M4990=People!$B$3,People!$A$3,IF(M4990=People!$B$4,People!$A$4,IF(M4990=People!$B$5,People!$A$5,))))</f>
        <v>Anna Andreadi</v>
      </c>
      <c r="W4990" s="4" t="str">
        <f>IFERROR(VLOOKUP(B4990,Returns!$B$1:$C$801,2,FALSE),"No")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IF(M4991=People!$B$2,People!$A$2,IF(M4991=People!$B$3,People!$A$3,IF(M4991=People!$B$4,People!$A$4,IF(M4991=People!$B$5,People!$A$5,))))</f>
        <v>Anna Andreadi</v>
      </c>
      <c r="W4991" s="4" t="str">
        <f>IFERROR(VLOOKUP(B4991,Returns!$B$1:$C$801,2,FALSE),"No")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IF(M4992=People!$B$2,People!$A$2,IF(M4992=People!$B$3,People!$A$3,IF(M4992=People!$B$4,People!$A$4,IF(M4992=People!$B$5,People!$A$5,))))</f>
        <v>Anna Andreadi</v>
      </c>
      <c r="W4992" s="4" t="str">
        <f>IFERROR(VLOOKUP(B4992,Returns!$B$1:$C$801,2,FALSE),"No")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IF(M4993=People!$B$2,People!$A$2,IF(M4993=People!$B$3,People!$A$3,IF(M4993=People!$B$4,People!$A$4,IF(M4993=People!$B$5,People!$A$5,))))</f>
        <v>Kelly Williams</v>
      </c>
      <c r="W4993" s="4" t="str">
        <f>IFERROR(VLOOKUP(B4993,Returns!$B$1:$C$801,2,FALSE),"No")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IF(M4994=People!$B$2,People!$A$2,IF(M4994=People!$B$3,People!$A$3,IF(M4994=People!$B$4,People!$A$4,IF(M4994=People!$B$5,People!$A$5,))))</f>
        <v>Cassandra Brandow</v>
      </c>
      <c r="W4994" s="4" t="str">
        <f>IFERROR(VLOOKUP(B4994,Returns!$B$1:$C$801,2,FALSE),"No")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IF(M4995=People!$B$2,People!$A$2,IF(M4995=People!$B$3,People!$A$3,IF(M4995=People!$B$4,People!$A$4,IF(M4995=People!$B$5,People!$A$5,))))</f>
        <v>Cassandra Brandow</v>
      </c>
      <c r="W4995" s="4" t="str">
        <f>IFERROR(VLOOKUP(B4995,Returns!$B$1:$C$801,2,FALSE),"No")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IF(M4996=People!$B$2,People!$A$2,IF(M4996=People!$B$3,People!$A$3,IF(M4996=People!$B$4,People!$A$4,IF(M4996=People!$B$5,People!$A$5,))))</f>
        <v>Cassandra Brandow</v>
      </c>
      <c r="W4996" s="4" t="str">
        <f>IFERROR(VLOOKUP(B4996,Returns!$B$1:$C$801,2,FALSE),"No")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IF(M4997=People!$B$2,People!$A$2,IF(M4997=People!$B$3,People!$A$3,IF(M4997=People!$B$4,People!$A$4,IF(M4997=People!$B$5,People!$A$5,))))</f>
        <v>Chuck Magee</v>
      </c>
      <c r="W4997" s="4" t="str">
        <f>IFERROR(VLOOKUP(B4997,Returns!$B$1:$C$801,2,FALSE),"No")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IF(M4998=People!$B$2,People!$A$2,IF(M4998=People!$B$3,People!$A$3,IF(M4998=People!$B$4,People!$A$4,IF(M4998=People!$B$5,People!$A$5,))))</f>
        <v>Cassandra Brandow</v>
      </c>
      <c r="W4998" s="4" t="str">
        <f>IFERROR(VLOOKUP(B4998,Returns!$B$1:$C$801,2,FALSE),"No")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IF(M4999=People!$B$2,People!$A$2,IF(M4999=People!$B$3,People!$A$3,IF(M4999=People!$B$4,People!$A$4,IF(M4999=People!$B$5,People!$A$5,))))</f>
        <v>Cassandra Brandow</v>
      </c>
      <c r="W4999" s="4" t="str">
        <f>IFERROR(VLOOKUP(B4999,Returns!$B$1:$C$801,2,FALSE),"No")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IF(M5000=People!$B$2,People!$A$2,IF(M5000=People!$B$3,People!$A$3,IF(M5000=People!$B$4,People!$A$4,IF(M5000=People!$B$5,People!$A$5,))))</f>
        <v>Anna Andreadi</v>
      </c>
      <c r="W5000" s="4" t="str">
        <f>IFERROR(VLOOKUP(B5000,Returns!$B$1:$C$801,2,FALSE),"No")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IF(M5001=People!$B$2,People!$A$2,IF(M5001=People!$B$3,People!$A$3,IF(M5001=People!$B$4,People!$A$4,IF(M5001=People!$B$5,People!$A$5,))))</f>
        <v>Anna Andreadi</v>
      </c>
      <c r="W5001" s="4" t="str">
        <f>IFERROR(VLOOKUP(B5001,Returns!$B$1:$C$801,2,FALSE),"No")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IF(M5002=People!$B$2,People!$A$2,IF(M5002=People!$B$3,People!$A$3,IF(M5002=People!$B$4,People!$A$4,IF(M5002=People!$B$5,People!$A$5,))))</f>
        <v>Anna Andreadi</v>
      </c>
      <c r="W5002" s="4" t="str">
        <f>IFERROR(VLOOKUP(B5002,Returns!$B$1:$C$801,2,FALSE),"No")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IF(M5003=People!$B$2,People!$A$2,IF(M5003=People!$B$3,People!$A$3,IF(M5003=People!$B$4,People!$A$4,IF(M5003=People!$B$5,People!$A$5,))))</f>
        <v>Cassandra Brandow</v>
      </c>
      <c r="W5003" s="4" t="str">
        <f>IFERROR(VLOOKUP(B5003,Returns!$B$1:$C$801,2,FALSE),"No")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IF(M5004=People!$B$2,People!$A$2,IF(M5004=People!$B$3,People!$A$3,IF(M5004=People!$B$4,People!$A$4,IF(M5004=People!$B$5,People!$A$5,))))</f>
        <v>Cassandra Brandow</v>
      </c>
      <c r="W5004" s="4" t="str">
        <f>IFERROR(VLOOKUP(B5004,Returns!$B$1:$C$801,2,FALSE),"No")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IF(M5005=People!$B$2,People!$A$2,IF(M5005=People!$B$3,People!$A$3,IF(M5005=People!$B$4,People!$A$4,IF(M5005=People!$B$5,People!$A$5,))))</f>
        <v>Anna Andreadi</v>
      </c>
      <c r="W5005" s="4" t="str">
        <f>IFERROR(VLOOKUP(B5005,Returns!$B$1:$C$801,2,FALSE),"No")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IF(M5006=People!$B$2,People!$A$2,IF(M5006=People!$B$3,People!$A$3,IF(M5006=People!$B$4,People!$A$4,IF(M5006=People!$B$5,People!$A$5,))))</f>
        <v>Cassandra Brandow</v>
      </c>
      <c r="W5006" s="4" t="str">
        <f>IFERROR(VLOOKUP(B5006,Returns!$B$1:$C$801,2,FALSE),"No")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IF(M5007=People!$B$2,People!$A$2,IF(M5007=People!$B$3,People!$A$3,IF(M5007=People!$B$4,People!$A$4,IF(M5007=People!$B$5,People!$A$5,))))</f>
        <v>Kelly Williams</v>
      </c>
      <c r="W5007" s="4" t="str">
        <f>IFERROR(VLOOKUP(B5007,Returns!$B$1:$C$801,2,FALSE),"No")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IF(M5008=People!$B$2,People!$A$2,IF(M5008=People!$B$3,People!$A$3,IF(M5008=People!$B$4,People!$A$4,IF(M5008=People!$B$5,People!$A$5,))))</f>
        <v>Chuck Magee</v>
      </c>
      <c r="W5008" s="4" t="str">
        <f>IFERROR(VLOOKUP(B5008,Returns!$B$1:$C$801,2,FALSE),"No")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IF(M5009=People!$B$2,People!$A$2,IF(M5009=People!$B$3,People!$A$3,IF(M5009=People!$B$4,People!$A$4,IF(M5009=People!$B$5,People!$A$5,))))</f>
        <v>Chuck Magee</v>
      </c>
      <c r="W5009" s="4" t="str">
        <f>IFERROR(VLOOKUP(B5009,Returns!$B$1:$C$801,2,FALSE),"No")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IF(M5010=People!$B$2,People!$A$2,IF(M5010=People!$B$3,People!$A$3,IF(M5010=People!$B$4,People!$A$4,IF(M5010=People!$B$5,People!$A$5,))))</f>
        <v>Chuck Magee</v>
      </c>
      <c r="W5010" s="4" t="str">
        <f>IFERROR(VLOOKUP(B5010,Returns!$B$1:$C$801,2,FALSE),"No")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IF(M5011=People!$B$2,People!$A$2,IF(M5011=People!$B$3,People!$A$3,IF(M5011=People!$B$4,People!$A$4,IF(M5011=People!$B$5,People!$A$5,))))</f>
        <v>Chuck Magee</v>
      </c>
      <c r="W5011" s="4" t="str">
        <f>IFERROR(VLOOKUP(B5011,Returns!$B$1:$C$801,2,FALSE),"No")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IF(M5012=People!$B$2,People!$A$2,IF(M5012=People!$B$3,People!$A$3,IF(M5012=People!$B$4,People!$A$4,IF(M5012=People!$B$5,People!$A$5,))))</f>
        <v>Chuck Magee</v>
      </c>
      <c r="W5012" s="4" t="str">
        <f>IFERROR(VLOOKUP(B5012,Returns!$B$1:$C$801,2,FALSE),"No")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IF(M5013=People!$B$2,People!$A$2,IF(M5013=People!$B$3,People!$A$3,IF(M5013=People!$B$4,People!$A$4,IF(M5013=People!$B$5,People!$A$5,))))</f>
        <v>Anna Andreadi</v>
      </c>
      <c r="W5013" s="4" t="str">
        <f>IFERROR(VLOOKUP(B5013,Returns!$B$1:$C$801,2,FALSE),"No")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IF(M5014=People!$B$2,People!$A$2,IF(M5014=People!$B$3,People!$A$3,IF(M5014=People!$B$4,People!$A$4,IF(M5014=People!$B$5,People!$A$5,))))</f>
        <v>Chuck Magee</v>
      </c>
      <c r="W5014" s="4" t="str">
        <f>IFERROR(VLOOKUP(B5014,Returns!$B$1:$C$801,2,FALSE),"No")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IF(M5015=People!$B$2,People!$A$2,IF(M5015=People!$B$3,People!$A$3,IF(M5015=People!$B$4,People!$A$4,IF(M5015=People!$B$5,People!$A$5,))))</f>
        <v>Chuck Magee</v>
      </c>
      <c r="W5015" s="4" t="str">
        <f>IFERROR(VLOOKUP(B5015,Returns!$B$1:$C$801,2,FALSE),"No")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IF(M5016=People!$B$2,People!$A$2,IF(M5016=People!$B$3,People!$A$3,IF(M5016=People!$B$4,People!$A$4,IF(M5016=People!$B$5,People!$A$5,))))</f>
        <v>Chuck Magee</v>
      </c>
      <c r="W5016" s="4" t="str">
        <f>IFERROR(VLOOKUP(B5016,Returns!$B$1:$C$801,2,FALSE),"No")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IF(M5017=People!$B$2,People!$A$2,IF(M5017=People!$B$3,People!$A$3,IF(M5017=People!$B$4,People!$A$4,IF(M5017=People!$B$5,People!$A$5,))))</f>
        <v>Chuck Magee</v>
      </c>
      <c r="W5017" s="4" t="str">
        <f>IFERROR(VLOOKUP(B5017,Returns!$B$1:$C$801,2,FALSE),"No")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IF(M5018=People!$B$2,People!$A$2,IF(M5018=People!$B$3,People!$A$3,IF(M5018=People!$B$4,People!$A$4,IF(M5018=People!$B$5,People!$A$5,))))</f>
        <v>Chuck Magee</v>
      </c>
      <c r="W5018" s="4" t="str">
        <f>IFERROR(VLOOKUP(B5018,Returns!$B$1:$C$801,2,FALSE),"No")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IF(M5019=People!$B$2,People!$A$2,IF(M5019=People!$B$3,People!$A$3,IF(M5019=People!$B$4,People!$A$4,IF(M5019=People!$B$5,People!$A$5,))))</f>
        <v>Anna Andreadi</v>
      </c>
      <c r="W5019" s="4" t="str">
        <f>IFERROR(VLOOKUP(B5019,Returns!$B$1:$C$801,2,FALSE),"No")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IF(M5020=People!$B$2,People!$A$2,IF(M5020=People!$B$3,People!$A$3,IF(M5020=People!$B$4,People!$A$4,IF(M5020=People!$B$5,People!$A$5,))))</f>
        <v>Anna Andreadi</v>
      </c>
      <c r="W5020" s="4" t="str">
        <f>IFERROR(VLOOKUP(B5020,Returns!$B$1:$C$801,2,FALSE),"No")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IF(M5021=People!$B$2,People!$A$2,IF(M5021=People!$B$3,People!$A$3,IF(M5021=People!$B$4,People!$A$4,IF(M5021=People!$B$5,People!$A$5,))))</f>
        <v>Anna Andreadi</v>
      </c>
      <c r="W5021" s="4" t="str">
        <f>IFERROR(VLOOKUP(B5021,Returns!$B$1:$C$801,2,FALSE),"No")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IF(M5022=People!$B$2,People!$A$2,IF(M5022=People!$B$3,People!$A$3,IF(M5022=People!$B$4,People!$A$4,IF(M5022=People!$B$5,People!$A$5,))))</f>
        <v>Chuck Magee</v>
      </c>
      <c r="W5022" s="4" t="str">
        <f>IFERROR(VLOOKUP(B5022,Returns!$B$1:$C$801,2,FALSE),"No")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IF(M5023=People!$B$2,People!$A$2,IF(M5023=People!$B$3,People!$A$3,IF(M5023=People!$B$4,People!$A$4,IF(M5023=People!$B$5,People!$A$5,))))</f>
        <v>Anna Andreadi</v>
      </c>
      <c r="W5023" s="4" t="str">
        <f>IFERROR(VLOOKUP(B5023,Returns!$B$1:$C$801,2,FALSE),"No")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IF(M5024=People!$B$2,People!$A$2,IF(M5024=People!$B$3,People!$A$3,IF(M5024=People!$B$4,People!$A$4,IF(M5024=People!$B$5,People!$A$5,))))</f>
        <v>Anna Andreadi</v>
      </c>
      <c r="W5024" s="4" t="str">
        <f>IFERROR(VLOOKUP(B5024,Returns!$B$1:$C$801,2,FALSE),"No")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IF(M5025=People!$B$2,People!$A$2,IF(M5025=People!$B$3,People!$A$3,IF(M5025=People!$B$4,People!$A$4,IF(M5025=People!$B$5,People!$A$5,))))</f>
        <v>Anna Andreadi</v>
      </c>
      <c r="W5025" s="4" t="str">
        <f>IFERROR(VLOOKUP(B5025,Returns!$B$1:$C$801,2,FALSE),"No")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IF(M5026=People!$B$2,People!$A$2,IF(M5026=People!$B$3,People!$A$3,IF(M5026=People!$B$4,People!$A$4,IF(M5026=People!$B$5,People!$A$5,))))</f>
        <v>Kelly Williams</v>
      </c>
      <c r="W5026" s="4" t="str">
        <f>IFERROR(VLOOKUP(B5026,Returns!$B$1:$C$801,2,FALSE),"No")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IF(M5027=People!$B$2,People!$A$2,IF(M5027=People!$B$3,People!$A$3,IF(M5027=People!$B$4,People!$A$4,IF(M5027=People!$B$5,People!$A$5,))))</f>
        <v>Kelly Williams</v>
      </c>
      <c r="W5027" s="4" t="str">
        <f>IFERROR(VLOOKUP(B5027,Returns!$B$1:$C$801,2,FALSE),"No")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IF(M5028=People!$B$2,People!$A$2,IF(M5028=People!$B$3,People!$A$3,IF(M5028=People!$B$4,People!$A$4,IF(M5028=People!$B$5,People!$A$5,))))</f>
        <v>Kelly Williams</v>
      </c>
      <c r="W5028" s="4" t="str">
        <f>IFERROR(VLOOKUP(B5028,Returns!$B$1:$C$801,2,FALSE),"No")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IF(M5029=People!$B$2,People!$A$2,IF(M5029=People!$B$3,People!$A$3,IF(M5029=People!$B$4,People!$A$4,IF(M5029=People!$B$5,People!$A$5,))))</f>
        <v>Kelly Williams</v>
      </c>
      <c r="W5029" s="4" t="str">
        <f>IFERROR(VLOOKUP(B5029,Returns!$B$1:$C$801,2,FALSE),"No")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IF(M5030=People!$B$2,People!$A$2,IF(M5030=People!$B$3,People!$A$3,IF(M5030=People!$B$4,People!$A$4,IF(M5030=People!$B$5,People!$A$5,))))</f>
        <v>Kelly Williams</v>
      </c>
      <c r="W5030" s="4" t="str">
        <f>IFERROR(VLOOKUP(B5030,Returns!$B$1:$C$801,2,FALSE),"No")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IF(M5031=People!$B$2,People!$A$2,IF(M5031=People!$B$3,People!$A$3,IF(M5031=People!$B$4,People!$A$4,IF(M5031=People!$B$5,People!$A$5,))))</f>
        <v>Anna Andreadi</v>
      </c>
      <c r="W5031" s="4" t="str">
        <f>IFERROR(VLOOKUP(B5031,Returns!$B$1:$C$801,2,FALSE),"No")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IF(M5032=People!$B$2,People!$A$2,IF(M5032=People!$B$3,People!$A$3,IF(M5032=People!$B$4,People!$A$4,IF(M5032=People!$B$5,People!$A$5,))))</f>
        <v>Anna Andreadi</v>
      </c>
      <c r="W5032" s="4" t="str">
        <f>IFERROR(VLOOKUP(B5032,Returns!$B$1:$C$801,2,FALSE),"No")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IF(M5033=People!$B$2,People!$A$2,IF(M5033=People!$B$3,People!$A$3,IF(M5033=People!$B$4,People!$A$4,IF(M5033=People!$B$5,People!$A$5,))))</f>
        <v>Anna Andreadi</v>
      </c>
      <c r="W5033" s="4" t="str">
        <f>IFERROR(VLOOKUP(B5033,Returns!$B$1:$C$801,2,FALSE),"No")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IF(M5034=People!$B$2,People!$A$2,IF(M5034=People!$B$3,People!$A$3,IF(M5034=People!$B$4,People!$A$4,IF(M5034=People!$B$5,People!$A$5,))))</f>
        <v>Chuck Magee</v>
      </c>
      <c r="W5034" s="4" t="str">
        <f>IFERROR(VLOOKUP(B5034,Returns!$B$1:$C$801,2,FALSE),"No")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IF(M5035=People!$B$2,People!$A$2,IF(M5035=People!$B$3,People!$A$3,IF(M5035=People!$B$4,People!$A$4,IF(M5035=People!$B$5,People!$A$5,))))</f>
        <v>Chuck Magee</v>
      </c>
      <c r="W5035" s="4" t="str">
        <f>IFERROR(VLOOKUP(B5035,Returns!$B$1:$C$801,2,FALSE),"No")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IF(M5036=People!$B$2,People!$A$2,IF(M5036=People!$B$3,People!$A$3,IF(M5036=People!$B$4,People!$A$4,IF(M5036=People!$B$5,People!$A$5,))))</f>
        <v>Kelly Williams</v>
      </c>
      <c r="W5036" s="4" t="str">
        <f>IFERROR(VLOOKUP(B5036,Returns!$B$1:$C$801,2,FALSE),"No")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IF(M5037=People!$B$2,People!$A$2,IF(M5037=People!$B$3,People!$A$3,IF(M5037=People!$B$4,People!$A$4,IF(M5037=People!$B$5,People!$A$5,))))</f>
        <v>Anna Andreadi</v>
      </c>
      <c r="W5037" s="4" t="str">
        <f>IFERROR(VLOOKUP(B5037,Returns!$B$1:$C$801,2,FALSE),"No")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IF(M5038=People!$B$2,People!$A$2,IF(M5038=People!$B$3,People!$A$3,IF(M5038=People!$B$4,People!$A$4,IF(M5038=People!$B$5,People!$A$5,))))</f>
        <v>Anna Andreadi</v>
      </c>
      <c r="W5038" s="4" t="str">
        <f>IFERROR(VLOOKUP(B5038,Returns!$B$1:$C$801,2,FALSE),"No")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IF(M5039=People!$B$2,People!$A$2,IF(M5039=People!$B$3,People!$A$3,IF(M5039=People!$B$4,People!$A$4,IF(M5039=People!$B$5,People!$A$5,))))</f>
        <v>Kelly Williams</v>
      </c>
      <c r="W5039" s="4" t="str">
        <f>IFERROR(VLOOKUP(B5039,Returns!$B$1:$C$801,2,FALSE),"No")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IF(M5040=People!$B$2,People!$A$2,IF(M5040=People!$B$3,People!$A$3,IF(M5040=People!$B$4,People!$A$4,IF(M5040=People!$B$5,People!$A$5,))))</f>
        <v>Chuck Magee</v>
      </c>
      <c r="W5040" s="4" t="str">
        <f>IFERROR(VLOOKUP(B5040,Returns!$B$1:$C$801,2,FALSE),"No")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IF(M5041=People!$B$2,People!$A$2,IF(M5041=People!$B$3,People!$A$3,IF(M5041=People!$B$4,People!$A$4,IF(M5041=People!$B$5,People!$A$5,))))</f>
        <v>Chuck Magee</v>
      </c>
      <c r="W5041" s="4" t="str">
        <f>IFERROR(VLOOKUP(B5041,Returns!$B$1:$C$801,2,FALSE),"No")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IF(M5042=People!$B$2,People!$A$2,IF(M5042=People!$B$3,People!$A$3,IF(M5042=People!$B$4,People!$A$4,IF(M5042=People!$B$5,People!$A$5,))))</f>
        <v>Chuck Magee</v>
      </c>
      <c r="W5042" s="4" t="str">
        <f>IFERROR(VLOOKUP(B5042,Returns!$B$1:$C$801,2,FALSE),"No")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IF(M5043=People!$B$2,People!$A$2,IF(M5043=People!$B$3,People!$A$3,IF(M5043=People!$B$4,People!$A$4,IF(M5043=People!$B$5,People!$A$5,))))</f>
        <v>Anna Andreadi</v>
      </c>
      <c r="W5043" s="4" t="str">
        <f>IFERROR(VLOOKUP(B5043,Returns!$B$1:$C$801,2,FALSE),"No")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IF(M5044=People!$B$2,People!$A$2,IF(M5044=People!$B$3,People!$A$3,IF(M5044=People!$B$4,People!$A$4,IF(M5044=People!$B$5,People!$A$5,))))</f>
        <v>Anna Andreadi</v>
      </c>
      <c r="W5044" s="4" t="str">
        <f>IFERROR(VLOOKUP(B5044,Returns!$B$1:$C$801,2,FALSE),"No")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IF(M5045=People!$B$2,People!$A$2,IF(M5045=People!$B$3,People!$A$3,IF(M5045=People!$B$4,People!$A$4,IF(M5045=People!$B$5,People!$A$5,))))</f>
        <v>Anna Andreadi</v>
      </c>
      <c r="W5045" s="4" t="str">
        <f>IFERROR(VLOOKUP(B5045,Returns!$B$1:$C$801,2,FALSE),"No")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IF(M5046=People!$B$2,People!$A$2,IF(M5046=People!$B$3,People!$A$3,IF(M5046=People!$B$4,People!$A$4,IF(M5046=People!$B$5,People!$A$5,))))</f>
        <v>Anna Andreadi</v>
      </c>
      <c r="W5046" s="4" t="str">
        <f>IFERROR(VLOOKUP(B5046,Returns!$B$1:$C$801,2,FALSE),"No")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IF(M5047=People!$B$2,People!$A$2,IF(M5047=People!$B$3,People!$A$3,IF(M5047=People!$B$4,People!$A$4,IF(M5047=People!$B$5,People!$A$5,))))</f>
        <v>Anna Andreadi</v>
      </c>
      <c r="W5047" s="4" t="str">
        <f>IFERROR(VLOOKUP(B5047,Returns!$B$1:$C$801,2,FALSE),"No")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IF(M5048=People!$B$2,People!$A$2,IF(M5048=People!$B$3,People!$A$3,IF(M5048=People!$B$4,People!$A$4,IF(M5048=People!$B$5,People!$A$5,))))</f>
        <v>Anna Andreadi</v>
      </c>
      <c r="W5048" s="4" t="str">
        <f>IFERROR(VLOOKUP(B5048,Returns!$B$1:$C$801,2,FALSE),"No")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IF(M5049=People!$B$2,People!$A$2,IF(M5049=People!$B$3,People!$A$3,IF(M5049=People!$B$4,People!$A$4,IF(M5049=People!$B$5,People!$A$5,))))</f>
        <v>Anna Andreadi</v>
      </c>
      <c r="W5049" s="4" t="str">
        <f>IFERROR(VLOOKUP(B5049,Returns!$B$1:$C$801,2,FALSE),"No")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IF(M5050=People!$B$2,People!$A$2,IF(M5050=People!$B$3,People!$A$3,IF(M5050=People!$B$4,People!$A$4,IF(M5050=People!$B$5,People!$A$5,))))</f>
        <v>Kelly Williams</v>
      </c>
      <c r="W5050" s="4" t="str">
        <f>IFERROR(VLOOKUP(B5050,Returns!$B$1:$C$801,2,FALSE),"No")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IF(M5051=People!$B$2,People!$A$2,IF(M5051=People!$B$3,People!$A$3,IF(M5051=People!$B$4,People!$A$4,IF(M5051=People!$B$5,People!$A$5,))))</f>
        <v>Kelly Williams</v>
      </c>
      <c r="W5051" s="4" t="str">
        <f>IFERROR(VLOOKUP(B5051,Returns!$B$1:$C$801,2,FALSE),"No")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IF(M5052=People!$B$2,People!$A$2,IF(M5052=People!$B$3,People!$A$3,IF(M5052=People!$B$4,People!$A$4,IF(M5052=People!$B$5,People!$A$5,))))</f>
        <v>Anna Andreadi</v>
      </c>
      <c r="W5052" s="4" t="str">
        <f>IFERROR(VLOOKUP(B5052,Returns!$B$1:$C$801,2,FALSE),"No")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IF(M5053=People!$B$2,People!$A$2,IF(M5053=People!$B$3,People!$A$3,IF(M5053=People!$B$4,People!$A$4,IF(M5053=People!$B$5,People!$A$5,))))</f>
        <v>Chuck Magee</v>
      </c>
      <c r="W5053" s="4" t="str">
        <f>IFERROR(VLOOKUP(B5053,Returns!$B$1:$C$801,2,FALSE),"No")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IF(M5054=People!$B$2,People!$A$2,IF(M5054=People!$B$3,People!$A$3,IF(M5054=People!$B$4,People!$A$4,IF(M5054=People!$B$5,People!$A$5,))))</f>
        <v>Cassandra Brandow</v>
      </c>
      <c r="W5054" s="4" t="str">
        <f>IFERROR(VLOOKUP(B5054,Returns!$B$1:$C$801,2,FALSE),"No")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IF(M5055=People!$B$2,People!$A$2,IF(M5055=People!$B$3,People!$A$3,IF(M5055=People!$B$4,People!$A$4,IF(M5055=People!$B$5,People!$A$5,))))</f>
        <v>Kelly Williams</v>
      </c>
      <c r="W5055" s="4" t="str">
        <f>IFERROR(VLOOKUP(B5055,Returns!$B$1:$C$801,2,FALSE),"No")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IF(M5056=People!$B$2,People!$A$2,IF(M5056=People!$B$3,People!$A$3,IF(M5056=People!$B$4,People!$A$4,IF(M5056=People!$B$5,People!$A$5,))))</f>
        <v>Kelly Williams</v>
      </c>
      <c r="W5056" s="4" t="str">
        <f>IFERROR(VLOOKUP(B5056,Returns!$B$1:$C$801,2,FALSE),"No")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IF(M5057=People!$B$2,People!$A$2,IF(M5057=People!$B$3,People!$A$3,IF(M5057=People!$B$4,People!$A$4,IF(M5057=People!$B$5,People!$A$5,))))</f>
        <v>Kelly Williams</v>
      </c>
      <c r="W5057" s="4" t="str">
        <f>IFERROR(VLOOKUP(B5057,Returns!$B$1:$C$801,2,FALSE),"No")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IF(M5058=People!$B$2,People!$A$2,IF(M5058=People!$B$3,People!$A$3,IF(M5058=People!$B$4,People!$A$4,IF(M5058=People!$B$5,People!$A$5,))))</f>
        <v>Anna Andreadi</v>
      </c>
      <c r="W5058" s="4" t="str">
        <f>IFERROR(VLOOKUP(B5058,Returns!$B$1:$C$801,2,FALSE),"No")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IF(M5059=People!$B$2,People!$A$2,IF(M5059=People!$B$3,People!$A$3,IF(M5059=People!$B$4,People!$A$4,IF(M5059=People!$B$5,People!$A$5,))))</f>
        <v>Anna Andreadi</v>
      </c>
      <c r="W5059" s="4" t="str">
        <f>IFERROR(VLOOKUP(B5059,Returns!$B$1:$C$801,2,FALSE),"No")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IF(M5060=People!$B$2,People!$A$2,IF(M5060=People!$B$3,People!$A$3,IF(M5060=People!$B$4,People!$A$4,IF(M5060=People!$B$5,People!$A$5,))))</f>
        <v>Chuck Magee</v>
      </c>
      <c r="W5060" s="4" t="str">
        <f>IFERROR(VLOOKUP(B5060,Returns!$B$1:$C$801,2,FALSE),"No")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IF(M5061=People!$B$2,People!$A$2,IF(M5061=People!$B$3,People!$A$3,IF(M5061=People!$B$4,People!$A$4,IF(M5061=People!$B$5,People!$A$5,))))</f>
        <v>Cassandra Brandow</v>
      </c>
      <c r="W5061" s="4" t="str">
        <f>IFERROR(VLOOKUP(B5061,Returns!$B$1:$C$801,2,FALSE),"No")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IF(M5062=People!$B$2,People!$A$2,IF(M5062=People!$B$3,People!$A$3,IF(M5062=People!$B$4,People!$A$4,IF(M5062=People!$B$5,People!$A$5,))))</f>
        <v>Cassandra Brandow</v>
      </c>
      <c r="W5062" s="4" t="str">
        <f>IFERROR(VLOOKUP(B5062,Returns!$B$1:$C$801,2,FALSE),"No")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IF(M5063=People!$B$2,People!$A$2,IF(M5063=People!$B$3,People!$A$3,IF(M5063=People!$B$4,People!$A$4,IF(M5063=People!$B$5,People!$A$5,))))</f>
        <v>Kelly Williams</v>
      </c>
      <c r="W5063" s="4" t="str">
        <f>IFERROR(VLOOKUP(B5063,Returns!$B$1:$C$801,2,FALSE),"No")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IF(M5064=People!$B$2,People!$A$2,IF(M5064=People!$B$3,People!$A$3,IF(M5064=People!$B$4,People!$A$4,IF(M5064=People!$B$5,People!$A$5,))))</f>
        <v>Kelly Williams</v>
      </c>
      <c r="W5064" s="4" t="str">
        <f>IFERROR(VLOOKUP(B5064,Returns!$B$1:$C$801,2,FALSE),"No")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IF(M5065=People!$B$2,People!$A$2,IF(M5065=People!$B$3,People!$A$3,IF(M5065=People!$B$4,People!$A$4,IF(M5065=People!$B$5,People!$A$5,))))</f>
        <v>Kelly Williams</v>
      </c>
      <c r="W5065" s="4" t="str">
        <f>IFERROR(VLOOKUP(B5065,Returns!$B$1:$C$801,2,FALSE),"No")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IF(M5066=People!$B$2,People!$A$2,IF(M5066=People!$B$3,People!$A$3,IF(M5066=People!$B$4,People!$A$4,IF(M5066=People!$B$5,People!$A$5,))))</f>
        <v>Chuck Magee</v>
      </c>
      <c r="W5066" s="4" t="str">
        <f>IFERROR(VLOOKUP(B5066,Returns!$B$1:$C$801,2,FALSE),"No")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IF(M5067=People!$B$2,People!$A$2,IF(M5067=People!$B$3,People!$A$3,IF(M5067=People!$B$4,People!$A$4,IF(M5067=People!$B$5,People!$A$5,))))</f>
        <v>Cassandra Brandow</v>
      </c>
      <c r="W5067" s="4" t="str">
        <f>IFERROR(VLOOKUP(B5067,Returns!$B$1:$C$801,2,FALSE),"No")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IF(M5068=People!$B$2,People!$A$2,IF(M5068=People!$B$3,People!$A$3,IF(M5068=People!$B$4,People!$A$4,IF(M5068=People!$B$5,People!$A$5,))))</f>
        <v>Cassandra Brandow</v>
      </c>
      <c r="W5068" s="4" t="str">
        <f>IFERROR(VLOOKUP(B5068,Returns!$B$1:$C$801,2,FALSE),"No")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IF(M5069=People!$B$2,People!$A$2,IF(M5069=People!$B$3,People!$A$3,IF(M5069=People!$B$4,People!$A$4,IF(M5069=People!$B$5,People!$A$5,))))</f>
        <v>Anna Andreadi</v>
      </c>
      <c r="W5069" s="4" t="str">
        <f>IFERROR(VLOOKUP(B5069,Returns!$B$1:$C$801,2,FALSE),"No")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IF(M5070=People!$B$2,People!$A$2,IF(M5070=People!$B$3,People!$A$3,IF(M5070=People!$B$4,People!$A$4,IF(M5070=People!$B$5,People!$A$5,))))</f>
        <v>Kelly Williams</v>
      </c>
      <c r="W5070" s="4" t="str">
        <f>IFERROR(VLOOKUP(B5070,Returns!$B$1:$C$801,2,FALSE),"No")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IF(M5071=People!$B$2,People!$A$2,IF(M5071=People!$B$3,People!$A$3,IF(M5071=People!$B$4,People!$A$4,IF(M5071=People!$B$5,People!$A$5,))))</f>
        <v>Kelly Williams</v>
      </c>
      <c r="W5071" s="4" t="str">
        <f>IFERROR(VLOOKUP(B5071,Returns!$B$1:$C$801,2,FALSE),"No")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IF(M5072=People!$B$2,People!$A$2,IF(M5072=People!$B$3,People!$A$3,IF(M5072=People!$B$4,People!$A$4,IF(M5072=People!$B$5,People!$A$5,))))</f>
        <v>Kelly Williams</v>
      </c>
      <c r="W5072" s="4" t="str">
        <f>IFERROR(VLOOKUP(B5072,Returns!$B$1:$C$801,2,FALSE),"No")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IF(M5073=People!$B$2,People!$A$2,IF(M5073=People!$B$3,People!$A$3,IF(M5073=People!$B$4,People!$A$4,IF(M5073=People!$B$5,People!$A$5,))))</f>
        <v>Kelly Williams</v>
      </c>
      <c r="W5073" s="4" t="str">
        <f>IFERROR(VLOOKUP(B5073,Returns!$B$1:$C$801,2,FALSE),"No")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IF(M5074=People!$B$2,People!$A$2,IF(M5074=People!$B$3,People!$A$3,IF(M5074=People!$B$4,People!$A$4,IF(M5074=People!$B$5,People!$A$5,))))</f>
        <v>Kelly Williams</v>
      </c>
      <c r="W5074" s="4" t="str">
        <f>IFERROR(VLOOKUP(B5074,Returns!$B$1:$C$801,2,FALSE),"No")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IF(M5075=People!$B$2,People!$A$2,IF(M5075=People!$B$3,People!$A$3,IF(M5075=People!$B$4,People!$A$4,IF(M5075=People!$B$5,People!$A$5,))))</f>
        <v>Anna Andreadi</v>
      </c>
      <c r="W5075" s="4" t="str">
        <f>IFERROR(VLOOKUP(B5075,Returns!$B$1:$C$801,2,FALSE),"No")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IF(M5076=People!$B$2,People!$A$2,IF(M5076=People!$B$3,People!$A$3,IF(M5076=People!$B$4,People!$A$4,IF(M5076=People!$B$5,People!$A$5,))))</f>
        <v>Anna Andreadi</v>
      </c>
      <c r="W5076" s="4" t="str">
        <f>IFERROR(VLOOKUP(B5076,Returns!$B$1:$C$801,2,FALSE),"No")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IF(M5077=People!$B$2,People!$A$2,IF(M5077=People!$B$3,People!$A$3,IF(M5077=People!$B$4,People!$A$4,IF(M5077=People!$B$5,People!$A$5,))))</f>
        <v>Kelly Williams</v>
      </c>
      <c r="W5077" s="4" t="str">
        <f>IFERROR(VLOOKUP(B5077,Returns!$B$1:$C$801,2,FALSE),"No")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IF(M5078=People!$B$2,People!$A$2,IF(M5078=People!$B$3,People!$A$3,IF(M5078=People!$B$4,People!$A$4,IF(M5078=People!$B$5,People!$A$5,))))</f>
        <v>Kelly Williams</v>
      </c>
      <c r="W5078" s="4" t="str">
        <f>IFERROR(VLOOKUP(B5078,Returns!$B$1:$C$801,2,FALSE),"No")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IF(M5079=People!$B$2,People!$A$2,IF(M5079=People!$B$3,People!$A$3,IF(M5079=People!$B$4,People!$A$4,IF(M5079=People!$B$5,People!$A$5,))))</f>
        <v>Kelly Williams</v>
      </c>
      <c r="W5079" s="4" t="str">
        <f>IFERROR(VLOOKUP(B5079,Returns!$B$1:$C$801,2,FALSE),"No")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IF(M5080=People!$B$2,People!$A$2,IF(M5080=People!$B$3,People!$A$3,IF(M5080=People!$B$4,People!$A$4,IF(M5080=People!$B$5,People!$A$5,))))</f>
        <v>Kelly Williams</v>
      </c>
      <c r="W5080" s="4" t="str">
        <f>IFERROR(VLOOKUP(B5080,Returns!$B$1:$C$801,2,FALSE),"No")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IF(M5081=People!$B$2,People!$A$2,IF(M5081=People!$B$3,People!$A$3,IF(M5081=People!$B$4,People!$A$4,IF(M5081=People!$B$5,People!$A$5,))))</f>
        <v>Anna Andreadi</v>
      </c>
      <c r="W5081" s="4" t="str">
        <f>IFERROR(VLOOKUP(B5081,Returns!$B$1:$C$801,2,FALSE),"No")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IF(M5082=People!$B$2,People!$A$2,IF(M5082=People!$B$3,People!$A$3,IF(M5082=People!$B$4,People!$A$4,IF(M5082=People!$B$5,People!$A$5,))))</f>
        <v>Anna Andreadi</v>
      </c>
      <c r="W5082" s="4" t="str">
        <f>IFERROR(VLOOKUP(B5082,Returns!$B$1:$C$801,2,FALSE),"No")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IF(M5083=People!$B$2,People!$A$2,IF(M5083=People!$B$3,People!$A$3,IF(M5083=People!$B$4,People!$A$4,IF(M5083=People!$B$5,People!$A$5,))))</f>
        <v>Chuck Magee</v>
      </c>
      <c r="W5083" s="4" t="str">
        <f>IFERROR(VLOOKUP(B5083,Returns!$B$1:$C$801,2,FALSE),"No")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IF(M5084=People!$B$2,People!$A$2,IF(M5084=People!$B$3,People!$A$3,IF(M5084=People!$B$4,People!$A$4,IF(M5084=People!$B$5,People!$A$5,))))</f>
        <v>Cassandra Brandow</v>
      </c>
      <c r="W5084" s="4" t="str">
        <f>IFERROR(VLOOKUP(B5084,Returns!$B$1:$C$801,2,FALSE),"No")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IF(M5085=People!$B$2,People!$A$2,IF(M5085=People!$B$3,People!$A$3,IF(M5085=People!$B$4,People!$A$4,IF(M5085=People!$B$5,People!$A$5,))))</f>
        <v>Cassandra Brandow</v>
      </c>
      <c r="W5085" s="4" t="str">
        <f>IFERROR(VLOOKUP(B5085,Returns!$B$1:$C$801,2,FALSE),"No")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IF(M5086=People!$B$2,People!$A$2,IF(M5086=People!$B$3,People!$A$3,IF(M5086=People!$B$4,People!$A$4,IF(M5086=People!$B$5,People!$A$5,))))</f>
        <v>Chuck Magee</v>
      </c>
      <c r="W5086" s="4" t="str">
        <f>IFERROR(VLOOKUP(B5086,Returns!$B$1:$C$801,2,FALSE),"No")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IF(M5087=People!$B$2,People!$A$2,IF(M5087=People!$B$3,People!$A$3,IF(M5087=People!$B$4,People!$A$4,IF(M5087=People!$B$5,People!$A$5,))))</f>
        <v>Kelly Williams</v>
      </c>
      <c r="W5087" s="4" t="str">
        <f>IFERROR(VLOOKUP(B5087,Returns!$B$1:$C$801,2,FALSE),"No")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IF(M5088=People!$B$2,People!$A$2,IF(M5088=People!$B$3,People!$A$3,IF(M5088=People!$B$4,People!$A$4,IF(M5088=People!$B$5,People!$A$5,))))</f>
        <v>Chuck Magee</v>
      </c>
      <c r="W5088" s="4" t="str">
        <f>IFERROR(VLOOKUP(B5088,Returns!$B$1:$C$801,2,FALSE),"No")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IF(M5089=People!$B$2,People!$A$2,IF(M5089=People!$B$3,People!$A$3,IF(M5089=People!$B$4,People!$A$4,IF(M5089=People!$B$5,People!$A$5,))))</f>
        <v>Chuck Magee</v>
      </c>
      <c r="W5089" s="4" t="str">
        <f>IFERROR(VLOOKUP(B5089,Returns!$B$1:$C$801,2,FALSE),"No")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IF(M5090=People!$B$2,People!$A$2,IF(M5090=People!$B$3,People!$A$3,IF(M5090=People!$B$4,People!$A$4,IF(M5090=People!$B$5,People!$A$5,))))</f>
        <v>Chuck Magee</v>
      </c>
      <c r="W5090" s="4" t="str">
        <f>IFERROR(VLOOKUP(B5090,Returns!$B$1:$C$801,2,FALSE),"No")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IF(M5091=People!$B$2,People!$A$2,IF(M5091=People!$B$3,People!$A$3,IF(M5091=People!$B$4,People!$A$4,IF(M5091=People!$B$5,People!$A$5,))))</f>
        <v>Anna Andreadi</v>
      </c>
      <c r="W5091" s="4" t="str">
        <f>IFERROR(VLOOKUP(B5091,Returns!$B$1:$C$801,2,FALSE),"No")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IF(M5092=People!$B$2,People!$A$2,IF(M5092=People!$B$3,People!$A$3,IF(M5092=People!$B$4,People!$A$4,IF(M5092=People!$B$5,People!$A$5,))))</f>
        <v>Anna Andreadi</v>
      </c>
      <c r="W5092" s="4" t="str">
        <f>IFERROR(VLOOKUP(B5092,Returns!$B$1:$C$801,2,FALSE),"No")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IF(M5093=People!$B$2,People!$A$2,IF(M5093=People!$B$3,People!$A$3,IF(M5093=People!$B$4,People!$A$4,IF(M5093=People!$B$5,People!$A$5,))))</f>
        <v>Anna Andreadi</v>
      </c>
      <c r="W5093" s="4" t="str">
        <f>IFERROR(VLOOKUP(B5093,Returns!$B$1:$C$801,2,FALSE),"No")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IF(M5094=People!$B$2,People!$A$2,IF(M5094=People!$B$3,People!$A$3,IF(M5094=People!$B$4,People!$A$4,IF(M5094=People!$B$5,People!$A$5,))))</f>
        <v>Chuck Magee</v>
      </c>
      <c r="W5094" s="4" t="str">
        <f>IFERROR(VLOOKUP(B5094,Returns!$B$1:$C$801,2,FALSE),"No")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IF(M5095=People!$B$2,People!$A$2,IF(M5095=People!$B$3,People!$A$3,IF(M5095=People!$B$4,People!$A$4,IF(M5095=People!$B$5,People!$A$5,))))</f>
        <v>Kelly Williams</v>
      </c>
      <c r="W5095" s="4" t="str">
        <f>IFERROR(VLOOKUP(B5095,Returns!$B$1:$C$801,2,FALSE),"No")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IF(M5096=People!$B$2,People!$A$2,IF(M5096=People!$B$3,People!$A$3,IF(M5096=People!$B$4,People!$A$4,IF(M5096=People!$B$5,People!$A$5,))))</f>
        <v>Kelly Williams</v>
      </c>
      <c r="W5096" s="4" t="str">
        <f>IFERROR(VLOOKUP(B5096,Returns!$B$1:$C$801,2,FALSE),"No")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IF(M5097=People!$B$2,People!$A$2,IF(M5097=People!$B$3,People!$A$3,IF(M5097=People!$B$4,People!$A$4,IF(M5097=People!$B$5,People!$A$5,))))</f>
        <v>Kelly Williams</v>
      </c>
      <c r="W5097" s="4" t="str">
        <f>IFERROR(VLOOKUP(B5097,Returns!$B$1:$C$801,2,FALSE),"No")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IF(M5098=People!$B$2,People!$A$2,IF(M5098=People!$B$3,People!$A$3,IF(M5098=People!$B$4,People!$A$4,IF(M5098=People!$B$5,People!$A$5,))))</f>
        <v>Kelly Williams</v>
      </c>
      <c r="W5098" s="4" t="str">
        <f>IFERROR(VLOOKUP(B5098,Returns!$B$1:$C$801,2,FALSE),"No")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IF(M5099=People!$B$2,People!$A$2,IF(M5099=People!$B$3,People!$A$3,IF(M5099=People!$B$4,People!$A$4,IF(M5099=People!$B$5,People!$A$5,))))</f>
        <v>Kelly Williams</v>
      </c>
      <c r="W5099" s="4" t="str">
        <f>IFERROR(VLOOKUP(B5099,Returns!$B$1:$C$801,2,FALSE),"No")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IF(M5100=People!$B$2,People!$A$2,IF(M5100=People!$B$3,People!$A$3,IF(M5100=People!$B$4,People!$A$4,IF(M5100=People!$B$5,People!$A$5,))))</f>
        <v>Kelly Williams</v>
      </c>
      <c r="W5100" s="4" t="str">
        <f>IFERROR(VLOOKUP(B5100,Returns!$B$1:$C$801,2,FALSE),"No")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IF(M5101=People!$B$2,People!$A$2,IF(M5101=People!$B$3,People!$A$3,IF(M5101=People!$B$4,People!$A$4,IF(M5101=People!$B$5,People!$A$5,))))</f>
        <v>Anna Andreadi</v>
      </c>
      <c r="W5101" s="4" t="str">
        <f>IFERROR(VLOOKUP(B5101,Returns!$B$1:$C$801,2,FALSE),"No")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IF(M5102=People!$B$2,People!$A$2,IF(M5102=People!$B$3,People!$A$3,IF(M5102=People!$B$4,People!$A$4,IF(M5102=People!$B$5,People!$A$5,))))</f>
        <v>Kelly Williams</v>
      </c>
      <c r="W5102" s="4" t="str">
        <f>IFERROR(VLOOKUP(B5102,Returns!$B$1:$C$801,2,FALSE),"No")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IF(M5103=People!$B$2,People!$A$2,IF(M5103=People!$B$3,People!$A$3,IF(M5103=People!$B$4,People!$A$4,IF(M5103=People!$B$5,People!$A$5,))))</f>
        <v>Kelly Williams</v>
      </c>
      <c r="W5103" s="4" t="str">
        <f>IFERROR(VLOOKUP(B5103,Returns!$B$1:$C$801,2,FALSE),"No")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IF(M5104=People!$B$2,People!$A$2,IF(M5104=People!$B$3,People!$A$3,IF(M5104=People!$B$4,People!$A$4,IF(M5104=People!$B$5,People!$A$5,))))</f>
        <v>Kelly Williams</v>
      </c>
      <c r="W5104" s="4" t="str">
        <f>IFERROR(VLOOKUP(B5104,Returns!$B$1:$C$801,2,FALSE),"No")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IF(M5105=People!$B$2,People!$A$2,IF(M5105=People!$B$3,People!$A$3,IF(M5105=People!$B$4,People!$A$4,IF(M5105=People!$B$5,People!$A$5,))))</f>
        <v>Chuck Magee</v>
      </c>
      <c r="W5105" s="4" t="str">
        <f>IFERROR(VLOOKUP(B5105,Returns!$B$1:$C$801,2,FALSE),"No")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IF(M5106=People!$B$2,People!$A$2,IF(M5106=People!$B$3,People!$A$3,IF(M5106=People!$B$4,People!$A$4,IF(M5106=People!$B$5,People!$A$5,))))</f>
        <v>Chuck Magee</v>
      </c>
      <c r="W5106" s="4" t="str">
        <f>IFERROR(VLOOKUP(B5106,Returns!$B$1:$C$801,2,FALSE),"No")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IF(M5107=People!$B$2,People!$A$2,IF(M5107=People!$B$3,People!$A$3,IF(M5107=People!$B$4,People!$A$4,IF(M5107=People!$B$5,People!$A$5,))))</f>
        <v>Cassandra Brandow</v>
      </c>
      <c r="W5107" s="4" t="str">
        <f>IFERROR(VLOOKUP(B5107,Returns!$B$1:$C$801,2,FALSE),"No")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IF(M5108=People!$B$2,People!$A$2,IF(M5108=People!$B$3,People!$A$3,IF(M5108=People!$B$4,People!$A$4,IF(M5108=People!$B$5,People!$A$5,))))</f>
        <v>Cassandra Brandow</v>
      </c>
      <c r="W5108" s="4" t="str">
        <f>IFERROR(VLOOKUP(B5108,Returns!$B$1:$C$801,2,FALSE),"No")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IF(M5109=People!$B$2,People!$A$2,IF(M5109=People!$B$3,People!$A$3,IF(M5109=People!$B$4,People!$A$4,IF(M5109=People!$B$5,People!$A$5,))))</f>
        <v>Cassandra Brandow</v>
      </c>
      <c r="W5109" s="4" t="str">
        <f>IFERROR(VLOOKUP(B5109,Returns!$B$1:$C$801,2,FALSE),"No")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IF(M5110=People!$B$2,People!$A$2,IF(M5110=People!$B$3,People!$A$3,IF(M5110=People!$B$4,People!$A$4,IF(M5110=People!$B$5,People!$A$5,))))</f>
        <v>Cassandra Brandow</v>
      </c>
      <c r="W5110" s="4" t="str">
        <f>IFERROR(VLOOKUP(B5110,Returns!$B$1:$C$801,2,FALSE),"No")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IF(M5111=People!$B$2,People!$A$2,IF(M5111=People!$B$3,People!$A$3,IF(M5111=People!$B$4,People!$A$4,IF(M5111=People!$B$5,People!$A$5,))))</f>
        <v>Chuck Magee</v>
      </c>
      <c r="W5111" s="4" t="str">
        <f>IFERROR(VLOOKUP(B5111,Returns!$B$1:$C$801,2,FALSE),"No")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IF(M5112=People!$B$2,People!$A$2,IF(M5112=People!$B$3,People!$A$3,IF(M5112=People!$B$4,People!$A$4,IF(M5112=People!$B$5,People!$A$5,))))</f>
        <v>Chuck Magee</v>
      </c>
      <c r="W5112" s="4" t="str">
        <f>IFERROR(VLOOKUP(B5112,Returns!$B$1:$C$801,2,FALSE),"No")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IF(M5113=People!$B$2,People!$A$2,IF(M5113=People!$B$3,People!$A$3,IF(M5113=People!$B$4,People!$A$4,IF(M5113=People!$B$5,People!$A$5,))))</f>
        <v>Chuck Magee</v>
      </c>
      <c r="W5113" s="4" t="str">
        <f>IFERROR(VLOOKUP(B5113,Returns!$B$1:$C$801,2,FALSE),"No")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IF(M5114=People!$B$2,People!$A$2,IF(M5114=People!$B$3,People!$A$3,IF(M5114=People!$B$4,People!$A$4,IF(M5114=People!$B$5,People!$A$5,))))</f>
        <v>Kelly Williams</v>
      </c>
      <c r="W5114" s="4" t="str">
        <f>IFERROR(VLOOKUP(B5114,Returns!$B$1:$C$801,2,FALSE),"No")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IF(M5115=People!$B$2,People!$A$2,IF(M5115=People!$B$3,People!$A$3,IF(M5115=People!$B$4,People!$A$4,IF(M5115=People!$B$5,People!$A$5,))))</f>
        <v>Kelly Williams</v>
      </c>
      <c r="W5115" s="4" t="str">
        <f>IFERROR(VLOOKUP(B5115,Returns!$B$1:$C$801,2,FALSE),"No")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IF(M5116=People!$B$2,People!$A$2,IF(M5116=People!$B$3,People!$A$3,IF(M5116=People!$B$4,People!$A$4,IF(M5116=People!$B$5,People!$A$5,))))</f>
        <v>Anna Andreadi</v>
      </c>
      <c r="W5116" s="4" t="str">
        <f>IFERROR(VLOOKUP(B5116,Returns!$B$1:$C$801,2,FALSE),"No")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IF(M5117=People!$B$2,People!$A$2,IF(M5117=People!$B$3,People!$A$3,IF(M5117=People!$B$4,People!$A$4,IF(M5117=People!$B$5,People!$A$5,))))</f>
        <v>Chuck Magee</v>
      </c>
      <c r="W5117" s="4" t="str">
        <f>IFERROR(VLOOKUP(B5117,Returns!$B$1:$C$801,2,FALSE),"No")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IF(M5118=People!$B$2,People!$A$2,IF(M5118=People!$B$3,People!$A$3,IF(M5118=People!$B$4,People!$A$4,IF(M5118=People!$B$5,People!$A$5,))))</f>
        <v>Chuck Magee</v>
      </c>
      <c r="W5118" s="4" t="str">
        <f>IFERROR(VLOOKUP(B5118,Returns!$B$1:$C$801,2,FALSE),"No")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IF(M5119=People!$B$2,People!$A$2,IF(M5119=People!$B$3,People!$A$3,IF(M5119=People!$B$4,People!$A$4,IF(M5119=People!$B$5,People!$A$5,))))</f>
        <v>Chuck Magee</v>
      </c>
      <c r="W5119" s="4" t="str">
        <f>IFERROR(VLOOKUP(B5119,Returns!$B$1:$C$801,2,FALSE),"No")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IF(M5120=People!$B$2,People!$A$2,IF(M5120=People!$B$3,People!$A$3,IF(M5120=People!$B$4,People!$A$4,IF(M5120=People!$B$5,People!$A$5,))))</f>
        <v>Chuck Magee</v>
      </c>
      <c r="W5120" s="4" t="str">
        <f>IFERROR(VLOOKUP(B5120,Returns!$B$1:$C$801,2,FALSE),"No")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IF(M5121=People!$B$2,People!$A$2,IF(M5121=People!$B$3,People!$A$3,IF(M5121=People!$B$4,People!$A$4,IF(M5121=People!$B$5,People!$A$5,))))</f>
        <v>Chuck Magee</v>
      </c>
      <c r="W5121" s="4" t="str">
        <f>IFERROR(VLOOKUP(B5121,Returns!$B$1:$C$801,2,FALSE),"No")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IF(M5122=People!$B$2,People!$A$2,IF(M5122=People!$B$3,People!$A$3,IF(M5122=People!$B$4,People!$A$4,IF(M5122=People!$B$5,People!$A$5,))))</f>
        <v>Cassandra Brandow</v>
      </c>
      <c r="W5122" s="4" t="str">
        <f>IFERROR(VLOOKUP(B5122,Returns!$B$1:$C$801,2,FALSE),"No")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IF(M5123=People!$B$2,People!$A$2,IF(M5123=People!$B$3,People!$A$3,IF(M5123=People!$B$4,People!$A$4,IF(M5123=People!$B$5,People!$A$5,))))</f>
        <v>Cassandra Brandow</v>
      </c>
      <c r="W5123" s="4" t="str">
        <f>IFERROR(VLOOKUP(B5123,Returns!$B$1:$C$801,2,FALSE),"No")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IF(M5124=People!$B$2,People!$A$2,IF(M5124=People!$B$3,People!$A$3,IF(M5124=People!$B$4,People!$A$4,IF(M5124=People!$B$5,People!$A$5,))))</f>
        <v>Cassandra Brandow</v>
      </c>
      <c r="W5124" s="4" t="str">
        <f>IFERROR(VLOOKUP(B5124,Returns!$B$1:$C$801,2,FALSE),"No")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IF(M5125=People!$B$2,People!$A$2,IF(M5125=People!$B$3,People!$A$3,IF(M5125=People!$B$4,People!$A$4,IF(M5125=People!$B$5,People!$A$5,))))</f>
        <v>Cassandra Brandow</v>
      </c>
      <c r="W5125" s="4" t="str">
        <f>IFERROR(VLOOKUP(B5125,Returns!$B$1:$C$801,2,FALSE),"No")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IF(M5126=People!$B$2,People!$A$2,IF(M5126=People!$B$3,People!$A$3,IF(M5126=People!$B$4,People!$A$4,IF(M5126=People!$B$5,People!$A$5,))))</f>
        <v>Chuck Magee</v>
      </c>
      <c r="W5126" s="4" t="str">
        <f>IFERROR(VLOOKUP(B5126,Returns!$B$1:$C$801,2,FALSE),"No")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IF(M5127=People!$B$2,People!$A$2,IF(M5127=People!$B$3,People!$A$3,IF(M5127=People!$B$4,People!$A$4,IF(M5127=People!$B$5,People!$A$5,))))</f>
        <v>Chuck Magee</v>
      </c>
      <c r="W5127" s="4" t="str">
        <f>IFERROR(VLOOKUP(B5127,Returns!$B$1:$C$801,2,FALSE),"No")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IF(M5128=People!$B$2,People!$A$2,IF(M5128=People!$B$3,People!$A$3,IF(M5128=People!$B$4,People!$A$4,IF(M5128=People!$B$5,People!$A$5,))))</f>
        <v>Chuck Magee</v>
      </c>
      <c r="W5128" s="4" t="str">
        <f>IFERROR(VLOOKUP(B5128,Returns!$B$1:$C$801,2,FALSE),"No")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IF(M5129=People!$B$2,People!$A$2,IF(M5129=People!$B$3,People!$A$3,IF(M5129=People!$B$4,People!$A$4,IF(M5129=People!$B$5,People!$A$5,))))</f>
        <v>Chuck Magee</v>
      </c>
      <c r="W5129" s="4" t="str">
        <f>IFERROR(VLOOKUP(B5129,Returns!$B$1:$C$801,2,FALSE),"No")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IF(M5130=People!$B$2,People!$A$2,IF(M5130=People!$B$3,People!$A$3,IF(M5130=People!$B$4,People!$A$4,IF(M5130=People!$B$5,People!$A$5,))))</f>
        <v>Chuck Magee</v>
      </c>
      <c r="W5130" s="4" t="str">
        <f>IFERROR(VLOOKUP(B5130,Returns!$B$1:$C$801,2,FALSE),"No")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IF(M5131=People!$B$2,People!$A$2,IF(M5131=People!$B$3,People!$A$3,IF(M5131=People!$B$4,People!$A$4,IF(M5131=People!$B$5,People!$A$5,))))</f>
        <v>Chuck Magee</v>
      </c>
      <c r="W5131" s="4" t="str">
        <f>IFERROR(VLOOKUP(B5131,Returns!$B$1:$C$801,2,FALSE),"No")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IF(M5132=People!$B$2,People!$A$2,IF(M5132=People!$B$3,People!$A$3,IF(M5132=People!$B$4,People!$A$4,IF(M5132=People!$B$5,People!$A$5,))))</f>
        <v>Chuck Magee</v>
      </c>
      <c r="W5132" s="4" t="str">
        <f>IFERROR(VLOOKUP(B5132,Returns!$B$1:$C$801,2,FALSE),"No")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IF(M5133=People!$B$2,People!$A$2,IF(M5133=People!$B$3,People!$A$3,IF(M5133=People!$B$4,People!$A$4,IF(M5133=People!$B$5,People!$A$5,))))</f>
        <v>Anna Andreadi</v>
      </c>
      <c r="W5133" s="4" t="str">
        <f>IFERROR(VLOOKUP(B5133,Returns!$B$1:$C$801,2,FALSE),"No")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IF(M5134=People!$B$2,People!$A$2,IF(M5134=People!$B$3,People!$A$3,IF(M5134=People!$B$4,People!$A$4,IF(M5134=People!$B$5,People!$A$5,))))</f>
        <v>Cassandra Brandow</v>
      </c>
      <c r="W5134" s="4" t="str">
        <f>IFERROR(VLOOKUP(B5134,Returns!$B$1:$C$801,2,FALSE),"No")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IF(M5135=People!$B$2,People!$A$2,IF(M5135=People!$B$3,People!$A$3,IF(M5135=People!$B$4,People!$A$4,IF(M5135=People!$B$5,People!$A$5,))))</f>
        <v>Chuck Magee</v>
      </c>
      <c r="W5135" s="4" t="str">
        <f>IFERROR(VLOOKUP(B5135,Returns!$B$1:$C$801,2,FALSE),"No")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IF(M5136=People!$B$2,People!$A$2,IF(M5136=People!$B$3,People!$A$3,IF(M5136=People!$B$4,People!$A$4,IF(M5136=People!$B$5,People!$A$5,))))</f>
        <v>Chuck Magee</v>
      </c>
      <c r="W5136" s="4" t="str">
        <f>IFERROR(VLOOKUP(B5136,Returns!$B$1:$C$801,2,FALSE),"No")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IF(M5137=People!$B$2,People!$A$2,IF(M5137=People!$B$3,People!$A$3,IF(M5137=People!$B$4,People!$A$4,IF(M5137=People!$B$5,People!$A$5,))))</f>
        <v>Anna Andreadi</v>
      </c>
      <c r="W5137" s="4" t="str">
        <f>IFERROR(VLOOKUP(B5137,Returns!$B$1:$C$801,2,FALSE),"No")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IF(M5138=People!$B$2,People!$A$2,IF(M5138=People!$B$3,People!$A$3,IF(M5138=People!$B$4,People!$A$4,IF(M5138=People!$B$5,People!$A$5,))))</f>
        <v>Anna Andreadi</v>
      </c>
      <c r="W5138" s="4" t="str">
        <f>IFERROR(VLOOKUP(B5138,Returns!$B$1:$C$801,2,FALSE),"No")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IF(M5139=People!$B$2,People!$A$2,IF(M5139=People!$B$3,People!$A$3,IF(M5139=People!$B$4,People!$A$4,IF(M5139=People!$B$5,People!$A$5,))))</f>
        <v>Kelly Williams</v>
      </c>
      <c r="W5139" s="4" t="str">
        <f>IFERROR(VLOOKUP(B5139,Returns!$B$1:$C$801,2,FALSE),"No")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IF(M5140=People!$B$2,People!$A$2,IF(M5140=People!$B$3,People!$A$3,IF(M5140=People!$B$4,People!$A$4,IF(M5140=People!$B$5,People!$A$5,))))</f>
        <v>Chuck Magee</v>
      </c>
      <c r="W5140" s="4" t="str">
        <f>IFERROR(VLOOKUP(B5140,Returns!$B$1:$C$801,2,FALSE),"No")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IF(M5141=People!$B$2,People!$A$2,IF(M5141=People!$B$3,People!$A$3,IF(M5141=People!$B$4,People!$A$4,IF(M5141=People!$B$5,People!$A$5,))))</f>
        <v>Chuck Magee</v>
      </c>
      <c r="W5141" s="4" t="str">
        <f>IFERROR(VLOOKUP(B5141,Returns!$B$1:$C$801,2,FALSE),"No")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IF(M5142=People!$B$2,People!$A$2,IF(M5142=People!$B$3,People!$A$3,IF(M5142=People!$B$4,People!$A$4,IF(M5142=People!$B$5,People!$A$5,))))</f>
        <v>Anna Andreadi</v>
      </c>
      <c r="W5142" s="4" t="str">
        <f>IFERROR(VLOOKUP(B5142,Returns!$B$1:$C$801,2,FALSE),"No")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IF(M5143=People!$B$2,People!$A$2,IF(M5143=People!$B$3,People!$A$3,IF(M5143=People!$B$4,People!$A$4,IF(M5143=People!$B$5,People!$A$5,))))</f>
        <v>Chuck Magee</v>
      </c>
      <c r="W5143" s="4" t="str">
        <f>IFERROR(VLOOKUP(B5143,Returns!$B$1:$C$801,2,FALSE),"No")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IF(M5144=People!$B$2,People!$A$2,IF(M5144=People!$B$3,People!$A$3,IF(M5144=People!$B$4,People!$A$4,IF(M5144=People!$B$5,People!$A$5,))))</f>
        <v>Chuck Magee</v>
      </c>
      <c r="W5144" s="4" t="str">
        <f>IFERROR(VLOOKUP(B5144,Returns!$B$1:$C$801,2,FALSE),"No")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IF(M5145=People!$B$2,People!$A$2,IF(M5145=People!$B$3,People!$A$3,IF(M5145=People!$B$4,People!$A$4,IF(M5145=People!$B$5,People!$A$5,))))</f>
        <v>Chuck Magee</v>
      </c>
      <c r="W5145" s="4" t="str">
        <f>IFERROR(VLOOKUP(B5145,Returns!$B$1:$C$801,2,FALSE),"No")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IF(M5146=People!$B$2,People!$A$2,IF(M5146=People!$B$3,People!$A$3,IF(M5146=People!$B$4,People!$A$4,IF(M5146=People!$B$5,People!$A$5,))))</f>
        <v>Anna Andreadi</v>
      </c>
      <c r="W5146" s="4" t="str">
        <f>IFERROR(VLOOKUP(B5146,Returns!$B$1:$C$801,2,FALSE),"No")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IF(M5147=People!$B$2,People!$A$2,IF(M5147=People!$B$3,People!$A$3,IF(M5147=People!$B$4,People!$A$4,IF(M5147=People!$B$5,People!$A$5,))))</f>
        <v>Anna Andreadi</v>
      </c>
      <c r="W5147" s="4" t="str">
        <f>IFERROR(VLOOKUP(B5147,Returns!$B$1:$C$801,2,FALSE),"No")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IF(M5148=People!$B$2,People!$A$2,IF(M5148=People!$B$3,People!$A$3,IF(M5148=People!$B$4,People!$A$4,IF(M5148=People!$B$5,People!$A$5,))))</f>
        <v>Anna Andreadi</v>
      </c>
      <c r="W5148" s="4" t="str">
        <f>IFERROR(VLOOKUP(B5148,Returns!$B$1:$C$801,2,FALSE),"No")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IF(M5149=People!$B$2,People!$A$2,IF(M5149=People!$B$3,People!$A$3,IF(M5149=People!$B$4,People!$A$4,IF(M5149=People!$B$5,People!$A$5,))))</f>
        <v>Anna Andreadi</v>
      </c>
      <c r="W5149" s="4" t="str">
        <f>IFERROR(VLOOKUP(B5149,Returns!$B$1:$C$801,2,FALSE),"No")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IF(M5150=People!$B$2,People!$A$2,IF(M5150=People!$B$3,People!$A$3,IF(M5150=People!$B$4,People!$A$4,IF(M5150=People!$B$5,People!$A$5,))))</f>
        <v>Anna Andreadi</v>
      </c>
      <c r="W5150" s="4" t="str">
        <f>IFERROR(VLOOKUP(B5150,Returns!$B$1:$C$801,2,FALSE),"No")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IF(M5151=People!$B$2,People!$A$2,IF(M5151=People!$B$3,People!$A$3,IF(M5151=People!$B$4,People!$A$4,IF(M5151=People!$B$5,People!$A$5,))))</f>
        <v>Chuck Magee</v>
      </c>
      <c r="W5151" s="4" t="str">
        <f>IFERROR(VLOOKUP(B5151,Returns!$B$1:$C$801,2,FALSE),"No")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IF(M5152=People!$B$2,People!$A$2,IF(M5152=People!$B$3,People!$A$3,IF(M5152=People!$B$4,People!$A$4,IF(M5152=People!$B$5,People!$A$5,))))</f>
        <v>Anna Andreadi</v>
      </c>
      <c r="W5152" s="4" t="str">
        <f>IFERROR(VLOOKUP(B5152,Returns!$B$1:$C$801,2,FALSE),"No")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IF(M5153=People!$B$2,People!$A$2,IF(M5153=People!$B$3,People!$A$3,IF(M5153=People!$B$4,People!$A$4,IF(M5153=People!$B$5,People!$A$5,))))</f>
        <v>Anna Andreadi</v>
      </c>
      <c r="W5153" s="4" t="str">
        <f>IFERROR(VLOOKUP(B5153,Returns!$B$1:$C$801,2,FALSE),"No")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IF(M5154=People!$B$2,People!$A$2,IF(M5154=People!$B$3,People!$A$3,IF(M5154=People!$B$4,People!$A$4,IF(M5154=People!$B$5,People!$A$5,))))</f>
        <v>Chuck Magee</v>
      </c>
      <c r="W5154" s="4" t="str">
        <f>IFERROR(VLOOKUP(B5154,Returns!$B$1:$C$801,2,FALSE),"No")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IF(M5155=People!$B$2,People!$A$2,IF(M5155=People!$B$3,People!$A$3,IF(M5155=People!$B$4,People!$A$4,IF(M5155=People!$B$5,People!$A$5,))))</f>
        <v>Chuck Magee</v>
      </c>
      <c r="W5155" s="4" t="str">
        <f>IFERROR(VLOOKUP(B5155,Returns!$B$1:$C$801,2,FALSE),"No")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IF(M5156=People!$B$2,People!$A$2,IF(M5156=People!$B$3,People!$A$3,IF(M5156=People!$B$4,People!$A$4,IF(M5156=People!$B$5,People!$A$5,))))</f>
        <v>Kelly Williams</v>
      </c>
      <c r="W5156" s="4" t="str">
        <f>IFERROR(VLOOKUP(B5156,Returns!$B$1:$C$801,2,FALSE),"No")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IF(M5157=People!$B$2,People!$A$2,IF(M5157=People!$B$3,People!$A$3,IF(M5157=People!$B$4,People!$A$4,IF(M5157=People!$B$5,People!$A$5,))))</f>
        <v>Kelly Williams</v>
      </c>
      <c r="W5157" s="4" t="str">
        <f>IFERROR(VLOOKUP(B5157,Returns!$B$1:$C$801,2,FALSE),"No")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IF(M5158=People!$B$2,People!$A$2,IF(M5158=People!$B$3,People!$A$3,IF(M5158=People!$B$4,People!$A$4,IF(M5158=People!$B$5,People!$A$5,))))</f>
        <v>Kelly Williams</v>
      </c>
      <c r="W5158" s="4" t="str">
        <f>IFERROR(VLOOKUP(B5158,Returns!$B$1:$C$801,2,FALSE),"No")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IF(M5159=People!$B$2,People!$A$2,IF(M5159=People!$B$3,People!$A$3,IF(M5159=People!$B$4,People!$A$4,IF(M5159=People!$B$5,People!$A$5,))))</f>
        <v>Kelly Williams</v>
      </c>
      <c r="W5159" s="4" t="str">
        <f>IFERROR(VLOOKUP(B5159,Returns!$B$1:$C$801,2,FALSE),"No")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IF(M5160=People!$B$2,People!$A$2,IF(M5160=People!$B$3,People!$A$3,IF(M5160=People!$B$4,People!$A$4,IF(M5160=People!$B$5,People!$A$5,))))</f>
        <v>Kelly Williams</v>
      </c>
      <c r="W5160" s="4" t="str">
        <f>IFERROR(VLOOKUP(B5160,Returns!$B$1:$C$801,2,FALSE),"No")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IF(M5161=People!$B$2,People!$A$2,IF(M5161=People!$B$3,People!$A$3,IF(M5161=People!$B$4,People!$A$4,IF(M5161=People!$B$5,People!$A$5,))))</f>
        <v>Anna Andreadi</v>
      </c>
      <c r="W5161" s="4" t="str">
        <f>IFERROR(VLOOKUP(B5161,Returns!$B$1:$C$801,2,FALSE),"No")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IF(M5162=People!$B$2,People!$A$2,IF(M5162=People!$B$3,People!$A$3,IF(M5162=People!$B$4,People!$A$4,IF(M5162=People!$B$5,People!$A$5,))))</f>
        <v>Anna Andreadi</v>
      </c>
      <c r="W5162" s="4" t="str">
        <f>IFERROR(VLOOKUP(B5162,Returns!$B$1:$C$801,2,FALSE),"No")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IF(M5163=People!$B$2,People!$A$2,IF(M5163=People!$B$3,People!$A$3,IF(M5163=People!$B$4,People!$A$4,IF(M5163=People!$B$5,People!$A$5,))))</f>
        <v>Anna Andreadi</v>
      </c>
      <c r="W5163" s="4" t="str">
        <f>IFERROR(VLOOKUP(B5163,Returns!$B$1:$C$801,2,FALSE),"No")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IF(M5164=People!$B$2,People!$A$2,IF(M5164=People!$B$3,People!$A$3,IF(M5164=People!$B$4,People!$A$4,IF(M5164=People!$B$5,People!$A$5,))))</f>
        <v>Kelly Williams</v>
      </c>
      <c r="W5164" s="4" t="str">
        <f>IFERROR(VLOOKUP(B5164,Returns!$B$1:$C$801,2,FALSE),"No")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IF(M5165=People!$B$2,People!$A$2,IF(M5165=People!$B$3,People!$A$3,IF(M5165=People!$B$4,People!$A$4,IF(M5165=People!$B$5,People!$A$5,))))</f>
        <v>Anna Andreadi</v>
      </c>
      <c r="W5165" s="4" t="str">
        <f>IFERROR(VLOOKUP(B5165,Returns!$B$1:$C$801,2,FALSE),"No")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IF(M5166=People!$B$2,People!$A$2,IF(M5166=People!$B$3,People!$A$3,IF(M5166=People!$B$4,People!$A$4,IF(M5166=People!$B$5,People!$A$5,))))</f>
        <v>Kelly Williams</v>
      </c>
      <c r="W5166" s="4" t="str">
        <f>IFERROR(VLOOKUP(B5166,Returns!$B$1:$C$801,2,FALSE),"No")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IF(M5167=People!$B$2,People!$A$2,IF(M5167=People!$B$3,People!$A$3,IF(M5167=People!$B$4,People!$A$4,IF(M5167=People!$B$5,People!$A$5,))))</f>
        <v>Kelly Williams</v>
      </c>
      <c r="W5167" s="4" t="str">
        <f>IFERROR(VLOOKUP(B5167,Returns!$B$1:$C$801,2,FALSE),"No")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IF(M5168=People!$B$2,People!$A$2,IF(M5168=People!$B$3,People!$A$3,IF(M5168=People!$B$4,People!$A$4,IF(M5168=People!$B$5,People!$A$5,))))</f>
        <v>Kelly Williams</v>
      </c>
      <c r="W5168" s="4" t="str">
        <f>IFERROR(VLOOKUP(B5168,Returns!$B$1:$C$801,2,FALSE),"No")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IF(M5169=People!$B$2,People!$A$2,IF(M5169=People!$B$3,People!$A$3,IF(M5169=People!$B$4,People!$A$4,IF(M5169=People!$B$5,People!$A$5,))))</f>
        <v>Kelly Williams</v>
      </c>
      <c r="W5169" s="4" t="str">
        <f>IFERROR(VLOOKUP(B5169,Returns!$B$1:$C$801,2,FALSE),"No")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IF(M5170=People!$B$2,People!$A$2,IF(M5170=People!$B$3,People!$A$3,IF(M5170=People!$B$4,People!$A$4,IF(M5170=People!$B$5,People!$A$5,))))</f>
        <v>Kelly Williams</v>
      </c>
      <c r="W5170" s="4" t="str">
        <f>IFERROR(VLOOKUP(B5170,Returns!$B$1:$C$801,2,FALSE),"No")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IF(M5171=People!$B$2,People!$A$2,IF(M5171=People!$B$3,People!$A$3,IF(M5171=People!$B$4,People!$A$4,IF(M5171=People!$B$5,People!$A$5,))))</f>
        <v>Kelly Williams</v>
      </c>
      <c r="W5171" s="4" t="str">
        <f>IFERROR(VLOOKUP(B5171,Returns!$B$1:$C$801,2,FALSE),"No")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IF(M5172=People!$B$2,People!$A$2,IF(M5172=People!$B$3,People!$A$3,IF(M5172=People!$B$4,People!$A$4,IF(M5172=People!$B$5,People!$A$5,))))</f>
        <v>Kelly Williams</v>
      </c>
      <c r="W5172" s="4" t="str">
        <f>IFERROR(VLOOKUP(B5172,Returns!$B$1:$C$801,2,FALSE),"No")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IF(M5173=People!$B$2,People!$A$2,IF(M5173=People!$B$3,People!$A$3,IF(M5173=People!$B$4,People!$A$4,IF(M5173=People!$B$5,People!$A$5,))))</f>
        <v>Kelly Williams</v>
      </c>
      <c r="W5173" s="4" t="str">
        <f>IFERROR(VLOOKUP(B5173,Returns!$B$1:$C$801,2,FALSE),"No")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IF(M5174=People!$B$2,People!$A$2,IF(M5174=People!$B$3,People!$A$3,IF(M5174=People!$B$4,People!$A$4,IF(M5174=People!$B$5,People!$A$5,))))</f>
        <v>Kelly Williams</v>
      </c>
      <c r="W5174" s="4" t="str">
        <f>IFERROR(VLOOKUP(B5174,Returns!$B$1:$C$801,2,FALSE),"No")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IF(M5175=People!$B$2,People!$A$2,IF(M5175=People!$B$3,People!$A$3,IF(M5175=People!$B$4,People!$A$4,IF(M5175=People!$B$5,People!$A$5,))))</f>
        <v>Anna Andreadi</v>
      </c>
      <c r="W5175" s="4" t="str">
        <f>IFERROR(VLOOKUP(B5175,Returns!$B$1:$C$801,2,FALSE),"No")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IF(M5176=People!$B$2,People!$A$2,IF(M5176=People!$B$3,People!$A$3,IF(M5176=People!$B$4,People!$A$4,IF(M5176=People!$B$5,People!$A$5,))))</f>
        <v>Kelly Williams</v>
      </c>
      <c r="W5176" s="4" t="str">
        <f>IFERROR(VLOOKUP(B5176,Returns!$B$1:$C$801,2,FALSE),"No")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IF(M5177=People!$B$2,People!$A$2,IF(M5177=People!$B$3,People!$A$3,IF(M5177=People!$B$4,People!$A$4,IF(M5177=People!$B$5,People!$A$5,))))</f>
        <v>Kelly Williams</v>
      </c>
      <c r="W5177" s="4" t="str">
        <f>IFERROR(VLOOKUP(B5177,Returns!$B$1:$C$801,2,FALSE),"No")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IF(M5178=People!$B$2,People!$A$2,IF(M5178=People!$B$3,People!$A$3,IF(M5178=People!$B$4,People!$A$4,IF(M5178=People!$B$5,People!$A$5,))))</f>
        <v>Anna Andreadi</v>
      </c>
      <c r="W5178" s="4" t="str">
        <f>IFERROR(VLOOKUP(B5178,Returns!$B$1:$C$801,2,FALSE),"No")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IF(M5179=People!$B$2,People!$A$2,IF(M5179=People!$B$3,People!$A$3,IF(M5179=People!$B$4,People!$A$4,IF(M5179=People!$B$5,People!$A$5,))))</f>
        <v>Chuck Magee</v>
      </c>
      <c r="W5179" s="4" t="str">
        <f>IFERROR(VLOOKUP(B5179,Returns!$B$1:$C$801,2,FALSE),"No")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IF(M5180=People!$B$2,People!$A$2,IF(M5180=People!$B$3,People!$A$3,IF(M5180=People!$B$4,People!$A$4,IF(M5180=People!$B$5,People!$A$5,))))</f>
        <v>Anna Andreadi</v>
      </c>
      <c r="W5180" s="4" t="str">
        <f>IFERROR(VLOOKUP(B5180,Returns!$B$1:$C$801,2,FALSE),"No")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IF(M5181=People!$B$2,People!$A$2,IF(M5181=People!$B$3,People!$A$3,IF(M5181=People!$B$4,People!$A$4,IF(M5181=People!$B$5,People!$A$5,))))</f>
        <v>Anna Andreadi</v>
      </c>
      <c r="W5181" s="4" t="str">
        <f>IFERROR(VLOOKUP(B5181,Returns!$B$1:$C$801,2,FALSE),"No")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IF(M5182=People!$B$2,People!$A$2,IF(M5182=People!$B$3,People!$A$3,IF(M5182=People!$B$4,People!$A$4,IF(M5182=People!$B$5,People!$A$5,))))</f>
        <v>Anna Andreadi</v>
      </c>
      <c r="W5182" s="4" t="str">
        <f>IFERROR(VLOOKUP(B5182,Returns!$B$1:$C$801,2,FALSE),"No")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IF(M5183=People!$B$2,People!$A$2,IF(M5183=People!$B$3,People!$A$3,IF(M5183=People!$B$4,People!$A$4,IF(M5183=People!$B$5,People!$A$5,))))</f>
        <v>Chuck Magee</v>
      </c>
      <c r="W5183" s="4" t="str">
        <f>IFERROR(VLOOKUP(B5183,Returns!$B$1:$C$801,2,FALSE),"No")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IF(M5184=People!$B$2,People!$A$2,IF(M5184=People!$B$3,People!$A$3,IF(M5184=People!$B$4,People!$A$4,IF(M5184=People!$B$5,People!$A$5,))))</f>
        <v>Chuck Magee</v>
      </c>
      <c r="W5184" s="4" t="str">
        <f>IFERROR(VLOOKUP(B5184,Returns!$B$1:$C$801,2,FALSE),"No")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IF(M5185=People!$B$2,People!$A$2,IF(M5185=People!$B$3,People!$A$3,IF(M5185=People!$B$4,People!$A$4,IF(M5185=People!$B$5,People!$A$5,))))</f>
        <v>Cassandra Brandow</v>
      </c>
      <c r="W5185" s="4" t="str">
        <f>IFERROR(VLOOKUP(B5185,Returns!$B$1:$C$801,2,FALSE),"No")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IF(M5186=People!$B$2,People!$A$2,IF(M5186=People!$B$3,People!$A$3,IF(M5186=People!$B$4,People!$A$4,IF(M5186=People!$B$5,People!$A$5,))))</f>
        <v>Cassandra Brandow</v>
      </c>
      <c r="W5186" s="4" t="str">
        <f>IFERROR(VLOOKUP(B5186,Returns!$B$1:$C$801,2,FALSE),"No")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IF(M5187=People!$B$2,People!$A$2,IF(M5187=People!$B$3,People!$A$3,IF(M5187=People!$B$4,People!$A$4,IF(M5187=People!$B$5,People!$A$5,))))</f>
        <v>Cassandra Brandow</v>
      </c>
      <c r="W5187" s="4" t="str">
        <f>IFERROR(VLOOKUP(B5187,Returns!$B$1:$C$801,2,FALSE),"No")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IF(M5188=People!$B$2,People!$A$2,IF(M5188=People!$B$3,People!$A$3,IF(M5188=People!$B$4,People!$A$4,IF(M5188=People!$B$5,People!$A$5,))))</f>
        <v>Chuck Magee</v>
      </c>
      <c r="W5188" s="4" t="str">
        <f>IFERROR(VLOOKUP(B5188,Returns!$B$1:$C$801,2,FALSE),"No")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IF(M5189=People!$B$2,People!$A$2,IF(M5189=People!$B$3,People!$A$3,IF(M5189=People!$B$4,People!$A$4,IF(M5189=People!$B$5,People!$A$5,))))</f>
        <v>Kelly Williams</v>
      </c>
      <c r="W5189" s="4" t="str">
        <f>IFERROR(VLOOKUP(B5189,Returns!$B$1:$C$801,2,FALSE),"No")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IF(M5190=People!$B$2,People!$A$2,IF(M5190=People!$B$3,People!$A$3,IF(M5190=People!$B$4,People!$A$4,IF(M5190=People!$B$5,People!$A$5,))))</f>
        <v>Kelly Williams</v>
      </c>
      <c r="W5190" s="4" t="str">
        <f>IFERROR(VLOOKUP(B5190,Returns!$B$1:$C$801,2,FALSE),"No")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IF(M5191=People!$B$2,People!$A$2,IF(M5191=People!$B$3,People!$A$3,IF(M5191=People!$B$4,People!$A$4,IF(M5191=People!$B$5,People!$A$5,))))</f>
        <v>Kelly Williams</v>
      </c>
      <c r="W5191" s="4" t="str">
        <f>IFERROR(VLOOKUP(B5191,Returns!$B$1:$C$801,2,FALSE),"No")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IF(M5192=People!$B$2,People!$A$2,IF(M5192=People!$B$3,People!$A$3,IF(M5192=People!$B$4,People!$A$4,IF(M5192=People!$B$5,People!$A$5,))))</f>
        <v>Kelly Williams</v>
      </c>
      <c r="W5192" s="4" t="str">
        <f>IFERROR(VLOOKUP(B5192,Returns!$B$1:$C$801,2,FALSE),"No")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IF(M5193=People!$B$2,People!$A$2,IF(M5193=People!$B$3,People!$A$3,IF(M5193=People!$B$4,People!$A$4,IF(M5193=People!$B$5,People!$A$5,))))</f>
        <v>Anna Andreadi</v>
      </c>
      <c r="W5193" s="4" t="str">
        <f>IFERROR(VLOOKUP(B5193,Returns!$B$1:$C$801,2,FALSE),"No")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IF(M5194=People!$B$2,People!$A$2,IF(M5194=People!$B$3,People!$A$3,IF(M5194=People!$B$4,People!$A$4,IF(M5194=People!$B$5,People!$A$5,))))</f>
        <v>Cassandra Brandow</v>
      </c>
      <c r="W5194" s="4" t="str">
        <f>IFERROR(VLOOKUP(B5194,Returns!$B$1:$C$801,2,FALSE),"No")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IF(M5195=People!$B$2,People!$A$2,IF(M5195=People!$B$3,People!$A$3,IF(M5195=People!$B$4,People!$A$4,IF(M5195=People!$B$5,People!$A$5,))))</f>
        <v>Cassandra Brandow</v>
      </c>
      <c r="W5195" s="4" t="str">
        <f>IFERROR(VLOOKUP(B5195,Returns!$B$1:$C$801,2,FALSE),"No")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IF(M5196=People!$B$2,People!$A$2,IF(M5196=People!$B$3,People!$A$3,IF(M5196=People!$B$4,People!$A$4,IF(M5196=People!$B$5,People!$A$5,))))</f>
        <v>Cassandra Brandow</v>
      </c>
      <c r="W5196" s="4" t="str">
        <f>IFERROR(VLOOKUP(B5196,Returns!$B$1:$C$801,2,FALSE),"No")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IF(M5197=People!$B$2,People!$A$2,IF(M5197=People!$B$3,People!$A$3,IF(M5197=People!$B$4,People!$A$4,IF(M5197=People!$B$5,People!$A$5,))))</f>
        <v>Cassandra Brandow</v>
      </c>
      <c r="W5197" s="4" t="str">
        <f>IFERROR(VLOOKUP(B5197,Returns!$B$1:$C$801,2,FALSE),"No")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IF(M5198=People!$B$2,People!$A$2,IF(M5198=People!$B$3,People!$A$3,IF(M5198=People!$B$4,People!$A$4,IF(M5198=People!$B$5,People!$A$5,))))</f>
        <v>Anna Andreadi</v>
      </c>
      <c r="W5198" s="4" t="str">
        <f>IFERROR(VLOOKUP(B5198,Returns!$B$1:$C$801,2,FALSE),"No")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IF(M5199=People!$B$2,People!$A$2,IF(M5199=People!$B$3,People!$A$3,IF(M5199=People!$B$4,People!$A$4,IF(M5199=People!$B$5,People!$A$5,))))</f>
        <v>Anna Andreadi</v>
      </c>
      <c r="W5199" s="4" t="str">
        <f>IFERROR(VLOOKUP(B5199,Returns!$B$1:$C$801,2,FALSE),"No")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IF(M5200=People!$B$2,People!$A$2,IF(M5200=People!$B$3,People!$A$3,IF(M5200=People!$B$4,People!$A$4,IF(M5200=People!$B$5,People!$A$5,))))</f>
        <v>Kelly Williams</v>
      </c>
      <c r="W5200" s="4" t="str">
        <f>IFERROR(VLOOKUP(B5200,Returns!$B$1:$C$801,2,FALSE),"No")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IF(M5201=People!$B$2,People!$A$2,IF(M5201=People!$B$3,People!$A$3,IF(M5201=People!$B$4,People!$A$4,IF(M5201=People!$B$5,People!$A$5,))))</f>
        <v>Kelly Williams</v>
      </c>
      <c r="W5201" s="4" t="str">
        <f>IFERROR(VLOOKUP(B5201,Returns!$B$1:$C$801,2,FALSE),"No")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IF(M5202=People!$B$2,People!$A$2,IF(M5202=People!$B$3,People!$A$3,IF(M5202=People!$B$4,People!$A$4,IF(M5202=People!$B$5,People!$A$5,))))</f>
        <v>Kelly Williams</v>
      </c>
      <c r="W5202" s="4" t="str">
        <f>IFERROR(VLOOKUP(B5202,Returns!$B$1:$C$801,2,FALSE),"No")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IF(M5203=People!$B$2,People!$A$2,IF(M5203=People!$B$3,People!$A$3,IF(M5203=People!$B$4,People!$A$4,IF(M5203=People!$B$5,People!$A$5,))))</f>
        <v>Kelly Williams</v>
      </c>
      <c r="W5203" s="4" t="str">
        <f>IFERROR(VLOOKUP(B5203,Returns!$B$1:$C$801,2,FALSE),"No")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IF(M5204=People!$B$2,People!$A$2,IF(M5204=People!$B$3,People!$A$3,IF(M5204=People!$B$4,People!$A$4,IF(M5204=People!$B$5,People!$A$5,))))</f>
        <v>Anna Andreadi</v>
      </c>
      <c r="W5204" s="4" t="str">
        <f>IFERROR(VLOOKUP(B5204,Returns!$B$1:$C$801,2,FALSE),"No")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IF(M5205=People!$B$2,People!$A$2,IF(M5205=People!$B$3,People!$A$3,IF(M5205=People!$B$4,People!$A$4,IF(M5205=People!$B$5,People!$A$5,))))</f>
        <v>Anna Andreadi</v>
      </c>
      <c r="W5205" s="4" t="str">
        <f>IFERROR(VLOOKUP(B5205,Returns!$B$1:$C$801,2,FALSE),"No")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IF(M5206=People!$B$2,People!$A$2,IF(M5206=People!$B$3,People!$A$3,IF(M5206=People!$B$4,People!$A$4,IF(M5206=People!$B$5,People!$A$5,))))</f>
        <v>Chuck Magee</v>
      </c>
      <c r="W5206" s="4" t="str">
        <f>IFERROR(VLOOKUP(B5206,Returns!$B$1:$C$801,2,FALSE),"No")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IF(M5207=People!$B$2,People!$A$2,IF(M5207=People!$B$3,People!$A$3,IF(M5207=People!$B$4,People!$A$4,IF(M5207=People!$B$5,People!$A$5,))))</f>
        <v>Chuck Magee</v>
      </c>
      <c r="W5207" s="4" t="str">
        <f>IFERROR(VLOOKUP(B5207,Returns!$B$1:$C$801,2,FALSE),"No")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IF(M5208=People!$B$2,People!$A$2,IF(M5208=People!$B$3,People!$A$3,IF(M5208=People!$B$4,People!$A$4,IF(M5208=People!$B$5,People!$A$5,))))</f>
        <v>Chuck Magee</v>
      </c>
      <c r="W5208" s="4" t="str">
        <f>IFERROR(VLOOKUP(B5208,Returns!$B$1:$C$801,2,FALSE),"No")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IF(M5209=People!$B$2,People!$A$2,IF(M5209=People!$B$3,People!$A$3,IF(M5209=People!$B$4,People!$A$4,IF(M5209=People!$B$5,People!$A$5,))))</f>
        <v>Chuck Magee</v>
      </c>
      <c r="W5209" s="4" t="str">
        <f>IFERROR(VLOOKUP(B5209,Returns!$B$1:$C$801,2,FALSE),"No")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IF(M5210=People!$B$2,People!$A$2,IF(M5210=People!$B$3,People!$A$3,IF(M5210=People!$B$4,People!$A$4,IF(M5210=People!$B$5,People!$A$5,))))</f>
        <v>Chuck Magee</v>
      </c>
      <c r="W5210" s="4" t="str">
        <f>IFERROR(VLOOKUP(B5210,Returns!$B$1:$C$801,2,FALSE),"No")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IF(M5211=People!$B$2,People!$A$2,IF(M5211=People!$B$3,People!$A$3,IF(M5211=People!$B$4,People!$A$4,IF(M5211=People!$B$5,People!$A$5,))))</f>
        <v>Chuck Magee</v>
      </c>
      <c r="W5211" s="4" t="str">
        <f>IFERROR(VLOOKUP(B5211,Returns!$B$1:$C$801,2,FALSE),"No")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IF(M5212=People!$B$2,People!$A$2,IF(M5212=People!$B$3,People!$A$3,IF(M5212=People!$B$4,People!$A$4,IF(M5212=People!$B$5,People!$A$5,))))</f>
        <v>Chuck Magee</v>
      </c>
      <c r="W5212" s="4" t="str">
        <f>IFERROR(VLOOKUP(B5212,Returns!$B$1:$C$801,2,FALSE),"No")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IF(M5213=People!$B$2,People!$A$2,IF(M5213=People!$B$3,People!$A$3,IF(M5213=People!$B$4,People!$A$4,IF(M5213=People!$B$5,People!$A$5,))))</f>
        <v>Chuck Magee</v>
      </c>
      <c r="W5213" s="4" t="str">
        <f>IFERROR(VLOOKUP(B5213,Returns!$B$1:$C$801,2,FALSE),"No")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IF(M5214=People!$B$2,People!$A$2,IF(M5214=People!$B$3,People!$A$3,IF(M5214=People!$B$4,People!$A$4,IF(M5214=People!$B$5,People!$A$5,))))</f>
        <v>Anna Andreadi</v>
      </c>
      <c r="W5214" s="4" t="str">
        <f>IFERROR(VLOOKUP(B5214,Returns!$B$1:$C$801,2,FALSE),"No")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IF(M5215=People!$B$2,People!$A$2,IF(M5215=People!$B$3,People!$A$3,IF(M5215=People!$B$4,People!$A$4,IF(M5215=People!$B$5,People!$A$5,))))</f>
        <v>Anna Andreadi</v>
      </c>
      <c r="W5215" s="4" t="str">
        <f>IFERROR(VLOOKUP(B5215,Returns!$B$1:$C$801,2,FALSE),"No")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IF(M5216=People!$B$2,People!$A$2,IF(M5216=People!$B$3,People!$A$3,IF(M5216=People!$B$4,People!$A$4,IF(M5216=People!$B$5,People!$A$5,))))</f>
        <v>Anna Andreadi</v>
      </c>
      <c r="W5216" s="4" t="str">
        <f>IFERROR(VLOOKUP(B5216,Returns!$B$1:$C$801,2,FALSE),"No")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IF(M5217=People!$B$2,People!$A$2,IF(M5217=People!$B$3,People!$A$3,IF(M5217=People!$B$4,People!$A$4,IF(M5217=People!$B$5,People!$A$5,))))</f>
        <v>Anna Andreadi</v>
      </c>
      <c r="W5217" s="4" t="str">
        <f>IFERROR(VLOOKUP(B5217,Returns!$B$1:$C$801,2,FALSE),"No")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IF(M5218=People!$B$2,People!$A$2,IF(M5218=People!$B$3,People!$A$3,IF(M5218=People!$B$4,People!$A$4,IF(M5218=People!$B$5,People!$A$5,))))</f>
        <v>Kelly Williams</v>
      </c>
      <c r="W5218" s="4" t="str">
        <f>IFERROR(VLOOKUP(B5218,Returns!$B$1:$C$801,2,FALSE),"No")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IF(M5219=People!$B$2,People!$A$2,IF(M5219=People!$B$3,People!$A$3,IF(M5219=People!$B$4,People!$A$4,IF(M5219=People!$B$5,People!$A$5,))))</f>
        <v>Anna Andreadi</v>
      </c>
      <c r="W5219" s="4" t="str">
        <f>IFERROR(VLOOKUP(B5219,Returns!$B$1:$C$801,2,FALSE),"No")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IF(M5220=People!$B$2,People!$A$2,IF(M5220=People!$B$3,People!$A$3,IF(M5220=People!$B$4,People!$A$4,IF(M5220=People!$B$5,People!$A$5,))))</f>
        <v>Chuck Magee</v>
      </c>
      <c r="W5220" s="4" t="str">
        <f>IFERROR(VLOOKUP(B5220,Returns!$B$1:$C$801,2,FALSE),"No")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IF(M5221=People!$B$2,People!$A$2,IF(M5221=People!$B$3,People!$A$3,IF(M5221=People!$B$4,People!$A$4,IF(M5221=People!$B$5,People!$A$5,))))</f>
        <v>Kelly Williams</v>
      </c>
      <c r="W5221" s="4" t="str">
        <f>IFERROR(VLOOKUP(B5221,Returns!$B$1:$C$801,2,FALSE),"No")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IF(M5222=People!$B$2,People!$A$2,IF(M5222=People!$B$3,People!$A$3,IF(M5222=People!$B$4,People!$A$4,IF(M5222=People!$B$5,People!$A$5,))))</f>
        <v>Kelly Williams</v>
      </c>
      <c r="W5222" s="4" t="str">
        <f>IFERROR(VLOOKUP(B5222,Returns!$B$1:$C$801,2,FALSE),"No")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IF(M5223=People!$B$2,People!$A$2,IF(M5223=People!$B$3,People!$A$3,IF(M5223=People!$B$4,People!$A$4,IF(M5223=People!$B$5,People!$A$5,))))</f>
        <v>Kelly Williams</v>
      </c>
      <c r="W5223" s="4" t="str">
        <f>IFERROR(VLOOKUP(B5223,Returns!$B$1:$C$801,2,FALSE),"No")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IF(M5224=People!$B$2,People!$A$2,IF(M5224=People!$B$3,People!$A$3,IF(M5224=People!$B$4,People!$A$4,IF(M5224=People!$B$5,People!$A$5,))))</f>
        <v>Kelly Williams</v>
      </c>
      <c r="W5224" s="4" t="str">
        <f>IFERROR(VLOOKUP(B5224,Returns!$B$1:$C$801,2,FALSE),"No")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IF(M5225=People!$B$2,People!$A$2,IF(M5225=People!$B$3,People!$A$3,IF(M5225=People!$B$4,People!$A$4,IF(M5225=People!$B$5,People!$A$5,))))</f>
        <v>Kelly Williams</v>
      </c>
      <c r="W5225" s="4" t="str">
        <f>IFERROR(VLOOKUP(B5225,Returns!$B$1:$C$801,2,FALSE),"No")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IF(M5226=People!$B$2,People!$A$2,IF(M5226=People!$B$3,People!$A$3,IF(M5226=People!$B$4,People!$A$4,IF(M5226=People!$B$5,People!$A$5,))))</f>
        <v>Anna Andreadi</v>
      </c>
      <c r="W5226" s="4" t="str">
        <f>IFERROR(VLOOKUP(B5226,Returns!$B$1:$C$801,2,FALSE),"No")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IF(M5227=People!$B$2,People!$A$2,IF(M5227=People!$B$3,People!$A$3,IF(M5227=People!$B$4,People!$A$4,IF(M5227=People!$B$5,People!$A$5,))))</f>
        <v>Chuck Magee</v>
      </c>
      <c r="W5227" s="4" t="str">
        <f>IFERROR(VLOOKUP(B5227,Returns!$B$1:$C$801,2,FALSE),"No")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IF(M5228=People!$B$2,People!$A$2,IF(M5228=People!$B$3,People!$A$3,IF(M5228=People!$B$4,People!$A$4,IF(M5228=People!$B$5,People!$A$5,))))</f>
        <v>Chuck Magee</v>
      </c>
      <c r="W5228" s="4" t="str">
        <f>IFERROR(VLOOKUP(B5228,Returns!$B$1:$C$801,2,FALSE),"No")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IF(M5229=People!$B$2,People!$A$2,IF(M5229=People!$B$3,People!$A$3,IF(M5229=People!$B$4,People!$A$4,IF(M5229=People!$B$5,People!$A$5,))))</f>
        <v>Chuck Magee</v>
      </c>
      <c r="W5229" s="4" t="str">
        <f>IFERROR(VLOOKUP(B5229,Returns!$B$1:$C$801,2,FALSE),"No")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IF(M5230=People!$B$2,People!$A$2,IF(M5230=People!$B$3,People!$A$3,IF(M5230=People!$B$4,People!$A$4,IF(M5230=People!$B$5,People!$A$5,))))</f>
        <v>Anna Andreadi</v>
      </c>
      <c r="W5230" s="4" t="str">
        <f>IFERROR(VLOOKUP(B5230,Returns!$B$1:$C$801,2,FALSE),"No")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IF(M5231=People!$B$2,People!$A$2,IF(M5231=People!$B$3,People!$A$3,IF(M5231=People!$B$4,People!$A$4,IF(M5231=People!$B$5,People!$A$5,))))</f>
        <v>Anna Andreadi</v>
      </c>
      <c r="W5231" s="4" t="str">
        <f>IFERROR(VLOOKUP(B5231,Returns!$B$1:$C$801,2,FALSE),"No")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IF(M5232=People!$B$2,People!$A$2,IF(M5232=People!$B$3,People!$A$3,IF(M5232=People!$B$4,People!$A$4,IF(M5232=People!$B$5,People!$A$5,))))</f>
        <v>Anna Andreadi</v>
      </c>
      <c r="W5232" s="4" t="str">
        <f>IFERROR(VLOOKUP(B5232,Returns!$B$1:$C$801,2,FALSE),"No")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IF(M5233=People!$B$2,People!$A$2,IF(M5233=People!$B$3,People!$A$3,IF(M5233=People!$B$4,People!$A$4,IF(M5233=People!$B$5,People!$A$5,))))</f>
        <v>Anna Andreadi</v>
      </c>
      <c r="W5233" s="4" t="str">
        <f>IFERROR(VLOOKUP(B5233,Returns!$B$1:$C$801,2,FALSE),"No")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IF(M5234=People!$B$2,People!$A$2,IF(M5234=People!$B$3,People!$A$3,IF(M5234=People!$B$4,People!$A$4,IF(M5234=People!$B$5,People!$A$5,))))</f>
        <v>Anna Andreadi</v>
      </c>
      <c r="W5234" s="4" t="str">
        <f>IFERROR(VLOOKUP(B5234,Returns!$B$1:$C$801,2,FALSE),"No")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IF(M5235=People!$B$2,People!$A$2,IF(M5235=People!$B$3,People!$A$3,IF(M5235=People!$B$4,People!$A$4,IF(M5235=People!$B$5,People!$A$5,))))</f>
        <v>Cassandra Brandow</v>
      </c>
      <c r="W5235" s="4" t="str">
        <f>IFERROR(VLOOKUP(B5235,Returns!$B$1:$C$801,2,FALSE),"No")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IF(M5236=People!$B$2,People!$A$2,IF(M5236=People!$B$3,People!$A$3,IF(M5236=People!$B$4,People!$A$4,IF(M5236=People!$B$5,People!$A$5,))))</f>
        <v>Anna Andreadi</v>
      </c>
      <c r="W5236" s="4" t="str">
        <f>IFERROR(VLOOKUP(B5236,Returns!$B$1:$C$801,2,FALSE),"No")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IF(M5237=People!$B$2,People!$A$2,IF(M5237=People!$B$3,People!$A$3,IF(M5237=People!$B$4,People!$A$4,IF(M5237=People!$B$5,People!$A$5,))))</f>
        <v>Kelly Williams</v>
      </c>
      <c r="W5237" s="4" t="str">
        <f>IFERROR(VLOOKUP(B5237,Returns!$B$1:$C$801,2,FALSE),"No")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IF(M5238=People!$B$2,People!$A$2,IF(M5238=People!$B$3,People!$A$3,IF(M5238=People!$B$4,People!$A$4,IF(M5238=People!$B$5,People!$A$5,))))</f>
        <v>Chuck Magee</v>
      </c>
      <c r="W5238" s="4" t="str">
        <f>IFERROR(VLOOKUP(B5238,Returns!$B$1:$C$801,2,FALSE),"No")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IF(M5239=People!$B$2,People!$A$2,IF(M5239=People!$B$3,People!$A$3,IF(M5239=People!$B$4,People!$A$4,IF(M5239=People!$B$5,People!$A$5,))))</f>
        <v>Chuck Magee</v>
      </c>
      <c r="W5239" s="4" t="str">
        <f>IFERROR(VLOOKUP(B5239,Returns!$B$1:$C$801,2,FALSE),"No")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IF(M5240=People!$B$2,People!$A$2,IF(M5240=People!$B$3,People!$A$3,IF(M5240=People!$B$4,People!$A$4,IF(M5240=People!$B$5,People!$A$5,))))</f>
        <v>Chuck Magee</v>
      </c>
      <c r="W5240" s="4" t="str">
        <f>IFERROR(VLOOKUP(B5240,Returns!$B$1:$C$801,2,FALSE),"No")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IF(M5241=People!$B$2,People!$A$2,IF(M5241=People!$B$3,People!$A$3,IF(M5241=People!$B$4,People!$A$4,IF(M5241=People!$B$5,People!$A$5,))))</f>
        <v>Anna Andreadi</v>
      </c>
      <c r="W5241" s="4" t="str">
        <f>IFERROR(VLOOKUP(B5241,Returns!$B$1:$C$801,2,FALSE),"No")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IF(M5242=People!$B$2,People!$A$2,IF(M5242=People!$B$3,People!$A$3,IF(M5242=People!$B$4,People!$A$4,IF(M5242=People!$B$5,People!$A$5,))))</f>
        <v>Anna Andreadi</v>
      </c>
      <c r="W5242" s="4" t="str">
        <f>IFERROR(VLOOKUP(B5242,Returns!$B$1:$C$801,2,FALSE),"No")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IF(M5243=People!$B$2,People!$A$2,IF(M5243=People!$B$3,People!$A$3,IF(M5243=People!$B$4,People!$A$4,IF(M5243=People!$B$5,People!$A$5,))))</f>
        <v>Anna Andreadi</v>
      </c>
      <c r="W5243" s="4" t="str">
        <f>IFERROR(VLOOKUP(B5243,Returns!$B$1:$C$801,2,FALSE),"No")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IF(M5244=People!$B$2,People!$A$2,IF(M5244=People!$B$3,People!$A$3,IF(M5244=People!$B$4,People!$A$4,IF(M5244=People!$B$5,People!$A$5,))))</f>
        <v>Kelly Williams</v>
      </c>
      <c r="W5244" s="4" t="str">
        <f>IFERROR(VLOOKUP(B5244,Returns!$B$1:$C$801,2,FALSE),"No")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IF(M5245=People!$B$2,People!$A$2,IF(M5245=People!$B$3,People!$A$3,IF(M5245=People!$B$4,People!$A$4,IF(M5245=People!$B$5,People!$A$5,))))</f>
        <v>Cassandra Brandow</v>
      </c>
      <c r="W5245" s="4" t="str">
        <f>IFERROR(VLOOKUP(B5245,Returns!$B$1:$C$801,2,FALSE),"No")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IF(M5246=People!$B$2,People!$A$2,IF(M5246=People!$B$3,People!$A$3,IF(M5246=People!$B$4,People!$A$4,IF(M5246=People!$B$5,People!$A$5,))))</f>
        <v>Anna Andreadi</v>
      </c>
      <c r="W5246" s="4" t="str">
        <f>IFERROR(VLOOKUP(B5246,Returns!$B$1:$C$801,2,FALSE),"No")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IF(M5247=People!$B$2,People!$A$2,IF(M5247=People!$B$3,People!$A$3,IF(M5247=People!$B$4,People!$A$4,IF(M5247=People!$B$5,People!$A$5,))))</f>
        <v>Anna Andreadi</v>
      </c>
      <c r="W5247" s="4" t="str">
        <f>IFERROR(VLOOKUP(B5247,Returns!$B$1:$C$801,2,FALSE),"No")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IF(M5248=People!$B$2,People!$A$2,IF(M5248=People!$B$3,People!$A$3,IF(M5248=People!$B$4,People!$A$4,IF(M5248=People!$B$5,People!$A$5,))))</f>
        <v>Anna Andreadi</v>
      </c>
      <c r="W5248" s="4" t="str">
        <f>IFERROR(VLOOKUP(B5248,Returns!$B$1:$C$801,2,FALSE),"No")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IF(M5249=People!$B$2,People!$A$2,IF(M5249=People!$B$3,People!$A$3,IF(M5249=People!$B$4,People!$A$4,IF(M5249=People!$B$5,People!$A$5,))))</f>
        <v>Kelly Williams</v>
      </c>
      <c r="W5249" s="4" t="str">
        <f>IFERROR(VLOOKUP(B5249,Returns!$B$1:$C$801,2,FALSE),"No")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IF(M5250=People!$B$2,People!$A$2,IF(M5250=People!$B$3,People!$A$3,IF(M5250=People!$B$4,People!$A$4,IF(M5250=People!$B$5,People!$A$5,))))</f>
        <v>Anna Andreadi</v>
      </c>
      <c r="W5250" s="4" t="str">
        <f>IFERROR(VLOOKUP(B5250,Returns!$B$1:$C$801,2,FALSE),"No")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IF(M5251=People!$B$2,People!$A$2,IF(M5251=People!$B$3,People!$A$3,IF(M5251=People!$B$4,People!$A$4,IF(M5251=People!$B$5,People!$A$5,))))</f>
        <v>Chuck Magee</v>
      </c>
      <c r="W5251" s="4" t="str">
        <f>IFERROR(VLOOKUP(B5251,Returns!$B$1:$C$801,2,FALSE),"No")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IF(M5252=People!$B$2,People!$A$2,IF(M5252=People!$B$3,People!$A$3,IF(M5252=People!$B$4,People!$A$4,IF(M5252=People!$B$5,People!$A$5,))))</f>
        <v>Cassandra Brandow</v>
      </c>
      <c r="W5252" s="4" t="str">
        <f>IFERROR(VLOOKUP(B5252,Returns!$B$1:$C$801,2,FALSE),"No")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IF(M5253=People!$B$2,People!$A$2,IF(M5253=People!$B$3,People!$A$3,IF(M5253=People!$B$4,People!$A$4,IF(M5253=People!$B$5,People!$A$5,))))</f>
        <v>Cassandra Brandow</v>
      </c>
      <c r="W5253" s="4" t="str">
        <f>IFERROR(VLOOKUP(B5253,Returns!$B$1:$C$801,2,FALSE),"No")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IF(M5254=People!$B$2,People!$A$2,IF(M5254=People!$B$3,People!$A$3,IF(M5254=People!$B$4,People!$A$4,IF(M5254=People!$B$5,People!$A$5,))))</f>
        <v>Cassandra Brandow</v>
      </c>
      <c r="W5254" s="4" t="str">
        <f>IFERROR(VLOOKUP(B5254,Returns!$B$1:$C$801,2,FALSE),"No")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IF(M5255=People!$B$2,People!$A$2,IF(M5255=People!$B$3,People!$A$3,IF(M5255=People!$B$4,People!$A$4,IF(M5255=People!$B$5,People!$A$5,))))</f>
        <v>Anna Andreadi</v>
      </c>
      <c r="W5255" s="4" t="str">
        <f>IFERROR(VLOOKUP(B5255,Returns!$B$1:$C$801,2,FALSE),"No")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IF(M5256=People!$B$2,People!$A$2,IF(M5256=People!$B$3,People!$A$3,IF(M5256=People!$B$4,People!$A$4,IF(M5256=People!$B$5,People!$A$5,))))</f>
        <v>Chuck Magee</v>
      </c>
      <c r="W5256" s="4" t="str">
        <f>IFERROR(VLOOKUP(B5256,Returns!$B$1:$C$801,2,FALSE),"No")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IF(M5257=People!$B$2,People!$A$2,IF(M5257=People!$B$3,People!$A$3,IF(M5257=People!$B$4,People!$A$4,IF(M5257=People!$B$5,People!$A$5,))))</f>
        <v>Chuck Magee</v>
      </c>
      <c r="W5257" s="4" t="str">
        <f>IFERROR(VLOOKUP(B5257,Returns!$B$1:$C$801,2,FALSE),"No")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IF(M5258=People!$B$2,People!$A$2,IF(M5258=People!$B$3,People!$A$3,IF(M5258=People!$B$4,People!$A$4,IF(M5258=People!$B$5,People!$A$5,))))</f>
        <v>Kelly Williams</v>
      </c>
      <c r="W5258" s="4" t="str">
        <f>IFERROR(VLOOKUP(B5258,Returns!$B$1:$C$801,2,FALSE),"No")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IF(M5259=People!$B$2,People!$A$2,IF(M5259=People!$B$3,People!$A$3,IF(M5259=People!$B$4,People!$A$4,IF(M5259=People!$B$5,People!$A$5,))))</f>
        <v>Anna Andreadi</v>
      </c>
      <c r="W5259" s="4" t="str">
        <f>IFERROR(VLOOKUP(B5259,Returns!$B$1:$C$801,2,FALSE),"No")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IF(M5260=People!$B$2,People!$A$2,IF(M5260=People!$B$3,People!$A$3,IF(M5260=People!$B$4,People!$A$4,IF(M5260=People!$B$5,People!$A$5,))))</f>
        <v>Anna Andreadi</v>
      </c>
      <c r="W5260" s="4" t="str">
        <f>IFERROR(VLOOKUP(B5260,Returns!$B$1:$C$801,2,FALSE),"No")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IF(M5261=People!$B$2,People!$A$2,IF(M5261=People!$B$3,People!$A$3,IF(M5261=People!$B$4,People!$A$4,IF(M5261=People!$B$5,People!$A$5,))))</f>
        <v>Chuck Magee</v>
      </c>
      <c r="W5261" s="4" t="str">
        <f>IFERROR(VLOOKUP(B5261,Returns!$B$1:$C$801,2,FALSE),"No")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IF(M5262=People!$B$2,People!$A$2,IF(M5262=People!$B$3,People!$A$3,IF(M5262=People!$B$4,People!$A$4,IF(M5262=People!$B$5,People!$A$5,))))</f>
        <v>Kelly Williams</v>
      </c>
      <c r="W5262" s="4" t="str">
        <f>IFERROR(VLOOKUP(B5262,Returns!$B$1:$C$801,2,FALSE),"No")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IF(M5263=People!$B$2,People!$A$2,IF(M5263=People!$B$3,People!$A$3,IF(M5263=People!$B$4,People!$A$4,IF(M5263=People!$B$5,People!$A$5,))))</f>
        <v>Kelly Williams</v>
      </c>
      <c r="W5263" s="4" t="str">
        <f>IFERROR(VLOOKUP(B5263,Returns!$B$1:$C$801,2,FALSE),"No")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IF(M5264=People!$B$2,People!$A$2,IF(M5264=People!$B$3,People!$A$3,IF(M5264=People!$B$4,People!$A$4,IF(M5264=People!$B$5,People!$A$5,))))</f>
        <v>Kelly Williams</v>
      </c>
      <c r="W5264" s="4" t="str">
        <f>IFERROR(VLOOKUP(B5264,Returns!$B$1:$C$801,2,FALSE),"No")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IF(M5265=People!$B$2,People!$A$2,IF(M5265=People!$B$3,People!$A$3,IF(M5265=People!$B$4,People!$A$4,IF(M5265=People!$B$5,People!$A$5,))))</f>
        <v>Kelly Williams</v>
      </c>
      <c r="W5265" s="4" t="str">
        <f>IFERROR(VLOOKUP(B5265,Returns!$B$1:$C$801,2,FALSE),"No")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IF(M5266=People!$B$2,People!$A$2,IF(M5266=People!$B$3,People!$A$3,IF(M5266=People!$B$4,People!$A$4,IF(M5266=People!$B$5,People!$A$5,))))</f>
        <v>Kelly Williams</v>
      </c>
      <c r="W5266" s="4" t="str">
        <f>IFERROR(VLOOKUP(B5266,Returns!$B$1:$C$801,2,FALSE),"No")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IF(M5267=People!$B$2,People!$A$2,IF(M5267=People!$B$3,People!$A$3,IF(M5267=People!$B$4,People!$A$4,IF(M5267=People!$B$5,People!$A$5,))))</f>
        <v>Anna Andreadi</v>
      </c>
      <c r="W5267" s="4" t="str">
        <f>IFERROR(VLOOKUP(B5267,Returns!$B$1:$C$801,2,FALSE),"No")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IF(M5268=People!$B$2,People!$A$2,IF(M5268=People!$B$3,People!$A$3,IF(M5268=People!$B$4,People!$A$4,IF(M5268=People!$B$5,People!$A$5,))))</f>
        <v>Anna Andreadi</v>
      </c>
      <c r="W5268" s="4" t="str">
        <f>IFERROR(VLOOKUP(B5268,Returns!$B$1:$C$801,2,FALSE),"No")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IF(M5269=People!$B$2,People!$A$2,IF(M5269=People!$B$3,People!$A$3,IF(M5269=People!$B$4,People!$A$4,IF(M5269=People!$B$5,People!$A$5,))))</f>
        <v>Anna Andreadi</v>
      </c>
      <c r="W5269" s="4" t="str">
        <f>IFERROR(VLOOKUP(B5269,Returns!$B$1:$C$801,2,FALSE),"No")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IF(M5270=People!$B$2,People!$A$2,IF(M5270=People!$B$3,People!$A$3,IF(M5270=People!$B$4,People!$A$4,IF(M5270=People!$B$5,People!$A$5,))))</f>
        <v>Chuck Magee</v>
      </c>
      <c r="W5270" s="4" t="str">
        <f>IFERROR(VLOOKUP(B5270,Returns!$B$1:$C$801,2,FALSE),"No")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IF(M5271=People!$B$2,People!$A$2,IF(M5271=People!$B$3,People!$A$3,IF(M5271=People!$B$4,People!$A$4,IF(M5271=People!$B$5,People!$A$5,))))</f>
        <v>Anna Andreadi</v>
      </c>
      <c r="W5271" s="4" t="str">
        <f>IFERROR(VLOOKUP(B5271,Returns!$B$1:$C$801,2,FALSE),"No")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IF(M5272=People!$B$2,People!$A$2,IF(M5272=People!$B$3,People!$A$3,IF(M5272=People!$B$4,People!$A$4,IF(M5272=People!$B$5,People!$A$5,))))</f>
        <v>Anna Andreadi</v>
      </c>
      <c r="W5272" s="4" t="str">
        <f>IFERROR(VLOOKUP(B5272,Returns!$B$1:$C$801,2,FALSE),"No")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IF(M5273=People!$B$2,People!$A$2,IF(M5273=People!$B$3,People!$A$3,IF(M5273=People!$B$4,People!$A$4,IF(M5273=People!$B$5,People!$A$5,))))</f>
        <v>Anna Andreadi</v>
      </c>
      <c r="W5273" s="4" t="str">
        <f>IFERROR(VLOOKUP(B5273,Returns!$B$1:$C$801,2,FALSE),"No")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IF(M5274=People!$B$2,People!$A$2,IF(M5274=People!$B$3,People!$A$3,IF(M5274=People!$B$4,People!$A$4,IF(M5274=People!$B$5,People!$A$5,))))</f>
        <v>Anna Andreadi</v>
      </c>
      <c r="W5274" s="4" t="str">
        <f>IFERROR(VLOOKUP(B5274,Returns!$B$1:$C$801,2,FALSE),"No")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IF(M5275=People!$B$2,People!$A$2,IF(M5275=People!$B$3,People!$A$3,IF(M5275=People!$B$4,People!$A$4,IF(M5275=People!$B$5,People!$A$5,))))</f>
        <v>Cassandra Brandow</v>
      </c>
      <c r="W5275" s="4" t="str">
        <f>IFERROR(VLOOKUP(B5275,Returns!$B$1:$C$801,2,FALSE),"No")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IF(M5276=People!$B$2,People!$A$2,IF(M5276=People!$B$3,People!$A$3,IF(M5276=People!$B$4,People!$A$4,IF(M5276=People!$B$5,People!$A$5,))))</f>
        <v>Chuck Magee</v>
      </c>
      <c r="W5276" s="4" t="str">
        <f>IFERROR(VLOOKUP(B5276,Returns!$B$1:$C$801,2,FALSE),"No")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IF(M5277=People!$B$2,People!$A$2,IF(M5277=People!$B$3,People!$A$3,IF(M5277=People!$B$4,People!$A$4,IF(M5277=People!$B$5,People!$A$5,))))</f>
        <v>Cassandra Brandow</v>
      </c>
      <c r="W5277" s="4" t="str">
        <f>IFERROR(VLOOKUP(B5277,Returns!$B$1:$C$801,2,FALSE),"No")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IF(M5278=People!$B$2,People!$A$2,IF(M5278=People!$B$3,People!$A$3,IF(M5278=People!$B$4,People!$A$4,IF(M5278=People!$B$5,People!$A$5,))))</f>
        <v>Cassandra Brandow</v>
      </c>
      <c r="W5278" s="4" t="str">
        <f>IFERROR(VLOOKUP(B5278,Returns!$B$1:$C$801,2,FALSE),"No")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IF(M5279=People!$B$2,People!$A$2,IF(M5279=People!$B$3,People!$A$3,IF(M5279=People!$B$4,People!$A$4,IF(M5279=People!$B$5,People!$A$5,))))</f>
        <v>Kelly Williams</v>
      </c>
      <c r="W5279" s="4" t="str">
        <f>IFERROR(VLOOKUP(B5279,Returns!$B$1:$C$801,2,FALSE),"No")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IF(M5280=People!$B$2,People!$A$2,IF(M5280=People!$B$3,People!$A$3,IF(M5280=People!$B$4,People!$A$4,IF(M5280=People!$B$5,People!$A$5,))))</f>
        <v>Cassandra Brandow</v>
      </c>
      <c r="W5280" s="4" t="str">
        <f>IFERROR(VLOOKUP(B5280,Returns!$B$1:$C$801,2,FALSE),"No")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IF(M5281=People!$B$2,People!$A$2,IF(M5281=People!$B$3,People!$A$3,IF(M5281=People!$B$4,People!$A$4,IF(M5281=People!$B$5,People!$A$5,))))</f>
        <v>Kelly Williams</v>
      </c>
      <c r="W5281" s="4" t="str">
        <f>IFERROR(VLOOKUP(B5281,Returns!$B$1:$C$801,2,FALSE),"No")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IF(M5282=People!$B$2,People!$A$2,IF(M5282=People!$B$3,People!$A$3,IF(M5282=People!$B$4,People!$A$4,IF(M5282=People!$B$5,People!$A$5,))))</f>
        <v>Kelly Williams</v>
      </c>
      <c r="W5282" s="4" t="str">
        <f>IFERROR(VLOOKUP(B5282,Returns!$B$1:$C$801,2,FALSE),"No")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IF(M5283=People!$B$2,People!$A$2,IF(M5283=People!$B$3,People!$A$3,IF(M5283=People!$B$4,People!$A$4,IF(M5283=People!$B$5,People!$A$5,))))</f>
        <v>Kelly Williams</v>
      </c>
      <c r="W5283" s="4" t="str">
        <f>IFERROR(VLOOKUP(B5283,Returns!$B$1:$C$801,2,FALSE),"No")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IF(M5284=People!$B$2,People!$A$2,IF(M5284=People!$B$3,People!$A$3,IF(M5284=People!$B$4,People!$A$4,IF(M5284=People!$B$5,People!$A$5,))))</f>
        <v>Kelly Williams</v>
      </c>
      <c r="W5284" s="4" t="str">
        <f>IFERROR(VLOOKUP(B5284,Returns!$B$1:$C$801,2,FALSE),"No")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IF(M5285=People!$B$2,People!$A$2,IF(M5285=People!$B$3,People!$A$3,IF(M5285=People!$B$4,People!$A$4,IF(M5285=People!$B$5,People!$A$5,))))</f>
        <v>Anna Andreadi</v>
      </c>
      <c r="W5285" s="4" t="str">
        <f>IFERROR(VLOOKUP(B5285,Returns!$B$1:$C$801,2,FALSE),"No")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IF(M5286=People!$B$2,People!$A$2,IF(M5286=People!$B$3,People!$A$3,IF(M5286=People!$B$4,People!$A$4,IF(M5286=People!$B$5,People!$A$5,))))</f>
        <v>Anna Andreadi</v>
      </c>
      <c r="W5286" s="4" t="str">
        <f>IFERROR(VLOOKUP(B5286,Returns!$B$1:$C$801,2,FALSE),"No")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IF(M5287=People!$B$2,People!$A$2,IF(M5287=People!$B$3,People!$A$3,IF(M5287=People!$B$4,People!$A$4,IF(M5287=People!$B$5,People!$A$5,))))</f>
        <v>Anna Andreadi</v>
      </c>
      <c r="W5287" s="4" t="str">
        <f>IFERROR(VLOOKUP(B5287,Returns!$B$1:$C$801,2,FALSE),"No")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IF(M5288=People!$B$2,People!$A$2,IF(M5288=People!$B$3,People!$A$3,IF(M5288=People!$B$4,People!$A$4,IF(M5288=People!$B$5,People!$A$5,))))</f>
        <v>Anna Andreadi</v>
      </c>
      <c r="W5288" s="4" t="str">
        <f>IFERROR(VLOOKUP(B5288,Returns!$B$1:$C$801,2,FALSE),"No")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IF(M5289=People!$B$2,People!$A$2,IF(M5289=People!$B$3,People!$A$3,IF(M5289=People!$B$4,People!$A$4,IF(M5289=People!$B$5,People!$A$5,))))</f>
        <v>Anna Andreadi</v>
      </c>
      <c r="W5289" s="4" t="str">
        <f>IFERROR(VLOOKUP(B5289,Returns!$B$1:$C$801,2,FALSE),"No")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IF(M5290=People!$B$2,People!$A$2,IF(M5290=People!$B$3,People!$A$3,IF(M5290=People!$B$4,People!$A$4,IF(M5290=People!$B$5,People!$A$5,))))</f>
        <v>Anna Andreadi</v>
      </c>
      <c r="W5290" s="4" t="str">
        <f>IFERROR(VLOOKUP(B5290,Returns!$B$1:$C$801,2,FALSE),"No")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IF(M5291=People!$B$2,People!$A$2,IF(M5291=People!$B$3,People!$A$3,IF(M5291=People!$B$4,People!$A$4,IF(M5291=People!$B$5,People!$A$5,))))</f>
        <v>Kelly Williams</v>
      </c>
      <c r="W5291" s="4" t="str">
        <f>IFERROR(VLOOKUP(B5291,Returns!$B$1:$C$801,2,FALSE),"No")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IF(M5292=People!$B$2,People!$A$2,IF(M5292=People!$B$3,People!$A$3,IF(M5292=People!$B$4,People!$A$4,IF(M5292=People!$B$5,People!$A$5,))))</f>
        <v>Kelly Williams</v>
      </c>
      <c r="W5292" s="4" t="str">
        <f>IFERROR(VLOOKUP(B5292,Returns!$B$1:$C$801,2,FALSE),"No")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IF(M5293=People!$B$2,People!$A$2,IF(M5293=People!$B$3,People!$A$3,IF(M5293=People!$B$4,People!$A$4,IF(M5293=People!$B$5,People!$A$5,))))</f>
        <v>Kelly Williams</v>
      </c>
      <c r="W5293" s="4" t="str">
        <f>IFERROR(VLOOKUP(B5293,Returns!$B$1:$C$801,2,FALSE),"No")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IF(M5294=People!$B$2,People!$A$2,IF(M5294=People!$B$3,People!$A$3,IF(M5294=People!$B$4,People!$A$4,IF(M5294=People!$B$5,People!$A$5,))))</f>
        <v>Cassandra Brandow</v>
      </c>
      <c r="W5294" s="4" t="str">
        <f>IFERROR(VLOOKUP(B5294,Returns!$B$1:$C$801,2,FALSE),"No")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IF(M5295=People!$B$2,People!$A$2,IF(M5295=People!$B$3,People!$A$3,IF(M5295=People!$B$4,People!$A$4,IF(M5295=People!$B$5,People!$A$5,))))</f>
        <v>Chuck Magee</v>
      </c>
      <c r="W5295" s="4" t="str">
        <f>IFERROR(VLOOKUP(B5295,Returns!$B$1:$C$801,2,FALSE),"No")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IF(M5296=People!$B$2,People!$A$2,IF(M5296=People!$B$3,People!$A$3,IF(M5296=People!$B$4,People!$A$4,IF(M5296=People!$B$5,People!$A$5,))))</f>
        <v>Kelly Williams</v>
      </c>
      <c r="W5296" s="4" t="str">
        <f>IFERROR(VLOOKUP(B5296,Returns!$B$1:$C$801,2,FALSE),"No")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IF(M5297=People!$B$2,People!$A$2,IF(M5297=People!$B$3,People!$A$3,IF(M5297=People!$B$4,People!$A$4,IF(M5297=People!$B$5,People!$A$5,))))</f>
        <v>Kelly Williams</v>
      </c>
      <c r="W5297" s="4" t="str">
        <f>IFERROR(VLOOKUP(B5297,Returns!$B$1:$C$801,2,FALSE),"No")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IF(M5298=People!$B$2,People!$A$2,IF(M5298=People!$B$3,People!$A$3,IF(M5298=People!$B$4,People!$A$4,IF(M5298=People!$B$5,People!$A$5,))))</f>
        <v>Chuck Magee</v>
      </c>
      <c r="W5298" s="4" t="str">
        <f>IFERROR(VLOOKUP(B5298,Returns!$B$1:$C$801,2,FALSE),"No")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IF(M5299=People!$B$2,People!$A$2,IF(M5299=People!$B$3,People!$A$3,IF(M5299=People!$B$4,People!$A$4,IF(M5299=People!$B$5,People!$A$5,))))</f>
        <v>Chuck Magee</v>
      </c>
      <c r="W5299" s="4" t="str">
        <f>IFERROR(VLOOKUP(B5299,Returns!$B$1:$C$801,2,FALSE),"No")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IF(M5300=People!$B$2,People!$A$2,IF(M5300=People!$B$3,People!$A$3,IF(M5300=People!$B$4,People!$A$4,IF(M5300=People!$B$5,People!$A$5,))))</f>
        <v>Anna Andreadi</v>
      </c>
      <c r="W5300" s="4" t="str">
        <f>IFERROR(VLOOKUP(B5300,Returns!$B$1:$C$801,2,FALSE),"No")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IF(M5301=People!$B$2,People!$A$2,IF(M5301=People!$B$3,People!$A$3,IF(M5301=People!$B$4,People!$A$4,IF(M5301=People!$B$5,People!$A$5,))))</f>
        <v>Anna Andreadi</v>
      </c>
      <c r="W5301" s="4" t="str">
        <f>IFERROR(VLOOKUP(B5301,Returns!$B$1:$C$801,2,FALSE),"No")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IF(M5302=People!$B$2,People!$A$2,IF(M5302=People!$B$3,People!$A$3,IF(M5302=People!$B$4,People!$A$4,IF(M5302=People!$B$5,People!$A$5,))))</f>
        <v>Cassandra Brandow</v>
      </c>
      <c r="W5302" s="4" t="str">
        <f>IFERROR(VLOOKUP(B5302,Returns!$B$1:$C$801,2,FALSE),"No")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IF(M5303=People!$B$2,People!$A$2,IF(M5303=People!$B$3,People!$A$3,IF(M5303=People!$B$4,People!$A$4,IF(M5303=People!$B$5,People!$A$5,))))</f>
        <v>Cassandra Brandow</v>
      </c>
      <c r="W5303" s="4" t="str">
        <f>IFERROR(VLOOKUP(B5303,Returns!$B$1:$C$801,2,FALSE),"No")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IF(M5304=People!$B$2,People!$A$2,IF(M5304=People!$B$3,People!$A$3,IF(M5304=People!$B$4,People!$A$4,IF(M5304=People!$B$5,People!$A$5,))))</f>
        <v>Cassandra Brandow</v>
      </c>
      <c r="W5304" s="4" t="str">
        <f>IFERROR(VLOOKUP(B5304,Returns!$B$1:$C$801,2,FALSE),"No")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IF(M5305=People!$B$2,People!$A$2,IF(M5305=People!$B$3,People!$A$3,IF(M5305=People!$B$4,People!$A$4,IF(M5305=People!$B$5,People!$A$5,))))</f>
        <v>Kelly Williams</v>
      </c>
      <c r="W5305" s="4" t="str">
        <f>IFERROR(VLOOKUP(B5305,Returns!$B$1:$C$801,2,FALSE),"No")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IF(M5306=People!$B$2,People!$A$2,IF(M5306=People!$B$3,People!$A$3,IF(M5306=People!$B$4,People!$A$4,IF(M5306=People!$B$5,People!$A$5,))))</f>
        <v>Kelly Williams</v>
      </c>
      <c r="W5306" s="4" t="str">
        <f>IFERROR(VLOOKUP(B5306,Returns!$B$1:$C$801,2,FALSE),"No")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IF(M5307=People!$B$2,People!$A$2,IF(M5307=People!$B$3,People!$A$3,IF(M5307=People!$B$4,People!$A$4,IF(M5307=People!$B$5,People!$A$5,))))</f>
        <v>Chuck Magee</v>
      </c>
      <c r="W5307" s="4" t="str">
        <f>IFERROR(VLOOKUP(B5307,Returns!$B$1:$C$801,2,FALSE),"No")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IF(M5308=People!$B$2,People!$A$2,IF(M5308=People!$B$3,People!$A$3,IF(M5308=People!$B$4,People!$A$4,IF(M5308=People!$B$5,People!$A$5,))))</f>
        <v>Chuck Magee</v>
      </c>
      <c r="W5308" s="4" t="str">
        <f>IFERROR(VLOOKUP(B5308,Returns!$B$1:$C$801,2,FALSE),"No")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IF(M5309=People!$B$2,People!$A$2,IF(M5309=People!$B$3,People!$A$3,IF(M5309=People!$B$4,People!$A$4,IF(M5309=People!$B$5,People!$A$5,))))</f>
        <v>Chuck Magee</v>
      </c>
      <c r="W5309" s="4" t="str">
        <f>IFERROR(VLOOKUP(B5309,Returns!$B$1:$C$801,2,FALSE),"No")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IF(M5310=People!$B$2,People!$A$2,IF(M5310=People!$B$3,People!$A$3,IF(M5310=People!$B$4,People!$A$4,IF(M5310=People!$B$5,People!$A$5,))))</f>
        <v>Kelly Williams</v>
      </c>
      <c r="W5310" s="4" t="str">
        <f>IFERROR(VLOOKUP(B5310,Returns!$B$1:$C$801,2,FALSE),"No")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IF(M5311=People!$B$2,People!$A$2,IF(M5311=People!$B$3,People!$A$3,IF(M5311=People!$B$4,People!$A$4,IF(M5311=People!$B$5,People!$A$5,))))</f>
        <v>Kelly Williams</v>
      </c>
      <c r="W5311" s="4" t="str">
        <f>IFERROR(VLOOKUP(B5311,Returns!$B$1:$C$801,2,FALSE),"No")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IF(M5312=People!$B$2,People!$A$2,IF(M5312=People!$B$3,People!$A$3,IF(M5312=People!$B$4,People!$A$4,IF(M5312=People!$B$5,People!$A$5,))))</f>
        <v>Kelly Williams</v>
      </c>
      <c r="W5312" s="4" t="str">
        <f>IFERROR(VLOOKUP(B5312,Returns!$B$1:$C$801,2,FALSE),"No")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IF(M5313=People!$B$2,People!$A$2,IF(M5313=People!$B$3,People!$A$3,IF(M5313=People!$B$4,People!$A$4,IF(M5313=People!$B$5,People!$A$5,))))</f>
        <v>Cassandra Brandow</v>
      </c>
      <c r="W5313" s="4" t="str">
        <f>IFERROR(VLOOKUP(B5313,Returns!$B$1:$C$801,2,FALSE),"No")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IF(M5314=People!$B$2,People!$A$2,IF(M5314=People!$B$3,People!$A$3,IF(M5314=People!$B$4,People!$A$4,IF(M5314=People!$B$5,People!$A$5,))))</f>
        <v>Cassandra Brandow</v>
      </c>
      <c r="W5314" s="4" t="str">
        <f>IFERROR(VLOOKUP(B5314,Returns!$B$1:$C$801,2,FALSE),"No")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IF(M5315=People!$B$2,People!$A$2,IF(M5315=People!$B$3,People!$A$3,IF(M5315=People!$B$4,People!$A$4,IF(M5315=People!$B$5,People!$A$5,))))</f>
        <v>Anna Andreadi</v>
      </c>
      <c r="W5315" s="4" t="str">
        <f>IFERROR(VLOOKUP(B5315,Returns!$B$1:$C$801,2,FALSE),"No")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IF(M5316=People!$B$2,People!$A$2,IF(M5316=People!$B$3,People!$A$3,IF(M5316=People!$B$4,People!$A$4,IF(M5316=People!$B$5,People!$A$5,))))</f>
        <v>Anna Andreadi</v>
      </c>
      <c r="W5316" s="4" t="str">
        <f>IFERROR(VLOOKUP(B5316,Returns!$B$1:$C$801,2,FALSE),"No")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IF(M5317=People!$B$2,People!$A$2,IF(M5317=People!$B$3,People!$A$3,IF(M5317=People!$B$4,People!$A$4,IF(M5317=People!$B$5,People!$A$5,))))</f>
        <v>Cassandra Brandow</v>
      </c>
      <c r="W5317" s="4" t="str">
        <f>IFERROR(VLOOKUP(B5317,Returns!$B$1:$C$801,2,FALSE),"No")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IF(M5318=People!$B$2,People!$A$2,IF(M5318=People!$B$3,People!$A$3,IF(M5318=People!$B$4,People!$A$4,IF(M5318=People!$B$5,People!$A$5,))))</f>
        <v>Cassandra Brandow</v>
      </c>
      <c r="W5318" s="4" t="str">
        <f>IFERROR(VLOOKUP(B5318,Returns!$B$1:$C$801,2,FALSE),"No")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IF(M5319=People!$B$2,People!$A$2,IF(M5319=People!$B$3,People!$A$3,IF(M5319=People!$B$4,People!$A$4,IF(M5319=People!$B$5,People!$A$5,))))</f>
        <v>Cassandra Brandow</v>
      </c>
      <c r="W5319" s="4" t="str">
        <f>IFERROR(VLOOKUP(B5319,Returns!$B$1:$C$801,2,FALSE),"No")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IF(M5320=People!$B$2,People!$A$2,IF(M5320=People!$B$3,People!$A$3,IF(M5320=People!$B$4,People!$A$4,IF(M5320=People!$B$5,People!$A$5,))))</f>
        <v>Cassandra Brandow</v>
      </c>
      <c r="W5320" s="4" t="str">
        <f>IFERROR(VLOOKUP(B5320,Returns!$B$1:$C$801,2,FALSE),"No")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IF(M5321=People!$B$2,People!$A$2,IF(M5321=People!$B$3,People!$A$3,IF(M5321=People!$B$4,People!$A$4,IF(M5321=People!$B$5,People!$A$5,))))</f>
        <v>Cassandra Brandow</v>
      </c>
      <c r="W5321" s="4" t="str">
        <f>IFERROR(VLOOKUP(B5321,Returns!$B$1:$C$801,2,FALSE),"No")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IF(M5322=People!$B$2,People!$A$2,IF(M5322=People!$B$3,People!$A$3,IF(M5322=People!$B$4,People!$A$4,IF(M5322=People!$B$5,People!$A$5,))))</f>
        <v>Cassandra Brandow</v>
      </c>
      <c r="W5322" s="4" t="str">
        <f>IFERROR(VLOOKUP(B5322,Returns!$B$1:$C$801,2,FALSE),"No")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IF(M5323=People!$B$2,People!$A$2,IF(M5323=People!$B$3,People!$A$3,IF(M5323=People!$B$4,People!$A$4,IF(M5323=People!$B$5,People!$A$5,))))</f>
        <v>Cassandra Brandow</v>
      </c>
      <c r="W5323" s="4" t="str">
        <f>IFERROR(VLOOKUP(B5323,Returns!$B$1:$C$801,2,FALSE),"No")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IF(M5324=People!$B$2,People!$A$2,IF(M5324=People!$B$3,People!$A$3,IF(M5324=People!$B$4,People!$A$4,IF(M5324=People!$B$5,People!$A$5,))))</f>
        <v>Cassandra Brandow</v>
      </c>
      <c r="W5324" s="4" t="str">
        <f>IFERROR(VLOOKUP(B5324,Returns!$B$1:$C$801,2,FALSE),"No")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IF(M5325=People!$B$2,People!$A$2,IF(M5325=People!$B$3,People!$A$3,IF(M5325=People!$B$4,People!$A$4,IF(M5325=People!$B$5,People!$A$5,))))</f>
        <v>Kelly Williams</v>
      </c>
      <c r="W5325" s="4" t="str">
        <f>IFERROR(VLOOKUP(B5325,Returns!$B$1:$C$801,2,FALSE),"No")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IF(M5326=People!$B$2,People!$A$2,IF(M5326=People!$B$3,People!$A$3,IF(M5326=People!$B$4,People!$A$4,IF(M5326=People!$B$5,People!$A$5,))))</f>
        <v>Anna Andreadi</v>
      </c>
      <c r="W5326" s="4" t="str">
        <f>IFERROR(VLOOKUP(B5326,Returns!$B$1:$C$801,2,FALSE),"No")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IF(M5327=People!$B$2,People!$A$2,IF(M5327=People!$B$3,People!$A$3,IF(M5327=People!$B$4,People!$A$4,IF(M5327=People!$B$5,People!$A$5,))))</f>
        <v>Anna Andreadi</v>
      </c>
      <c r="W5327" s="4" t="str">
        <f>IFERROR(VLOOKUP(B5327,Returns!$B$1:$C$801,2,FALSE),"No")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IF(M5328=People!$B$2,People!$A$2,IF(M5328=People!$B$3,People!$A$3,IF(M5328=People!$B$4,People!$A$4,IF(M5328=People!$B$5,People!$A$5,))))</f>
        <v>Chuck Magee</v>
      </c>
      <c r="W5328" s="4" t="str">
        <f>IFERROR(VLOOKUP(B5328,Returns!$B$1:$C$801,2,FALSE),"No")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IF(M5329=People!$B$2,People!$A$2,IF(M5329=People!$B$3,People!$A$3,IF(M5329=People!$B$4,People!$A$4,IF(M5329=People!$B$5,People!$A$5,))))</f>
        <v>Anna Andreadi</v>
      </c>
      <c r="W5329" s="4" t="str">
        <f>IFERROR(VLOOKUP(B5329,Returns!$B$1:$C$801,2,FALSE),"No")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IF(M5330=People!$B$2,People!$A$2,IF(M5330=People!$B$3,People!$A$3,IF(M5330=People!$B$4,People!$A$4,IF(M5330=People!$B$5,People!$A$5,))))</f>
        <v>Kelly Williams</v>
      </c>
      <c r="W5330" s="4" t="str">
        <f>IFERROR(VLOOKUP(B5330,Returns!$B$1:$C$801,2,FALSE),"No")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IF(M5331=People!$B$2,People!$A$2,IF(M5331=People!$B$3,People!$A$3,IF(M5331=People!$B$4,People!$A$4,IF(M5331=People!$B$5,People!$A$5,))))</f>
        <v>Chuck Magee</v>
      </c>
      <c r="W5331" s="4" t="str">
        <f>IFERROR(VLOOKUP(B5331,Returns!$B$1:$C$801,2,FALSE),"No")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IF(M5332=People!$B$2,People!$A$2,IF(M5332=People!$B$3,People!$A$3,IF(M5332=People!$B$4,People!$A$4,IF(M5332=People!$B$5,People!$A$5,))))</f>
        <v>Chuck Magee</v>
      </c>
      <c r="W5332" s="4" t="str">
        <f>IFERROR(VLOOKUP(B5332,Returns!$B$1:$C$801,2,FALSE),"No")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IF(M5333=People!$B$2,People!$A$2,IF(M5333=People!$B$3,People!$A$3,IF(M5333=People!$B$4,People!$A$4,IF(M5333=People!$B$5,People!$A$5,))))</f>
        <v>Chuck Magee</v>
      </c>
      <c r="W5333" s="4" t="str">
        <f>IFERROR(VLOOKUP(B5333,Returns!$B$1:$C$801,2,FALSE),"No")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IF(M5334=People!$B$2,People!$A$2,IF(M5334=People!$B$3,People!$A$3,IF(M5334=People!$B$4,People!$A$4,IF(M5334=People!$B$5,People!$A$5,))))</f>
        <v>Chuck Magee</v>
      </c>
      <c r="W5334" s="4" t="str">
        <f>IFERROR(VLOOKUP(B5334,Returns!$B$1:$C$801,2,FALSE),"No")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IF(M5335=People!$B$2,People!$A$2,IF(M5335=People!$B$3,People!$A$3,IF(M5335=People!$B$4,People!$A$4,IF(M5335=People!$B$5,People!$A$5,))))</f>
        <v>Chuck Magee</v>
      </c>
      <c r="W5335" s="4" t="str">
        <f>IFERROR(VLOOKUP(B5335,Returns!$B$1:$C$801,2,FALSE),"No")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IF(M5336=People!$B$2,People!$A$2,IF(M5336=People!$B$3,People!$A$3,IF(M5336=People!$B$4,People!$A$4,IF(M5336=People!$B$5,People!$A$5,))))</f>
        <v>Chuck Magee</v>
      </c>
      <c r="W5336" s="4" t="str">
        <f>IFERROR(VLOOKUP(B5336,Returns!$B$1:$C$801,2,FALSE),"No")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IF(M5337=People!$B$2,People!$A$2,IF(M5337=People!$B$3,People!$A$3,IF(M5337=People!$B$4,People!$A$4,IF(M5337=People!$B$5,People!$A$5,))))</f>
        <v>Chuck Magee</v>
      </c>
      <c r="W5337" s="4" t="str">
        <f>IFERROR(VLOOKUP(B5337,Returns!$B$1:$C$801,2,FALSE),"No")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IF(M5338=People!$B$2,People!$A$2,IF(M5338=People!$B$3,People!$A$3,IF(M5338=People!$B$4,People!$A$4,IF(M5338=People!$B$5,People!$A$5,))))</f>
        <v>Anna Andreadi</v>
      </c>
      <c r="W5338" s="4" t="str">
        <f>IFERROR(VLOOKUP(B5338,Returns!$B$1:$C$801,2,FALSE),"No")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IF(M5339=People!$B$2,People!$A$2,IF(M5339=People!$B$3,People!$A$3,IF(M5339=People!$B$4,People!$A$4,IF(M5339=People!$B$5,People!$A$5,))))</f>
        <v>Anna Andreadi</v>
      </c>
      <c r="W5339" s="4" t="str">
        <f>IFERROR(VLOOKUP(B5339,Returns!$B$1:$C$801,2,FALSE),"No")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IF(M5340=People!$B$2,People!$A$2,IF(M5340=People!$B$3,People!$A$3,IF(M5340=People!$B$4,People!$A$4,IF(M5340=People!$B$5,People!$A$5,))))</f>
        <v>Chuck Magee</v>
      </c>
      <c r="W5340" s="4" t="str">
        <f>IFERROR(VLOOKUP(B5340,Returns!$B$1:$C$801,2,FALSE),"No")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IF(M5341=People!$B$2,People!$A$2,IF(M5341=People!$B$3,People!$A$3,IF(M5341=People!$B$4,People!$A$4,IF(M5341=People!$B$5,People!$A$5,))))</f>
        <v>Chuck Magee</v>
      </c>
      <c r="W5341" s="4" t="str">
        <f>IFERROR(VLOOKUP(B5341,Returns!$B$1:$C$801,2,FALSE),"No")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IF(M5342=People!$B$2,People!$A$2,IF(M5342=People!$B$3,People!$A$3,IF(M5342=People!$B$4,People!$A$4,IF(M5342=People!$B$5,People!$A$5,))))</f>
        <v>Chuck Magee</v>
      </c>
      <c r="W5342" s="4" t="str">
        <f>IFERROR(VLOOKUP(B5342,Returns!$B$1:$C$801,2,FALSE),"No")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IF(M5343=People!$B$2,People!$A$2,IF(M5343=People!$B$3,People!$A$3,IF(M5343=People!$B$4,People!$A$4,IF(M5343=People!$B$5,People!$A$5,))))</f>
        <v>Chuck Magee</v>
      </c>
      <c r="W5343" s="4" t="str">
        <f>IFERROR(VLOOKUP(B5343,Returns!$B$1:$C$801,2,FALSE),"No")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IF(M5344=People!$B$2,People!$A$2,IF(M5344=People!$B$3,People!$A$3,IF(M5344=People!$B$4,People!$A$4,IF(M5344=People!$B$5,People!$A$5,))))</f>
        <v>Kelly Williams</v>
      </c>
      <c r="W5344" s="4" t="str">
        <f>IFERROR(VLOOKUP(B5344,Returns!$B$1:$C$801,2,FALSE),"No")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IF(M5345=People!$B$2,People!$A$2,IF(M5345=People!$B$3,People!$A$3,IF(M5345=People!$B$4,People!$A$4,IF(M5345=People!$B$5,People!$A$5,))))</f>
        <v>Kelly Williams</v>
      </c>
      <c r="W5345" s="4" t="str">
        <f>IFERROR(VLOOKUP(B5345,Returns!$B$1:$C$801,2,FALSE),"No")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IF(M5346=People!$B$2,People!$A$2,IF(M5346=People!$B$3,People!$A$3,IF(M5346=People!$B$4,People!$A$4,IF(M5346=People!$B$5,People!$A$5,))))</f>
        <v>Chuck Magee</v>
      </c>
      <c r="W5346" s="4" t="str">
        <f>IFERROR(VLOOKUP(B5346,Returns!$B$1:$C$801,2,FALSE),"No")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IF(M5347=People!$B$2,People!$A$2,IF(M5347=People!$B$3,People!$A$3,IF(M5347=People!$B$4,People!$A$4,IF(M5347=People!$B$5,People!$A$5,))))</f>
        <v>Anna Andreadi</v>
      </c>
      <c r="W5347" s="4" t="str">
        <f>IFERROR(VLOOKUP(B5347,Returns!$B$1:$C$801,2,FALSE),"No")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IF(M5348=People!$B$2,People!$A$2,IF(M5348=People!$B$3,People!$A$3,IF(M5348=People!$B$4,People!$A$4,IF(M5348=People!$B$5,People!$A$5,))))</f>
        <v>Anna Andreadi</v>
      </c>
      <c r="W5348" s="4" t="str">
        <f>IFERROR(VLOOKUP(B5348,Returns!$B$1:$C$801,2,FALSE),"No")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IF(M5349=People!$B$2,People!$A$2,IF(M5349=People!$B$3,People!$A$3,IF(M5349=People!$B$4,People!$A$4,IF(M5349=People!$B$5,People!$A$5,))))</f>
        <v>Anna Andreadi</v>
      </c>
      <c r="W5349" s="4" t="str">
        <f>IFERROR(VLOOKUP(B5349,Returns!$B$1:$C$801,2,FALSE),"No")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IF(M5350=People!$B$2,People!$A$2,IF(M5350=People!$B$3,People!$A$3,IF(M5350=People!$B$4,People!$A$4,IF(M5350=People!$B$5,People!$A$5,))))</f>
        <v>Kelly Williams</v>
      </c>
      <c r="W5350" s="4" t="str">
        <f>IFERROR(VLOOKUP(B5350,Returns!$B$1:$C$801,2,FALSE),"No")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IF(M5351=People!$B$2,People!$A$2,IF(M5351=People!$B$3,People!$A$3,IF(M5351=People!$B$4,People!$A$4,IF(M5351=People!$B$5,People!$A$5,))))</f>
        <v>Kelly Williams</v>
      </c>
      <c r="W5351" s="4" t="str">
        <f>IFERROR(VLOOKUP(B5351,Returns!$B$1:$C$801,2,FALSE),"No")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IF(M5352=People!$B$2,People!$A$2,IF(M5352=People!$B$3,People!$A$3,IF(M5352=People!$B$4,People!$A$4,IF(M5352=People!$B$5,People!$A$5,))))</f>
        <v>Kelly Williams</v>
      </c>
      <c r="W5352" s="4" t="str">
        <f>IFERROR(VLOOKUP(B5352,Returns!$B$1:$C$801,2,FALSE),"No")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IF(M5353=People!$B$2,People!$A$2,IF(M5353=People!$B$3,People!$A$3,IF(M5353=People!$B$4,People!$A$4,IF(M5353=People!$B$5,People!$A$5,))))</f>
        <v>Kelly Williams</v>
      </c>
      <c r="W5353" s="4" t="str">
        <f>IFERROR(VLOOKUP(B5353,Returns!$B$1:$C$801,2,FALSE),"No")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IF(M5354=People!$B$2,People!$A$2,IF(M5354=People!$B$3,People!$A$3,IF(M5354=People!$B$4,People!$A$4,IF(M5354=People!$B$5,People!$A$5,))))</f>
        <v>Kelly Williams</v>
      </c>
      <c r="W5354" s="4" t="str">
        <f>IFERROR(VLOOKUP(B5354,Returns!$B$1:$C$801,2,FALSE),"No")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IF(M5355=People!$B$2,People!$A$2,IF(M5355=People!$B$3,People!$A$3,IF(M5355=People!$B$4,People!$A$4,IF(M5355=People!$B$5,People!$A$5,))))</f>
        <v>Cassandra Brandow</v>
      </c>
      <c r="W5355" s="4" t="str">
        <f>IFERROR(VLOOKUP(B5355,Returns!$B$1:$C$801,2,FALSE),"No")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IF(M5356=People!$B$2,People!$A$2,IF(M5356=People!$B$3,People!$A$3,IF(M5356=People!$B$4,People!$A$4,IF(M5356=People!$B$5,People!$A$5,))))</f>
        <v>Anna Andreadi</v>
      </c>
      <c r="W5356" s="4" t="str">
        <f>IFERROR(VLOOKUP(B5356,Returns!$B$1:$C$801,2,FALSE),"No")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IF(M5357=People!$B$2,People!$A$2,IF(M5357=People!$B$3,People!$A$3,IF(M5357=People!$B$4,People!$A$4,IF(M5357=People!$B$5,People!$A$5,))))</f>
        <v>Anna Andreadi</v>
      </c>
      <c r="W5357" s="4" t="str">
        <f>IFERROR(VLOOKUP(B5357,Returns!$B$1:$C$801,2,FALSE),"No")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IF(M5358=People!$B$2,People!$A$2,IF(M5358=People!$B$3,People!$A$3,IF(M5358=People!$B$4,People!$A$4,IF(M5358=People!$B$5,People!$A$5,))))</f>
        <v>Anna Andreadi</v>
      </c>
      <c r="W5358" s="4" t="str">
        <f>IFERROR(VLOOKUP(B5358,Returns!$B$1:$C$801,2,FALSE),"No")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IF(M5359=People!$B$2,People!$A$2,IF(M5359=People!$B$3,People!$A$3,IF(M5359=People!$B$4,People!$A$4,IF(M5359=People!$B$5,People!$A$5,))))</f>
        <v>Anna Andreadi</v>
      </c>
      <c r="W5359" s="4" t="str">
        <f>IFERROR(VLOOKUP(B5359,Returns!$B$1:$C$801,2,FALSE),"No")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IF(M5360=People!$B$2,People!$A$2,IF(M5360=People!$B$3,People!$A$3,IF(M5360=People!$B$4,People!$A$4,IF(M5360=People!$B$5,People!$A$5,))))</f>
        <v>Anna Andreadi</v>
      </c>
      <c r="W5360" s="4" t="str">
        <f>IFERROR(VLOOKUP(B5360,Returns!$B$1:$C$801,2,FALSE),"No")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IF(M5361=People!$B$2,People!$A$2,IF(M5361=People!$B$3,People!$A$3,IF(M5361=People!$B$4,People!$A$4,IF(M5361=People!$B$5,People!$A$5,))))</f>
        <v>Anna Andreadi</v>
      </c>
      <c r="W5361" s="4" t="str">
        <f>IFERROR(VLOOKUP(B5361,Returns!$B$1:$C$801,2,FALSE),"No")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IF(M5362=People!$B$2,People!$A$2,IF(M5362=People!$B$3,People!$A$3,IF(M5362=People!$B$4,People!$A$4,IF(M5362=People!$B$5,People!$A$5,))))</f>
        <v>Cassandra Brandow</v>
      </c>
      <c r="W5362" s="4" t="str">
        <f>IFERROR(VLOOKUP(B5362,Returns!$B$1:$C$801,2,FALSE),"No")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IF(M5363=People!$B$2,People!$A$2,IF(M5363=People!$B$3,People!$A$3,IF(M5363=People!$B$4,People!$A$4,IF(M5363=People!$B$5,People!$A$5,))))</f>
        <v>Kelly Williams</v>
      </c>
      <c r="W5363" s="4" t="str">
        <f>IFERROR(VLOOKUP(B5363,Returns!$B$1:$C$801,2,FALSE),"No")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IF(M5364=People!$B$2,People!$A$2,IF(M5364=People!$B$3,People!$A$3,IF(M5364=People!$B$4,People!$A$4,IF(M5364=People!$B$5,People!$A$5,))))</f>
        <v>Kelly Williams</v>
      </c>
      <c r="W5364" s="4" t="str">
        <f>IFERROR(VLOOKUP(B5364,Returns!$B$1:$C$801,2,FALSE),"No")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IF(M5365=People!$B$2,People!$A$2,IF(M5365=People!$B$3,People!$A$3,IF(M5365=People!$B$4,People!$A$4,IF(M5365=People!$B$5,People!$A$5,))))</f>
        <v>Kelly Williams</v>
      </c>
      <c r="W5365" s="4" t="str">
        <f>IFERROR(VLOOKUP(B5365,Returns!$B$1:$C$801,2,FALSE),"No")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IF(M5366=People!$B$2,People!$A$2,IF(M5366=People!$B$3,People!$A$3,IF(M5366=People!$B$4,People!$A$4,IF(M5366=People!$B$5,People!$A$5,))))</f>
        <v>Anna Andreadi</v>
      </c>
      <c r="W5366" s="4" t="str">
        <f>IFERROR(VLOOKUP(B5366,Returns!$B$1:$C$801,2,FALSE),"No")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IF(M5367=People!$B$2,People!$A$2,IF(M5367=People!$B$3,People!$A$3,IF(M5367=People!$B$4,People!$A$4,IF(M5367=People!$B$5,People!$A$5,))))</f>
        <v>Kelly Williams</v>
      </c>
      <c r="W5367" s="4" t="str">
        <f>IFERROR(VLOOKUP(B5367,Returns!$B$1:$C$801,2,FALSE),"No")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IF(M5368=People!$B$2,People!$A$2,IF(M5368=People!$B$3,People!$A$3,IF(M5368=People!$B$4,People!$A$4,IF(M5368=People!$B$5,People!$A$5,))))</f>
        <v>Anna Andreadi</v>
      </c>
      <c r="W5368" s="4" t="str">
        <f>IFERROR(VLOOKUP(B5368,Returns!$B$1:$C$801,2,FALSE),"No")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IF(M5369=People!$B$2,People!$A$2,IF(M5369=People!$B$3,People!$A$3,IF(M5369=People!$B$4,People!$A$4,IF(M5369=People!$B$5,People!$A$5,))))</f>
        <v>Anna Andreadi</v>
      </c>
      <c r="W5369" s="4" t="str">
        <f>IFERROR(VLOOKUP(B5369,Returns!$B$1:$C$801,2,FALSE),"No")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IF(M5370=People!$B$2,People!$A$2,IF(M5370=People!$B$3,People!$A$3,IF(M5370=People!$B$4,People!$A$4,IF(M5370=People!$B$5,People!$A$5,))))</f>
        <v>Anna Andreadi</v>
      </c>
      <c r="W5370" s="4" t="str">
        <f>IFERROR(VLOOKUP(B5370,Returns!$B$1:$C$801,2,FALSE),"No")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IF(M5371=People!$B$2,People!$A$2,IF(M5371=People!$B$3,People!$A$3,IF(M5371=People!$B$4,People!$A$4,IF(M5371=People!$B$5,People!$A$5,))))</f>
        <v>Chuck Magee</v>
      </c>
      <c r="W5371" s="4" t="str">
        <f>IFERROR(VLOOKUP(B5371,Returns!$B$1:$C$801,2,FALSE),"No")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IF(M5372=People!$B$2,People!$A$2,IF(M5372=People!$B$3,People!$A$3,IF(M5372=People!$B$4,People!$A$4,IF(M5372=People!$B$5,People!$A$5,))))</f>
        <v>Kelly Williams</v>
      </c>
      <c r="W5372" s="4" t="str">
        <f>IFERROR(VLOOKUP(B5372,Returns!$B$1:$C$801,2,FALSE),"No")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IF(M5373=People!$B$2,People!$A$2,IF(M5373=People!$B$3,People!$A$3,IF(M5373=People!$B$4,People!$A$4,IF(M5373=People!$B$5,People!$A$5,))))</f>
        <v>Kelly Williams</v>
      </c>
      <c r="W5373" s="4" t="str">
        <f>IFERROR(VLOOKUP(B5373,Returns!$B$1:$C$801,2,FALSE),"No")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IF(M5374=People!$B$2,People!$A$2,IF(M5374=People!$B$3,People!$A$3,IF(M5374=People!$B$4,People!$A$4,IF(M5374=People!$B$5,People!$A$5,))))</f>
        <v>Kelly Williams</v>
      </c>
      <c r="W5374" s="4" t="str">
        <f>IFERROR(VLOOKUP(B5374,Returns!$B$1:$C$801,2,FALSE),"No")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IF(M5375=People!$B$2,People!$A$2,IF(M5375=People!$B$3,People!$A$3,IF(M5375=People!$B$4,People!$A$4,IF(M5375=People!$B$5,People!$A$5,))))</f>
        <v>Kelly Williams</v>
      </c>
      <c r="W5375" s="4" t="str">
        <f>IFERROR(VLOOKUP(B5375,Returns!$B$1:$C$801,2,FALSE),"No")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IF(M5376=People!$B$2,People!$A$2,IF(M5376=People!$B$3,People!$A$3,IF(M5376=People!$B$4,People!$A$4,IF(M5376=People!$B$5,People!$A$5,))))</f>
        <v>Kelly Williams</v>
      </c>
      <c r="W5376" s="4" t="str">
        <f>IFERROR(VLOOKUP(B5376,Returns!$B$1:$C$801,2,FALSE),"No")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IF(M5377=People!$B$2,People!$A$2,IF(M5377=People!$B$3,People!$A$3,IF(M5377=People!$B$4,People!$A$4,IF(M5377=People!$B$5,People!$A$5,))))</f>
        <v>Anna Andreadi</v>
      </c>
      <c r="W5377" s="4" t="str">
        <f>IFERROR(VLOOKUP(B5377,Returns!$B$1:$C$801,2,FALSE),"No")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IF(M5378=People!$B$2,People!$A$2,IF(M5378=People!$B$3,People!$A$3,IF(M5378=People!$B$4,People!$A$4,IF(M5378=People!$B$5,People!$A$5,))))</f>
        <v>Anna Andreadi</v>
      </c>
      <c r="W5378" s="4" t="str">
        <f>IFERROR(VLOOKUP(B5378,Returns!$B$1:$C$801,2,FALSE),"No")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IF(M5379=People!$B$2,People!$A$2,IF(M5379=People!$B$3,People!$A$3,IF(M5379=People!$B$4,People!$A$4,IF(M5379=People!$B$5,People!$A$5,))))</f>
        <v>Chuck Magee</v>
      </c>
      <c r="W5379" s="4" t="str">
        <f>IFERROR(VLOOKUP(B5379,Returns!$B$1:$C$801,2,FALSE),"No")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IF(M5380=People!$B$2,People!$A$2,IF(M5380=People!$B$3,People!$A$3,IF(M5380=People!$B$4,People!$A$4,IF(M5380=People!$B$5,People!$A$5,))))</f>
        <v>Chuck Magee</v>
      </c>
      <c r="W5380" s="4" t="str">
        <f>IFERROR(VLOOKUP(B5380,Returns!$B$1:$C$801,2,FALSE),"No")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IF(M5381=People!$B$2,People!$A$2,IF(M5381=People!$B$3,People!$A$3,IF(M5381=People!$B$4,People!$A$4,IF(M5381=People!$B$5,People!$A$5,))))</f>
        <v>Anna Andreadi</v>
      </c>
      <c r="W5381" s="4" t="str">
        <f>IFERROR(VLOOKUP(B5381,Returns!$B$1:$C$801,2,FALSE),"No")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IF(M5382=People!$B$2,People!$A$2,IF(M5382=People!$B$3,People!$A$3,IF(M5382=People!$B$4,People!$A$4,IF(M5382=People!$B$5,People!$A$5,))))</f>
        <v>Anna Andreadi</v>
      </c>
      <c r="W5382" s="4" t="str">
        <f>IFERROR(VLOOKUP(B5382,Returns!$B$1:$C$801,2,FALSE),"No")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IF(M5383=People!$B$2,People!$A$2,IF(M5383=People!$B$3,People!$A$3,IF(M5383=People!$B$4,People!$A$4,IF(M5383=People!$B$5,People!$A$5,))))</f>
        <v>Kelly Williams</v>
      </c>
      <c r="W5383" s="4" t="str">
        <f>IFERROR(VLOOKUP(B5383,Returns!$B$1:$C$801,2,FALSE),"No")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IF(M5384=People!$B$2,People!$A$2,IF(M5384=People!$B$3,People!$A$3,IF(M5384=People!$B$4,People!$A$4,IF(M5384=People!$B$5,People!$A$5,))))</f>
        <v>Kelly Williams</v>
      </c>
      <c r="W5384" s="4" t="str">
        <f>IFERROR(VLOOKUP(B5384,Returns!$B$1:$C$801,2,FALSE),"No")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IF(M5385=People!$B$2,People!$A$2,IF(M5385=People!$B$3,People!$A$3,IF(M5385=People!$B$4,People!$A$4,IF(M5385=People!$B$5,People!$A$5,))))</f>
        <v>Kelly Williams</v>
      </c>
      <c r="W5385" s="4" t="str">
        <f>IFERROR(VLOOKUP(B5385,Returns!$B$1:$C$801,2,FALSE),"No")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IF(M5386=People!$B$2,People!$A$2,IF(M5386=People!$B$3,People!$A$3,IF(M5386=People!$B$4,People!$A$4,IF(M5386=People!$B$5,People!$A$5,))))</f>
        <v>Chuck Magee</v>
      </c>
      <c r="W5386" s="4" t="str">
        <f>IFERROR(VLOOKUP(B5386,Returns!$B$1:$C$801,2,FALSE),"No")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IF(M5387=People!$B$2,People!$A$2,IF(M5387=People!$B$3,People!$A$3,IF(M5387=People!$B$4,People!$A$4,IF(M5387=People!$B$5,People!$A$5,))))</f>
        <v>Chuck Magee</v>
      </c>
      <c r="W5387" s="4" t="str">
        <f>IFERROR(VLOOKUP(B5387,Returns!$B$1:$C$801,2,FALSE),"No")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IF(M5388=People!$B$2,People!$A$2,IF(M5388=People!$B$3,People!$A$3,IF(M5388=People!$B$4,People!$A$4,IF(M5388=People!$B$5,People!$A$5,))))</f>
        <v>Cassandra Brandow</v>
      </c>
      <c r="W5388" s="4" t="str">
        <f>IFERROR(VLOOKUP(B5388,Returns!$B$1:$C$801,2,FALSE),"No")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IF(M5389=People!$B$2,People!$A$2,IF(M5389=People!$B$3,People!$A$3,IF(M5389=People!$B$4,People!$A$4,IF(M5389=People!$B$5,People!$A$5,))))</f>
        <v>Anna Andreadi</v>
      </c>
      <c r="W5389" s="4" t="str">
        <f>IFERROR(VLOOKUP(B5389,Returns!$B$1:$C$801,2,FALSE),"No")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IF(M5390=People!$B$2,People!$A$2,IF(M5390=People!$B$3,People!$A$3,IF(M5390=People!$B$4,People!$A$4,IF(M5390=People!$B$5,People!$A$5,))))</f>
        <v>Anna Andreadi</v>
      </c>
      <c r="W5390" s="4" t="str">
        <f>IFERROR(VLOOKUP(B5390,Returns!$B$1:$C$801,2,FALSE),"No")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IF(M5391=People!$B$2,People!$A$2,IF(M5391=People!$B$3,People!$A$3,IF(M5391=People!$B$4,People!$A$4,IF(M5391=People!$B$5,People!$A$5,))))</f>
        <v>Anna Andreadi</v>
      </c>
      <c r="W5391" s="4" t="str">
        <f>IFERROR(VLOOKUP(B5391,Returns!$B$1:$C$801,2,FALSE),"No")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IF(M5392=People!$B$2,People!$A$2,IF(M5392=People!$B$3,People!$A$3,IF(M5392=People!$B$4,People!$A$4,IF(M5392=People!$B$5,People!$A$5,))))</f>
        <v>Anna Andreadi</v>
      </c>
      <c r="W5392" s="4" t="str">
        <f>IFERROR(VLOOKUP(B5392,Returns!$B$1:$C$801,2,FALSE),"No")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IF(M5393=People!$B$2,People!$A$2,IF(M5393=People!$B$3,People!$A$3,IF(M5393=People!$B$4,People!$A$4,IF(M5393=People!$B$5,People!$A$5,))))</f>
        <v>Chuck Magee</v>
      </c>
      <c r="W5393" s="4" t="str">
        <f>IFERROR(VLOOKUP(B5393,Returns!$B$1:$C$801,2,FALSE),"No")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IF(M5394=People!$B$2,People!$A$2,IF(M5394=People!$B$3,People!$A$3,IF(M5394=People!$B$4,People!$A$4,IF(M5394=People!$B$5,People!$A$5,))))</f>
        <v>Chuck Magee</v>
      </c>
      <c r="W5394" s="4" t="str">
        <f>IFERROR(VLOOKUP(B5394,Returns!$B$1:$C$801,2,FALSE),"No")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IF(M5395=People!$B$2,People!$A$2,IF(M5395=People!$B$3,People!$A$3,IF(M5395=People!$B$4,People!$A$4,IF(M5395=People!$B$5,People!$A$5,))))</f>
        <v>Chuck Magee</v>
      </c>
      <c r="W5395" s="4" t="str">
        <f>IFERROR(VLOOKUP(B5395,Returns!$B$1:$C$801,2,FALSE),"No")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IF(M5396=People!$B$2,People!$A$2,IF(M5396=People!$B$3,People!$A$3,IF(M5396=People!$B$4,People!$A$4,IF(M5396=People!$B$5,People!$A$5,))))</f>
        <v>Chuck Magee</v>
      </c>
      <c r="W5396" s="4" t="str">
        <f>IFERROR(VLOOKUP(B5396,Returns!$B$1:$C$801,2,FALSE),"No")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IF(M5397=People!$B$2,People!$A$2,IF(M5397=People!$B$3,People!$A$3,IF(M5397=People!$B$4,People!$A$4,IF(M5397=People!$B$5,People!$A$5,))))</f>
        <v>Anna Andreadi</v>
      </c>
      <c r="W5397" s="4" t="str">
        <f>IFERROR(VLOOKUP(B5397,Returns!$B$1:$C$801,2,FALSE),"No")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IF(M5398=People!$B$2,People!$A$2,IF(M5398=People!$B$3,People!$A$3,IF(M5398=People!$B$4,People!$A$4,IF(M5398=People!$B$5,People!$A$5,))))</f>
        <v>Anna Andreadi</v>
      </c>
      <c r="W5398" s="4" t="str">
        <f>IFERROR(VLOOKUP(B5398,Returns!$B$1:$C$801,2,FALSE),"No")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IF(M5399=People!$B$2,People!$A$2,IF(M5399=People!$B$3,People!$A$3,IF(M5399=People!$B$4,People!$A$4,IF(M5399=People!$B$5,People!$A$5,))))</f>
        <v>Anna Andreadi</v>
      </c>
      <c r="W5399" s="4" t="str">
        <f>IFERROR(VLOOKUP(B5399,Returns!$B$1:$C$801,2,FALSE),"No")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IF(M5400=People!$B$2,People!$A$2,IF(M5400=People!$B$3,People!$A$3,IF(M5400=People!$B$4,People!$A$4,IF(M5400=People!$B$5,People!$A$5,))))</f>
        <v>Chuck Magee</v>
      </c>
      <c r="W5400" s="4" t="str">
        <f>IFERROR(VLOOKUP(B5400,Returns!$B$1:$C$801,2,FALSE),"No")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IF(M5401=People!$B$2,People!$A$2,IF(M5401=People!$B$3,People!$A$3,IF(M5401=People!$B$4,People!$A$4,IF(M5401=People!$B$5,People!$A$5,))))</f>
        <v>Anna Andreadi</v>
      </c>
      <c r="W5401" s="4" t="str">
        <f>IFERROR(VLOOKUP(B5401,Returns!$B$1:$C$801,2,FALSE),"No")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IF(M5402=People!$B$2,People!$A$2,IF(M5402=People!$B$3,People!$A$3,IF(M5402=People!$B$4,People!$A$4,IF(M5402=People!$B$5,People!$A$5,))))</f>
        <v>Anna Andreadi</v>
      </c>
      <c r="W5402" s="4" t="str">
        <f>IFERROR(VLOOKUP(B5402,Returns!$B$1:$C$801,2,FALSE),"No")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IF(M5403=People!$B$2,People!$A$2,IF(M5403=People!$B$3,People!$A$3,IF(M5403=People!$B$4,People!$A$4,IF(M5403=People!$B$5,People!$A$5,))))</f>
        <v>Anna Andreadi</v>
      </c>
      <c r="W5403" s="4" t="str">
        <f>IFERROR(VLOOKUP(B5403,Returns!$B$1:$C$801,2,FALSE),"No")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IF(M5404=People!$B$2,People!$A$2,IF(M5404=People!$B$3,People!$A$3,IF(M5404=People!$B$4,People!$A$4,IF(M5404=People!$B$5,People!$A$5,))))</f>
        <v>Chuck Magee</v>
      </c>
      <c r="W5404" s="4" t="str">
        <f>IFERROR(VLOOKUP(B5404,Returns!$B$1:$C$801,2,FALSE),"No")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IF(M5405=People!$B$2,People!$A$2,IF(M5405=People!$B$3,People!$A$3,IF(M5405=People!$B$4,People!$A$4,IF(M5405=People!$B$5,People!$A$5,))))</f>
        <v>Chuck Magee</v>
      </c>
      <c r="W5405" s="4" t="str">
        <f>IFERROR(VLOOKUP(B5405,Returns!$B$1:$C$801,2,FALSE),"No")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IF(M5406=People!$B$2,People!$A$2,IF(M5406=People!$B$3,People!$A$3,IF(M5406=People!$B$4,People!$A$4,IF(M5406=People!$B$5,People!$A$5,))))</f>
        <v>Anna Andreadi</v>
      </c>
      <c r="W5406" s="4" t="str">
        <f>IFERROR(VLOOKUP(B5406,Returns!$B$1:$C$801,2,FALSE),"No")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IF(M5407=People!$B$2,People!$A$2,IF(M5407=People!$B$3,People!$A$3,IF(M5407=People!$B$4,People!$A$4,IF(M5407=People!$B$5,People!$A$5,))))</f>
        <v>Anna Andreadi</v>
      </c>
      <c r="W5407" s="4" t="str">
        <f>IFERROR(VLOOKUP(B5407,Returns!$B$1:$C$801,2,FALSE),"No")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IF(M5408=People!$B$2,People!$A$2,IF(M5408=People!$B$3,People!$A$3,IF(M5408=People!$B$4,People!$A$4,IF(M5408=People!$B$5,People!$A$5,))))</f>
        <v>Anna Andreadi</v>
      </c>
      <c r="W5408" s="4" t="str">
        <f>IFERROR(VLOOKUP(B5408,Returns!$B$1:$C$801,2,FALSE),"No")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IF(M5409=People!$B$2,People!$A$2,IF(M5409=People!$B$3,People!$A$3,IF(M5409=People!$B$4,People!$A$4,IF(M5409=People!$B$5,People!$A$5,))))</f>
        <v>Anna Andreadi</v>
      </c>
      <c r="W5409" s="4" t="str">
        <f>IFERROR(VLOOKUP(B5409,Returns!$B$1:$C$801,2,FALSE),"No")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IF(M5410=People!$B$2,People!$A$2,IF(M5410=People!$B$3,People!$A$3,IF(M5410=People!$B$4,People!$A$4,IF(M5410=People!$B$5,People!$A$5,))))</f>
        <v>Anna Andreadi</v>
      </c>
      <c r="W5410" s="4" t="str">
        <f>IFERROR(VLOOKUP(B5410,Returns!$B$1:$C$801,2,FALSE),"No")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IF(M5411=People!$B$2,People!$A$2,IF(M5411=People!$B$3,People!$A$3,IF(M5411=People!$B$4,People!$A$4,IF(M5411=People!$B$5,People!$A$5,))))</f>
        <v>Anna Andreadi</v>
      </c>
      <c r="W5411" s="4" t="str">
        <f>IFERROR(VLOOKUP(B5411,Returns!$B$1:$C$801,2,FALSE),"No")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IF(M5412=People!$B$2,People!$A$2,IF(M5412=People!$B$3,People!$A$3,IF(M5412=People!$B$4,People!$A$4,IF(M5412=People!$B$5,People!$A$5,))))</f>
        <v>Anna Andreadi</v>
      </c>
      <c r="W5412" s="4" t="str">
        <f>IFERROR(VLOOKUP(B5412,Returns!$B$1:$C$801,2,FALSE),"No")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IF(M5413=People!$B$2,People!$A$2,IF(M5413=People!$B$3,People!$A$3,IF(M5413=People!$B$4,People!$A$4,IF(M5413=People!$B$5,People!$A$5,))))</f>
        <v>Anna Andreadi</v>
      </c>
      <c r="W5413" s="4" t="str">
        <f>IFERROR(VLOOKUP(B5413,Returns!$B$1:$C$801,2,FALSE),"No")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IF(M5414=People!$B$2,People!$A$2,IF(M5414=People!$B$3,People!$A$3,IF(M5414=People!$B$4,People!$A$4,IF(M5414=People!$B$5,People!$A$5,))))</f>
        <v>Anna Andreadi</v>
      </c>
      <c r="W5414" s="4" t="str">
        <f>IFERROR(VLOOKUP(B5414,Returns!$B$1:$C$801,2,FALSE),"No")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IF(M5415=People!$B$2,People!$A$2,IF(M5415=People!$B$3,People!$A$3,IF(M5415=People!$B$4,People!$A$4,IF(M5415=People!$B$5,People!$A$5,))))</f>
        <v>Kelly Williams</v>
      </c>
      <c r="W5415" s="4" t="str">
        <f>IFERROR(VLOOKUP(B5415,Returns!$B$1:$C$801,2,FALSE),"No")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IF(M5416=People!$B$2,People!$A$2,IF(M5416=People!$B$3,People!$A$3,IF(M5416=People!$B$4,People!$A$4,IF(M5416=People!$B$5,People!$A$5,))))</f>
        <v>Kelly Williams</v>
      </c>
      <c r="W5416" s="4" t="str">
        <f>IFERROR(VLOOKUP(B5416,Returns!$B$1:$C$801,2,FALSE),"No")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IF(M5417=People!$B$2,People!$A$2,IF(M5417=People!$B$3,People!$A$3,IF(M5417=People!$B$4,People!$A$4,IF(M5417=People!$B$5,People!$A$5,))))</f>
        <v>Kelly Williams</v>
      </c>
      <c r="W5417" s="4" t="str">
        <f>IFERROR(VLOOKUP(B5417,Returns!$B$1:$C$801,2,FALSE),"No")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IF(M5418=People!$B$2,People!$A$2,IF(M5418=People!$B$3,People!$A$3,IF(M5418=People!$B$4,People!$A$4,IF(M5418=People!$B$5,People!$A$5,))))</f>
        <v>Kelly Williams</v>
      </c>
      <c r="W5418" s="4" t="str">
        <f>IFERROR(VLOOKUP(B5418,Returns!$B$1:$C$801,2,FALSE),"No")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IF(M5419=People!$B$2,People!$A$2,IF(M5419=People!$B$3,People!$A$3,IF(M5419=People!$B$4,People!$A$4,IF(M5419=People!$B$5,People!$A$5,))))</f>
        <v>Kelly Williams</v>
      </c>
      <c r="W5419" s="4" t="str">
        <f>IFERROR(VLOOKUP(B5419,Returns!$B$1:$C$801,2,FALSE),"No")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IF(M5420=People!$B$2,People!$A$2,IF(M5420=People!$B$3,People!$A$3,IF(M5420=People!$B$4,People!$A$4,IF(M5420=People!$B$5,People!$A$5,))))</f>
        <v>Kelly Williams</v>
      </c>
      <c r="W5420" s="4" t="str">
        <f>IFERROR(VLOOKUP(B5420,Returns!$B$1:$C$801,2,FALSE),"No")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IF(M5421=People!$B$2,People!$A$2,IF(M5421=People!$B$3,People!$A$3,IF(M5421=People!$B$4,People!$A$4,IF(M5421=People!$B$5,People!$A$5,))))</f>
        <v>Kelly Williams</v>
      </c>
      <c r="W5421" s="4" t="str">
        <f>IFERROR(VLOOKUP(B5421,Returns!$B$1:$C$801,2,FALSE),"No")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IF(M5422=People!$B$2,People!$A$2,IF(M5422=People!$B$3,People!$A$3,IF(M5422=People!$B$4,People!$A$4,IF(M5422=People!$B$5,People!$A$5,))))</f>
        <v>Chuck Magee</v>
      </c>
      <c r="W5422" s="4" t="str">
        <f>IFERROR(VLOOKUP(B5422,Returns!$B$1:$C$801,2,FALSE),"No")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IF(M5423=People!$B$2,People!$A$2,IF(M5423=People!$B$3,People!$A$3,IF(M5423=People!$B$4,People!$A$4,IF(M5423=People!$B$5,People!$A$5,))))</f>
        <v>Chuck Magee</v>
      </c>
      <c r="W5423" s="4" t="str">
        <f>IFERROR(VLOOKUP(B5423,Returns!$B$1:$C$801,2,FALSE),"No")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IF(M5424=People!$B$2,People!$A$2,IF(M5424=People!$B$3,People!$A$3,IF(M5424=People!$B$4,People!$A$4,IF(M5424=People!$B$5,People!$A$5,))))</f>
        <v>Anna Andreadi</v>
      </c>
      <c r="W5424" s="4" t="str">
        <f>IFERROR(VLOOKUP(B5424,Returns!$B$1:$C$801,2,FALSE),"No")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IF(M5425=People!$B$2,People!$A$2,IF(M5425=People!$B$3,People!$A$3,IF(M5425=People!$B$4,People!$A$4,IF(M5425=People!$B$5,People!$A$5,))))</f>
        <v>Cassandra Brandow</v>
      </c>
      <c r="W5425" s="4" t="str">
        <f>IFERROR(VLOOKUP(B5425,Returns!$B$1:$C$801,2,FALSE),"No")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IF(M5426=People!$B$2,People!$A$2,IF(M5426=People!$B$3,People!$A$3,IF(M5426=People!$B$4,People!$A$4,IF(M5426=People!$B$5,People!$A$5,))))</f>
        <v>Chuck Magee</v>
      </c>
      <c r="W5426" s="4" t="str">
        <f>IFERROR(VLOOKUP(B5426,Returns!$B$1:$C$801,2,FALSE),"No")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IF(M5427=People!$B$2,People!$A$2,IF(M5427=People!$B$3,People!$A$3,IF(M5427=People!$B$4,People!$A$4,IF(M5427=People!$B$5,People!$A$5,))))</f>
        <v>Anna Andreadi</v>
      </c>
      <c r="W5427" s="4" t="str">
        <f>IFERROR(VLOOKUP(B5427,Returns!$B$1:$C$801,2,FALSE),"No")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IF(M5428=People!$B$2,People!$A$2,IF(M5428=People!$B$3,People!$A$3,IF(M5428=People!$B$4,People!$A$4,IF(M5428=People!$B$5,People!$A$5,))))</f>
        <v>Anna Andreadi</v>
      </c>
      <c r="W5428" s="4" t="str">
        <f>IFERROR(VLOOKUP(B5428,Returns!$B$1:$C$801,2,FALSE),"No")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IF(M5429=People!$B$2,People!$A$2,IF(M5429=People!$B$3,People!$A$3,IF(M5429=People!$B$4,People!$A$4,IF(M5429=People!$B$5,People!$A$5,))))</f>
        <v>Anna Andreadi</v>
      </c>
      <c r="W5429" s="4" t="str">
        <f>IFERROR(VLOOKUP(B5429,Returns!$B$1:$C$801,2,FALSE),"No")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IF(M5430=People!$B$2,People!$A$2,IF(M5430=People!$B$3,People!$A$3,IF(M5430=People!$B$4,People!$A$4,IF(M5430=People!$B$5,People!$A$5,))))</f>
        <v>Anna Andreadi</v>
      </c>
      <c r="W5430" s="4" t="str">
        <f>IFERROR(VLOOKUP(B5430,Returns!$B$1:$C$801,2,FALSE),"No")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IF(M5431=People!$B$2,People!$A$2,IF(M5431=People!$B$3,People!$A$3,IF(M5431=People!$B$4,People!$A$4,IF(M5431=People!$B$5,People!$A$5,))))</f>
        <v>Cassandra Brandow</v>
      </c>
      <c r="W5431" s="4" t="str">
        <f>IFERROR(VLOOKUP(B5431,Returns!$B$1:$C$801,2,FALSE),"No")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IF(M5432=People!$B$2,People!$A$2,IF(M5432=People!$B$3,People!$A$3,IF(M5432=People!$B$4,People!$A$4,IF(M5432=People!$B$5,People!$A$5,))))</f>
        <v>Chuck Magee</v>
      </c>
      <c r="W5432" s="4" t="str">
        <f>IFERROR(VLOOKUP(B5432,Returns!$B$1:$C$801,2,FALSE),"No")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IF(M5433=People!$B$2,People!$A$2,IF(M5433=People!$B$3,People!$A$3,IF(M5433=People!$B$4,People!$A$4,IF(M5433=People!$B$5,People!$A$5,))))</f>
        <v>Chuck Magee</v>
      </c>
      <c r="W5433" s="4" t="str">
        <f>IFERROR(VLOOKUP(B5433,Returns!$B$1:$C$801,2,FALSE),"No")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IF(M5434=People!$B$2,People!$A$2,IF(M5434=People!$B$3,People!$A$3,IF(M5434=People!$B$4,People!$A$4,IF(M5434=People!$B$5,People!$A$5,))))</f>
        <v>Chuck Magee</v>
      </c>
      <c r="W5434" s="4" t="str">
        <f>IFERROR(VLOOKUP(B5434,Returns!$B$1:$C$801,2,FALSE),"No")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IF(M5435=People!$B$2,People!$A$2,IF(M5435=People!$B$3,People!$A$3,IF(M5435=People!$B$4,People!$A$4,IF(M5435=People!$B$5,People!$A$5,))))</f>
        <v>Anna Andreadi</v>
      </c>
      <c r="W5435" s="4" t="str">
        <f>IFERROR(VLOOKUP(B5435,Returns!$B$1:$C$801,2,FALSE),"No")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IF(M5436=People!$B$2,People!$A$2,IF(M5436=People!$B$3,People!$A$3,IF(M5436=People!$B$4,People!$A$4,IF(M5436=People!$B$5,People!$A$5,))))</f>
        <v>Anna Andreadi</v>
      </c>
      <c r="W5436" s="4" t="str">
        <f>IFERROR(VLOOKUP(B5436,Returns!$B$1:$C$801,2,FALSE),"No")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IF(M5437=People!$B$2,People!$A$2,IF(M5437=People!$B$3,People!$A$3,IF(M5437=People!$B$4,People!$A$4,IF(M5437=People!$B$5,People!$A$5,))))</f>
        <v>Anna Andreadi</v>
      </c>
      <c r="W5437" s="4" t="str">
        <f>IFERROR(VLOOKUP(B5437,Returns!$B$1:$C$801,2,FALSE),"No")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IF(M5438=People!$B$2,People!$A$2,IF(M5438=People!$B$3,People!$A$3,IF(M5438=People!$B$4,People!$A$4,IF(M5438=People!$B$5,People!$A$5,))))</f>
        <v>Cassandra Brandow</v>
      </c>
      <c r="W5438" s="4" t="str">
        <f>IFERROR(VLOOKUP(B5438,Returns!$B$1:$C$801,2,FALSE),"No")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IF(M5439=People!$B$2,People!$A$2,IF(M5439=People!$B$3,People!$A$3,IF(M5439=People!$B$4,People!$A$4,IF(M5439=People!$B$5,People!$A$5,))))</f>
        <v>Cassandra Brandow</v>
      </c>
      <c r="W5439" s="4" t="str">
        <f>IFERROR(VLOOKUP(B5439,Returns!$B$1:$C$801,2,FALSE),"No")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IF(M5440=People!$B$2,People!$A$2,IF(M5440=People!$B$3,People!$A$3,IF(M5440=People!$B$4,People!$A$4,IF(M5440=People!$B$5,People!$A$5,))))</f>
        <v>Cassandra Brandow</v>
      </c>
      <c r="W5440" s="4" t="str">
        <f>IFERROR(VLOOKUP(B5440,Returns!$B$1:$C$801,2,FALSE),"No")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IF(M5441=People!$B$2,People!$A$2,IF(M5441=People!$B$3,People!$A$3,IF(M5441=People!$B$4,People!$A$4,IF(M5441=People!$B$5,People!$A$5,))))</f>
        <v>Chuck Magee</v>
      </c>
      <c r="W5441" s="4" t="str">
        <f>IFERROR(VLOOKUP(B5441,Returns!$B$1:$C$801,2,FALSE),"No")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IF(M5442=People!$B$2,People!$A$2,IF(M5442=People!$B$3,People!$A$3,IF(M5442=People!$B$4,People!$A$4,IF(M5442=People!$B$5,People!$A$5,))))</f>
        <v>Cassandra Brandow</v>
      </c>
      <c r="W5442" s="4" t="str">
        <f>IFERROR(VLOOKUP(B5442,Returns!$B$1:$C$801,2,FALSE),"No")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IF(M5443=People!$B$2,People!$A$2,IF(M5443=People!$B$3,People!$A$3,IF(M5443=People!$B$4,People!$A$4,IF(M5443=People!$B$5,People!$A$5,))))</f>
        <v>Anna Andreadi</v>
      </c>
      <c r="W5443" s="4" t="str">
        <f>IFERROR(VLOOKUP(B5443,Returns!$B$1:$C$801,2,FALSE),"No")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IF(M5444=People!$B$2,People!$A$2,IF(M5444=People!$B$3,People!$A$3,IF(M5444=People!$B$4,People!$A$4,IF(M5444=People!$B$5,People!$A$5,))))</f>
        <v>Chuck Magee</v>
      </c>
      <c r="W5444" s="4" t="str">
        <f>IFERROR(VLOOKUP(B5444,Returns!$B$1:$C$801,2,FALSE),"No")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IF(M5445=People!$B$2,People!$A$2,IF(M5445=People!$B$3,People!$A$3,IF(M5445=People!$B$4,People!$A$4,IF(M5445=People!$B$5,People!$A$5,))))</f>
        <v>Chuck Magee</v>
      </c>
      <c r="W5445" s="4" t="str">
        <f>IFERROR(VLOOKUP(B5445,Returns!$B$1:$C$801,2,FALSE),"No")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IF(M5446=People!$B$2,People!$A$2,IF(M5446=People!$B$3,People!$A$3,IF(M5446=People!$B$4,People!$A$4,IF(M5446=People!$B$5,People!$A$5,))))</f>
        <v>Chuck Magee</v>
      </c>
      <c r="W5446" s="4" t="str">
        <f>IFERROR(VLOOKUP(B5446,Returns!$B$1:$C$801,2,FALSE),"No")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IF(M5447=People!$B$2,People!$A$2,IF(M5447=People!$B$3,People!$A$3,IF(M5447=People!$B$4,People!$A$4,IF(M5447=People!$B$5,People!$A$5,))))</f>
        <v>Kelly Williams</v>
      </c>
      <c r="W5447" s="4" t="str">
        <f>IFERROR(VLOOKUP(B5447,Returns!$B$1:$C$801,2,FALSE),"No")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IF(M5448=People!$B$2,People!$A$2,IF(M5448=People!$B$3,People!$A$3,IF(M5448=People!$B$4,People!$A$4,IF(M5448=People!$B$5,People!$A$5,))))</f>
        <v>Chuck Magee</v>
      </c>
      <c r="W5448" s="4" t="str">
        <f>IFERROR(VLOOKUP(B5448,Returns!$B$1:$C$801,2,FALSE),"No")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IF(M5449=People!$B$2,People!$A$2,IF(M5449=People!$B$3,People!$A$3,IF(M5449=People!$B$4,People!$A$4,IF(M5449=People!$B$5,People!$A$5,))))</f>
        <v>Chuck Magee</v>
      </c>
      <c r="W5449" s="4" t="str">
        <f>IFERROR(VLOOKUP(B5449,Returns!$B$1:$C$801,2,FALSE),"No")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IF(M5450=People!$B$2,People!$A$2,IF(M5450=People!$B$3,People!$A$3,IF(M5450=People!$B$4,People!$A$4,IF(M5450=People!$B$5,People!$A$5,))))</f>
        <v>Kelly Williams</v>
      </c>
      <c r="W5450" s="4" t="str">
        <f>IFERROR(VLOOKUP(B5450,Returns!$B$1:$C$801,2,FALSE),"No")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IF(M5451=People!$B$2,People!$A$2,IF(M5451=People!$B$3,People!$A$3,IF(M5451=People!$B$4,People!$A$4,IF(M5451=People!$B$5,People!$A$5,))))</f>
        <v>Kelly Williams</v>
      </c>
      <c r="W5451" s="4" t="str">
        <f>IFERROR(VLOOKUP(B5451,Returns!$B$1:$C$801,2,FALSE),"No")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IF(M5452=People!$B$2,People!$A$2,IF(M5452=People!$B$3,People!$A$3,IF(M5452=People!$B$4,People!$A$4,IF(M5452=People!$B$5,People!$A$5,))))</f>
        <v>Kelly Williams</v>
      </c>
      <c r="W5452" s="4" t="str">
        <f>IFERROR(VLOOKUP(B5452,Returns!$B$1:$C$801,2,FALSE),"No")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IF(M5453=People!$B$2,People!$A$2,IF(M5453=People!$B$3,People!$A$3,IF(M5453=People!$B$4,People!$A$4,IF(M5453=People!$B$5,People!$A$5,))))</f>
        <v>Kelly Williams</v>
      </c>
      <c r="W5453" s="4" t="str">
        <f>IFERROR(VLOOKUP(B5453,Returns!$B$1:$C$801,2,FALSE),"No")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IF(M5454=People!$B$2,People!$A$2,IF(M5454=People!$B$3,People!$A$3,IF(M5454=People!$B$4,People!$A$4,IF(M5454=People!$B$5,People!$A$5,))))</f>
        <v>Anna Andreadi</v>
      </c>
      <c r="W5454" s="4" t="str">
        <f>IFERROR(VLOOKUP(B5454,Returns!$B$1:$C$801,2,FALSE),"No")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IF(M5455=People!$B$2,People!$A$2,IF(M5455=People!$B$3,People!$A$3,IF(M5455=People!$B$4,People!$A$4,IF(M5455=People!$B$5,People!$A$5,))))</f>
        <v>Kelly Williams</v>
      </c>
      <c r="W5455" s="4" t="str">
        <f>IFERROR(VLOOKUP(B5455,Returns!$B$1:$C$801,2,FALSE),"No")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IF(M5456=People!$B$2,People!$A$2,IF(M5456=People!$B$3,People!$A$3,IF(M5456=People!$B$4,People!$A$4,IF(M5456=People!$B$5,People!$A$5,))))</f>
        <v>Chuck Magee</v>
      </c>
      <c r="W5456" s="4" t="str">
        <f>IFERROR(VLOOKUP(B5456,Returns!$B$1:$C$801,2,FALSE),"No")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IF(M5457=People!$B$2,People!$A$2,IF(M5457=People!$B$3,People!$A$3,IF(M5457=People!$B$4,People!$A$4,IF(M5457=People!$B$5,People!$A$5,))))</f>
        <v>Chuck Magee</v>
      </c>
      <c r="W5457" s="4" t="str">
        <f>IFERROR(VLOOKUP(B5457,Returns!$B$1:$C$801,2,FALSE),"No")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IF(M5458=People!$B$2,People!$A$2,IF(M5458=People!$B$3,People!$A$3,IF(M5458=People!$B$4,People!$A$4,IF(M5458=People!$B$5,People!$A$5,))))</f>
        <v>Anna Andreadi</v>
      </c>
      <c r="W5458" s="4" t="str">
        <f>IFERROR(VLOOKUP(B5458,Returns!$B$1:$C$801,2,FALSE),"No")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IF(M5459=People!$B$2,People!$A$2,IF(M5459=People!$B$3,People!$A$3,IF(M5459=People!$B$4,People!$A$4,IF(M5459=People!$B$5,People!$A$5,))))</f>
        <v>Anna Andreadi</v>
      </c>
      <c r="W5459" s="4" t="str">
        <f>IFERROR(VLOOKUP(B5459,Returns!$B$1:$C$801,2,FALSE),"No")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IF(M5460=People!$B$2,People!$A$2,IF(M5460=People!$B$3,People!$A$3,IF(M5460=People!$B$4,People!$A$4,IF(M5460=People!$B$5,People!$A$5,))))</f>
        <v>Anna Andreadi</v>
      </c>
      <c r="W5460" s="4" t="str">
        <f>IFERROR(VLOOKUP(B5460,Returns!$B$1:$C$801,2,FALSE),"No")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IF(M5461=People!$B$2,People!$A$2,IF(M5461=People!$B$3,People!$A$3,IF(M5461=People!$B$4,People!$A$4,IF(M5461=People!$B$5,People!$A$5,))))</f>
        <v>Anna Andreadi</v>
      </c>
      <c r="W5461" s="4" t="str">
        <f>IFERROR(VLOOKUP(B5461,Returns!$B$1:$C$801,2,FALSE),"No")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IF(M5462=People!$B$2,People!$A$2,IF(M5462=People!$B$3,People!$A$3,IF(M5462=People!$B$4,People!$A$4,IF(M5462=People!$B$5,People!$A$5,))))</f>
        <v>Cassandra Brandow</v>
      </c>
      <c r="W5462" s="4" t="str">
        <f>IFERROR(VLOOKUP(B5462,Returns!$B$1:$C$801,2,FALSE),"No")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IF(M5463=People!$B$2,People!$A$2,IF(M5463=People!$B$3,People!$A$3,IF(M5463=People!$B$4,People!$A$4,IF(M5463=People!$B$5,People!$A$5,))))</f>
        <v>Anna Andreadi</v>
      </c>
      <c r="W5463" s="4" t="str">
        <f>IFERROR(VLOOKUP(B5463,Returns!$B$1:$C$801,2,FALSE),"No")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IF(M5464=People!$B$2,People!$A$2,IF(M5464=People!$B$3,People!$A$3,IF(M5464=People!$B$4,People!$A$4,IF(M5464=People!$B$5,People!$A$5,))))</f>
        <v>Anna Andreadi</v>
      </c>
      <c r="W5464" s="4" t="str">
        <f>IFERROR(VLOOKUP(B5464,Returns!$B$1:$C$801,2,FALSE),"No")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IF(M5465=People!$B$2,People!$A$2,IF(M5465=People!$B$3,People!$A$3,IF(M5465=People!$B$4,People!$A$4,IF(M5465=People!$B$5,People!$A$5,))))</f>
        <v>Anna Andreadi</v>
      </c>
      <c r="W5465" s="4" t="str">
        <f>IFERROR(VLOOKUP(B5465,Returns!$B$1:$C$801,2,FALSE),"No")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IF(M5466=People!$B$2,People!$A$2,IF(M5466=People!$B$3,People!$A$3,IF(M5466=People!$B$4,People!$A$4,IF(M5466=People!$B$5,People!$A$5,))))</f>
        <v>Anna Andreadi</v>
      </c>
      <c r="W5466" s="4" t="str">
        <f>IFERROR(VLOOKUP(B5466,Returns!$B$1:$C$801,2,FALSE),"No")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IF(M5467=People!$B$2,People!$A$2,IF(M5467=People!$B$3,People!$A$3,IF(M5467=People!$B$4,People!$A$4,IF(M5467=People!$B$5,People!$A$5,))))</f>
        <v>Anna Andreadi</v>
      </c>
      <c r="W5467" s="4" t="str">
        <f>IFERROR(VLOOKUP(B5467,Returns!$B$1:$C$801,2,FALSE),"No")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IF(M5468=People!$B$2,People!$A$2,IF(M5468=People!$B$3,People!$A$3,IF(M5468=People!$B$4,People!$A$4,IF(M5468=People!$B$5,People!$A$5,))))</f>
        <v>Kelly Williams</v>
      </c>
      <c r="W5468" s="4" t="str">
        <f>IFERROR(VLOOKUP(B5468,Returns!$B$1:$C$801,2,FALSE),"No")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IF(M5469=People!$B$2,People!$A$2,IF(M5469=People!$B$3,People!$A$3,IF(M5469=People!$B$4,People!$A$4,IF(M5469=People!$B$5,People!$A$5,))))</f>
        <v>Anna Andreadi</v>
      </c>
      <c r="W5469" s="4" t="str">
        <f>IFERROR(VLOOKUP(B5469,Returns!$B$1:$C$801,2,FALSE),"No")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IF(M5470=People!$B$2,People!$A$2,IF(M5470=People!$B$3,People!$A$3,IF(M5470=People!$B$4,People!$A$4,IF(M5470=People!$B$5,People!$A$5,))))</f>
        <v>Anna Andreadi</v>
      </c>
      <c r="W5470" s="4" t="str">
        <f>IFERROR(VLOOKUP(B5470,Returns!$B$1:$C$801,2,FALSE),"No")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IF(M5471=People!$B$2,People!$A$2,IF(M5471=People!$B$3,People!$A$3,IF(M5471=People!$B$4,People!$A$4,IF(M5471=People!$B$5,People!$A$5,))))</f>
        <v>Anna Andreadi</v>
      </c>
      <c r="W5471" s="4" t="str">
        <f>IFERROR(VLOOKUP(B5471,Returns!$B$1:$C$801,2,FALSE),"No")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IF(M5472=People!$B$2,People!$A$2,IF(M5472=People!$B$3,People!$A$3,IF(M5472=People!$B$4,People!$A$4,IF(M5472=People!$B$5,People!$A$5,))))</f>
        <v>Chuck Magee</v>
      </c>
      <c r="W5472" s="4" t="str">
        <f>IFERROR(VLOOKUP(B5472,Returns!$B$1:$C$801,2,FALSE),"No")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IF(M5473=People!$B$2,People!$A$2,IF(M5473=People!$B$3,People!$A$3,IF(M5473=People!$B$4,People!$A$4,IF(M5473=People!$B$5,People!$A$5,))))</f>
        <v>Anna Andreadi</v>
      </c>
      <c r="W5473" s="4" t="str">
        <f>IFERROR(VLOOKUP(B5473,Returns!$B$1:$C$801,2,FALSE),"No")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IF(M5474=People!$B$2,People!$A$2,IF(M5474=People!$B$3,People!$A$3,IF(M5474=People!$B$4,People!$A$4,IF(M5474=People!$B$5,People!$A$5,))))</f>
        <v>Anna Andreadi</v>
      </c>
      <c r="W5474" s="4" t="str">
        <f>IFERROR(VLOOKUP(B5474,Returns!$B$1:$C$801,2,FALSE),"No")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IF(M5475=People!$B$2,People!$A$2,IF(M5475=People!$B$3,People!$A$3,IF(M5475=People!$B$4,People!$A$4,IF(M5475=People!$B$5,People!$A$5,))))</f>
        <v>Anna Andreadi</v>
      </c>
      <c r="W5475" s="4" t="str">
        <f>IFERROR(VLOOKUP(B5475,Returns!$B$1:$C$801,2,FALSE),"No")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IF(M5476=People!$B$2,People!$A$2,IF(M5476=People!$B$3,People!$A$3,IF(M5476=People!$B$4,People!$A$4,IF(M5476=People!$B$5,People!$A$5,))))</f>
        <v>Kelly Williams</v>
      </c>
      <c r="W5476" s="4" t="str">
        <f>IFERROR(VLOOKUP(B5476,Returns!$B$1:$C$801,2,FALSE),"No")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IF(M5477=People!$B$2,People!$A$2,IF(M5477=People!$B$3,People!$A$3,IF(M5477=People!$B$4,People!$A$4,IF(M5477=People!$B$5,People!$A$5,))))</f>
        <v>Kelly Williams</v>
      </c>
      <c r="W5477" s="4" t="str">
        <f>IFERROR(VLOOKUP(B5477,Returns!$B$1:$C$801,2,FALSE),"No")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IF(M5478=People!$B$2,People!$A$2,IF(M5478=People!$B$3,People!$A$3,IF(M5478=People!$B$4,People!$A$4,IF(M5478=People!$B$5,People!$A$5,))))</f>
        <v>Kelly Williams</v>
      </c>
      <c r="W5478" s="4" t="str">
        <f>IFERROR(VLOOKUP(B5478,Returns!$B$1:$C$801,2,FALSE),"No")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IF(M5479=People!$B$2,People!$A$2,IF(M5479=People!$B$3,People!$A$3,IF(M5479=People!$B$4,People!$A$4,IF(M5479=People!$B$5,People!$A$5,))))</f>
        <v>Kelly Williams</v>
      </c>
      <c r="W5479" s="4" t="str">
        <f>IFERROR(VLOOKUP(B5479,Returns!$B$1:$C$801,2,FALSE),"No")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IF(M5480=People!$B$2,People!$A$2,IF(M5480=People!$B$3,People!$A$3,IF(M5480=People!$B$4,People!$A$4,IF(M5480=People!$B$5,People!$A$5,))))</f>
        <v>Chuck Magee</v>
      </c>
      <c r="W5480" s="4" t="str">
        <f>IFERROR(VLOOKUP(B5480,Returns!$B$1:$C$801,2,FALSE),"No")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IF(M5481=People!$B$2,People!$A$2,IF(M5481=People!$B$3,People!$A$3,IF(M5481=People!$B$4,People!$A$4,IF(M5481=People!$B$5,People!$A$5,))))</f>
        <v>Cassandra Brandow</v>
      </c>
      <c r="W5481" s="4" t="str">
        <f>IFERROR(VLOOKUP(B5481,Returns!$B$1:$C$801,2,FALSE),"No")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IF(M5482=People!$B$2,People!$A$2,IF(M5482=People!$B$3,People!$A$3,IF(M5482=People!$B$4,People!$A$4,IF(M5482=People!$B$5,People!$A$5,))))</f>
        <v>Anna Andreadi</v>
      </c>
      <c r="W5482" s="4" t="str">
        <f>IFERROR(VLOOKUP(B5482,Returns!$B$1:$C$801,2,FALSE),"No")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IF(M5483=People!$B$2,People!$A$2,IF(M5483=People!$B$3,People!$A$3,IF(M5483=People!$B$4,People!$A$4,IF(M5483=People!$B$5,People!$A$5,))))</f>
        <v>Anna Andreadi</v>
      </c>
      <c r="W5483" s="4" t="str">
        <f>IFERROR(VLOOKUP(B5483,Returns!$B$1:$C$801,2,FALSE),"No")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IF(M5484=People!$B$2,People!$A$2,IF(M5484=People!$B$3,People!$A$3,IF(M5484=People!$B$4,People!$A$4,IF(M5484=People!$B$5,People!$A$5,))))</f>
        <v>Anna Andreadi</v>
      </c>
      <c r="W5484" s="4" t="str">
        <f>IFERROR(VLOOKUP(B5484,Returns!$B$1:$C$801,2,FALSE),"No")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IF(M5485=People!$B$2,People!$A$2,IF(M5485=People!$B$3,People!$A$3,IF(M5485=People!$B$4,People!$A$4,IF(M5485=People!$B$5,People!$A$5,))))</f>
        <v>Anna Andreadi</v>
      </c>
      <c r="W5485" s="4" t="str">
        <f>IFERROR(VLOOKUP(B5485,Returns!$B$1:$C$801,2,FALSE),"No")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IF(M5486=People!$B$2,People!$A$2,IF(M5486=People!$B$3,People!$A$3,IF(M5486=People!$B$4,People!$A$4,IF(M5486=People!$B$5,People!$A$5,))))</f>
        <v>Cassandra Brandow</v>
      </c>
      <c r="W5486" s="4" t="str">
        <f>IFERROR(VLOOKUP(B5486,Returns!$B$1:$C$801,2,FALSE),"No")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IF(M5487=People!$B$2,People!$A$2,IF(M5487=People!$B$3,People!$A$3,IF(M5487=People!$B$4,People!$A$4,IF(M5487=People!$B$5,People!$A$5,))))</f>
        <v>Cassandra Brandow</v>
      </c>
      <c r="W5487" s="4" t="str">
        <f>IFERROR(VLOOKUP(B5487,Returns!$B$1:$C$801,2,FALSE),"No")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IF(M5488=People!$B$2,People!$A$2,IF(M5488=People!$B$3,People!$A$3,IF(M5488=People!$B$4,People!$A$4,IF(M5488=People!$B$5,People!$A$5,))))</f>
        <v>Kelly Williams</v>
      </c>
      <c r="W5488" s="4" t="str">
        <f>IFERROR(VLOOKUP(B5488,Returns!$B$1:$C$801,2,FALSE),"No")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IF(M5489=People!$B$2,People!$A$2,IF(M5489=People!$B$3,People!$A$3,IF(M5489=People!$B$4,People!$A$4,IF(M5489=People!$B$5,People!$A$5,))))</f>
        <v>Cassandra Brandow</v>
      </c>
      <c r="W5489" s="4" t="str">
        <f>IFERROR(VLOOKUP(B5489,Returns!$B$1:$C$801,2,FALSE),"No")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IF(M5490=People!$B$2,People!$A$2,IF(M5490=People!$B$3,People!$A$3,IF(M5490=People!$B$4,People!$A$4,IF(M5490=People!$B$5,People!$A$5,))))</f>
        <v>Cassandra Brandow</v>
      </c>
      <c r="W5490" s="4" t="str">
        <f>IFERROR(VLOOKUP(B5490,Returns!$B$1:$C$801,2,FALSE),"No")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IF(M5491=People!$B$2,People!$A$2,IF(M5491=People!$B$3,People!$A$3,IF(M5491=People!$B$4,People!$A$4,IF(M5491=People!$B$5,People!$A$5,))))</f>
        <v>Cassandra Brandow</v>
      </c>
      <c r="W5491" s="4" t="str">
        <f>IFERROR(VLOOKUP(B5491,Returns!$B$1:$C$801,2,FALSE),"No")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IF(M5492=People!$B$2,People!$A$2,IF(M5492=People!$B$3,People!$A$3,IF(M5492=People!$B$4,People!$A$4,IF(M5492=People!$B$5,People!$A$5,))))</f>
        <v>Cassandra Brandow</v>
      </c>
      <c r="W5492" s="4" t="str">
        <f>IFERROR(VLOOKUP(B5492,Returns!$B$1:$C$801,2,FALSE),"No")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IF(M5493=People!$B$2,People!$A$2,IF(M5493=People!$B$3,People!$A$3,IF(M5493=People!$B$4,People!$A$4,IF(M5493=People!$B$5,People!$A$5,))))</f>
        <v>Kelly Williams</v>
      </c>
      <c r="W5493" s="4" t="str">
        <f>IFERROR(VLOOKUP(B5493,Returns!$B$1:$C$801,2,FALSE),"No")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IF(M5494=People!$B$2,People!$A$2,IF(M5494=People!$B$3,People!$A$3,IF(M5494=People!$B$4,People!$A$4,IF(M5494=People!$B$5,People!$A$5,))))</f>
        <v>Anna Andreadi</v>
      </c>
      <c r="W5494" s="4" t="str">
        <f>IFERROR(VLOOKUP(B5494,Returns!$B$1:$C$801,2,FALSE),"No")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IF(M5495=People!$B$2,People!$A$2,IF(M5495=People!$B$3,People!$A$3,IF(M5495=People!$B$4,People!$A$4,IF(M5495=People!$B$5,People!$A$5,))))</f>
        <v>Anna Andreadi</v>
      </c>
      <c r="W5495" s="4" t="str">
        <f>IFERROR(VLOOKUP(B5495,Returns!$B$1:$C$801,2,FALSE),"No")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IF(M5496=People!$B$2,People!$A$2,IF(M5496=People!$B$3,People!$A$3,IF(M5496=People!$B$4,People!$A$4,IF(M5496=People!$B$5,People!$A$5,))))</f>
        <v>Anna Andreadi</v>
      </c>
      <c r="W5496" s="4" t="str">
        <f>IFERROR(VLOOKUP(B5496,Returns!$B$1:$C$801,2,FALSE),"No")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IF(M5497=People!$B$2,People!$A$2,IF(M5497=People!$B$3,People!$A$3,IF(M5497=People!$B$4,People!$A$4,IF(M5497=People!$B$5,People!$A$5,))))</f>
        <v>Chuck Magee</v>
      </c>
      <c r="W5497" s="4" t="str">
        <f>IFERROR(VLOOKUP(B5497,Returns!$B$1:$C$801,2,FALSE),"No")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IF(M5498=People!$B$2,People!$A$2,IF(M5498=People!$B$3,People!$A$3,IF(M5498=People!$B$4,People!$A$4,IF(M5498=People!$B$5,People!$A$5,))))</f>
        <v>Chuck Magee</v>
      </c>
      <c r="W5498" s="4" t="str">
        <f>IFERROR(VLOOKUP(B5498,Returns!$B$1:$C$801,2,FALSE),"No")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IF(M5499=People!$B$2,People!$A$2,IF(M5499=People!$B$3,People!$A$3,IF(M5499=People!$B$4,People!$A$4,IF(M5499=People!$B$5,People!$A$5,))))</f>
        <v>Chuck Magee</v>
      </c>
      <c r="W5499" s="4" t="str">
        <f>IFERROR(VLOOKUP(B5499,Returns!$B$1:$C$801,2,FALSE),"No")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IF(M5500=People!$B$2,People!$A$2,IF(M5500=People!$B$3,People!$A$3,IF(M5500=People!$B$4,People!$A$4,IF(M5500=People!$B$5,People!$A$5,))))</f>
        <v>Chuck Magee</v>
      </c>
      <c r="W5500" s="4" t="str">
        <f>IFERROR(VLOOKUP(B5500,Returns!$B$1:$C$801,2,FALSE),"No")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IF(M5501=People!$B$2,People!$A$2,IF(M5501=People!$B$3,People!$A$3,IF(M5501=People!$B$4,People!$A$4,IF(M5501=People!$B$5,People!$A$5,))))</f>
        <v>Chuck Magee</v>
      </c>
      <c r="W5501" s="4" t="str">
        <f>IFERROR(VLOOKUP(B5501,Returns!$B$1:$C$801,2,FALSE),"No")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IF(M5502=People!$B$2,People!$A$2,IF(M5502=People!$B$3,People!$A$3,IF(M5502=People!$B$4,People!$A$4,IF(M5502=People!$B$5,People!$A$5,))))</f>
        <v>Chuck Magee</v>
      </c>
      <c r="W5502" s="4" t="str">
        <f>IFERROR(VLOOKUP(B5502,Returns!$B$1:$C$801,2,FALSE),"No")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IF(M5503=People!$B$2,People!$A$2,IF(M5503=People!$B$3,People!$A$3,IF(M5503=People!$B$4,People!$A$4,IF(M5503=People!$B$5,People!$A$5,))))</f>
        <v>Chuck Magee</v>
      </c>
      <c r="W5503" s="4" t="str">
        <f>IFERROR(VLOOKUP(B5503,Returns!$B$1:$C$801,2,FALSE),"No")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IF(M5504=People!$B$2,People!$A$2,IF(M5504=People!$B$3,People!$A$3,IF(M5504=People!$B$4,People!$A$4,IF(M5504=People!$B$5,People!$A$5,))))</f>
        <v>Chuck Magee</v>
      </c>
      <c r="W5504" s="4" t="str">
        <f>IFERROR(VLOOKUP(B5504,Returns!$B$1:$C$801,2,FALSE),"No")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IF(M5505=People!$B$2,People!$A$2,IF(M5505=People!$B$3,People!$A$3,IF(M5505=People!$B$4,People!$A$4,IF(M5505=People!$B$5,People!$A$5,))))</f>
        <v>Chuck Magee</v>
      </c>
      <c r="W5505" s="4" t="str">
        <f>IFERROR(VLOOKUP(B5505,Returns!$B$1:$C$801,2,FALSE),"No")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IF(M5506=People!$B$2,People!$A$2,IF(M5506=People!$B$3,People!$A$3,IF(M5506=People!$B$4,People!$A$4,IF(M5506=People!$B$5,People!$A$5,))))</f>
        <v>Chuck Magee</v>
      </c>
      <c r="W5506" s="4" t="str">
        <f>IFERROR(VLOOKUP(B5506,Returns!$B$1:$C$801,2,FALSE),"No")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IF(M5507=People!$B$2,People!$A$2,IF(M5507=People!$B$3,People!$A$3,IF(M5507=People!$B$4,People!$A$4,IF(M5507=People!$B$5,People!$A$5,))))</f>
        <v>Chuck Magee</v>
      </c>
      <c r="W5507" s="4" t="str">
        <f>IFERROR(VLOOKUP(B5507,Returns!$B$1:$C$801,2,FALSE),"No")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IF(M5508=People!$B$2,People!$A$2,IF(M5508=People!$B$3,People!$A$3,IF(M5508=People!$B$4,People!$A$4,IF(M5508=People!$B$5,People!$A$5,))))</f>
        <v>Anna Andreadi</v>
      </c>
      <c r="W5508" s="4" t="str">
        <f>IFERROR(VLOOKUP(B5508,Returns!$B$1:$C$801,2,FALSE),"No")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IF(M5509=People!$B$2,People!$A$2,IF(M5509=People!$B$3,People!$A$3,IF(M5509=People!$B$4,People!$A$4,IF(M5509=People!$B$5,People!$A$5,))))</f>
        <v>Cassandra Brandow</v>
      </c>
      <c r="W5509" s="4" t="str">
        <f>IFERROR(VLOOKUP(B5509,Returns!$B$1:$C$801,2,FALSE),"No")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IF(M5510=People!$B$2,People!$A$2,IF(M5510=People!$B$3,People!$A$3,IF(M5510=People!$B$4,People!$A$4,IF(M5510=People!$B$5,People!$A$5,))))</f>
        <v>Anna Andreadi</v>
      </c>
      <c r="W5510" s="4" t="str">
        <f>IFERROR(VLOOKUP(B5510,Returns!$B$1:$C$801,2,FALSE),"No")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IF(M5511=People!$B$2,People!$A$2,IF(M5511=People!$B$3,People!$A$3,IF(M5511=People!$B$4,People!$A$4,IF(M5511=People!$B$5,People!$A$5,))))</f>
        <v>Kelly Williams</v>
      </c>
      <c r="W5511" s="4" t="str">
        <f>IFERROR(VLOOKUP(B5511,Returns!$B$1:$C$801,2,FALSE),"No")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IF(M5512=People!$B$2,People!$A$2,IF(M5512=People!$B$3,People!$A$3,IF(M5512=People!$B$4,People!$A$4,IF(M5512=People!$B$5,People!$A$5,))))</f>
        <v>Kelly Williams</v>
      </c>
      <c r="W5512" s="4" t="str">
        <f>IFERROR(VLOOKUP(B5512,Returns!$B$1:$C$801,2,FALSE),"No")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IF(M5513=People!$B$2,People!$A$2,IF(M5513=People!$B$3,People!$A$3,IF(M5513=People!$B$4,People!$A$4,IF(M5513=People!$B$5,People!$A$5,))))</f>
        <v>Anna Andreadi</v>
      </c>
      <c r="W5513" s="4" t="str">
        <f>IFERROR(VLOOKUP(B5513,Returns!$B$1:$C$801,2,FALSE),"No")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IF(M5514=People!$B$2,People!$A$2,IF(M5514=People!$B$3,People!$A$3,IF(M5514=People!$B$4,People!$A$4,IF(M5514=People!$B$5,People!$A$5,))))</f>
        <v>Anna Andreadi</v>
      </c>
      <c r="W5514" s="4" t="str">
        <f>IFERROR(VLOOKUP(B5514,Returns!$B$1:$C$801,2,FALSE),"No")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IF(M5515=People!$B$2,People!$A$2,IF(M5515=People!$B$3,People!$A$3,IF(M5515=People!$B$4,People!$A$4,IF(M5515=People!$B$5,People!$A$5,))))</f>
        <v>Chuck Magee</v>
      </c>
      <c r="W5515" s="4" t="str">
        <f>IFERROR(VLOOKUP(B5515,Returns!$B$1:$C$801,2,FALSE),"No")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IF(M5516=People!$B$2,People!$A$2,IF(M5516=People!$B$3,People!$A$3,IF(M5516=People!$B$4,People!$A$4,IF(M5516=People!$B$5,People!$A$5,))))</f>
        <v>Chuck Magee</v>
      </c>
      <c r="W5516" s="4" t="str">
        <f>IFERROR(VLOOKUP(B5516,Returns!$B$1:$C$801,2,FALSE),"No")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IF(M5517=People!$B$2,People!$A$2,IF(M5517=People!$B$3,People!$A$3,IF(M5517=People!$B$4,People!$A$4,IF(M5517=People!$B$5,People!$A$5,))))</f>
        <v>Chuck Magee</v>
      </c>
      <c r="W5517" s="4" t="str">
        <f>IFERROR(VLOOKUP(B5517,Returns!$B$1:$C$801,2,FALSE),"No")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IF(M5518=People!$B$2,People!$A$2,IF(M5518=People!$B$3,People!$A$3,IF(M5518=People!$B$4,People!$A$4,IF(M5518=People!$B$5,People!$A$5,))))</f>
        <v>Cassandra Brandow</v>
      </c>
      <c r="W5518" s="4" t="str">
        <f>IFERROR(VLOOKUP(B5518,Returns!$B$1:$C$801,2,FALSE),"No")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IF(M5519=People!$B$2,People!$A$2,IF(M5519=People!$B$3,People!$A$3,IF(M5519=People!$B$4,People!$A$4,IF(M5519=People!$B$5,People!$A$5,))))</f>
        <v>Chuck Magee</v>
      </c>
      <c r="W5519" s="4" t="str">
        <f>IFERROR(VLOOKUP(B5519,Returns!$B$1:$C$801,2,FALSE),"No")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IF(M5520=People!$B$2,People!$A$2,IF(M5520=People!$B$3,People!$A$3,IF(M5520=People!$B$4,People!$A$4,IF(M5520=People!$B$5,People!$A$5,))))</f>
        <v>Chuck Magee</v>
      </c>
      <c r="W5520" s="4" t="str">
        <f>IFERROR(VLOOKUP(B5520,Returns!$B$1:$C$801,2,FALSE),"No")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IF(M5521=People!$B$2,People!$A$2,IF(M5521=People!$B$3,People!$A$3,IF(M5521=People!$B$4,People!$A$4,IF(M5521=People!$B$5,People!$A$5,))))</f>
        <v>Chuck Magee</v>
      </c>
      <c r="W5521" s="4" t="str">
        <f>IFERROR(VLOOKUP(B5521,Returns!$B$1:$C$801,2,FALSE),"No")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IF(M5522=People!$B$2,People!$A$2,IF(M5522=People!$B$3,People!$A$3,IF(M5522=People!$B$4,People!$A$4,IF(M5522=People!$B$5,People!$A$5,))))</f>
        <v>Chuck Magee</v>
      </c>
      <c r="W5522" s="4" t="str">
        <f>IFERROR(VLOOKUP(B5522,Returns!$B$1:$C$801,2,FALSE),"No")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IF(M5523=People!$B$2,People!$A$2,IF(M5523=People!$B$3,People!$A$3,IF(M5523=People!$B$4,People!$A$4,IF(M5523=People!$B$5,People!$A$5,))))</f>
        <v>Chuck Magee</v>
      </c>
      <c r="W5523" s="4" t="str">
        <f>IFERROR(VLOOKUP(B5523,Returns!$B$1:$C$801,2,FALSE),"No")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IF(M5524=People!$B$2,People!$A$2,IF(M5524=People!$B$3,People!$A$3,IF(M5524=People!$B$4,People!$A$4,IF(M5524=People!$B$5,People!$A$5,))))</f>
        <v>Anna Andreadi</v>
      </c>
      <c r="W5524" s="4" t="str">
        <f>IFERROR(VLOOKUP(B5524,Returns!$B$1:$C$801,2,FALSE),"No")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IF(M5525=People!$B$2,People!$A$2,IF(M5525=People!$B$3,People!$A$3,IF(M5525=People!$B$4,People!$A$4,IF(M5525=People!$B$5,People!$A$5,))))</f>
        <v>Anna Andreadi</v>
      </c>
      <c r="W5525" s="4" t="str">
        <f>IFERROR(VLOOKUP(B5525,Returns!$B$1:$C$801,2,FALSE),"No")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IF(M5526=People!$B$2,People!$A$2,IF(M5526=People!$B$3,People!$A$3,IF(M5526=People!$B$4,People!$A$4,IF(M5526=People!$B$5,People!$A$5,))))</f>
        <v>Anna Andreadi</v>
      </c>
      <c r="W5526" s="4" t="str">
        <f>IFERROR(VLOOKUP(B5526,Returns!$B$1:$C$801,2,FALSE),"No")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IF(M5527=People!$B$2,People!$A$2,IF(M5527=People!$B$3,People!$A$3,IF(M5527=People!$B$4,People!$A$4,IF(M5527=People!$B$5,People!$A$5,))))</f>
        <v>Anna Andreadi</v>
      </c>
      <c r="W5527" s="4" t="str">
        <f>IFERROR(VLOOKUP(B5527,Returns!$B$1:$C$801,2,FALSE),"No")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IF(M5528=People!$B$2,People!$A$2,IF(M5528=People!$B$3,People!$A$3,IF(M5528=People!$B$4,People!$A$4,IF(M5528=People!$B$5,People!$A$5,))))</f>
        <v>Anna Andreadi</v>
      </c>
      <c r="W5528" s="4" t="str">
        <f>IFERROR(VLOOKUP(B5528,Returns!$B$1:$C$801,2,FALSE),"No")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IF(M5529=People!$B$2,People!$A$2,IF(M5529=People!$B$3,People!$A$3,IF(M5529=People!$B$4,People!$A$4,IF(M5529=People!$B$5,People!$A$5,))))</f>
        <v>Chuck Magee</v>
      </c>
      <c r="W5529" s="4" t="str">
        <f>IFERROR(VLOOKUP(B5529,Returns!$B$1:$C$801,2,FALSE),"No")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IF(M5530=People!$B$2,People!$A$2,IF(M5530=People!$B$3,People!$A$3,IF(M5530=People!$B$4,People!$A$4,IF(M5530=People!$B$5,People!$A$5,))))</f>
        <v>Cassandra Brandow</v>
      </c>
      <c r="W5530" s="4" t="str">
        <f>IFERROR(VLOOKUP(B5530,Returns!$B$1:$C$801,2,FALSE),"No")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IF(M5531=People!$B$2,People!$A$2,IF(M5531=People!$B$3,People!$A$3,IF(M5531=People!$B$4,People!$A$4,IF(M5531=People!$B$5,People!$A$5,))))</f>
        <v>Kelly Williams</v>
      </c>
      <c r="W5531" s="4" t="str">
        <f>IFERROR(VLOOKUP(B5531,Returns!$B$1:$C$801,2,FALSE),"No")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IF(M5532=People!$B$2,People!$A$2,IF(M5532=People!$B$3,People!$A$3,IF(M5532=People!$B$4,People!$A$4,IF(M5532=People!$B$5,People!$A$5,))))</f>
        <v>Kelly Williams</v>
      </c>
      <c r="W5532" s="4" t="str">
        <f>IFERROR(VLOOKUP(B5532,Returns!$B$1:$C$801,2,FALSE),"No")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IF(M5533=People!$B$2,People!$A$2,IF(M5533=People!$B$3,People!$A$3,IF(M5533=People!$B$4,People!$A$4,IF(M5533=People!$B$5,People!$A$5,))))</f>
        <v>Cassandra Brandow</v>
      </c>
      <c r="W5533" s="4" t="str">
        <f>IFERROR(VLOOKUP(B5533,Returns!$B$1:$C$801,2,FALSE),"No")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IF(M5534=People!$B$2,People!$A$2,IF(M5534=People!$B$3,People!$A$3,IF(M5534=People!$B$4,People!$A$4,IF(M5534=People!$B$5,People!$A$5,))))</f>
        <v>Cassandra Brandow</v>
      </c>
      <c r="W5534" s="4" t="str">
        <f>IFERROR(VLOOKUP(B5534,Returns!$B$1:$C$801,2,FALSE),"No")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IF(M5535=People!$B$2,People!$A$2,IF(M5535=People!$B$3,People!$A$3,IF(M5535=People!$B$4,People!$A$4,IF(M5535=People!$B$5,People!$A$5,))))</f>
        <v>Cassandra Brandow</v>
      </c>
      <c r="W5535" s="4" t="str">
        <f>IFERROR(VLOOKUP(B5535,Returns!$B$1:$C$801,2,FALSE),"No")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IF(M5536=People!$B$2,People!$A$2,IF(M5536=People!$B$3,People!$A$3,IF(M5536=People!$B$4,People!$A$4,IF(M5536=People!$B$5,People!$A$5,))))</f>
        <v>Cassandra Brandow</v>
      </c>
      <c r="W5536" s="4" t="str">
        <f>IFERROR(VLOOKUP(B5536,Returns!$B$1:$C$801,2,FALSE),"No")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IF(M5537=People!$B$2,People!$A$2,IF(M5537=People!$B$3,People!$A$3,IF(M5537=People!$B$4,People!$A$4,IF(M5537=People!$B$5,People!$A$5,))))</f>
        <v>Cassandra Brandow</v>
      </c>
      <c r="W5537" s="4" t="str">
        <f>IFERROR(VLOOKUP(B5537,Returns!$B$1:$C$801,2,FALSE),"No")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IF(M5538=People!$B$2,People!$A$2,IF(M5538=People!$B$3,People!$A$3,IF(M5538=People!$B$4,People!$A$4,IF(M5538=People!$B$5,People!$A$5,))))</f>
        <v>Cassandra Brandow</v>
      </c>
      <c r="W5538" s="4" t="str">
        <f>IFERROR(VLOOKUP(B5538,Returns!$B$1:$C$801,2,FALSE),"No")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IF(M5539=People!$B$2,People!$A$2,IF(M5539=People!$B$3,People!$A$3,IF(M5539=People!$B$4,People!$A$4,IF(M5539=People!$B$5,People!$A$5,))))</f>
        <v>Cassandra Brandow</v>
      </c>
      <c r="W5539" s="4" t="str">
        <f>IFERROR(VLOOKUP(B5539,Returns!$B$1:$C$801,2,FALSE),"No")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IF(M5540=People!$B$2,People!$A$2,IF(M5540=People!$B$3,People!$A$3,IF(M5540=People!$B$4,People!$A$4,IF(M5540=People!$B$5,People!$A$5,))))</f>
        <v>Kelly Williams</v>
      </c>
      <c r="W5540" s="4" t="str">
        <f>IFERROR(VLOOKUP(B5540,Returns!$B$1:$C$801,2,FALSE),"No")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IF(M5541=People!$B$2,People!$A$2,IF(M5541=People!$B$3,People!$A$3,IF(M5541=People!$B$4,People!$A$4,IF(M5541=People!$B$5,People!$A$5,))))</f>
        <v>Kelly Williams</v>
      </c>
      <c r="W5541" s="4" t="str">
        <f>IFERROR(VLOOKUP(B5541,Returns!$B$1:$C$801,2,FALSE),"No")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IF(M5542=People!$B$2,People!$A$2,IF(M5542=People!$B$3,People!$A$3,IF(M5542=People!$B$4,People!$A$4,IF(M5542=People!$B$5,People!$A$5,))))</f>
        <v>Kelly Williams</v>
      </c>
      <c r="W5542" s="4" t="str">
        <f>IFERROR(VLOOKUP(B5542,Returns!$B$1:$C$801,2,FALSE),"No")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IF(M5543=People!$B$2,People!$A$2,IF(M5543=People!$B$3,People!$A$3,IF(M5543=People!$B$4,People!$A$4,IF(M5543=People!$B$5,People!$A$5,))))</f>
        <v>Kelly Williams</v>
      </c>
      <c r="W5543" s="4" t="str">
        <f>IFERROR(VLOOKUP(B5543,Returns!$B$1:$C$801,2,FALSE),"No")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IF(M5544=People!$B$2,People!$A$2,IF(M5544=People!$B$3,People!$A$3,IF(M5544=People!$B$4,People!$A$4,IF(M5544=People!$B$5,People!$A$5,))))</f>
        <v>Anna Andreadi</v>
      </c>
      <c r="W5544" s="4" t="str">
        <f>IFERROR(VLOOKUP(B5544,Returns!$B$1:$C$801,2,FALSE),"No")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IF(M5545=People!$B$2,People!$A$2,IF(M5545=People!$B$3,People!$A$3,IF(M5545=People!$B$4,People!$A$4,IF(M5545=People!$B$5,People!$A$5,))))</f>
        <v>Anna Andreadi</v>
      </c>
      <c r="W5545" s="4" t="str">
        <f>IFERROR(VLOOKUP(B5545,Returns!$B$1:$C$801,2,FALSE),"No")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IF(M5546=People!$B$2,People!$A$2,IF(M5546=People!$B$3,People!$A$3,IF(M5546=People!$B$4,People!$A$4,IF(M5546=People!$B$5,People!$A$5,))))</f>
        <v>Anna Andreadi</v>
      </c>
      <c r="W5546" s="4" t="str">
        <f>IFERROR(VLOOKUP(B5546,Returns!$B$1:$C$801,2,FALSE),"No")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IF(M5547=People!$B$2,People!$A$2,IF(M5547=People!$B$3,People!$A$3,IF(M5547=People!$B$4,People!$A$4,IF(M5547=People!$B$5,People!$A$5,))))</f>
        <v>Chuck Magee</v>
      </c>
      <c r="W5547" s="4" t="str">
        <f>IFERROR(VLOOKUP(B5547,Returns!$B$1:$C$801,2,FALSE),"No")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IF(M5548=People!$B$2,People!$A$2,IF(M5548=People!$B$3,People!$A$3,IF(M5548=People!$B$4,People!$A$4,IF(M5548=People!$B$5,People!$A$5,))))</f>
        <v>Anna Andreadi</v>
      </c>
      <c r="W5548" s="4" t="str">
        <f>IFERROR(VLOOKUP(B5548,Returns!$B$1:$C$801,2,FALSE),"No")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IF(M5549=People!$B$2,People!$A$2,IF(M5549=People!$B$3,People!$A$3,IF(M5549=People!$B$4,People!$A$4,IF(M5549=People!$B$5,People!$A$5,))))</f>
        <v>Anna Andreadi</v>
      </c>
      <c r="W5549" s="4" t="str">
        <f>IFERROR(VLOOKUP(B5549,Returns!$B$1:$C$801,2,FALSE),"No")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IF(M5550=People!$B$2,People!$A$2,IF(M5550=People!$B$3,People!$A$3,IF(M5550=People!$B$4,People!$A$4,IF(M5550=People!$B$5,People!$A$5,))))</f>
        <v>Anna Andreadi</v>
      </c>
      <c r="W5550" s="4" t="str">
        <f>IFERROR(VLOOKUP(B5550,Returns!$B$1:$C$801,2,FALSE),"No")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IF(M5551=People!$B$2,People!$A$2,IF(M5551=People!$B$3,People!$A$3,IF(M5551=People!$B$4,People!$A$4,IF(M5551=People!$B$5,People!$A$5,))))</f>
        <v>Anna Andreadi</v>
      </c>
      <c r="W5551" s="4" t="str">
        <f>IFERROR(VLOOKUP(B5551,Returns!$B$1:$C$801,2,FALSE),"No")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IF(M5552=People!$B$2,People!$A$2,IF(M5552=People!$B$3,People!$A$3,IF(M5552=People!$B$4,People!$A$4,IF(M5552=People!$B$5,People!$A$5,))))</f>
        <v>Kelly Williams</v>
      </c>
      <c r="W5552" s="4" t="str">
        <f>IFERROR(VLOOKUP(B5552,Returns!$B$1:$C$801,2,FALSE),"No")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IF(M5553=People!$B$2,People!$A$2,IF(M5553=People!$B$3,People!$A$3,IF(M5553=People!$B$4,People!$A$4,IF(M5553=People!$B$5,People!$A$5,))))</f>
        <v>Kelly Williams</v>
      </c>
      <c r="W5553" s="4" t="str">
        <f>IFERROR(VLOOKUP(B5553,Returns!$B$1:$C$801,2,FALSE),"No")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IF(M5554=People!$B$2,People!$A$2,IF(M5554=People!$B$3,People!$A$3,IF(M5554=People!$B$4,People!$A$4,IF(M5554=People!$B$5,People!$A$5,))))</f>
        <v>Kelly Williams</v>
      </c>
      <c r="W5554" s="4" t="str">
        <f>IFERROR(VLOOKUP(B5554,Returns!$B$1:$C$801,2,FALSE),"No")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IF(M5555=People!$B$2,People!$A$2,IF(M5555=People!$B$3,People!$A$3,IF(M5555=People!$B$4,People!$A$4,IF(M5555=People!$B$5,People!$A$5,))))</f>
        <v>Kelly Williams</v>
      </c>
      <c r="W5555" s="4" t="str">
        <f>IFERROR(VLOOKUP(B5555,Returns!$B$1:$C$801,2,FALSE),"No")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IF(M5556=People!$B$2,People!$A$2,IF(M5556=People!$B$3,People!$A$3,IF(M5556=People!$B$4,People!$A$4,IF(M5556=People!$B$5,People!$A$5,))))</f>
        <v>Kelly Williams</v>
      </c>
      <c r="W5556" s="4" t="str">
        <f>IFERROR(VLOOKUP(B5556,Returns!$B$1:$C$801,2,FALSE),"No")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IF(M5557=People!$B$2,People!$A$2,IF(M5557=People!$B$3,People!$A$3,IF(M5557=People!$B$4,People!$A$4,IF(M5557=People!$B$5,People!$A$5,))))</f>
        <v>Cassandra Brandow</v>
      </c>
      <c r="W5557" s="4" t="str">
        <f>IFERROR(VLOOKUP(B5557,Returns!$B$1:$C$801,2,FALSE),"No")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IF(M5558=People!$B$2,People!$A$2,IF(M5558=People!$B$3,People!$A$3,IF(M5558=People!$B$4,People!$A$4,IF(M5558=People!$B$5,People!$A$5,))))</f>
        <v>Cassandra Brandow</v>
      </c>
      <c r="W5558" s="4" t="str">
        <f>IFERROR(VLOOKUP(B5558,Returns!$B$1:$C$801,2,FALSE),"No")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IF(M5559=People!$B$2,People!$A$2,IF(M5559=People!$B$3,People!$A$3,IF(M5559=People!$B$4,People!$A$4,IF(M5559=People!$B$5,People!$A$5,))))</f>
        <v>Cassandra Brandow</v>
      </c>
      <c r="W5559" s="4" t="str">
        <f>IFERROR(VLOOKUP(B5559,Returns!$B$1:$C$801,2,FALSE),"No")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IF(M5560=People!$B$2,People!$A$2,IF(M5560=People!$B$3,People!$A$3,IF(M5560=People!$B$4,People!$A$4,IF(M5560=People!$B$5,People!$A$5,))))</f>
        <v>Anna Andreadi</v>
      </c>
      <c r="W5560" s="4" t="str">
        <f>IFERROR(VLOOKUP(B5560,Returns!$B$1:$C$801,2,FALSE),"No")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IF(M5561=People!$B$2,People!$A$2,IF(M5561=People!$B$3,People!$A$3,IF(M5561=People!$B$4,People!$A$4,IF(M5561=People!$B$5,People!$A$5,))))</f>
        <v>Anna Andreadi</v>
      </c>
      <c r="W5561" s="4" t="str">
        <f>IFERROR(VLOOKUP(B5561,Returns!$B$1:$C$801,2,FALSE),"No")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IF(M5562=People!$B$2,People!$A$2,IF(M5562=People!$B$3,People!$A$3,IF(M5562=People!$B$4,People!$A$4,IF(M5562=People!$B$5,People!$A$5,))))</f>
        <v>Anna Andreadi</v>
      </c>
      <c r="W5562" s="4" t="str">
        <f>IFERROR(VLOOKUP(B5562,Returns!$B$1:$C$801,2,FALSE),"No")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IF(M5563=People!$B$2,People!$A$2,IF(M5563=People!$B$3,People!$A$3,IF(M5563=People!$B$4,People!$A$4,IF(M5563=People!$B$5,People!$A$5,))))</f>
        <v>Cassandra Brandow</v>
      </c>
      <c r="W5563" s="4" t="str">
        <f>IFERROR(VLOOKUP(B5563,Returns!$B$1:$C$801,2,FALSE),"No")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IF(M5564=People!$B$2,People!$A$2,IF(M5564=People!$B$3,People!$A$3,IF(M5564=People!$B$4,People!$A$4,IF(M5564=People!$B$5,People!$A$5,))))</f>
        <v>Cassandra Brandow</v>
      </c>
      <c r="W5564" s="4" t="str">
        <f>IFERROR(VLOOKUP(B5564,Returns!$B$1:$C$801,2,FALSE),"No")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IF(M5565=People!$B$2,People!$A$2,IF(M5565=People!$B$3,People!$A$3,IF(M5565=People!$B$4,People!$A$4,IF(M5565=People!$B$5,People!$A$5,))))</f>
        <v>Cassandra Brandow</v>
      </c>
      <c r="W5565" s="4" t="str">
        <f>IFERROR(VLOOKUP(B5565,Returns!$B$1:$C$801,2,FALSE),"No")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IF(M5566=People!$B$2,People!$A$2,IF(M5566=People!$B$3,People!$A$3,IF(M5566=People!$B$4,People!$A$4,IF(M5566=People!$B$5,People!$A$5,))))</f>
        <v>Kelly Williams</v>
      </c>
      <c r="W5566" s="4" t="str">
        <f>IFERROR(VLOOKUP(B5566,Returns!$B$1:$C$801,2,FALSE),"No")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IF(M5567=People!$B$2,People!$A$2,IF(M5567=People!$B$3,People!$A$3,IF(M5567=People!$B$4,People!$A$4,IF(M5567=People!$B$5,People!$A$5,))))</f>
        <v>Kelly Williams</v>
      </c>
      <c r="W5567" s="4" t="str">
        <f>IFERROR(VLOOKUP(B5567,Returns!$B$1:$C$801,2,FALSE),"No")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IF(M5568=People!$B$2,People!$A$2,IF(M5568=People!$B$3,People!$A$3,IF(M5568=People!$B$4,People!$A$4,IF(M5568=People!$B$5,People!$A$5,))))</f>
        <v>Kelly Williams</v>
      </c>
      <c r="W5568" s="4" t="str">
        <f>IFERROR(VLOOKUP(B5568,Returns!$B$1:$C$801,2,FALSE),"No")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IF(M5569=People!$B$2,People!$A$2,IF(M5569=People!$B$3,People!$A$3,IF(M5569=People!$B$4,People!$A$4,IF(M5569=People!$B$5,People!$A$5,))))</f>
        <v>Kelly Williams</v>
      </c>
      <c r="W5569" s="4" t="str">
        <f>IFERROR(VLOOKUP(B5569,Returns!$B$1:$C$801,2,FALSE),"No")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IF(M5570=People!$B$2,People!$A$2,IF(M5570=People!$B$3,People!$A$3,IF(M5570=People!$B$4,People!$A$4,IF(M5570=People!$B$5,People!$A$5,))))</f>
        <v>Kelly Williams</v>
      </c>
      <c r="W5570" s="4" t="str">
        <f>IFERROR(VLOOKUP(B5570,Returns!$B$1:$C$801,2,FALSE),"No")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IF(M5571=People!$B$2,People!$A$2,IF(M5571=People!$B$3,People!$A$3,IF(M5571=People!$B$4,People!$A$4,IF(M5571=People!$B$5,People!$A$5,))))</f>
        <v>Kelly Williams</v>
      </c>
      <c r="W5571" s="4" t="str">
        <f>IFERROR(VLOOKUP(B5571,Returns!$B$1:$C$801,2,FALSE),"No")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IF(M5572=People!$B$2,People!$A$2,IF(M5572=People!$B$3,People!$A$3,IF(M5572=People!$B$4,People!$A$4,IF(M5572=People!$B$5,People!$A$5,))))</f>
        <v>Kelly Williams</v>
      </c>
      <c r="W5572" s="4" t="str">
        <f>IFERROR(VLOOKUP(B5572,Returns!$B$1:$C$801,2,FALSE),"No")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IF(M5573=People!$B$2,People!$A$2,IF(M5573=People!$B$3,People!$A$3,IF(M5573=People!$B$4,People!$A$4,IF(M5573=People!$B$5,People!$A$5,))))</f>
        <v>Chuck Magee</v>
      </c>
      <c r="W5573" s="4" t="str">
        <f>IFERROR(VLOOKUP(B5573,Returns!$B$1:$C$801,2,FALSE),"No")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IF(M5574=People!$B$2,People!$A$2,IF(M5574=People!$B$3,People!$A$3,IF(M5574=People!$B$4,People!$A$4,IF(M5574=People!$B$5,People!$A$5,))))</f>
        <v>Chuck Magee</v>
      </c>
      <c r="W5574" s="4" t="str">
        <f>IFERROR(VLOOKUP(B5574,Returns!$B$1:$C$801,2,FALSE),"No")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IF(M5575=People!$B$2,People!$A$2,IF(M5575=People!$B$3,People!$A$3,IF(M5575=People!$B$4,People!$A$4,IF(M5575=People!$B$5,People!$A$5,))))</f>
        <v>Chuck Magee</v>
      </c>
      <c r="W5575" s="4" t="str">
        <f>IFERROR(VLOOKUP(B5575,Returns!$B$1:$C$801,2,FALSE),"No")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IF(M5576=People!$B$2,People!$A$2,IF(M5576=People!$B$3,People!$A$3,IF(M5576=People!$B$4,People!$A$4,IF(M5576=People!$B$5,People!$A$5,))))</f>
        <v>Chuck Magee</v>
      </c>
      <c r="W5576" s="4" t="str">
        <f>IFERROR(VLOOKUP(B5576,Returns!$B$1:$C$801,2,FALSE),"No")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IF(M5577=People!$B$2,People!$A$2,IF(M5577=People!$B$3,People!$A$3,IF(M5577=People!$B$4,People!$A$4,IF(M5577=People!$B$5,People!$A$5,))))</f>
        <v>Chuck Magee</v>
      </c>
      <c r="W5577" s="4" t="str">
        <f>IFERROR(VLOOKUP(B5577,Returns!$B$1:$C$801,2,FALSE),"No")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IF(M5578=People!$B$2,People!$A$2,IF(M5578=People!$B$3,People!$A$3,IF(M5578=People!$B$4,People!$A$4,IF(M5578=People!$B$5,People!$A$5,))))</f>
        <v>Anna Andreadi</v>
      </c>
      <c r="W5578" s="4" t="str">
        <f>IFERROR(VLOOKUP(B5578,Returns!$B$1:$C$801,2,FALSE),"No")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IF(M5579=People!$B$2,People!$A$2,IF(M5579=People!$B$3,People!$A$3,IF(M5579=People!$B$4,People!$A$4,IF(M5579=People!$B$5,People!$A$5,))))</f>
        <v>Anna Andreadi</v>
      </c>
      <c r="W5579" s="4" t="str">
        <f>IFERROR(VLOOKUP(B5579,Returns!$B$1:$C$801,2,FALSE),"No")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IF(M5580=People!$B$2,People!$A$2,IF(M5580=People!$B$3,People!$A$3,IF(M5580=People!$B$4,People!$A$4,IF(M5580=People!$B$5,People!$A$5,))))</f>
        <v>Anna Andreadi</v>
      </c>
      <c r="W5580" s="4" t="str">
        <f>IFERROR(VLOOKUP(B5580,Returns!$B$1:$C$801,2,FALSE),"No")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IF(M5581=People!$B$2,People!$A$2,IF(M5581=People!$B$3,People!$A$3,IF(M5581=People!$B$4,People!$A$4,IF(M5581=People!$B$5,People!$A$5,))))</f>
        <v>Anna Andreadi</v>
      </c>
      <c r="W5581" s="4" t="str">
        <f>IFERROR(VLOOKUP(B5581,Returns!$B$1:$C$801,2,FALSE),"No")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IF(M5582=People!$B$2,People!$A$2,IF(M5582=People!$B$3,People!$A$3,IF(M5582=People!$B$4,People!$A$4,IF(M5582=People!$B$5,People!$A$5,))))</f>
        <v>Anna Andreadi</v>
      </c>
      <c r="W5582" s="4" t="str">
        <f>IFERROR(VLOOKUP(B5582,Returns!$B$1:$C$801,2,FALSE),"No")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IF(M5583=People!$B$2,People!$A$2,IF(M5583=People!$B$3,People!$A$3,IF(M5583=People!$B$4,People!$A$4,IF(M5583=People!$B$5,People!$A$5,))))</f>
        <v>Chuck Magee</v>
      </c>
      <c r="W5583" s="4" t="str">
        <f>IFERROR(VLOOKUP(B5583,Returns!$B$1:$C$801,2,FALSE),"No")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IF(M5584=People!$B$2,People!$A$2,IF(M5584=People!$B$3,People!$A$3,IF(M5584=People!$B$4,People!$A$4,IF(M5584=People!$B$5,People!$A$5,))))</f>
        <v>Chuck Magee</v>
      </c>
      <c r="W5584" s="4" t="str">
        <f>IFERROR(VLOOKUP(B5584,Returns!$B$1:$C$801,2,FALSE),"No")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IF(M5585=People!$B$2,People!$A$2,IF(M5585=People!$B$3,People!$A$3,IF(M5585=People!$B$4,People!$A$4,IF(M5585=People!$B$5,People!$A$5,))))</f>
        <v>Anna Andreadi</v>
      </c>
      <c r="W5585" s="4" t="str">
        <f>IFERROR(VLOOKUP(B5585,Returns!$B$1:$C$801,2,FALSE),"No")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IF(M5586=People!$B$2,People!$A$2,IF(M5586=People!$B$3,People!$A$3,IF(M5586=People!$B$4,People!$A$4,IF(M5586=People!$B$5,People!$A$5,))))</f>
        <v>Chuck Magee</v>
      </c>
      <c r="W5586" s="4" t="str">
        <f>IFERROR(VLOOKUP(B5586,Returns!$B$1:$C$801,2,FALSE),"No")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IF(M5587=People!$B$2,People!$A$2,IF(M5587=People!$B$3,People!$A$3,IF(M5587=People!$B$4,People!$A$4,IF(M5587=People!$B$5,People!$A$5,))))</f>
        <v>Chuck Magee</v>
      </c>
      <c r="W5587" s="4" t="str">
        <f>IFERROR(VLOOKUP(B5587,Returns!$B$1:$C$801,2,FALSE),"No")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IF(M5588=People!$B$2,People!$A$2,IF(M5588=People!$B$3,People!$A$3,IF(M5588=People!$B$4,People!$A$4,IF(M5588=People!$B$5,People!$A$5,))))</f>
        <v>Chuck Magee</v>
      </c>
      <c r="W5588" s="4" t="str">
        <f>IFERROR(VLOOKUP(B5588,Returns!$B$1:$C$801,2,FALSE),"No")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IF(M5589=People!$B$2,People!$A$2,IF(M5589=People!$B$3,People!$A$3,IF(M5589=People!$B$4,People!$A$4,IF(M5589=People!$B$5,People!$A$5,))))</f>
        <v>Anna Andreadi</v>
      </c>
      <c r="W5589" s="4" t="str">
        <f>IFERROR(VLOOKUP(B5589,Returns!$B$1:$C$801,2,FALSE),"No")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IF(M5590=People!$B$2,People!$A$2,IF(M5590=People!$B$3,People!$A$3,IF(M5590=People!$B$4,People!$A$4,IF(M5590=People!$B$5,People!$A$5,))))</f>
        <v>Anna Andreadi</v>
      </c>
      <c r="W5590" s="4" t="str">
        <f>IFERROR(VLOOKUP(B5590,Returns!$B$1:$C$801,2,FALSE),"No")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IF(M5591=People!$B$2,People!$A$2,IF(M5591=People!$B$3,People!$A$3,IF(M5591=People!$B$4,People!$A$4,IF(M5591=People!$B$5,People!$A$5,))))</f>
        <v>Anna Andreadi</v>
      </c>
      <c r="W5591" s="4" t="str">
        <f>IFERROR(VLOOKUP(B5591,Returns!$B$1:$C$801,2,FALSE),"No")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IF(M5592=People!$B$2,People!$A$2,IF(M5592=People!$B$3,People!$A$3,IF(M5592=People!$B$4,People!$A$4,IF(M5592=People!$B$5,People!$A$5,))))</f>
        <v>Anna Andreadi</v>
      </c>
      <c r="W5592" s="4" t="str">
        <f>IFERROR(VLOOKUP(B5592,Returns!$B$1:$C$801,2,FALSE),"No")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IF(M5593=People!$B$2,People!$A$2,IF(M5593=People!$B$3,People!$A$3,IF(M5593=People!$B$4,People!$A$4,IF(M5593=People!$B$5,People!$A$5,))))</f>
        <v>Chuck Magee</v>
      </c>
      <c r="W5593" s="4" t="str">
        <f>IFERROR(VLOOKUP(B5593,Returns!$B$1:$C$801,2,FALSE),"No")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IF(M5594=People!$B$2,People!$A$2,IF(M5594=People!$B$3,People!$A$3,IF(M5594=People!$B$4,People!$A$4,IF(M5594=People!$B$5,People!$A$5,))))</f>
        <v>Chuck Magee</v>
      </c>
      <c r="W5594" s="4" t="str">
        <f>IFERROR(VLOOKUP(B5594,Returns!$B$1:$C$801,2,FALSE),"No")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IF(M5595=People!$B$2,People!$A$2,IF(M5595=People!$B$3,People!$A$3,IF(M5595=People!$B$4,People!$A$4,IF(M5595=People!$B$5,People!$A$5,))))</f>
        <v>Chuck Magee</v>
      </c>
      <c r="W5595" s="4" t="str">
        <f>IFERROR(VLOOKUP(B5595,Returns!$B$1:$C$801,2,FALSE),"No")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IF(M5596=People!$B$2,People!$A$2,IF(M5596=People!$B$3,People!$A$3,IF(M5596=People!$B$4,People!$A$4,IF(M5596=People!$B$5,People!$A$5,))))</f>
        <v>Chuck Magee</v>
      </c>
      <c r="W5596" s="4" t="str">
        <f>IFERROR(VLOOKUP(B5596,Returns!$B$1:$C$801,2,FALSE),"No")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IF(M5597=People!$B$2,People!$A$2,IF(M5597=People!$B$3,People!$A$3,IF(M5597=People!$B$4,People!$A$4,IF(M5597=People!$B$5,People!$A$5,))))</f>
        <v>Chuck Magee</v>
      </c>
      <c r="W5597" s="4" t="str">
        <f>IFERROR(VLOOKUP(B5597,Returns!$B$1:$C$801,2,FALSE),"No")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IF(M5598=People!$B$2,People!$A$2,IF(M5598=People!$B$3,People!$A$3,IF(M5598=People!$B$4,People!$A$4,IF(M5598=People!$B$5,People!$A$5,))))</f>
        <v>Chuck Magee</v>
      </c>
      <c r="W5598" s="4" t="str">
        <f>IFERROR(VLOOKUP(B5598,Returns!$B$1:$C$801,2,FALSE),"No")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IF(M5599=People!$B$2,People!$A$2,IF(M5599=People!$B$3,People!$A$3,IF(M5599=People!$B$4,People!$A$4,IF(M5599=People!$B$5,People!$A$5,))))</f>
        <v>Chuck Magee</v>
      </c>
      <c r="W5599" s="4" t="str">
        <f>IFERROR(VLOOKUP(B5599,Returns!$B$1:$C$801,2,FALSE),"No")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IF(M5600=People!$B$2,People!$A$2,IF(M5600=People!$B$3,People!$A$3,IF(M5600=People!$B$4,People!$A$4,IF(M5600=People!$B$5,People!$A$5,))))</f>
        <v>Chuck Magee</v>
      </c>
      <c r="W5600" s="4" t="str">
        <f>IFERROR(VLOOKUP(B5600,Returns!$B$1:$C$801,2,FALSE),"No")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IF(M5601=People!$B$2,People!$A$2,IF(M5601=People!$B$3,People!$A$3,IF(M5601=People!$B$4,People!$A$4,IF(M5601=People!$B$5,People!$A$5,))))</f>
        <v>Chuck Magee</v>
      </c>
      <c r="W5601" s="4" t="str">
        <f>IFERROR(VLOOKUP(B5601,Returns!$B$1:$C$801,2,FALSE),"No")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IF(M5602=People!$B$2,People!$A$2,IF(M5602=People!$B$3,People!$A$3,IF(M5602=People!$B$4,People!$A$4,IF(M5602=People!$B$5,People!$A$5,))))</f>
        <v>Chuck Magee</v>
      </c>
      <c r="W5602" s="4" t="str">
        <f>IFERROR(VLOOKUP(B5602,Returns!$B$1:$C$801,2,FALSE),"No")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IF(M5603=People!$B$2,People!$A$2,IF(M5603=People!$B$3,People!$A$3,IF(M5603=People!$B$4,People!$A$4,IF(M5603=People!$B$5,People!$A$5,))))</f>
        <v>Chuck Magee</v>
      </c>
      <c r="W5603" s="4" t="str">
        <f>IFERROR(VLOOKUP(B5603,Returns!$B$1:$C$801,2,FALSE),"No")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IF(M5604=People!$B$2,People!$A$2,IF(M5604=People!$B$3,People!$A$3,IF(M5604=People!$B$4,People!$A$4,IF(M5604=People!$B$5,People!$A$5,))))</f>
        <v>Kelly Williams</v>
      </c>
      <c r="W5604" s="4" t="str">
        <f>IFERROR(VLOOKUP(B5604,Returns!$B$1:$C$801,2,FALSE),"No")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IF(M5605=People!$B$2,People!$A$2,IF(M5605=People!$B$3,People!$A$3,IF(M5605=People!$B$4,People!$A$4,IF(M5605=People!$B$5,People!$A$5,))))</f>
        <v>Kelly Williams</v>
      </c>
      <c r="W5605" s="4" t="str">
        <f>IFERROR(VLOOKUP(B5605,Returns!$B$1:$C$801,2,FALSE),"No")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IF(M5606=People!$B$2,People!$A$2,IF(M5606=People!$B$3,People!$A$3,IF(M5606=People!$B$4,People!$A$4,IF(M5606=People!$B$5,People!$A$5,))))</f>
        <v>Chuck Magee</v>
      </c>
      <c r="W5606" s="4" t="str">
        <f>IFERROR(VLOOKUP(B5606,Returns!$B$1:$C$801,2,FALSE),"No")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IF(M5607=People!$B$2,People!$A$2,IF(M5607=People!$B$3,People!$A$3,IF(M5607=People!$B$4,People!$A$4,IF(M5607=People!$B$5,People!$A$5,))))</f>
        <v>Cassandra Brandow</v>
      </c>
      <c r="W5607" s="4" t="str">
        <f>IFERROR(VLOOKUP(B5607,Returns!$B$1:$C$801,2,FALSE),"No")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IF(M5608=People!$B$2,People!$A$2,IF(M5608=People!$B$3,People!$A$3,IF(M5608=People!$B$4,People!$A$4,IF(M5608=People!$B$5,People!$A$5,))))</f>
        <v>Cassandra Brandow</v>
      </c>
      <c r="W5608" s="4" t="str">
        <f>IFERROR(VLOOKUP(B5608,Returns!$B$1:$C$801,2,FALSE),"No")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IF(M5609=People!$B$2,People!$A$2,IF(M5609=People!$B$3,People!$A$3,IF(M5609=People!$B$4,People!$A$4,IF(M5609=People!$B$5,People!$A$5,))))</f>
        <v>Chuck Magee</v>
      </c>
      <c r="W5609" s="4" t="str">
        <f>IFERROR(VLOOKUP(B5609,Returns!$B$1:$C$801,2,FALSE),"No")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IF(M5610=People!$B$2,People!$A$2,IF(M5610=People!$B$3,People!$A$3,IF(M5610=People!$B$4,People!$A$4,IF(M5610=People!$B$5,People!$A$5,))))</f>
        <v>Anna Andreadi</v>
      </c>
      <c r="W5610" s="4" t="str">
        <f>IFERROR(VLOOKUP(B5610,Returns!$B$1:$C$801,2,FALSE),"No")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IF(M5611=People!$B$2,People!$A$2,IF(M5611=People!$B$3,People!$A$3,IF(M5611=People!$B$4,People!$A$4,IF(M5611=People!$B$5,People!$A$5,))))</f>
        <v>Cassandra Brandow</v>
      </c>
      <c r="W5611" s="4" t="str">
        <f>IFERROR(VLOOKUP(B5611,Returns!$B$1:$C$801,2,FALSE),"No")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IF(M5612=People!$B$2,People!$A$2,IF(M5612=People!$B$3,People!$A$3,IF(M5612=People!$B$4,People!$A$4,IF(M5612=People!$B$5,People!$A$5,))))</f>
        <v>Chuck Magee</v>
      </c>
      <c r="W5612" s="4" t="str">
        <f>IFERROR(VLOOKUP(B5612,Returns!$B$1:$C$801,2,FALSE),"No")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IF(M5613=People!$B$2,People!$A$2,IF(M5613=People!$B$3,People!$A$3,IF(M5613=People!$B$4,People!$A$4,IF(M5613=People!$B$5,People!$A$5,))))</f>
        <v>Anna Andreadi</v>
      </c>
      <c r="W5613" s="4" t="str">
        <f>IFERROR(VLOOKUP(B5613,Returns!$B$1:$C$801,2,FALSE),"No")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IF(M5614=People!$B$2,People!$A$2,IF(M5614=People!$B$3,People!$A$3,IF(M5614=People!$B$4,People!$A$4,IF(M5614=People!$B$5,People!$A$5,))))</f>
        <v>Anna Andreadi</v>
      </c>
      <c r="W5614" s="4" t="str">
        <f>IFERROR(VLOOKUP(B5614,Returns!$B$1:$C$801,2,FALSE),"No")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IF(M5615=People!$B$2,People!$A$2,IF(M5615=People!$B$3,People!$A$3,IF(M5615=People!$B$4,People!$A$4,IF(M5615=People!$B$5,People!$A$5,))))</f>
        <v>Chuck Magee</v>
      </c>
      <c r="W5615" s="4" t="str">
        <f>IFERROR(VLOOKUP(B5615,Returns!$B$1:$C$801,2,FALSE),"No")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IF(M5616=People!$B$2,People!$A$2,IF(M5616=People!$B$3,People!$A$3,IF(M5616=People!$B$4,People!$A$4,IF(M5616=People!$B$5,People!$A$5,))))</f>
        <v>Chuck Magee</v>
      </c>
      <c r="W5616" s="4" t="str">
        <f>IFERROR(VLOOKUP(B5616,Returns!$B$1:$C$801,2,FALSE),"No")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IF(M5617=People!$B$2,People!$A$2,IF(M5617=People!$B$3,People!$A$3,IF(M5617=People!$B$4,People!$A$4,IF(M5617=People!$B$5,People!$A$5,))))</f>
        <v>Chuck Magee</v>
      </c>
      <c r="W5617" s="4" t="str">
        <f>IFERROR(VLOOKUP(B5617,Returns!$B$1:$C$801,2,FALSE),"No")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IF(M5618=People!$B$2,People!$A$2,IF(M5618=People!$B$3,People!$A$3,IF(M5618=People!$B$4,People!$A$4,IF(M5618=People!$B$5,People!$A$5,))))</f>
        <v>Chuck Magee</v>
      </c>
      <c r="W5618" s="4" t="str">
        <f>IFERROR(VLOOKUP(B5618,Returns!$B$1:$C$801,2,FALSE),"No")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IF(M5619=People!$B$2,People!$A$2,IF(M5619=People!$B$3,People!$A$3,IF(M5619=People!$B$4,People!$A$4,IF(M5619=People!$B$5,People!$A$5,))))</f>
        <v>Cassandra Brandow</v>
      </c>
      <c r="W5619" s="4" t="str">
        <f>IFERROR(VLOOKUP(B5619,Returns!$B$1:$C$801,2,FALSE),"No")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IF(M5620=People!$B$2,People!$A$2,IF(M5620=People!$B$3,People!$A$3,IF(M5620=People!$B$4,People!$A$4,IF(M5620=People!$B$5,People!$A$5,))))</f>
        <v>Anna Andreadi</v>
      </c>
      <c r="W5620" s="4" t="str">
        <f>IFERROR(VLOOKUP(B5620,Returns!$B$1:$C$801,2,FALSE),"No")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IF(M5621=People!$B$2,People!$A$2,IF(M5621=People!$B$3,People!$A$3,IF(M5621=People!$B$4,People!$A$4,IF(M5621=People!$B$5,People!$A$5,))))</f>
        <v>Kelly Williams</v>
      </c>
      <c r="W5621" s="4" t="str">
        <f>IFERROR(VLOOKUP(B5621,Returns!$B$1:$C$801,2,FALSE),"No")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IF(M5622=People!$B$2,People!$A$2,IF(M5622=People!$B$3,People!$A$3,IF(M5622=People!$B$4,People!$A$4,IF(M5622=People!$B$5,People!$A$5,))))</f>
        <v>Kelly Williams</v>
      </c>
      <c r="W5622" s="4" t="str">
        <f>IFERROR(VLOOKUP(B5622,Returns!$B$1:$C$801,2,FALSE),"No")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IF(M5623=People!$B$2,People!$A$2,IF(M5623=People!$B$3,People!$A$3,IF(M5623=People!$B$4,People!$A$4,IF(M5623=People!$B$5,People!$A$5,))))</f>
        <v>Kelly Williams</v>
      </c>
      <c r="W5623" s="4" t="str">
        <f>IFERROR(VLOOKUP(B5623,Returns!$B$1:$C$801,2,FALSE),"No")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IF(M5624=People!$B$2,People!$A$2,IF(M5624=People!$B$3,People!$A$3,IF(M5624=People!$B$4,People!$A$4,IF(M5624=People!$B$5,People!$A$5,))))</f>
        <v>Kelly Williams</v>
      </c>
      <c r="W5624" s="4" t="str">
        <f>IFERROR(VLOOKUP(B5624,Returns!$B$1:$C$801,2,FALSE),"No")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IF(M5625=People!$B$2,People!$A$2,IF(M5625=People!$B$3,People!$A$3,IF(M5625=People!$B$4,People!$A$4,IF(M5625=People!$B$5,People!$A$5,))))</f>
        <v>Anna Andreadi</v>
      </c>
      <c r="W5625" s="4" t="str">
        <f>IFERROR(VLOOKUP(B5625,Returns!$B$1:$C$801,2,FALSE),"No")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IF(M5626=People!$B$2,People!$A$2,IF(M5626=People!$B$3,People!$A$3,IF(M5626=People!$B$4,People!$A$4,IF(M5626=People!$B$5,People!$A$5,))))</f>
        <v>Anna Andreadi</v>
      </c>
      <c r="W5626" s="4" t="str">
        <f>IFERROR(VLOOKUP(B5626,Returns!$B$1:$C$801,2,FALSE),"No")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IF(M5627=People!$B$2,People!$A$2,IF(M5627=People!$B$3,People!$A$3,IF(M5627=People!$B$4,People!$A$4,IF(M5627=People!$B$5,People!$A$5,))))</f>
        <v>Anna Andreadi</v>
      </c>
      <c r="W5627" s="4" t="str">
        <f>IFERROR(VLOOKUP(B5627,Returns!$B$1:$C$801,2,FALSE),"No")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IF(M5628=People!$B$2,People!$A$2,IF(M5628=People!$B$3,People!$A$3,IF(M5628=People!$B$4,People!$A$4,IF(M5628=People!$B$5,People!$A$5,))))</f>
        <v>Anna Andreadi</v>
      </c>
      <c r="W5628" s="4" t="str">
        <f>IFERROR(VLOOKUP(B5628,Returns!$B$1:$C$801,2,FALSE),"No")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IF(M5629=People!$B$2,People!$A$2,IF(M5629=People!$B$3,People!$A$3,IF(M5629=People!$B$4,People!$A$4,IF(M5629=People!$B$5,People!$A$5,))))</f>
        <v>Cassandra Brandow</v>
      </c>
      <c r="W5629" s="4" t="str">
        <f>IFERROR(VLOOKUP(B5629,Returns!$B$1:$C$801,2,FALSE),"No")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IF(M5630=People!$B$2,People!$A$2,IF(M5630=People!$B$3,People!$A$3,IF(M5630=People!$B$4,People!$A$4,IF(M5630=People!$B$5,People!$A$5,))))</f>
        <v>Cassandra Brandow</v>
      </c>
      <c r="W5630" s="4" t="str">
        <f>IFERROR(VLOOKUP(B5630,Returns!$B$1:$C$801,2,FALSE),"No")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IF(M5631=People!$B$2,People!$A$2,IF(M5631=People!$B$3,People!$A$3,IF(M5631=People!$B$4,People!$A$4,IF(M5631=People!$B$5,People!$A$5,))))</f>
        <v>Chuck Magee</v>
      </c>
      <c r="W5631" s="4" t="str">
        <f>IFERROR(VLOOKUP(B5631,Returns!$B$1:$C$801,2,FALSE),"No")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IF(M5632=People!$B$2,People!$A$2,IF(M5632=People!$B$3,People!$A$3,IF(M5632=People!$B$4,People!$A$4,IF(M5632=People!$B$5,People!$A$5,))))</f>
        <v>Cassandra Brandow</v>
      </c>
      <c r="W5632" s="4" t="str">
        <f>IFERROR(VLOOKUP(B5632,Returns!$B$1:$C$801,2,FALSE),"No")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IF(M5633=People!$B$2,People!$A$2,IF(M5633=People!$B$3,People!$A$3,IF(M5633=People!$B$4,People!$A$4,IF(M5633=People!$B$5,People!$A$5,))))</f>
        <v>Cassandra Brandow</v>
      </c>
      <c r="W5633" s="4" t="str">
        <f>IFERROR(VLOOKUP(B5633,Returns!$B$1:$C$801,2,FALSE),"No")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IF(M5634=People!$B$2,People!$A$2,IF(M5634=People!$B$3,People!$A$3,IF(M5634=People!$B$4,People!$A$4,IF(M5634=People!$B$5,People!$A$5,))))</f>
        <v>Cassandra Brandow</v>
      </c>
      <c r="W5634" s="4" t="str">
        <f>IFERROR(VLOOKUP(B5634,Returns!$B$1:$C$801,2,FALSE),"No")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IF(M5635=People!$B$2,People!$A$2,IF(M5635=People!$B$3,People!$A$3,IF(M5635=People!$B$4,People!$A$4,IF(M5635=People!$B$5,People!$A$5,))))</f>
        <v>Chuck Magee</v>
      </c>
      <c r="W5635" s="4" t="str">
        <f>IFERROR(VLOOKUP(B5635,Returns!$B$1:$C$801,2,FALSE),"No")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IF(M5636=People!$B$2,People!$A$2,IF(M5636=People!$B$3,People!$A$3,IF(M5636=People!$B$4,People!$A$4,IF(M5636=People!$B$5,People!$A$5,))))</f>
        <v>Kelly Williams</v>
      </c>
      <c r="W5636" s="4" t="str">
        <f>IFERROR(VLOOKUP(B5636,Returns!$B$1:$C$801,2,FALSE),"No")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IF(M5637=People!$B$2,People!$A$2,IF(M5637=People!$B$3,People!$A$3,IF(M5637=People!$B$4,People!$A$4,IF(M5637=People!$B$5,People!$A$5,))))</f>
        <v>Anna Andreadi</v>
      </c>
      <c r="W5637" s="4" t="str">
        <f>IFERROR(VLOOKUP(B5637,Returns!$B$1:$C$801,2,FALSE),"No")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IF(M5638=People!$B$2,People!$A$2,IF(M5638=People!$B$3,People!$A$3,IF(M5638=People!$B$4,People!$A$4,IF(M5638=People!$B$5,People!$A$5,))))</f>
        <v>Anna Andreadi</v>
      </c>
      <c r="W5638" s="4" t="str">
        <f>IFERROR(VLOOKUP(B5638,Returns!$B$1:$C$801,2,FALSE),"No")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IF(M5639=People!$B$2,People!$A$2,IF(M5639=People!$B$3,People!$A$3,IF(M5639=People!$B$4,People!$A$4,IF(M5639=People!$B$5,People!$A$5,))))</f>
        <v>Kelly Williams</v>
      </c>
      <c r="W5639" s="4" t="str">
        <f>IFERROR(VLOOKUP(B5639,Returns!$B$1:$C$801,2,FALSE),"No")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IF(M5640=People!$B$2,People!$A$2,IF(M5640=People!$B$3,People!$A$3,IF(M5640=People!$B$4,People!$A$4,IF(M5640=People!$B$5,People!$A$5,))))</f>
        <v>Anna Andreadi</v>
      </c>
      <c r="W5640" s="4" t="str">
        <f>IFERROR(VLOOKUP(B5640,Returns!$B$1:$C$801,2,FALSE),"No")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IF(M5641=People!$B$2,People!$A$2,IF(M5641=People!$B$3,People!$A$3,IF(M5641=People!$B$4,People!$A$4,IF(M5641=People!$B$5,People!$A$5,))))</f>
        <v>Anna Andreadi</v>
      </c>
      <c r="W5641" s="4" t="str">
        <f>IFERROR(VLOOKUP(B5641,Returns!$B$1:$C$801,2,FALSE),"No")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IF(M5642=People!$B$2,People!$A$2,IF(M5642=People!$B$3,People!$A$3,IF(M5642=People!$B$4,People!$A$4,IF(M5642=People!$B$5,People!$A$5,))))</f>
        <v>Chuck Magee</v>
      </c>
      <c r="W5642" s="4" t="str">
        <f>IFERROR(VLOOKUP(B5642,Returns!$B$1:$C$801,2,FALSE),"No")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IF(M5643=People!$B$2,People!$A$2,IF(M5643=People!$B$3,People!$A$3,IF(M5643=People!$B$4,People!$A$4,IF(M5643=People!$B$5,People!$A$5,))))</f>
        <v>Chuck Magee</v>
      </c>
      <c r="W5643" s="4" t="str">
        <f>IFERROR(VLOOKUP(B5643,Returns!$B$1:$C$801,2,FALSE),"No")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IF(M5644=People!$B$2,People!$A$2,IF(M5644=People!$B$3,People!$A$3,IF(M5644=People!$B$4,People!$A$4,IF(M5644=People!$B$5,People!$A$5,))))</f>
        <v>Cassandra Brandow</v>
      </c>
      <c r="W5644" s="4" t="str">
        <f>IFERROR(VLOOKUP(B5644,Returns!$B$1:$C$801,2,FALSE),"No")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IF(M5645=People!$B$2,People!$A$2,IF(M5645=People!$B$3,People!$A$3,IF(M5645=People!$B$4,People!$A$4,IF(M5645=People!$B$5,People!$A$5,))))</f>
        <v>Cassandra Brandow</v>
      </c>
      <c r="W5645" s="4" t="str">
        <f>IFERROR(VLOOKUP(B5645,Returns!$B$1:$C$801,2,FALSE),"No")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IF(M5646=People!$B$2,People!$A$2,IF(M5646=People!$B$3,People!$A$3,IF(M5646=People!$B$4,People!$A$4,IF(M5646=People!$B$5,People!$A$5,))))</f>
        <v>Anna Andreadi</v>
      </c>
      <c r="W5646" s="4" t="str">
        <f>IFERROR(VLOOKUP(B5646,Returns!$B$1:$C$801,2,FALSE),"No")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IF(M5647=People!$B$2,People!$A$2,IF(M5647=People!$B$3,People!$A$3,IF(M5647=People!$B$4,People!$A$4,IF(M5647=People!$B$5,People!$A$5,))))</f>
        <v>Chuck Magee</v>
      </c>
      <c r="W5647" s="4" t="str">
        <f>IFERROR(VLOOKUP(B5647,Returns!$B$1:$C$801,2,FALSE),"No")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IF(M5648=People!$B$2,People!$A$2,IF(M5648=People!$B$3,People!$A$3,IF(M5648=People!$B$4,People!$A$4,IF(M5648=People!$B$5,People!$A$5,))))</f>
        <v>Cassandra Brandow</v>
      </c>
      <c r="W5648" s="4" t="str">
        <f>IFERROR(VLOOKUP(B5648,Returns!$B$1:$C$801,2,FALSE),"No")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IF(M5649=People!$B$2,People!$A$2,IF(M5649=People!$B$3,People!$A$3,IF(M5649=People!$B$4,People!$A$4,IF(M5649=People!$B$5,People!$A$5,))))</f>
        <v>Anna Andreadi</v>
      </c>
      <c r="W5649" s="4" t="str">
        <f>IFERROR(VLOOKUP(B5649,Returns!$B$1:$C$801,2,FALSE),"No")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IF(M5650=People!$B$2,People!$A$2,IF(M5650=People!$B$3,People!$A$3,IF(M5650=People!$B$4,People!$A$4,IF(M5650=People!$B$5,People!$A$5,))))</f>
        <v>Anna Andreadi</v>
      </c>
      <c r="W5650" s="4" t="str">
        <f>IFERROR(VLOOKUP(B5650,Returns!$B$1:$C$801,2,FALSE),"No")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IF(M5651=People!$B$2,People!$A$2,IF(M5651=People!$B$3,People!$A$3,IF(M5651=People!$B$4,People!$A$4,IF(M5651=People!$B$5,People!$A$5,))))</f>
        <v>Anna Andreadi</v>
      </c>
      <c r="W5651" s="4" t="str">
        <f>IFERROR(VLOOKUP(B5651,Returns!$B$1:$C$801,2,FALSE),"No")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IF(M5652=People!$B$2,People!$A$2,IF(M5652=People!$B$3,People!$A$3,IF(M5652=People!$B$4,People!$A$4,IF(M5652=People!$B$5,People!$A$5,))))</f>
        <v>Anna Andreadi</v>
      </c>
      <c r="W5652" s="4" t="str">
        <f>IFERROR(VLOOKUP(B5652,Returns!$B$1:$C$801,2,FALSE),"No")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IF(M5653=People!$B$2,People!$A$2,IF(M5653=People!$B$3,People!$A$3,IF(M5653=People!$B$4,People!$A$4,IF(M5653=People!$B$5,People!$A$5,))))</f>
        <v>Anna Andreadi</v>
      </c>
      <c r="W5653" s="4" t="str">
        <f>IFERROR(VLOOKUP(B5653,Returns!$B$1:$C$801,2,FALSE),"No")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IF(M5654=People!$B$2,People!$A$2,IF(M5654=People!$B$3,People!$A$3,IF(M5654=People!$B$4,People!$A$4,IF(M5654=People!$B$5,People!$A$5,))))</f>
        <v>Chuck Magee</v>
      </c>
      <c r="W5654" s="4" t="str">
        <f>IFERROR(VLOOKUP(B5654,Returns!$B$1:$C$801,2,FALSE),"No")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IF(M5655=People!$B$2,People!$A$2,IF(M5655=People!$B$3,People!$A$3,IF(M5655=People!$B$4,People!$A$4,IF(M5655=People!$B$5,People!$A$5,))))</f>
        <v>Anna Andreadi</v>
      </c>
      <c r="W5655" s="4" t="str">
        <f>IFERROR(VLOOKUP(B5655,Returns!$B$1:$C$801,2,FALSE),"No")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IF(M5656=People!$B$2,People!$A$2,IF(M5656=People!$B$3,People!$A$3,IF(M5656=People!$B$4,People!$A$4,IF(M5656=People!$B$5,People!$A$5,))))</f>
        <v>Anna Andreadi</v>
      </c>
      <c r="W5656" s="4" t="str">
        <f>IFERROR(VLOOKUP(B5656,Returns!$B$1:$C$801,2,FALSE),"No")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IF(M5657=People!$B$2,People!$A$2,IF(M5657=People!$B$3,People!$A$3,IF(M5657=People!$B$4,People!$A$4,IF(M5657=People!$B$5,People!$A$5,))))</f>
        <v>Anna Andreadi</v>
      </c>
      <c r="W5657" s="4" t="str">
        <f>IFERROR(VLOOKUP(B5657,Returns!$B$1:$C$801,2,FALSE),"No")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IF(M5658=People!$B$2,People!$A$2,IF(M5658=People!$B$3,People!$A$3,IF(M5658=People!$B$4,People!$A$4,IF(M5658=People!$B$5,People!$A$5,))))</f>
        <v>Anna Andreadi</v>
      </c>
      <c r="W5658" s="4" t="str">
        <f>IFERROR(VLOOKUP(B5658,Returns!$B$1:$C$801,2,FALSE),"No")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IF(M5659=People!$B$2,People!$A$2,IF(M5659=People!$B$3,People!$A$3,IF(M5659=People!$B$4,People!$A$4,IF(M5659=People!$B$5,People!$A$5,))))</f>
        <v>Anna Andreadi</v>
      </c>
      <c r="W5659" s="4" t="str">
        <f>IFERROR(VLOOKUP(B5659,Returns!$B$1:$C$801,2,FALSE),"No")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IF(M5660=People!$B$2,People!$A$2,IF(M5660=People!$B$3,People!$A$3,IF(M5660=People!$B$4,People!$A$4,IF(M5660=People!$B$5,People!$A$5,))))</f>
        <v>Anna Andreadi</v>
      </c>
      <c r="W5660" s="4" t="str">
        <f>IFERROR(VLOOKUP(B5660,Returns!$B$1:$C$801,2,FALSE),"No")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IF(M5661=People!$B$2,People!$A$2,IF(M5661=People!$B$3,People!$A$3,IF(M5661=People!$B$4,People!$A$4,IF(M5661=People!$B$5,People!$A$5,))))</f>
        <v>Anna Andreadi</v>
      </c>
      <c r="W5661" s="4" t="str">
        <f>IFERROR(VLOOKUP(B5661,Returns!$B$1:$C$801,2,FALSE),"No")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IF(M5662=People!$B$2,People!$A$2,IF(M5662=People!$B$3,People!$A$3,IF(M5662=People!$B$4,People!$A$4,IF(M5662=People!$B$5,People!$A$5,))))</f>
        <v>Anna Andreadi</v>
      </c>
      <c r="W5662" s="4" t="str">
        <f>IFERROR(VLOOKUP(B5662,Returns!$B$1:$C$801,2,FALSE),"No")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IF(M5663=People!$B$2,People!$A$2,IF(M5663=People!$B$3,People!$A$3,IF(M5663=People!$B$4,People!$A$4,IF(M5663=People!$B$5,People!$A$5,))))</f>
        <v>Anna Andreadi</v>
      </c>
      <c r="W5663" s="4" t="str">
        <f>IFERROR(VLOOKUP(B5663,Returns!$B$1:$C$801,2,FALSE),"No")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IF(M5664=People!$B$2,People!$A$2,IF(M5664=People!$B$3,People!$A$3,IF(M5664=People!$B$4,People!$A$4,IF(M5664=People!$B$5,People!$A$5,))))</f>
        <v>Anna Andreadi</v>
      </c>
      <c r="W5664" s="4" t="str">
        <f>IFERROR(VLOOKUP(B5664,Returns!$B$1:$C$801,2,FALSE),"No")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IF(M5665=People!$B$2,People!$A$2,IF(M5665=People!$B$3,People!$A$3,IF(M5665=People!$B$4,People!$A$4,IF(M5665=People!$B$5,People!$A$5,))))</f>
        <v>Chuck Magee</v>
      </c>
      <c r="W5665" s="4" t="str">
        <f>IFERROR(VLOOKUP(B5665,Returns!$B$1:$C$801,2,FALSE),"No")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IF(M5666=People!$B$2,People!$A$2,IF(M5666=People!$B$3,People!$A$3,IF(M5666=People!$B$4,People!$A$4,IF(M5666=People!$B$5,People!$A$5,))))</f>
        <v>Chuck Magee</v>
      </c>
      <c r="W5666" s="4" t="str">
        <f>IFERROR(VLOOKUP(B5666,Returns!$B$1:$C$801,2,FALSE),"No")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IF(M5667=People!$B$2,People!$A$2,IF(M5667=People!$B$3,People!$A$3,IF(M5667=People!$B$4,People!$A$4,IF(M5667=People!$B$5,People!$A$5,))))</f>
        <v>Chuck Magee</v>
      </c>
      <c r="W5667" s="4" t="str">
        <f>IFERROR(VLOOKUP(B5667,Returns!$B$1:$C$801,2,FALSE),"No")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IF(M5668=People!$B$2,People!$A$2,IF(M5668=People!$B$3,People!$A$3,IF(M5668=People!$B$4,People!$A$4,IF(M5668=People!$B$5,People!$A$5,))))</f>
        <v>Chuck Magee</v>
      </c>
      <c r="W5668" s="4" t="str">
        <f>IFERROR(VLOOKUP(B5668,Returns!$B$1:$C$801,2,FALSE),"No")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IF(M5669=People!$B$2,People!$A$2,IF(M5669=People!$B$3,People!$A$3,IF(M5669=People!$B$4,People!$A$4,IF(M5669=People!$B$5,People!$A$5,))))</f>
        <v>Anna Andreadi</v>
      </c>
      <c r="W5669" s="4" t="str">
        <f>IFERROR(VLOOKUP(B5669,Returns!$B$1:$C$801,2,FALSE),"No")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IF(M5670=People!$B$2,People!$A$2,IF(M5670=People!$B$3,People!$A$3,IF(M5670=People!$B$4,People!$A$4,IF(M5670=People!$B$5,People!$A$5,))))</f>
        <v>Anna Andreadi</v>
      </c>
      <c r="W5670" s="4" t="str">
        <f>IFERROR(VLOOKUP(B5670,Returns!$B$1:$C$801,2,FALSE),"No")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IF(M5671=People!$B$2,People!$A$2,IF(M5671=People!$B$3,People!$A$3,IF(M5671=People!$B$4,People!$A$4,IF(M5671=People!$B$5,People!$A$5,))))</f>
        <v>Anna Andreadi</v>
      </c>
      <c r="W5671" s="4" t="str">
        <f>IFERROR(VLOOKUP(B5671,Returns!$B$1:$C$801,2,FALSE),"No")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IF(M5672=People!$B$2,People!$A$2,IF(M5672=People!$B$3,People!$A$3,IF(M5672=People!$B$4,People!$A$4,IF(M5672=People!$B$5,People!$A$5,))))</f>
        <v>Anna Andreadi</v>
      </c>
      <c r="W5672" s="4" t="str">
        <f>IFERROR(VLOOKUP(B5672,Returns!$B$1:$C$801,2,FALSE),"No")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IF(M5673=People!$B$2,People!$A$2,IF(M5673=People!$B$3,People!$A$3,IF(M5673=People!$B$4,People!$A$4,IF(M5673=People!$B$5,People!$A$5,))))</f>
        <v>Anna Andreadi</v>
      </c>
      <c r="W5673" s="4" t="str">
        <f>IFERROR(VLOOKUP(B5673,Returns!$B$1:$C$801,2,FALSE),"No")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IF(M5674=People!$B$2,People!$A$2,IF(M5674=People!$B$3,People!$A$3,IF(M5674=People!$B$4,People!$A$4,IF(M5674=People!$B$5,People!$A$5,))))</f>
        <v>Kelly Williams</v>
      </c>
      <c r="W5674" s="4" t="str">
        <f>IFERROR(VLOOKUP(B5674,Returns!$B$1:$C$801,2,FALSE),"No")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IF(M5675=People!$B$2,People!$A$2,IF(M5675=People!$B$3,People!$A$3,IF(M5675=People!$B$4,People!$A$4,IF(M5675=People!$B$5,People!$A$5,))))</f>
        <v>Kelly Williams</v>
      </c>
      <c r="W5675" s="4" t="str">
        <f>IFERROR(VLOOKUP(B5675,Returns!$B$1:$C$801,2,FALSE),"No")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IF(M5676=People!$B$2,People!$A$2,IF(M5676=People!$B$3,People!$A$3,IF(M5676=People!$B$4,People!$A$4,IF(M5676=People!$B$5,People!$A$5,))))</f>
        <v>Anna Andreadi</v>
      </c>
      <c r="W5676" s="4" t="str">
        <f>IFERROR(VLOOKUP(B5676,Returns!$B$1:$C$801,2,FALSE),"No")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IF(M5677=People!$B$2,People!$A$2,IF(M5677=People!$B$3,People!$A$3,IF(M5677=People!$B$4,People!$A$4,IF(M5677=People!$B$5,People!$A$5,))))</f>
        <v>Anna Andreadi</v>
      </c>
      <c r="W5677" s="4" t="str">
        <f>IFERROR(VLOOKUP(B5677,Returns!$B$1:$C$801,2,FALSE),"No")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IF(M5678=People!$B$2,People!$A$2,IF(M5678=People!$B$3,People!$A$3,IF(M5678=People!$B$4,People!$A$4,IF(M5678=People!$B$5,People!$A$5,))))</f>
        <v>Anna Andreadi</v>
      </c>
      <c r="W5678" s="4" t="str">
        <f>IFERROR(VLOOKUP(B5678,Returns!$B$1:$C$801,2,FALSE),"No")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IF(M5679=People!$B$2,People!$A$2,IF(M5679=People!$B$3,People!$A$3,IF(M5679=People!$B$4,People!$A$4,IF(M5679=People!$B$5,People!$A$5,))))</f>
        <v>Kelly Williams</v>
      </c>
      <c r="W5679" s="4" t="str">
        <f>IFERROR(VLOOKUP(B5679,Returns!$B$1:$C$801,2,FALSE),"No")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IF(M5680=People!$B$2,People!$A$2,IF(M5680=People!$B$3,People!$A$3,IF(M5680=People!$B$4,People!$A$4,IF(M5680=People!$B$5,People!$A$5,))))</f>
        <v>Kelly Williams</v>
      </c>
      <c r="W5680" s="4" t="str">
        <f>IFERROR(VLOOKUP(B5680,Returns!$B$1:$C$801,2,FALSE),"No")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IF(M5681=People!$B$2,People!$A$2,IF(M5681=People!$B$3,People!$A$3,IF(M5681=People!$B$4,People!$A$4,IF(M5681=People!$B$5,People!$A$5,))))</f>
        <v>Kelly Williams</v>
      </c>
      <c r="W5681" s="4" t="str">
        <f>IFERROR(VLOOKUP(B5681,Returns!$B$1:$C$801,2,FALSE),"No")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IF(M5682=People!$B$2,People!$A$2,IF(M5682=People!$B$3,People!$A$3,IF(M5682=People!$B$4,People!$A$4,IF(M5682=People!$B$5,People!$A$5,))))</f>
        <v>Kelly Williams</v>
      </c>
      <c r="W5682" s="4" t="str">
        <f>IFERROR(VLOOKUP(B5682,Returns!$B$1:$C$801,2,FALSE),"No")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IF(M5683=People!$B$2,People!$A$2,IF(M5683=People!$B$3,People!$A$3,IF(M5683=People!$B$4,People!$A$4,IF(M5683=People!$B$5,People!$A$5,))))</f>
        <v>Kelly Williams</v>
      </c>
      <c r="W5683" s="4" t="str">
        <f>IFERROR(VLOOKUP(B5683,Returns!$B$1:$C$801,2,FALSE),"No")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IF(M5684=People!$B$2,People!$A$2,IF(M5684=People!$B$3,People!$A$3,IF(M5684=People!$B$4,People!$A$4,IF(M5684=People!$B$5,People!$A$5,))))</f>
        <v>Cassandra Brandow</v>
      </c>
      <c r="W5684" s="4" t="str">
        <f>IFERROR(VLOOKUP(B5684,Returns!$B$1:$C$801,2,FALSE),"No")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IF(M5685=People!$B$2,People!$A$2,IF(M5685=People!$B$3,People!$A$3,IF(M5685=People!$B$4,People!$A$4,IF(M5685=People!$B$5,People!$A$5,))))</f>
        <v>Cassandra Brandow</v>
      </c>
      <c r="W5685" s="4" t="str">
        <f>IFERROR(VLOOKUP(B5685,Returns!$B$1:$C$801,2,FALSE),"No")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IF(M5686=People!$B$2,People!$A$2,IF(M5686=People!$B$3,People!$A$3,IF(M5686=People!$B$4,People!$A$4,IF(M5686=People!$B$5,People!$A$5,))))</f>
        <v>Cassandra Brandow</v>
      </c>
      <c r="W5686" s="4" t="str">
        <f>IFERROR(VLOOKUP(B5686,Returns!$B$1:$C$801,2,FALSE),"No")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IF(M5687=People!$B$2,People!$A$2,IF(M5687=People!$B$3,People!$A$3,IF(M5687=People!$B$4,People!$A$4,IF(M5687=People!$B$5,People!$A$5,))))</f>
        <v>Anna Andreadi</v>
      </c>
      <c r="W5687" s="4" t="str">
        <f>IFERROR(VLOOKUP(B5687,Returns!$B$1:$C$801,2,FALSE),"No")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IF(M5688=People!$B$2,People!$A$2,IF(M5688=People!$B$3,People!$A$3,IF(M5688=People!$B$4,People!$A$4,IF(M5688=People!$B$5,People!$A$5,))))</f>
        <v>Cassandra Brandow</v>
      </c>
      <c r="W5688" s="4" t="str">
        <f>IFERROR(VLOOKUP(B5688,Returns!$B$1:$C$801,2,FALSE),"No")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IF(M5689=People!$B$2,People!$A$2,IF(M5689=People!$B$3,People!$A$3,IF(M5689=People!$B$4,People!$A$4,IF(M5689=People!$B$5,People!$A$5,))))</f>
        <v>Cassandra Brandow</v>
      </c>
      <c r="W5689" s="4" t="str">
        <f>IFERROR(VLOOKUP(B5689,Returns!$B$1:$C$801,2,FALSE),"No")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IF(M5690=People!$B$2,People!$A$2,IF(M5690=People!$B$3,People!$A$3,IF(M5690=People!$B$4,People!$A$4,IF(M5690=People!$B$5,People!$A$5,))))</f>
        <v>Cassandra Brandow</v>
      </c>
      <c r="W5690" s="4" t="str">
        <f>IFERROR(VLOOKUP(B5690,Returns!$B$1:$C$801,2,FALSE),"No")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IF(M5691=People!$B$2,People!$A$2,IF(M5691=People!$B$3,People!$A$3,IF(M5691=People!$B$4,People!$A$4,IF(M5691=People!$B$5,People!$A$5,))))</f>
        <v>Kelly Williams</v>
      </c>
      <c r="W5691" s="4" t="str">
        <f>IFERROR(VLOOKUP(B5691,Returns!$B$1:$C$801,2,FALSE),"No")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IF(M5692=People!$B$2,People!$A$2,IF(M5692=People!$B$3,People!$A$3,IF(M5692=People!$B$4,People!$A$4,IF(M5692=People!$B$5,People!$A$5,))))</f>
        <v>Chuck Magee</v>
      </c>
      <c r="W5692" s="4" t="str">
        <f>IFERROR(VLOOKUP(B5692,Returns!$B$1:$C$801,2,FALSE),"No")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IF(M5693=People!$B$2,People!$A$2,IF(M5693=People!$B$3,People!$A$3,IF(M5693=People!$B$4,People!$A$4,IF(M5693=People!$B$5,People!$A$5,))))</f>
        <v>Chuck Magee</v>
      </c>
      <c r="W5693" s="4" t="str">
        <f>IFERROR(VLOOKUP(B5693,Returns!$B$1:$C$801,2,FALSE),"No")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IF(M5694=People!$B$2,People!$A$2,IF(M5694=People!$B$3,People!$A$3,IF(M5694=People!$B$4,People!$A$4,IF(M5694=People!$B$5,People!$A$5,))))</f>
        <v>Chuck Magee</v>
      </c>
      <c r="W5694" s="4" t="str">
        <f>IFERROR(VLOOKUP(B5694,Returns!$B$1:$C$801,2,FALSE),"No")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IF(M5695=People!$B$2,People!$A$2,IF(M5695=People!$B$3,People!$A$3,IF(M5695=People!$B$4,People!$A$4,IF(M5695=People!$B$5,People!$A$5,))))</f>
        <v>Chuck Magee</v>
      </c>
      <c r="W5695" s="4" t="str">
        <f>IFERROR(VLOOKUP(B5695,Returns!$B$1:$C$801,2,FALSE),"No")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IF(M5696=People!$B$2,People!$A$2,IF(M5696=People!$B$3,People!$A$3,IF(M5696=People!$B$4,People!$A$4,IF(M5696=People!$B$5,People!$A$5,))))</f>
        <v>Chuck Magee</v>
      </c>
      <c r="W5696" s="4" t="str">
        <f>IFERROR(VLOOKUP(B5696,Returns!$B$1:$C$801,2,FALSE),"No")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IF(M5697=People!$B$2,People!$A$2,IF(M5697=People!$B$3,People!$A$3,IF(M5697=People!$B$4,People!$A$4,IF(M5697=People!$B$5,People!$A$5,))))</f>
        <v>Anna Andreadi</v>
      </c>
      <c r="W5697" s="4" t="str">
        <f>IFERROR(VLOOKUP(B5697,Returns!$B$1:$C$801,2,FALSE),"No")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IF(M5698=People!$B$2,People!$A$2,IF(M5698=People!$B$3,People!$A$3,IF(M5698=People!$B$4,People!$A$4,IF(M5698=People!$B$5,People!$A$5,))))</f>
        <v>Kelly Williams</v>
      </c>
      <c r="W5698" s="4" t="str">
        <f>IFERROR(VLOOKUP(B5698,Returns!$B$1:$C$801,2,FALSE),"No")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IF(M5699=People!$B$2,People!$A$2,IF(M5699=People!$B$3,People!$A$3,IF(M5699=People!$B$4,People!$A$4,IF(M5699=People!$B$5,People!$A$5,))))</f>
        <v>Kelly Williams</v>
      </c>
      <c r="W5699" s="4" t="str">
        <f>IFERROR(VLOOKUP(B5699,Returns!$B$1:$C$801,2,FALSE),"No")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IF(M5700=People!$B$2,People!$A$2,IF(M5700=People!$B$3,People!$A$3,IF(M5700=People!$B$4,People!$A$4,IF(M5700=People!$B$5,People!$A$5,))))</f>
        <v>Kelly Williams</v>
      </c>
      <c r="W5700" s="4" t="str">
        <f>IFERROR(VLOOKUP(B5700,Returns!$B$1:$C$801,2,FALSE),"No")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IF(M5701=People!$B$2,People!$A$2,IF(M5701=People!$B$3,People!$A$3,IF(M5701=People!$B$4,People!$A$4,IF(M5701=People!$B$5,People!$A$5,))))</f>
        <v>Anna Andreadi</v>
      </c>
      <c r="W5701" s="4" t="str">
        <f>IFERROR(VLOOKUP(B5701,Returns!$B$1:$C$801,2,FALSE),"No")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IF(M5702=People!$B$2,People!$A$2,IF(M5702=People!$B$3,People!$A$3,IF(M5702=People!$B$4,People!$A$4,IF(M5702=People!$B$5,People!$A$5,))))</f>
        <v>Chuck Magee</v>
      </c>
      <c r="W5702" s="4" t="str">
        <f>IFERROR(VLOOKUP(B5702,Returns!$B$1:$C$801,2,FALSE),"No")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IF(M5703=People!$B$2,People!$A$2,IF(M5703=People!$B$3,People!$A$3,IF(M5703=People!$B$4,People!$A$4,IF(M5703=People!$B$5,People!$A$5,))))</f>
        <v>Chuck Magee</v>
      </c>
      <c r="W5703" s="4" t="str">
        <f>IFERROR(VLOOKUP(B5703,Returns!$B$1:$C$801,2,FALSE),"No")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IF(M5704=People!$B$2,People!$A$2,IF(M5704=People!$B$3,People!$A$3,IF(M5704=People!$B$4,People!$A$4,IF(M5704=People!$B$5,People!$A$5,))))</f>
        <v>Chuck Magee</v>
      </c>
      <c r="W5704" s="4" t="str">
        <f>IFERROR(VLOOKUP(B5704,Returns!$B$1:$C$801,2,FALSE),"No")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IF(M5705=People!$B$2,People!$A$2,IF(M5705=People!$B$3,People!$A$3,IF(M5705=People!$B$4,People!$A$4,IF(M5705=People!$B$5,People!$A$5,))))</f>
        <v>Chuck Magee</v>
      </c>
      <c r="W5705" s="4" t="str">
        <f>IFERROR(VLOOKUP(B5705,Returns!$B$1:$C$801,2,FALSE),"No")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IF(M5706=People!$B$2,People!$A$2,IF(M5706=People!$B$3,People!$A$3,IF(M5706=People!$B$4,People!$A$4,IF(M5706=People!$B$5,People!$A$5,))))</f>
        <v>Chuck Magee</v>
      </c>
      <c r="W5706" s="4" t="str">
        <f>IFERROR(VLOOKUP(B5706,Returns!$B$1:$C$801,2,FALSE),"No")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IF(M5707=People!$B$2,People!$A$2,IF(M5707=People!$B$3,People!$A$3,IF(M5707=People!$B$4,People!$A$4,IF(M5707=People!$B$5,People!$A$5,))))</f>
        <v>Chuck Magee</v>
      </c>
      <c r="W5707" s="4" t="str">
        <f>IFERROR(VLOOKUP(B5707,Returns!$B$1:$C$801,2,FALSE),"No")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IF(M5708=People!$B$2,People!$A$2,IF(M5708=People!$B$3,People!$A$3,IF(M5708=People!$B$4,People!$A$4,IF(M5708=People!$B$5,People!$A$5,))))</f>
        <v>Chuck Magee</v>
      </c>
      <c r="W5708" s="4" t="str">
        <f>IFERROR(VLOOKUP(B5708,Returns!$B$1:$C$801,2,FALSE),"No")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IF(M5709=People!$B$2,People!$A$2,IF(M5709=People!$B$3,People!$A$3,IF(M5709=People!$B$4,People!$A$4,IF(M5709=People!$B$5,People!$A$5,))))</f>
        <v>Chuck Magee</v>
      </c>
      <c r="W5709" s="4" t="str">
        <f>IFERROR(VLOOKUP(B5709,Returns!$B$1:$C$801,2,FALSE),"No")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IF(M5710=People!$B$2,People!$A$2,IF(M5710=People!$B$3,People!$A$3,IF(M5710=People!$B$4,People!$A$4,IF(M5710=People!$B$5,People!$A$5,))))</f>
        <v>Chuck Magee</v>
      </c>
      <c r="W5710" s="4" t="str">
        <f>IFERROR(VLOOKUP(B5710,Returns!$B$1:$C$801,2,FALSE),"No")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IF(M5711=People!$B$2,People!$A$2,IF(M5711=People!$B$3,People!$A$3,IF(M5711=People!$B$4,People!$A$4,IF(M5711=People!$B$5,People!$A$5,))))</f>
        <v>Chuck Magee</v>
      </c>
      <c r="W5711" s="4" t="str">
        <f>IFERROR(VLOOKUP(B5711,Returns!$B$1:$C$801,2,FALSE),"No")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IF(M5712=People!$B$2,People!$A$2,IF(M5712=People!$B$3,People!$A$3,IF(M5712=People!$B$4,People!$A$4,IF(M5712=People!$B$5,People!$A$5,))))</f>
        <v>Chuck Magee</v>
      </c>
      <c r="W5712" s="4" t="str">
        <f>IFERROR(VLOOKUP(B5712,Returns!$B$1:$C$801,2,FALSE),"No")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IF(M5713=People!$B$2,People!$A$2,IF(M5713=People!$B$3,People!$A$3,IF(M5713=People!$B$4,People!$A$4,IF(M5713=People!$B$5,People!$A$5,))))</f>
        <v>Chuck Magee</v>
      </c>
      <c r="W5713" s="4" t="str">
        <f>IFERROR(VLOOKUP(B5713,Returns!$B$1:$C$801,2,FALSE),"No")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IF(M5714=People!$B$2,People!$A$2,IF(M5714=People!$B$3,People!$A$3,IF(M5714=People!$B$4,People!$A$4,IF(M5714=People!$B$5,People!$A$5,))))</f>
        <v>Kelly Williams</v>
      </c>
      <c r="W5714" s="4" t="str">
        <f>IFERROR(VLOOKUP(B5714,Returns!$B$1:$C$801,2,FALSE),"No")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IF(M5715=People!$B$2,People!$A$2,IF(M5715=People!$B$3,People!$A$3,IF(M5715=People!$B$4,People!$A$4,IF(M5715=People!$B$5,People!$A$5,))))</f>
        <v>Chuck Magee</v>
      </c>
      <c r="W5715" s="4" t="str">
        <f>IFERROR(VLOOKUP(B5715,Returns!$B$1:$C$801,2,FALSE),"No")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IF(M5716=People!$B$2,People!$A$2,IF(M5716=People!$B$3,People!$A$3,IF(M5716=People!$B$4,People!$A$4,IF(M5716=People!$B$5,People!$A$5,))))</f>
        <v>Cassandra Brandow</v>
      </c>
      <c r="W5716" s="4" t="str">
        <f>IFERROR(VLOOKUP(B5716,Returns!$B$1:$C$801,2,FALSE),"No")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IF(M5717=People!$B$2,People!$A$2,IF(M5717=People!$B$3,People!$A$3,IF(M5717=People!$B$4,People!$A$4,IF(M5717=People!$B$5,People!$A$5,))))</f>
        <v>Kelly Williams</v>
      </c>
      <c r="W5717" s="4" t="str">
        <f>IFERROR(VLOOKUP(B5717,Returns!$B$1:$C$801,2,FALSE),"No")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IF(M5718=People!$B$2,People!$A$2,IF(M5718=People!$B$3,People!$A$3,IF(M5718=People!$B$4,People!$A$4,IF(M5718=People!$B$5,People!$A$5,))))</f>
        <v>Kelly Williams</v>
      </c>
      <c r="W5718" s="4" t="str">
        <f>IFERROR(VLOOKUP(B5718,Returns!$B$1:$C$801,2,FALSE),"No")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IF(M5719=People!$B$2,People!$A$2,IF(M5719=People!$B$3,People!$A$3,IF(M5719=People!$B$4,People!$A$4,IF(M5719=People!$B$5,People!$A$5,))))</f>
        <v>Kelly Williams</v>
      </c>
      <c r="W5719" s="4" t="str">
        <f>IFERROR(VLOOKUP(B5719,Returns!$B$1:$C$801,2,FALSE),"No")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IF(M5720=People!$B$2,People!$A$2,IF(M5720=People!$B$3,People!$A$3,IF(M5720=People!$B$4,People!$A$4,IF(M5720=People!$B$5,People!$A$5,))))</f>
        <v>Kelly Williams</v>
      </c>
      <c r="W5720" s="4" t="str">
        <f>IFERROR(VLOOKUP(B5720,Returns!$B$1:$C$801,2,FALSE),"No")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IF(M5721=People!$B$2,People!$A$2,IF(M5721=People!$B$3,People!$A$3,IF(M5721=People!$B$4,People!$A$4,IF(M5721=People!$B$5,People!$A$5,))))</f>
        <v>Kelly Williams</v>
      </c>
      <c r="W5721" s="4" t="str">
        <f>IFERROR(VLOOKUP(B5721,Returns!$B$1:$C$801,2,FALSE),"No")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IF(M5722=People!$B$2,People!$A$2,IF(M5722=People!$B$3,People!$A$3,IF(M5722=People!$B$4,People!$A$4,IF(M5722=People!$B$5,People!$A$5,))))</f>
        <v>Anna Andreadi</v>
      </c>
      <c r="W5722" s="4" t="str">
        <f>IFERROR(VLOOKUP(B5722,Returns!$B$1:$C$801,2,FALSE),"No")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IF(M5723=People!$B$2,People!$A$2,IF(M5723=People!$B$3,People!$A$3,IF(M5723=People!$B$4,People!$A$4,IF(M5723=People!$B$5,People!$A$5,))))</f>
        <v>Anna Andreadi</v>
      </c>
      <c r="W5723" s="4" t="str">
        <f>IFERROR(VLOOKUP(B5723,Returns!$B$1:$C$801,2,FALSE),"No")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IF(M5724=People!$B$2,People!$A$2,IF(M5724=People!$B$3,People!$A$3,IF(M5724=People!$B$4,People!$A$4,IF(M5724=People!$B$5,People!$A$5,))))</f>
        <v>Anna Andreadi</v>
      </c>
      <c r="W5724" s="4" t="str">
        <f>IFERROR(VLOOKUP(B5724,Returns!$B$1:$C$801,2,FALSE),"No")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IF(M5725=People!$B$2,People!$A$2,IF(M5725=People!$B$3,People!$A$3,IF(M5725=People!$B$4,People!$A$4,IF(M5725=People!$B$5,People!$A$5,))))</f>
        <v>Anna Andreadi</v>
      </c>
      <c r="W5725" s="4" t="str">
        <f>IFERROR(VLOOKUP(B5725,Returns!$B$1:$C$801,2,FALSE),"No")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IF(M5726=People!$B$2,People!$A$2,IF(M5726=People!$B$3,People!$A$3,IF(M5726=People!$B$4,People!$A$4,IF(M5726=People!$B$5,People!$A$5,))))</f>
        <v>Kelly Williams</v>
      </c>
      <c r="W5726" s="4" t="str">
        <f>IFERROR(VLOOKUP(B5726,Returns!$B$1:$C$801,2,FALSE),"No")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IF(M5727=People!$B$2,People!$A$2,IF(M5727=People!$B$3,People!$A$3,IF(M5727=People!$B$4,People!$A$4,IF(M5727=People!$B$5,People!$A$5,))))</f>
        <v>Chuck Magee</v>
      </c>
      <c r="W5727" s="4" t="str">
        <f>IFERROR(VLOOKUP(B5727,Returns!$B$1:$C$801,2,FALSE),"No")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IF(M5728=People!$B$2,People!$A$2,IF(M5728=People!$B$3,People!$A$3,IF(M5728=People!$B$4,People!$A$4,IF(M5728=People!$B$5,People!$A$5,))))</f>
        <v>Kelly Williams</v>
      </c>
      <c r="W5728" s="4" t="str">
        <f>IFERROR(VLOOKUP(B5728,Returns!$B$1:$C$801,2,FALSE),"No")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IF(M5729=People!$B$2,People!$A$2,IF(M5729=People!$B$3,People!$A$3,IF(M5729=People!$B$4,People!$A$4,IF(M5729=People!$B$5,People!$A$5,))))</f>
        <v>Kelly Williams</v>
      </c>
      <c r="W5729" s="4" t="str">
        <f>IFERROR(VLOOKUP(B5729,Returns!$B$1:$C$801,2,FALSE),"No")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IF(M5730=People!$B$2,People!$A$2,IF(M5730=People!$B$3,People!$A$3,IF(M5730=People!$B$4,People!$A$4,IF(M5730=People!$B$5,People!$A$5,))))</f>
        <v>Kelly Williams</v>
      </c>
      <c r="W5730" s="4" t="str">
        <f>IFERROR(VLOOKUP(B5730,Returns!$B$1:$C$801,2,FALSE),"No")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IF(M5731=People!$B$2,People!$A$2,IF(M5731=People!$B$3,People!$A$3,IF(M5731=People!$B$4,People!$A$4,IF(M5731=People!$B$5,People!$A$5,))))</f>
        <v>Kelly Williams</v>
      </c>
      <c r="W5731" s="4" t="str">
        <f>IFERROR(VLOOKUP(B5731,Returns!$B$1:$C$801,2,FALSE),"No")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IF(M5732=People!$B$2,People!$A$2,IF(M5732=People!$B$3,People!$A$3,IF(M5732=People!$B$4,People!$A$4,IF(M5732=People!$B$5,People!$A$5,))))</f>
        <v>Kelly Williams</v>
      </c>
      <c r="W5732" s="4" t="str">
        <f>IFERROR(VLOOKUP(B5732,Returns!$B$1:$C$801,2,FALSE),"No")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IF(M5733=People!$B$2,People!$A$2,IF(M5733=People!$B$3,People!$A$3,IF(M5733=People!$B$4,People!$A$4,IF(M5733=People!$B$5,People!$A$5,))))</f>
        <v>Kelly Williams</v>
      </c>
      <c r="W5733" s="4" t="str">
        <f>IFERROR(VLOOKUP(B5733,Returns!$B$1:$C$801,2,FALSE),"No")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IF(M5734=People!$B$2,People!$A$2,IF(M5734=People!$B$3,People!$A$3,IF(M5734=People!$B$4,People!$A$4,IF(M5734=People!$B$5,People!$A$5,))))</f>
        <v>Chuck Magee</v>
      </c>
      <c r="W5734" s="4" t="str">
        <f>IFERROR(VLOOKUP(B5734,Returns!$B$1:$C$801,2,FALSE),"No")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IF(M5735=People!$B$2,People!$A$2,IF(M5735=People!$B$3,People!$A$3,IF(M5735=People!$B$4,People!$A$4,IF(M5735=People!$B$5,People!$A$5,))))</f>
        <v>Chuck Magee</v>
      </c>
      <c r="W5735" s="4" t="str">
        <f>IFERROR(VLOOKUP(B5735,Returns!$B$1:$C$801,2,FALSE),"No")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IF(M5736=People!$B$2,People!$A$2,IF(M5736=People!$B$3,People!$A$3,IF(M5736=People!$B$4,People!$A$4,IF(M5736=People!$B$5,People!$A$5,))))</f>
        <v>Chuck Magee</v>
      </c>
      <c r="W5736" s="4" t="str">
        <f>IFERROR(VLOOKUP(B5736,Returns!$B$1:$C$801,2,FALSE),"No")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IF(M5737=People!$B$2,People!$A$2,IF(M5737=People!$B$3,People!$A$3,IF(M5737=People!$B$4,People!$A$4,IF(M5737=People!$B$5,People!$A$5,))))</f>
        <v>Chuck Magee</v>
      </c>
      <c r="W5737" s="4" t="str">
        <f>IFERROR(VLOOKUP(B5737,Returns!$B$1:$C$801,2,FALSE),"No")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IF(M5738=People!$B$2,People!$A$2,IF(M5738=People!$B$3,People!$A$3,IF(M5738=People!$B$4,People!$A$4,IF(M5738=People!$B$5,People!$A$5,))))</f>
        <v>Anna Andreadi</v>
      </c>
      <c r="W5738" s="4" t="str">
        <f>IFERROR(VLOOKUP(B5738,Returns!$B$1:$C$801,2,FALSE),"No")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IF(M5739=People!$B$2,People!$A$2,IF(M5739=People!$B$3,People!$A$3,IF(M5739=People!$B$4,People!$A$4,IF(M5739=People!$B$5,People!$A$5,))))</f>
        <v>Anna Andreadi</v>
      </c>
      <c r="W5739" s="4" t="str">
        <f>IFERROR(VLOOKUP(B5739,Returns!$B$1:$C$801,2,FALSE),"No")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IF(M5740=People!$B$2,People!$A$2,IF(M5740=People!$B$3,People!$A$3,IF(M5740=People!$B$4,People!$A$4,IF(M5740=People!$B$5,People!$A$5,))))</f>
        <v>Anna Andreadi</v>
      </c>
      <c r="W5740" s="4" t="str">
        <f>IFERROR(VLOOKUP(B5740,Returns!$B$1:$C$801,2,FALSE),"No")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IF(M5741=People!$B$2,People!$A$2,IF(M5741=People!$B$3,People!$A$3,IF(M5741=People!$B$4,People!$A$4,IF(M5741=People!$B$5,People!$A$5,))))</f>
        <v>Anna Andreadi</v>
      </c>
      <c r="W5741" s="4" t="str">
        <f>IFERROR(VLOOKUP(B5741,Returns!$B$1:$C$801,2,FALSE),"No")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IF(M5742=People!$B$2,People!$A$2,IF(M5742=People!$B$3,People!$A$3,IF(M5742=People!$B$4,People!$A$4,IF(M5742=People!$B$5,People!$A$5,))))</f>
        <v>Anna Andreadi</v>
      </c>
      <c r="W5742" s="4" t="str">
        <f>IFERROR(VLOOKUP(B5742,Returns!$B$1:$C$801,2,FALSE),"No")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IF(M5743=People!$B$2,People!$A$2,IF(M5743=People!$B$3,People!$A$3,IF(M5743=People!$B$4,People!$A$4,IF(M5743=People!$B$5,People!$A$5,))))</f>
        <v>Anna Andreadi</v>
      </c>
      <c r="W5743" s="4" t="str">
        <f>IFERROR(VLOOKUP(B5743,Returns!$B$1:$C$801,2,FALSE),"No")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IF(M5744=People!$B$2,People!$A$2,IF(M5744=People!$B$3,People!$A$3,IF(M5744=People!$B$4,People!$A$4,IF(M5744=People!$B$5,People!$A$5,))))</f>
        <v>Anna Andreadi</v>
      </c>
      <c r="W5744" s="4" t="str">
        <f>IFERROR(VLOOKUP(B5744,Returns!$B$1:$C$801,2,FALSE),"No")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IF(M5745=People!$B$2,People!$A$2,IF(M5745=People!$B$3,People!$A$3,IF(M5745=People!$B$4,People!$A$4,IF(M5745=People!$B$5,People!$A$5,))))</f>
        <v>Anna Andreadi</v>
      </c>
      <c r="W5745" s="4" t="str">
        <f>IFERROR(VLOOKUP(B5745,Returns!$B$1:$C$801,2,FALSE),"No")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IF(M5746=People!$B$2,People!$A$2,IF(M5746=People!$B$3,People!$A$3,IF(M5746=People!$B$4,People!$A$4,IF(M5746=People!$B$5,People!$A$5,))))</f>
        <v>Anna Andreadi</v>
      </c>
      <c r="W5746" s="4" t="str">
        <f>IFERROR(VLOOKUP(B5746,Returns!$B$1:$C$801,2,FALSE),"No")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IF(M5747=People!$B$2,People!$A$2,IF(M5747=People!$B$3,People!$A$3,IF(M5747=People!$B$4,People!$A$4,IF(M5747=People!$B$5,People!$A$5,))))</f>
        <v>Anna Andreadi</v>
      </c>
      <c r="W5747" s="4" t="str">
        <f>IFERROR(VLOOKUP(B5747,Returns!$B$1:$C$801,2,FALSE),"No")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IF(M5748=People!$B$2,People!$A$2,IF(M5748=People!$B$3,People!$A$3,IF(M5748=People!$B$4,People!$A$4,IF(M5748=People!$B$5,People!$A$5,))))</f>
        <v>Cassandra Brandow</v>
      </c>
      <c r="W5748" s="4" t="str">
        <f>IFERROR(VLOOKUP(B5748,Returns!$B$1:$C$801,2,FALSE),"No")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IF(M5749=People!$B$2,People!$A$2,IF(M5749=People!$B$3,People!$A$3,IF(M5749=People!$B$4,People!$A$4,IF(M5749=People!$B$5,People!$A$5,))))</f>
        <v>Cassandra Brandow</v>
      </c>
      <c r="W5749" s="4" t="str">
        <f>IFERROR(VLOOKUP(B5749,Returns!$B$1:$C$801,2,FALSE),"No")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IF(M5750=People!$B$2,People!$A$2,IF(M5750=People!$B$3,People!$A$3,IF(M5750=People!$B$4,People!$A$4,IF(M5750=People!$B$5,People!$A$5,))))</f>
        <v>Cassandra Brandow</v>
      </c>
      <c r="W5750" s="4" t="str">
        <f>IFERROR(VLOOKUP(B5750,Returns!$B$1:$C$801,2,FALSE),"No")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IF(M5751=People!$B$2,People!$A$2,IF(M5751=People!$B$3,People!$A$3,IF(M5751=People!$B$4,People!$A$4,IF(M5751=People!$B$5,People!$A$5,))))</f>
        <v>Chuck Magee</v>
      </c>
      <c r="W5751" s="4" t="str">
        <f>IFERROR(VLOOKUP(B5751,Returns!$B$1:$C$801,2,FALSE),"No")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IF(M5752=People!$B$2,People!$A$2,IF(M5752=People!$B$3,People!$A$3,IF(M5752=People!$B$4,People!$A$4,IF(M5752=People!$B$5,People!$A$5,))))</f>
        <v>Kelly Williams</v>
      </c>
      <c r="W5752" s="4" t="str">
        <f>IFERROR(VLOOKUP(B5752,Returns!$B$1:$C$801,2,FALSE),"No")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IF(M5753=People!$B$2,People!$A$2,IF(M5753=People!$B$3,People!$A$3,IF(M5753=People!$B$4,People!$A$4,IF(M5753=People!$B$5,People!$A$5,))))</f>
        <v>Anna Andreadi</v>
      </c>
      <c r="W5753" s="4" t="str">
        <f>IFERROR(VLOOKUP(B5753,Returns!$B$1:$C$801,2,FALSE),"No")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IF(M5754=People!$B$2,People!$A$2,IF(M5754=People!$B$3,People!$A$3,IF(M5754=People!$B$4,People!$A$4,IF(M5754=People!$B$5,People!$A$5,))))</f>
        <v>Anna Andreadi</v>
      </c>
      <c r="W5754" s="4" t="str">
        <f>IFERROR(VLOOKUP(B5754,Returns!$B$1:$C$801,2,FALSE),"No")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IF(M5755=People!$B$2,People!$A$2,IF(M5755=People!$B$3,People!$A$3,IF(M5755=People!$B$4,People!$A$4,IF(M5755=People!$B$5,People!$A$5,))))</f>
        <v>Cassandra Brandow</v>
      </c>
      <c r="W5755" s="4" t="str">
        <f>IFERROR(VLOOKUP(B5755,Returns!$B$1:$C$801,2,FALSE),"No")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IF(M5756=People!$B$2,People!$A$2,IF(M5756=People!$B$3,People!$A$3,IF(M5756=People!$B$4,People!$A$4,IF(M5756=People!$B$5,People!$A$5,))))</f>
        <v>Cassandra Brandow</v>
      </c>
      <c r="W5756" s="4" t="str">
        <f>IFERROR(VLOOKUP(B5756,Returns!$B$1:$C$801,2,FALSE),"No")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IF(M5757=People!$B$2,People!$A$2,IF(M5757=People!$B$3,People!$A$3,IF(M5757=People!$B$4,People!$A$4,IF(M5757=People!$B$5,People!$A$5,))))</f>
        <v>Kelly Williams</v>
      </c>
      <c r="W5757" s="4" t="str">
        <f>IFERROR(VLOOKUP(B5757,Returns!$B$1:$C$801,2,FALSE),"No")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IF(M5758=People!$B$2,People!$A$2,IF(M5758=People!$B$3,People!$A$3,IF(M5758=People!$B$4,People!$A$4,IF(M5758=People!$B$5,People!$A$5,))))</f>
        <v>Kelly Williams</v>
      </c>
      <c r="W5758" s="4" t="str">
        <f>IFERROR(VLOOKUP(B5758,Returns!$B$1:$C$801,2,FALSE),"No")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IF(M5759=People!$B$2,People!$A$2,IF(M5759=People!$B$3,People!$A$3,IF(M5759=People!$B$4,People!$A$4,IF(M5759=People!$B$5,People!$A$5,))))</f>
        <v>Cassandra Brandow</v>
      </c>
      <c r="W5759" s="4" t="str">
        <f>IFERROR(VLOOKUP(B5759,Returns!$B$1:$C$801,2,FALSE),"No")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IF(M5760=People!$B$2,People!$A$2,IF(M5760=People!$B$3,People!$A$3,IF(M5760=People!$B$4,People!$A$4,IF(M5760=People!$B$5,People!$A$5,))))</f>
        <v>Cassandra Brandow</v>
      </c>
      <c r="W5760" s="4" t="str">
        <f>IFERROR(VLOOKUP(B5760,Returns!$B$1:$C$801,2,FALSE),"No")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IF(M5761=People!$B$2,People!$A$2,IF(M5761=People!$B$3,People!$A$3,IF(M5761=People!$B$4,People!$A$4,IF(M5761=People!$B$5,People!$A$5,))))</f>
        <v>Anna Andreadi</v>
      </c>
      <c r="W5761" s="4" t="str">
        <f>IFERROR(VLOOKUP(B5761,Returns!$B$1:$C$801,2,FALSE),"No")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IF(M5762=People!$B$2,People!$A$2,IF(M5762=People!$B$3,People!$A$3,IF(M5762=People!$B$4,People!$A$4,IF(M5762=People!$B$5,People!$A$5,))))</f>
        <v>Anna Andreadi</v>
      </c>
      <c r="W5762" s="4" t="str">
        <f>IFERROR(VLOOKUP(B5762,Returns!$B$1:$C$801,2,FALSE),"No")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IF(M5763=People!$B$2,People!$A$2,IF(M5763=People!$B$3,People!$A$3,IF(M5763=People!$B$4,People!$A$4,IF(M5763=People!$B$5,People!$A$5,))))</f>
        <v>Anna Andreadi</v>
      </c>
      <c r="W5763" s="4" t="str">
        <f>IFERROR(VLOOKUP(B5763,Returns!$B$1:$C$801,2,FALSE),"No")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IF(M5764=People!$B$2,People!$A$2,IF(M5764=People!$B$3,People!$A$3,IF(M5764=People!$B$4,People!$A$4,IF(M5764=People!$B$5,People!$A$5,))))</f>
        <v>Anna Andreadi</v>
      </c>
      <c r="W5764" s="4" t="str">
        <f>IFERROR(VLOOKUP(B5764,Returns!$B$1:$C$801,2,FALSE),"No")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IF(M5765=People!$B$2,People!$A$2,IF(M5765=People!$B$3,People!$A$3,IF(M5765=People!$B$4,People!$A$4,IF(M5765=People!$B$5,People!$A$5,))))</f>
        <v>Chuck Magee</v>
      </c>
      <c r="W5765" s="4" t="str">
        <f>IFERROR(VLOOKUP(B5765,Returns!$B$1:$C$801,2,FALSE),"No")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IF(M5766=People!$B$2,People!$A$2,IF(M5766=People!$B$3,People!$A$3,IF(M5766=People!$B$4,People!$A$4,IF(M5766=People!$B$5,People!$A$5,))))</f>
        <v>Anna Andreadi</v>
      </c>
      <c r="W5766" s="4" t="str">
        <f>IFERROR(VLOOKUP(B5766,Returns!$B$1:$C$801,2,FALSE),"No")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IF(M5767=People!$B$2,People!$A$2,IF(M5767=People!$B$3,People!$A$3,IF(M5767=People!$B$4,People!$A$4,IF(M5767=People!$B$5,People!$A$5,))))</f>
        <v>Anna Andreadi</v>
      </c>
      <c r="W5767" s="4" t="str">
        <f>IFERROR(VLOOKUP(B5767,Returns!$B$1:$C$801,2,FALSE),"No")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IF(M5768=People!$B$2,People!$A$2,IF(M5768=People!$B$3,People!$A$3,IF(M5768=People!$B$4,People!$A$4,IF(M5768=People!$B$5,People!$A$5,))))</f>
        <v>Kelly Williams</v>
      </c>
      <c r="W5768" s="4" t="str">
        <f>IFERROR(VLOOKUP(B5768,Returns!$B$1:$C$801,2,FALSE),"No")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IF(M5769=People!$B$2,People!$A$2,IF(M5769=People!$B$3,People!$A$3,IF(M5769=People!$B$4,People!$A$4,IF(M5769=People!$B$5,People!$A$5,))))</f>
        <v>Kelly Williams</v>
      </c>
      <c r="W5769" s="4" t="str">
        <f>IFERROR(VLOOKUP(B5769,Returns!$B$1:$C$801,2,FALSE),"No")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IF(M5770=People!$B$2,People!$A$2,IF(M5770=People!$B$3,People!$A$3,IF(M5770=People!$B$4,People!$A$4,IF(M5770=People!$B$5,People!$A$5,))))</f>
        <v>Chuck Magee</v>
      </c>
      <c r="W5770" s="4" t="str">
        <f>IFERROR(VLOOKUP(B5770,Returns!$B$1:$C$801,2,FALSE),"No")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IF(M5771=People!$B$2,People!$A$2,IF(M5771=People!$B$3,People!$A$3,IF(M5771=People!$B$4,People!$A$4,IF(M5771=People!$B$5,People!$A$5,))))</f>
        <v>Chuck Magee</v>
      </c>
      <c r="W5771" s="4" t="str">
        <f>IFERROR(VLOOKUP(B5771,Returns!$B$1:$C$801,2,FALSE),"No")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IF(M5772=People!$B$2,People!$A$2,IF(M5772=People!$B$3,People!$A$3,IF(M5772=People!$B$4,People!$A$4,IF(M5772=People!$B$5,People!$A$5,))))</f>
        <v>Anna Andreadi</v>
      </c>
      <c r="W5772" s="4" t="str">
        <f>IFERROR(VLOOKUP(B5772,Returns!$B$1:$C$801,2,FALSE),"No")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IF(M5773=People!$B$2,People!$A$2,IF(M5773=People!$B$3,People!$A$3,IF(M5773=People!$B$4,People!$A$4,IF(M5773=People!$B$5,People!$A$5,))))</f>
        <v>Anna Andreadi</v>
      </c>
      <c r="W5773" s="4" t="str">
        <f>IFERROR(VLOOKUP(B5773,Returns!$B$1:$C$801,2,FALSE),"No")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IF(M5774=People!$B$2,People!$A$2,IF(M5774=People!$B$3,People!$A$3,IF(M5774=People!$B$4,People!$A$4,IF(M5774=People!$B$5,People!$A$5,))))</f>
        <v>Kelly Williams</v>
      </c>
      <c r="W5774" s="4" t="str">
        <f>IFERROR(VLOOKUP(B5774,Returns!$B$1:$C$801,2,FALSE),"No")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IF(M5775=People!$B$2,People!$A$2,IF(M5775=People!$B$3,People!$A$3,IF(M5775=People!$B$4,People!$A$4,IF(M5775=People!$B$5,People!$A$5,))))</f>
        <v>Kelly Williams</v>
      </c>
      <c r="W5775" s="4" t="str">
        <f>IFERROR(VLOOKUP(B5775,Returns!$B$1:$C$801,2,FALSE),"No")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IF(M5776=People!$B$2,People!$A$2,IF(M5776=People!$B$3,People!$A$3,IF(M5776=People!$B$4,People!$A$4,IF(M5776=People!$B$5,People!$A$5,))))</f>
        <v>Anna Andreadi</v>
      </c>
      <c r="W5776" s="4" t="str">
        <f>IFERROR(VLOOKUP(B5776,Returns!$B$1:$C$801,2,FALSE),"No")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IF(M5777=People!$B$2,People!$A$2,IF(M5777=People!$B$3,People!$A$3,IF(M5777=People!$B$4,People!$A$4,IF(M5777=People!$B$5,People!$A$5,))))</f>
        <v>Anna Andreadi</v>
      </c>
      <c r="W5777" s="4" t="str">
        <f>IFERROR(VLOOKUP(B5777,Returns!$B$1:$C$801,2,FALSE),"No")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IF(M5778=People!$B$2,People!$A$2,IF(M5778=People!$B$3,People!$A$3,IF(M5778=People!$B$4,People!$A$4,IF(M5778=People!$B$5,People!$A$5,))))</f>
        <v>Chuck Magee</v>
      </c>
      <c r="W5778" s="4" t="str">
        <f>IFERROR(VLOOKUP(B5778,Returns!$B$1:$C$801,2,FALSE),"No")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IF(M5779=People!$B$2,People!$A$2,IF(M5779=People!$B$3,People!$A$3,IF(M5779=People!$B$4,People!$A$4,IF(M5779=People!$B$5,People!$A$5,))))</f>
        <v>Anna Andreadi</v>
      </c>
      <c r="W5779" s="4" t="str">
        <f>IFERROR(VLOOKUP(B5779,Returns!$B$1:$C$801,2,FALSE),"No")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IF(M5780=People!$B$2,People!$A$2,IF(M5780=People!$B$3,People!$A$3,IF(M5780=People!$B$4,People!$A$4,IF(M5780=People!$B$5,People!$A$5,))))</f>
        <v>Anna Andreadi</v>
      </c>
      <c r="W5780" s="4" t="str">
        <f>IFERROR(VLOOKUP(B5780,Returns!$B$1:$C$801,2,FALSE),"No")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IF(M5781=People!$B$2,People!$A$2,IF(M5781=People!$B$3,People!$A$3,IF(M5781=People!$B$4,People!$A$4,IF(M5781=People!$B$5,People!$A$5,))))</f>
        <v>Anna Andreadi</v>
      </c>
      <c r="W5781" s="4" t="str">
        <f>IFERROR(VLOOKUP(B5781,Returns!$B$1:$C$801,2,FALSE),"No")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IF(M5782=People!$B$2,People!$A$2,IF(M5782=People!$B$3,People!$A$3,IF(M5782=People!$B$4,People!$A$4,IF(M5782=People!$B$5,People!$A$5,))))</f>
        <v>Anna Andreadi</v>
      </c>
      <c r="W5782" s="4" t="str">
        <f>IFERROR(VLOOKUP(B5782,Returns!$B$1:$C$801,2,FALSE),"No")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IF(M5783=People!$B$2,People!$A$2,IF(M5783=People!$B$3,People!$A$3,IF(M5783=People!$B$4,People!$A$4,IF(M5783=People!$B$5,People!$A$5,))))</f>
        <v>Anna Andreadi</v>
      </c>
      <c r="W5783" s="4" t="str">
        <f>IFERROR(VLOOKUP(B5783,Returns!$B$1:$C$801,2,FALSE),"No")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IF(M5784=People!$B$2,People!$A$2,IF(M5784=People!$B$3,People!$A$3,IF(M5784=People!$B$4,People!$A$4,IF(M5784=People!$B$5,People!$A$5,))))</f>
        <v>Anna Andreadi</v>
      </c>
      <c r="W5784" s="4" t="str">
        <f>IFERROR(VLOOKUP(B5784,Returns!$B$1:$C$801,2,FALSE),"No")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IF(M5785=People!$B$2,People!$A$2,IF(M5785=People!$B$3,People!$A$3,IF(M5785=People!$B$4,People!$A$4,IF(M5785=People!$B$5,People!$A$5,))))</f>
        <v>Anna Andreadi</v>
      </c>
      <c r="W5785" s="4" t="str">
        <f>IFERROR(VLOOKUP(B5785,Returns!$B$1:$C$801,2,FALSE),"No")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IF(M5786=People!$B$2,People!$A$2,IF(M5786=People!$B$3,People!$A$3,IF(M5786=People!$B$4,People!$A$4,IF(M5786=People!$B$5,People!$A$5,))))</f>
        <v>Anna Andreadi</v>
      </c>
      <c r="W5786" s="4" t="str">
        <f>IFERROR(VLOOKUP(B5786,Returns!$B$1:$C$801,2,FALSE),"No")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IF(M5787=People!$B$2,People!$A$2,IF(M5787=People!$B$3,People!$A$3,IF(M5787=People!$B$4,People!$A$4,IF(M5787=People!$B$5,People!$A$5,))))</f>
        <v>Anna Andreadi</v>
      </c>
      <c r="W5787" s="4" t="str">
        <f>IFERROR(VLOOKUP(B5787,Returns!$B$1:$C$801,2,FALSE),"No")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IF(M5788=People!$B$2,People!$A$2,IF(M5788=People!$B$3,People!$A$3,IF(M5788=People!$B$4,People!$A$4,IF(M5788=People!$B$5,People!$A$5,))))</f>
        <v>Anna Andreadi</v>
      </c>
      <c r="W5788" s="4" t="str">
        <f>IFERROR(VLOOKUP(B5788,Returns!$B$1:$C$801,2,FALSE),"No")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IF(M5789=People!$B$2,People!$A$2,IF(M5789=People!$B$3,People!$A$3,IF(M5789=People!$B$4,People!$A$4,IF(M5789=People!$B$5,People!$A$5,))))</f>
        <v>Anna Andreadi</v>
      </c>
      <c r="W5789" s="4" t="str">
        <f>IFERROR(VLOOKUP(B5789,Returns!$B$1:$C$801,2,FALSE),"No")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IF(M5790=People!$B$2,People!$A$2,IF(M5790=People!$B$3,People!$A$3,IF(M5790=People!$B$4,People!$A$4,IF(M5790=People!$B$5,People!$A$5,))))</f>
        <v>Cassandra Brandow</v>
      </c>
      <c r="W5790" s="4" t="str">
        <f>IFERROR(VLOOKUP(B5790,Returns!$B$1:$C$801,2,FALSE),"No")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IF(M5791=People!$B$2,People!$A$2,IF(M5791=People!$B$3,People!$A$3,IF(M5791=People!$B$4,People!$A$4,IF(M5791=People!$B$5,People!$A$5,))))</f>
        <v>Cassandra Brandow</v>
      </c>
      <c r="W5791" s="4" t="str">
        <f>IFERROR(VLOOKUP(B5791,Returns!$B$1:$C$801,2,FALSE),"No")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IF(M5792=People!$B$2,People!$A$2,IF(M5792=People!$B$3,People!$A$3,IF(M5792=People!$B$4,People!$A$4,IF(M5792=People!$B$5,People!$A$5,))))</f>
        <v>Anna Andreadi</v>
      </c>
      <c r="W5792" s="4" t="str">
        <f>IFERROR(VLOOKUP(B5792,Returns!$B$1:$C$801,2,FALSE),"No")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IF(M5793=People!$B$2,People!$A$2,IF(M5793=People!$B$3,People!$A$3,IF(M5793=People!$B$4,People!$A$4,IF(M5793=People!$B$5,People!$A$5,))))</f>
        <v>Anna Andreadi</v>
      </c>
      <c r="W5793" s="4" t="str">
        <f>IFERROR(VLOOKUP(B5793,Returns!$B$1:$C$801,2,FALSE),"No")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IF(M5794=People!$B$2,People!$A$2,IF(M5794=People!$B$3,People!$A$3,IF(M5794=People!$B$4,People!$A$4,IF(M5794=People!$B$5,People!$A$5,))))</f>
        <v>Anna Andreadi</v>
      </c>
      <c r="W5794" s="4" t="str">
        <f>IFERROR(VLOOKUP(B5794,Returns!$B$1:$C$801,2,FALSE),"No")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IF(M5795=People!$B$2,People!$A$2,IF(M5795=People!$B$3,People!$A$3,IF(M5795=People!$B$4,People!$A$4,IF(M5795=People!$B$5,People!$A$5,))))</f>
        <v>Anna Andreadi</v>
      </c>
      <c r="W5795" s="4" t="str">
        <f>IFERROR(VLOOKUP(B5795,Returns!$B$1:$C$801,2,FALSE),"No")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IF(M5796=People!$B$2,People!$A$2,IF(M5796=People!$B$3,People!$A$3,IF(M5796=People!$B$4,People!$A$4,IF(M5796=People!$B$5,People!$A$5,))))</f>
        <v>Anna Andreadi</v>
      </c>
      <c r="W5796" s="4" t="str">
        <f>IFERROR(VLOOKUP(B5796,Returns!$B$1:$C$801,2,FALSE),"No")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IF(M5797=People!$B$2,People!$A$2,IF(M5797=People!$B$3,People!$A$3,IF(M5797=People!$B$4,People!$A$4,IF(M5797=People!$B$5,People!$A$5,))))</f>
        <v>Chuck Magee</v>
      </c>
      <c r="W5797" s="4" t="str">
        <f>IFERROR(VLOOKUP(B5797,Returns!$B$1:$C$801,2,FALSE),"No")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IF(M5798=People!$B$2,People!$A$2,IF(M5798=People!$B$3,People!$A$3,IF(M5798=People!$B$4,People!$A$4,IF(M5798=People!$B$5,People!$A$5,))))</f>
        <v>Chuck Magee</v>
      </c>
      <c r="W5798" s="4" t="str">
        <f>IFERROR(VLOOKUP(B5798,Returns!$B$1:$C$801,2,FALSE),"No")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IF(M5799=People!$B$2,People!$A$2,IF(M5799=People!$B$3,People!$A$3,IF(M5799=People!$B$4,People!$A$4,IF(M5799=People!$B$5,People!$A$5,))))</f>
        <v>Chuck Magee</v>
      </c>
      <c r="W5799" s="4" t="str">
        <f>IFERROR(VLOOKUP(B5799,Returns!$B$1:$C$801,2,FALSE),"No")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IF(M5800=People!$B$2,People!$A$2,IF(M5800=People!$B$3,People!$A$3,IF(M5800=People!$B$4,People!$A$4,IF(M5800=People!$B$5,People!$A$5,))))</f>
        <v>Chuck Magee</v>
      </c>
      <c r="W5800" s="4" t="str">
        <f>IFERROR(VLOOKUP(B5800,Returns!$B$1:$C$801,2,FALSE),"No")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IF(M5801=People!$B$2,People!$A$2,IF(M5801=People!$B$3,People!$A$3,IF(M5801=People!$B$4,People!$A$4,IF(M5801=People!$B$5,People!$A$5,))))</f>
        <v>Kelly Williams</v>
      </c>
      <c r="W5801" s="4" t="str">
        <f>IFERROR(VLOOKUP(B5801,Returns!$B$1:$C$801,2,FALSE),"No")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IF(M5802=People!$B$2,People!$A$2,IF(M5802=People!$B$3,People!$A$3,IF(M5802=People!$B$4,People!$A$4,IF(M5802=People!$B$5,People!$A$5,))))</f>
        <v>Kelly Williams</v>
      </c>
      <c r="W5802" s="4" t="str">
        <f>IFERROR(VLOOKUP(B5802,Returns!$B$1:$C$801,2,FALSE),"No")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IF(M5803=People!$B$2,People!$A$2,IF(M5803=People!$B$3,People!$A$3,IF(M5803=People!$B$4,People!$A$4,IF(M5803=People!$B$5,People!$A$5,))))</f>
        <v>Kelly Williams</v>
      </c>
      <c r="W5803" s="4" t="str">
        <f>IFERROR(VLOOKUP(B5803,Returns!$B$1:$C$801,2,FALSE),"No")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IF(M5804=People!$B$2,People!$A$2,IF(M5804=People!$B$3,People!$A$3,IF(M5804=People!$B$4,People!$A$4,IF(M5804=People!$B$5,People!$A$5,))))</f>
        <v>Anna Andreadi</v>
      </c>
      <c r="W5804" s="4" t="str">
        <f>IFERROR(VLOOKUP(B5804,Returns!$B$1:$C$801,2,FALSE),"No")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IF(M5805=People!$B$2,People!$A$2,IF(M5805=People!$B$3,People!$A$3,IF(M5805=People!$B$4,People!$A$4,IF(M5805=People!$B$5,People!$A$5,))))</f>
        <v>Chuck Magee</v>
      </c>
      <c r="W5805" s="4" t="str">
        <f>IFERROR(VLOOKUP(B5805,Returns!$B$1:$C$801,2,FALSE),"No")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IF(M5806=People!$B$2,People!$A$2,IF(M5806=People!$B$3,People!$A$3,IF(M5806=People!$B$4,People!$A$4,IF(M5806=People!$B$5,People!$A$5,))))</f>
        <v>Kelly Williams</v>
      </c>
      <c r="W5806" s="4" t="str">
        <f>IFERROR(VLOOKUP(B5806,Returns!$B$1:$C$801,2,FALSE),"No")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IF(M5807=People!$B$2,People!$A$2,IF(M5807=People!$B$3,People!$A$3,IF(M5807=People!$B$4,People!$A$4,IF(M5807=People!$B$5,People!$A$5,))))</f>
        <v>Kelly Williams</v>
      </c>
      <c r="W5807" s="4" t="str">
        <f>IFERROR(VLOOKUP(B5807,Returns!$B$1:$C$801,2,FALSE),"No")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IF(M5808=People!$B$2,People!$A$2,IF(M5808=People!$B$3,People!$A$3,IF(M5808=People!$B$4,People!$A$4,IF(M5808=People!$B$5,People!$A$5,))))</f>
        <v>Cassandra Brandow</v>
      </c>
      <c r="W5808" s="4" t="str">
        <f>IFERROR(VLOOKUP(B5808,Returns!$B$1:$C$801,2,FALSE),"No")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IF(M5809=People!$B$2,People!$A$2,IF(M5809=People!$B$3,People!$A$3,IF(M5809=People!$B$4,People!$A$4,IF(M5809=People!$B$5,People!$A$5,))))</f>
        <v>Cassandra Brandow</v>
      </c>
      <c r="W5809" s="4" t="str">
        <f>IFERROR(VLOOKUP(B5809,Returns!$B$1:$C$801,2,FALSE),"No")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IF(M5810=People!$B$2,People!$A$2,IF(M5810=People!$B$3,People!$A$3,IF(M5810=People!$B$4,People!$A$4,IF(M5810=People!$B$5,People!$A$5,))))</f>
        <v>Cassandra Brandow</v>
      </c>
      <c r="W5810" s="4" t="str">
        <f>IFERROR(VLOOKUP(B5810,Returns!$B$1:$C$801,2,FALSE),"No")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IF(M5811=People!$B$2,People!$A$2,IF(M5811=People!$B$3,People!$A$3,IF(M5811=People!$B$4,People!$A$4,IF(M5811=People!$B$5,People!$A$5,))))</f>
        <v>Cassandra Brandow</v>
      </c>
      <c r="W5811" s="4" t="str">
        <f>IFERROR(VLOOKUP(B5811,Returns!$B$1:$C$801,2,FALSE),"No")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IF(M5812=People!$B$2,People!$A$2,IF(M5812=People!$B$3,People!$A$3,IF(M5812=People!$B$4,People!$A$4,IF(M5812=People!$B$5,People!$A$5,))))</f>
        <v>Anna Andreadi</v>
      </c>
      <c r="W5812" s="4" t="str">
        <f>IFERROR(VLOOKUP(B5812,Returns!$B$1:$C$801,2,FALSE),"No")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IF(M5813=People!$B$2,People!$A$2,IF(M5813=People!$B$3,People!$A$3,IF(M5813=People!$B$4,People!$A$4,IF(M5813=People!$B$5,People!$A$5,))))</f>
        <v>Anna Andreadi</v>
      </c>
      <c r="W5813" s="4" t="str">
        <f>IFERROR(VLOOKUP(B5813,Returns!$B$1:$C$801,2,FALSE),"No")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IF(M5814=People!$B$2,People!$A$2,IF(M5814=People!$B$3,People!$A$3,IF(M5814=People!$B$4,People!$A$4,IF(M5814=People!$B$5,People!$A$5,))))</f>
        <v>Anna Andreadi</v>
      </c>
      <c r="W5814" s="4" t="str">
        <f>IFERROR(VLOOKUP(B5814,Returns!$B$1:$C$801,2,FALSE),"No")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IF(M5815=People!$B$2,People!$A$2,IF(M5815=People!$B$3,People!$A$3,IF(M5815=People!$B$4,People!$A$4,IF(M5815=People!$B$5,People!$A$5,))))</f>
        <v>Chuck Magee</v>
      </c>
      <c r="W5815" s="4" t="str">
        <f>IFERROR(VLOOKUP(B5815,Returns!$B$1:$C$801,2,FALSE),"No")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IF(M5816=People!$B$2,People!$A$2,IF(M5816=People!$B$3,People!$A$3,IF(M5816=People!$B$4,People!$A$4,IF(M5816=People!$B$5,People!$A$5,))))</f>
        <v>Cassandra Brandow</v>
      </c>
      <c r="W5816" s="4" t="str">
        <f>IFERROR(VLOOKUP(B5816,Returns!$B$1:$C$801,2,FALSE),"No")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IF(M5817=People!$B$2,People!$A$2,IF(M5817=People!$B$3,People!$A$3,IF(M5817=People!$B$4,People!$A$4,IF(M5817=People!$B$5,People!$A$5,))))</f>
        <v>Chuck Magee</v>
      </c>
      <c r="W5817" s="4" t="str">
        <f>IFERROR(VLOOKUP(B5817,Returns!$B$1:$C$801,2,FALSE),"No")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IF(M5818=People!$B$2,People!$A$2,IF(M5818=People!$B$3,People!$A$3,IF(M5818=People!$B$4,People!$A$4,IF(M5818=People!$B$5,People!$A$5,))))</f>
        <v>Chuck Magee</v>
      </c>
      <c r="W5818" s="4" t="str">
        <f>IFERROR(VLOOKUP(B5818,Returns!$B$1:$C$801,2,FALSE),"No")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IF(M5819=People!$B$2,People!$A$2,IF(M5819=People!$B$3,People!$A$3,IF(M5819=People!$B$4,People!$A$4,IF(M5819=People!$B$5,People!$A$5,))))</f>
        <v>Chuck Magee</v>
      </c>
      <c r="W5819" s="4" t="str">
        <f>IFERROR(VLOOKUP(B5819,Returns!$B$1:$C$801,2,FALSE),"No")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IF(M5820=People!$B$2,People!$A$2,IF(M5820=People!$B$3,People!$A$3,IF(M5820=People!$B$4,People!$A$4,IF(M5820=People!$B$5,People!$A$5,))))</f>
        <v>Chuck Magee</v>
      </c>
      <c r="W5820" s="4" t="str">
        <f>IFERROR(VLOOKUP(B5820,Returns!$B$1:$C$801,2,FALSE),"No")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IF(M5821=People!$B$2,People!$A$2,IF(M5821=People!$B$3,People!$A$3,IF(M5821=People!$B$4,People!$A$4,IF(M5821=People!$B$5,People!$A$5,))))</f>
        <v>Chuck Magee</v>
      </c>
      <c r="W5821" s="4" t="str">
        <f>IFERROR(VLOOKUP(B5821,Returns!$B$1:$C$801,2,FALSE),"No")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IF(M5822=People!$B$2,People!$A$2,IF(M5822=People!$B$3,People!$A$3,IF(M5822=People!$B$4,People!$A$4,IF(M5822=People!$B$5,People!$A$5,))))</f>
        <v>Anna Andreadi</v>
      </c>
      <c r="W5822" s="4" t="str">
        <f>IFERROR(VLOOKUP(B5822,Returns!$B$1:$C$801,2,FALSE),"No")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IF(M5823=People!$B$2,People!$A$2,IF(M5823=People!$B$3,People!$A$3,IF(M5823=People!$B$4,People!$A$4,IF(M5823=People!$B$5,People!$A$5,))))</f>
        <v>Anna Andreadi</v>
      </c>
      <c r="W5823" s="4" t="str">
        <f>IFERROR(VLOOKUP(B5823,Returns!$B$1:$C$801,2,FALSE),"No")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IF(M5824=People!$B$2,People!$A$2,IF(M5824=People!$B$3,People!$A$3,IF(M5824=People!$B$4,People!$A$4,IF(M5824=People!$B$5,People!$A$5,))))</f>
        <v>Anna Andreadi</v>
      </c>
      <c r="W5824" s="4" t="str">
        <f>IFERROR(VLOOKUP(B5824,Returns!$B$1:$C$801,2,FALSE),"No")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IF(M5825=People!$B$2,People!$A$2,IF(M5825=People!$B$3,People!$A$3,IF(M5825=People!$B$4,People!$A$4,IF(M5825=People!$B$5,People!$A$5,))))</f>
        <v>Anna Andreadi</v>
      </c>
      <c r="W5825" s="4" t="str">
        <f>IFERROR(VLOOKUP(B5825,Returns!$B$1:$C$801,2,FALSE),"No")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IF(M5826=People!$B$2,People!$A$2,IF(M5826=People!$B$3,People!$A$3,IF(M5826=People!$B$4,People!$A$4,IF(M5826=People!$B$5,People!$A$5,))))</f>
        <v>Chuck Magee</v>
      </c>
      <c r="W5826" s="4" t="str">
        <f>IFERROR(VLOOKUP(B5826,Returns!$B$1:$C$801,2,FALSE),"No")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IF(M5827=People!$B$2,People!$A$2,IF(M5827=People!$B$3,People!$A$3,IF(M5827=People!$B$4,People!$A$4,IF(M5827=People!$B$5,People!$A$5,))))</f>
        <v>Chuck Magee</v>
      </c>
      <c r="W5827" s="4" t="str">
        <f>IFERROR(VLOOKUP(B5827,Returns!$B$1:$C$801,2,FALSE),"No")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IF(M5828=People!$B$2,People!$A$2,IF(M5828=People!$B$3,People!$A$3,IF(M5828=People!$B$4,People!$A$4,IF(M5828=People!$B$5,People!$A$5,))))</f>
        <v>Chuck Magee</v>
      </c>
      <c r="W5828" s="4" t="str">
        <f>IFERROR(VLOOKUP(B5828,Returns!$B$1:$C$801,2,FALSE),"No")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IF(M5829=People!$B$2,People!$A$2,IF(M5829=People!$B$3,People!$A$3,IF(M5829=People!$B$4,People!$A$4,IF(M5829=People!$B$5,People!$A$5,))))</f>
        <v>Chuck Magee</v>
      </c>
      <c r="W5829" s="4" t="str">
        <f>IFERROR(VLOOKUP(B5829,Returns!$B$1:$C$801,2,FALSE),"No")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IF(M5830=People!$B$2,People!$A$2,IF(M5830=People!$B$3,People!$A$3,IF(M5830=People!$B$4,People!$A$4,IF(M5830=People!$B$5,People!$A$5,))))</f>
        <v>Chuck Magee</v>
      </c>
      <c r="W5830" s="4" t="str">
        <f>IFERROR(VLOOKUP(B5830,Returns!$B$1:$C$801,2,FALSE),"No")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IF(M5831=People!$B$2,People!$A$2,IF(M5831=People!$B$3,People!$A$3,IF(M5831=People!$B$4,People!$A$4,IF(M5831=People!$B$5,People!$A$5,))))</f>
        <v>Kelly Williams</v>
      </c>
      <c r="W5831" s="4" t="str">
        <f>IFERROR(VLOOKUP(B5831,Returns!$B$1:$C$801,2,FALSE),"No")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IF(M5832=People!$B$2,People!$A$2,IF(M5832=People!$B$3,People!$A$3,IF(M5832=People!$B$4,People!$A$4,IF(M5832=People!$B$5,People!$A$5,))))</f>
        <v>Kelly Williams</v>
      </c>
      <c r="W5832" s="4" t="str">
        <f>IFERROR(VLOOKUP(B5832,Returns!$B$1:$C$801,2,FALSE),"No")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IF(M5833=People!$B$2,People!$A$2,IF(M5833=People!$B$3,People!$A$3,IF(M5833=People!$B$4,People!$A$4,IF(M5833=People!$B$5,People!$A$5,))))</f>
        <v>Anna Andreadi</v>
      </c>
      <c r="W5833" s="4" t="str">
        <f>IFERROR(VLOOKUP(B5833,Returns!$B$1:$C$801,2,FALSE),"No")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IF(M5834=People!$B$2,People!$A$2,IF(M5834=People!$B$3,People!$A$3,IF(M5834=People!$B$4,People!$A$4,IF(M5834=People!$B$5,People!$A$5,))))</f>
        <v>Cassandra Brandow</v>
      </c>
      <c r="W5834" s="4" t="str">
        <f>IFERROR(VLOOKUP(B5834,Returns!$B$1:$C$801,2,FALSE),"No")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IF(M5835=People!$B$2,People!$A$2,IF(M5835=People!$B$3,People!$A$3,IF(M5835=People!$B$4,People!$A$4,IF(M5835=People!$B$5,People!$A$5,))))</f>
        <v>Cassandra Brandow</v>
      </c>
      <c r="W5835" s="4" t="str">
        <f>IFERROR(VLOOKUP(B5835,Returns!$B$1:$C$801,2,FALSE),"No")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IF(M5836=People!$B$2,People!$A$2,IF(M5836=People!$B$3,People!$A$3,IF(M5836=People!$B$4,People!$A$4,IF(M5836=People!$B$5,People!$A$5,))))</f>
        <v>Cassandra Brandow</v>
      </c>
      <c r="W5836" s="4" t="str">
        <f>IFERROR(VLOOKUP(B5836,Returns!$B$1:$C$801,2,FALSE),"No")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IF(M5837=People!$B$2,People!$A$2,IF(M5837=People!$B$3,People!$A$3,IF(M5837=People!$B$4,People!$A$4,IF(M5837=People!$B$5,People!$A$5,))))</f>
        <v>Cassandra Brandow</v>
      </c>
      <c r="W5837" s="4" t="str">
        <f>IFERROR(VLOOKUP(B5837,Returns!$B$1:$C$801,2,FALSE),"No")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IF(M5838=People!$B$2,People!$A$2,IF(M5838=People!$B$3,People!$A$3,IF(M5838=People!$B$4,People!$A$4,IF(M5838=People!$B$5,People!$A$5,))))</f>
        <v>Cassandra Brandow</v>
      </c>
      <c r="W5838" s="4" t="str">
        <f>IFERROR(VLOOKUP(B5838,Returns!$B$1:$C$801,2,FALSE),"No")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IF(M5839=People!$B$2,People!$A$2,IF(M5839=People!$B$3,People!$A$3,IF(M5839=People!$B$4,People!$A$4,IF(M5839=People!$B$5,People!$A$5,))))</f>
        <v>Anna Andreadi</v>
      </c>
      <c r="W5839" s="4" t="str">
        <f>IFERROR(VLOOKUP(B5839,Returns!$B$1:$C$801,2,FALSE),"No")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IF(M5840=People!$B$2,People!$A$2,IF(M5840=People!$B$3,People!$A$3,IF(M5840=People!$B$4,People!$A$4,IF(M5840=People!$B$5,People!$A$5,))))</f>
        <v>Anna Andreadi</v>
      </c>
      <c r="W5840" s="4" t="str">
        <f>IFERROR(VLOOKUP(B5840,Returns!$B$1:$C$801,2,FALSE),"No")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IF(M5841=People!$B$2,People!$A$2,IF(M5841=People!$B$3,People!$A$3,IF(M5841=People!$B$4,People!$A$4,IF(M5841=People!$B$5,People!$A$5,))))</f>
        <v>Cassandra Brandow</v>
      </c>
      <c r="W5841" s="4" t="str">
        <f>IFERROR(VLOOKUP(B5841,Returns!$B$1:$C$801,2,FALSE),"No")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IF(M5842=People!$B$2,People!$A$2,IF(M5842=People!$B$3,People!$A$3,IF(M5842=People!$B$4,People!$A$4,IF(M5842=People!$B$5,People!$A$5,))))</f>
        <v>Cassandra Brandow</v>
      </c>
      <c r="W5842" s="4" t="str">
        <f>IFERROR(VLOOKUP(B5842,Returns!$B$1:$C$801,2,FALSE),"No")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IF(M5843=People!$B$2,People!$A$2,IF(M5843=People!$B$3,People!$A$3,IF(M5843=People!$B$4,People!$A$4,IF(M5843=People!$B$5,People!$A$5,))))</f>
        <v>Anna Andreadi</v>
      </c>
      <c r="W5843" s="4" t="str">
        <f>IFERROR(VLOOKUP(B5843,Returns!$B$1:$C$801,2,FALSE),"No")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IF(M5844=People!$B$2,People!$A$2,IF(M5844=People!$B$3,People!$A$3,IF(M5844=People!$B$4,People!$A$4,IF(M5844=People!$B$5,People!$A$5,))))</f>
        <v>Anna Andreadi</v>
      </c>
      <c r="W5844" s="4" t="str">
        <f>IFERROR(VLOOKUP(B5844,Returns!$B$1:$C$801,2,FALSE),"No")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IF(M5845=People!$B$2,People!$A$2,IF(M5845=People!$B$3,People!$A$3,IF(M5845=People!$B$4,People!$A$4,IF(M5845=People!$B$5,People!$A$5,))))</f>
        <v>Anna Andreadi</v>
      </c>
      <c r="W5845" s="4" t="str">
        <f>IFERROR(VLOOKUP(B5845,Returns!$B$1:$C$801,2,FALSE),"No")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IF(M5846=People!$B$2,People!$A$2,IF(M5846=People!$B$3,People!$A$3,IF(M5846=People!$B$4,People!$A$4,IF(M5846=People!$B$5,People!$A$5,))))</f>
        <v>Anna Andreadi</v>
      </c>
      <c r="W5846" s="4" t="str">
        <f>IFERROR(VLOOKUP(B5846,Returns!$B$1:$C$801,2,FALSE),"No")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IF(M5847=People!$B$2,People!$A$2,IF(M5847=People!$B$3,People!$A$3,IF(M5847=People!$B$4,People!$A$4,IF(M5847=People!$B$5,People!$A$5,))))</f>
        <v>Anna Andreadi</v>
      </c>
      <c r="W5847" s="4" t="str">
        <f>IFERROR(VLOOKUP(B5847,Returns!$B$1:$C$801,2,FALSE),"No")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IF(M5848=People!$B$2,People!$A$2,IF(M5848=People!$B$3,People!$A$3,IF(M5848=People!$B$4,People!$A$4,IF(M5848=People!$B$5,People!$A$5,))))</f>
        <v>Anna Andreadi</v>
      </c>
      <c r="W5848" s="4" t="str">
        <f>IFERROR(VLOOKUP(B5848,Returns!$B$1:$C$801,2,FALSE),"No")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IF(M5849=People!$B$2,People!$A$2,IF(M5849=People!$B$3,People!$A$3,IF(M5849=People!$B$4,People!$A$4,IF(M5849=People!$B$5,People!$A$5,))))</f>
        <v>Anna Andreadi</v>
      </c>
      <c r="W5849" s="4" t="str">
        <f>IFERROR(VLOOKUP(B5849,Returns!$B$1:$C$801,2,FALSE),"No")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IF(M5850=People!$B$2,People!$A$2,IF(M5850=People!$B$3,People!$A$3,IF(M5850=People!$B$4,People!$A$4,IF(M5850=People!$B$5,People!$A$5,))))</f>
        <v>Kelly Williams</v>
      </c>
      <c r="W5850" s="4" t="str">
        <f>IFERROR(VLOOKUP(B5850,Returns!$B$1:$C$801,2,FALSE),"No")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IF(M5851=People!$B$2,People!$A$2,IF(M5851=People!$B$3,People!$A$3,IF(M5851=People!$B$4,People!$A$4,IF(M5851=People!$B$5,People!$A$5,))))</f>
        <v>Kelly Williams</v>
      </c>
      <c r="W5851" s="4" t="str">
        <f>IFERROR(VLOOKUP(B5851,Returns!$B$1:$C$801,2,FALSE),"No")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IF(M5852=People!$B$2,People!$A$2,IF(M5852=People!$B$3,People!$A$3,IF(M5852=People!$B$4,People!$A$4,IF(M5852=People!$B$5,People!$A$5,))))</f>
        <v>Kelly Williams</v>
      </c>
      <c r="W5852" s="4" t="str">
        <f>IFERROR(VLOOKUP(B5852,Returns!$B$1:$C$801,2,FALSE),"No")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IF(M5853=People!$B$2,People!$A$2,IF(M5853=People!$B$3,People!$A$3,IF(M5853=People!$B$4,People!$A$4,IF(M5853=People!$B$5,People!$A$5,))))</f>
        <v>Kelly Williams</v>
      </c>
      <c r="W5853" s="4" t="str">
        <f>IFERROR(VLOOKUP(B5853,Returns!$B$1:$C$801,2,FALSE),"No")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IF(M5854=People!$B$2,People!$A$2,IF(M5854=People!$B$3,People!$A$3,IF(M5854=People!$B$4,People!$A$4,IF(M5854=People!$B$5,People!$A$5,))))</f>
        <v>Kelly Williams</v>
      </c>
      <c r="W5854" s="4" t="str">
        <f>IFERROR(VLOOKUP(B5854,Returns!$B$1:$C$801,2,FALSE),"No")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IF(M5855=People!$B$2,People!$A$2,IF(M5855=People!$B$3,People!$A$3,IF(M5855=People!$B$4,People!$A$4,IF(M5855=People!$B$5,People!$A$5,))))</f>
        <v>Cassandra Brandow</v>
      </c>
      <c r="W5855" s="4" t="str">
        <f>IFERROR(VLOOKUP(B5855,Returns!$B$1:$C$801,2,FALSE),"No")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IF(M5856=People!$B$2,People!$A$2,IF(M5856=People!$B$3,People!$A$3,IF(M5856=People!$B$4,People!$A$4,IF(M5856=People!$B$5,People!$A$5,))))</f>
        <v>Kelly Williams</v>
      </c>
      <c r="W5856" s="4" t="str">
        <f>IFERROR(VLOOKUP(B5856,Returns!$B$1:$C$801,2,FALSE),"No")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IF(M5857=People!$B$2,People!$A$2,IF(M5857=People!$B$3,People!$A$3,IF(M5857=People!$B$4,People!$A$4,IF(M5857=People!$B$5,People!$A$5,))))</f>
        <v>Kelly Williams</v>
      </c>
      <c r="W5857" s="4" t="str">
        <f>IFERROR(VLOOKUP(B5857,Returns!$B$1:$C$801,2,FALSE),"No")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IF(M5858=People!$B$2,People!$A$2,IF(M5858=People!$B$3,People!$A$3,IF(M5858=People!$B$4,People!$A$4,IF(M5858=People!$B$5,People!$A$5,))))</f>
        <v>Kelly Williams</v>
      </c>
      <c r="W5858" s="4" t="str">
        <f>IFERROR(VLOOKUP(B5858,Returns!$B$1:$C$801,2,FALSE),"No")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IF(M5859=People!$B$2,People!$A$2,IF(M5859=People!$B$3,People!$A$3,IF(M5859=People!$B$4,People!$A$4,IF(M5859=People!$B$5,People!$A$5,))))</f>
        <v>Kelly Williams</v>
      </c>
      <c r="W5859" s="4" t="str">
        <f>IFERROR(VLOOKUP(B5859,Returns!$B$1:$C$801,2,FALSE),"No")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IF(M5860=People!$B$2,People!$A$2,IF(M5860=People!$B$3,People!$A$3,IF(M5860=People!$B$4,People!$A$4,IF(M5860=People!$B$5,People!$A$5,))))</f>
        <v>Anna Andreadi</v>
      </c>
      <c r="W5860" s="4" t="str">
        <f>IFERROR(VLOOKUP(B5860,Returns!$B$1:$C$801,2,FALSE),"No")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IF(M5861=People!$B$2,People!$A$2,IF(M5861=People!$B$3,People!$A$3,IF(M5861=People!$B$4,People!$A$4,IF(M5861=People!$B$5,People!$A$5,))))</f>
        <v>Cassandra Brandow</v>
      </c>
      <c r="W5861" s="4" t="str">
        <f>IFERROR(VLOOKUP(B5861,Returns!$B$1:$C$801,2,FALSE),"No")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IF(M5862=People!$B$2,People!$A$2,IF(M5862=People!$B$3,People!$A$3,IF(M5862=People!$B$4,People!$A$4,IF(M5862=People!$B$5,People!$A$5,))))</f>
        <v>Chuck Magee</v>
      </c>
      <c r="W5862" s="4" t="str">
        <f>IFERROR(VLOOKUP(B5862,Returns!$B$1:$C$801,2,FALSE),"No")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IF(M5863=People!$B$2,People!$A$2,IF(M5863=People!$B$3,People!$A$3,IF(M5863=People!$B$4,People!$A$4,IF(M5863=People!$B$5,People!$A$5,))))</f>
        <v>Cassandra Brandow</v>
      </c>
      <c r="W5863" s="4" t="str">
        <f>IFERROR(VLOOKUP(B5863,Returns!$B$1:$C$801,2,FALSE),"No")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IF(M5864=People!$B$2,People!$A$2,IF(M5864=People!$B$3,People!$A$3,IF(M5864=People!$B$4,People!$A$4,IF(M5864=People!$B$5,People!$A$5,))))</f>
        <v>Cassandra Brandow</v>
      </c>
      <c r="W5864" s="4" t="str">
        <f>IFERROR(VLOOKUP(B5864,Returns!$B$1:$C$801,2,FALSE),"No")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IF(M5865=People!$B$2,People!$A$2,IF(M5865=People!$B$3,People!$A$3,IF(M5865=People!$B$4,People!$A$4,IF(M5865=People!$B$5,People!$A$5,))))</f>
        <v>Cassandra Brandow</v>
      </c>
      <c r="W5865" s="4" t="str">
        <f>IFERROR(VLOOKUP(B5865,Returns!$B$1:$C$801,2,FALSE),"No")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IF(M5866=People!$B$2,People!$A$2,IF(M5866=People!$B$3,People!$A$3,IF(M5866=People!$B$4,People!$A$4,IF(M5866=People!$B$5,People!$A$5,))))</f>
        <v>Chuck Magee</v>
      </c>
      <c r="W5866" s="4" t="str">
        <f>IFERROR(VLOOKUP(B5866,Returns!$B$1:$C$801,2,FALSE),"No")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IF(M5867=People!$B$2,People!$A$2,IF(M5867=People!$B$3,People!$A$3,IF(M5867=People!$B$4,People!$A$4,IF(M5867=People!$B$5,People!$A$5,))))</f>
        <v>Chuck Magee</v>
      </c>
      <c r="W5867" s="4" t="str">
        <f>IFERROR(VLOOKUP(B5867,Returns!$B$1:$C$801,2,FALSE),"No")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IF(M5868=People!$B$2,People!$A$2,IF(M5868=People!$B$3,People!$A$3,IF(M5868=People!$B$4,People!$A$4,IF(M5868=People!$B$5,People!$A$5,))))</f>
        <v>Chuck Magee</v>
      </c>
      <c r="W5868" s="4" t="str">
        <f>IFERROR(VLOOKUP(B5868,Returns!$B$1:$C$801,2,FALSE),"No")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IF(M5869=People!$B$2,People!$A$2,IF(M5869=People!$B$3,People!$A$3,IF(M5869=People!$B$4,People!$A$4,IF(M5869=People!$B$5,People!$A$5,))))</f>
        <v>Chuck Magee</v>
      </c>
      <c r="W5869" s="4" t="str">
        <f>IFERROR(VLOOKUP(B5869,Returns!$B$1:$C$801,2,FALSE),"No")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IF(M5870=People!$B$2,People!$A$2,IF(M5870=People!$B$3,People!$A$3,IF(M5870=People!$B$4,People!$A$4,IF(M5870=People!$B$5,People!$A$5,))))</f>
        <v>Chuck Magee</v>
      </c>
      <c r="W5870" s="4" t="str">
        <f>IFERROR(VLOOKUP(B5870,Returns!$B$1:$C$801,2,FALSE),"No")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IF(M5871=People!$B$2,People!$A$2,IF(M5871=People!$B$3,People!$A$3,IF(M5871=People!$B$4,People!$A$4,IF(M5871=People!$B$5,People!$A$5,))))</f>
        <v>Anna Andreadi</v>
      </c>
      <c r="W5871" s="4" t="str">
        <f>IFERROR(VLOOKUP(B5871,Returns!$B$1:$C$801,2,FALSE),"No")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IF(M5872=People!$B$2,People!$A$2,IF(M5872=People!$B$3,People!$A$3,IF(M5872=People!$B$4,People!$A$4,IF(M5872=People!$B$5,People!$A$5,))))</f>
        <v>Anna Andreadi</v>
      </c>
      <c r="W5872" s="4" t="str">
        <f>IFERROR(VLOOKUP(B5872,Returns!$B$1:$C$801,2,FALSE),"No")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IF(M5873=People!$B$2,People!$A$2,IF(M5873=People!$B$3,People!$A$3,IF(M5873=People!$B$4,People!$A$4,IF(M5873=People!$B$5,People!$A$5,))))</f>
        <v>Kelly Williams</v>
      </c>
      <c r="W5873" s="4" t="str">
        <f>IFERROR(VLOOKUP(B5873,Returns!$B$1:$C$801,2,FALSE),"No")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IF(M5874=People!$B$2,People!$A$2,IF(M5874=People!$B$3,People!$A$3,IF(M5874=People!$B$4,People!$A$4,IF(M5874=People!$B$5,People!$A$5,))))</f>
        <v>Cassandra Brandow</v>
      </c>
      <c r="W5874" s="4" t="str">
        <f>IFERROR(VLOOKUP(B5874,Returns!$B$1:$C$801,2,FALSE),"No")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IF(M5875=People!$B$2,People!$A$2,IF(M5875=People!$B$3,People!$A$3,IF(M5875=People!$B$4,People!$A$4,IF(M5875=People!$B$5,People!$A$5,))))</f>
        <v>Cassandra Brandow</v>
      </c>
      <c r="W5875" s="4" t="str">
        <f>IFERROR(VLOOKUP(B5875,Returns!$B$1:$C$801,2,FALSE),"No")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IF(M5876=People!$B$2,People!$A$2,IF(M5876=People!$B$3,People!$A$3,IF(M5876=People!$B$4,People!$A$4,IF(M5876=People!$B$5,People!$A$5,))))</f>
        <v>Cassandra Brandow</v>
      </c>
      <c r="W5876" s="4" t="str">
        <f>IFERROR(VLOOKUP(B5876,Returns!$B$1:$C$801,2,FALSE),"No")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IF(M5877=People!$B$2,People!$A$2,IF(M5877=People!$B$3,People!$A$3,IF(M5877=People!$B$4,People!$A$4,IF(M5877=People!$B$5,People!$A$5,))))</f>
        <v>Chuck Magee</v>
      </c>
      <c r="W5877" s="4" t="str">
        <f>IFERROR(VLOOKUP(B5877,Returns!$B$1:$C$801,2,FALSE),"No")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IF(M5878=People!$B$2,People!$A$2,IF(M5878=People!$B$3,People!$A$3,IF(M5878=People!$B$4,People!$A$4,IF(M5878=People!$B$5,People!$A$5,))))</f>
        <v>Chuck Magee</v>
      </c>
      <c r="W5878" s="4" t="str">
        <f>IFERROR(VLOOKUP(B5878,Returns!$B$1:$C$801,2,FALSE),"No")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IF(M5879=People!$B$2,People!$A$2,IF(M5879=People!$B$3,People!$A$3,IF(M5879=People!$B$4,People!$A$4,IF(M5879=People!$B$5,People!$A$5,))))</f>
        <v>Chuck Magee</v>
      </c>
      <c r="W5879" s="4" t="str">
        <f>IFERROR(VLOOKUP(B5879,Returns!$B$1:$C$801,2,FALSE),"No")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IF(M5880=People!$B$2,People!$A$2,IF(M5880=People!$B$3,People!$A$3,IF(M5880=People!$B$4,People!$A$4,IF(M5880=People!$B$5,People!$A$5,))))</f>
        <v>Chuck Magee</v>
      </c>
      <c r="W5880" s="4" t="str">
        <f>IFERROR(VLOOKUP(B5880,Returns!$B$1:$C$801,2,FALSE),"No")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IF(M5881=People!$B$2,People!$A$2,IF(M5881=People!$B$3,People!$A$3,IF(M5881=People!$B$4,People!$A$4,IF(M5881=People!$B$5,People!$A$5,))))</f>
        <v>Chuck Magee</v>
      </c>
      <c r="W5881" s="4" t="str">
        <f>IFERROR(VLOOKUP(B5881,Returns!$B$1:$C$801,2,FALSE),"No")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IF(M5882=People!$B$2,People!$A$2,IF(M5882=People!$B$3,People!$A$3,IF(M5882=People!$B$4,People!$A$4,IF(M5882=People!$B$5,People!$A$5,))))</f>
        <v>Anna Andreadi</v>
      </c>
      <c r="W5882" s="4" t="str">
        <f>IFERROR(VLOOKUP(B5882,Returns!$B$1:$C$801,2,FALSE),"No")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IF(M5883=People!$B$2,People!$A$2,IF(M5883=People!$B$3,People!$A$3,IF(M5883=People!$B$4,People!$A$4,IF(M5883=People!$B$5,People!$A$5,))))</f>
        <v>Anna Andreadi</v>
      </c>
      <c r="W5883" s="4" t="str">
        <f>IFERROR(VLOOKUP(B5883,Returns!$B$1:$C$801,2,FALSE),"No")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IF(M5884=People!$B$2,People!$A$2,IF(M5884=People!$B$3,People!$A$3,IF(M5884=People!$B$4,People!$A$4,IF(M5884=People!$B$5,People!$A$5,))))</f>
        <v>Anna Andreadi</v>
      </c>
      <c r="W5884" s="4" t="str">
        <f>IFERROR(VLOOKUP(B5884,Returns!$B$1:$C$801,2,FALSE),"No")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IF(M5885=People!$B$2,People!$A$2,IF(M5885=People!$B$3,People!$A$3,IF(M5885=People!$B$4,People!$A$4,IF(M5885=People!$B$5,People!$A$5,))))</f>
        <v>Anna Andreadi</v>
      </c>
      <c r="W5885" s="4" t="str">
        <f>IFERROR(VLOOKUP(B5885,Returns!$B$1:$C$801,2,FALSE),"No")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IF(M5886=People!$B$2,People!$A$2,IF(M5886=People!$B$3,People!$A$3,IF(M5886=People!$B$4,People!$A$4,IF(M5886=People!$B$5,People!$A$5,))))</f>
        <v>Anna Andreadi</v>
      </c>
      <c r="W5886" s="4" t="str">
        <f>IFERROR(VLOOKUP(B5886,Returns!$B$1:$C$801,2,FALSE),"No")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IF(M5887=People!$B$2,People!$A$2,IF(M5887=People!$B$3,People!$A$3,IF(M5887=People!$B$4,People!$A$4,IF(M5887=People!$B$5,People!$A$5,))))</f>
        <v>Anna Andreadi</v>
      </c>
      <c r="W5887" s="4" t="str">
        <f>IFERROR(VLOOKUP(B5887,Returns!$B$1:$C$801,2,FALSE),"No")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IF(M5888=People!$B$2,People!$A$2,IF(M5888=People!$B$3,People!$A$3,IF(M5888=People!$B$4,People!$A$4,IF(M5888=People!$B$5,People!$A$5,))))</f>
        <v>Anna Andreadi</v>
      </c>
      <c r="W5888" s="4" t="str">
        <f>IFERROR(VLOOKUP(B5888,Returns!$B$1:$C$801,2,FALSE),"No")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IF(M5889=People!$B$2,People!$A$2,IF(M5889=People!$B$3,People!$A$3,IF(M5889=People!$B$4,People!$A$4,IF(M5889=People!$B$5,People!$A$5,))))</f>
        <v>Chuck Magee</v>
      </c>
      <c r="W5889" s="4" t="str">
        <f>IFERROR(VLOOKUP(B5889,Returns!$B$1:$C$801,2,FALSE),"No")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IF(M5890=People!$B$2,People!$A$2,IF(M5890=People!$B$3,People!$A$3,IF(M5890=People!$B$4,People!$A$4,IF(M5890=People!$B$5,People!$A$5,))))</f>
        <v>Cassandra Brandow</v>
      </c>
      <c r="W5890" s="4" t="str">
        <f>IFERROR(VLOOKUP(B5890,Returns!$B$1:$C$801,2,FALSE),"No")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IF(M5891=People!$B$2,People!$A$2,IF(M5891=People!$B$3,People!$A$3,IF(M5891=People!$B$4,People!$A$4,IF(M5891=People!$B$5,People!$A$5,))))</f>
        <v>Chuck Magee</v>
      </c>
      <c r="W5891" s="4" t="str">
        <f>IFERROR(VLOOKUP(B5891,Returns!$B$1:$C$801,2,FALSE),"No")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IF(M5892=People!$B$2,People!$A$2,IF(M5892=People!$B$3,People!$A$3,IF(M5892=People!$B$4,People!$A$4,IF(M5892=People!$B$5,People!$A$5,))))</f>
        <v>Kelly Williams</v>
      </c>
      <c r="W5892" s="4" t="str">
        <f>IFERROR(VLOOKUP(B5892,Returns!$B$1:$C$801,2,FALSE),"No")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IF(M5893=People!$B$2,People!$A$2,IF(M5893=People!$B$3,People!$A$3,IF(M5893=People!$B$4,People!$A$4,IF(M5893=People!$B$5,People!$A$5,))))</f>
        <v>Kelly Williams</v>
      </c>
      <c r="W5893" s="4" t="str">
        <f>IFERROR(VLOOKUP(B5893,Returns!$B$1:$C$801,2,FALSE),"No")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IF(M5894=People!$B$2,People!$A$2,IF(M5894=People!$B$3,People!$A$3,IF(M5894=People!$B$4,People!$A$4,IF(M5894=People!$B$5,People!$A$5,))))</f>
        <v>Kelly Williams</v>
      </c>
      <c r="W5894" s="4" t="str">
        <f>IFERROR(VLOOKUP(B5894,Returns!$B$1:$C$801,2,FALSE),"No")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IF(M5895=People!$B$2,People!$A$2,IF(M5895=People!$B$3,People!$A$3,IF(M5895=People!$B$4,People!$A$4,IF(M5895=People!$B$5,People!$A$5,))))</f>
        <v>Cassandra Brandow</v>
      </c>
      <c r="W5895" s="4" t="str">
        <f>IFERROR(VLOOKUP(B5895,Returns!$B$1:$C$801,2,FALSE),"No")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IF(M5896=People!$B$2,People!$A$2,IF(M5896=People!$B$3,People!$A$3,IF(M5896=People!$B$4,People!$A$4,IF(M5896=People!$B$5,People!$A$5,))))</f>
        <v>Anna Andreadi</v>
      </c>
      <c r="W5896" s="4" t="str">
        <f>IFERROR(VLOOKUP(B5896,Returns!$B$1:$C$801,2,FALSE),"No")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IF(M5897=People!$B$2,People!$A$2,IF(M5897=People!$B$3,People!$A$3,IF(M5897=People!$B$4,People!$A$4,IF(M5897=People!$B$5,People!$A$5,))))</f>
        <v>Anna Andreadi</v>
      </c>
      <c r="W5897" s="4" t="str">
        <f>IFERROR(VLOOKUP(B5897,Returns!$B$1:$C$801,2,FALSE),"No")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IF(M5898=People!$B$2,People!$A$2,IF(M5898=People!$B$3,People!$A$3,IF(M5898=People!$B$4,People!$A$4,IF(M5898=People!$B$5,People!$A$5,))))</f>
        <v>Anna Andreadi</v>
      </c>
      <c r="W5898" s="4" t="str">
        <f>IFERROR(VLOOKUP(B5898,Returns!$B$1:$C$801,2,FALSE),"No")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IF(M5899=People!$B$2,People!$A$2,IF(M5899=People!$B$3,People!$A$3,IF(M5899=People!$B$4,People!$A$4,IF(M5899=People!$B$5,People!$A$5,))))</f>
        <v>Kelly Williams</v>
      </c>
      <c r="W5899" s="4" t="str">
        <f>IFERROR(VLOOKUP(B5899,Returns!$B$1:$C$801,2,FALSE),"No")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IF(M5900=People!$B$2,People!$A$2,IF(M5900=People!$B$3,People!$A$3,IF(M5900=People!$B$4,People!$A$4,IF(M5900=People!$B$5,People!$A$5,))))</f>
        <v>Kelly Williams</v>
      </c>
      <c r="W5900" s="4" t="str">
        <f>IFERROR(VLOOKUP(B5900,Returns!$B$1:$C$801,2,FALSE),"No")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IF(M5901=People!$B$2,People!$A$2,IF(M5901=People!$B$3,People!$A$3,IF(M5901=People!$B$4,People!$A$4,IF(M5901=People!$B$5,People!$A$5,))))</f>
        <v>Anna Andreadi</v>
      </c>
      <c r="W5901" s="4" t="str">
        <f>IFERROR(VLOOKUP(B5901,Returns!$B$1:$C$801,2,FALSE),"No")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IF(M5902=People!$B$2,People!$A$2,IF(M5902=People!$B$3,People!$A$3,IF(M5902=People!$B$4,People!$A$4,IF(M5902=People!$B$5,People!$A$5,))))</f>
        <v>Anna Andreadi</v>
      </c>
      <c r="W5902" s="4" t="str">
        <f>IFERROR(VLOOKUP(B5902,Returns!$B$1:$C$801,2,FALSE),"No")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IF(M5903=People!$B$2,People!$A$2,IF(M5903=People!$B$3,People!$A$3,IF(M5903=People!$B$4,People!$A$4,IF(M5903=People!$B$5,People!$A$5,))))</f>
        <v>Chuck Magee</v>
      </c>
      <c r="W5903" s="4" t="str">
        <f>IFERROR(VLOOKUP(B5903,Returns!$B$1:$C$801,2,FALSE),"No")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IF(M5904=People!$B$2,People!$A$2,IF(M5904=People!$B$3,People!$A$3,IF(M5904=People!$B$4,People!$A$4,IF(M5904=People!$B$5,People!$A$5,))))</f>
        <v>Anna Andreadi</v>
      </c>
      <c r="W5904" s="4" t="str">
        <f>IFERROR(VLOOKUP(B5904,Returns!$B$1:$C$801,2,FALSE),"No")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IF(M5905=People!$B$2,People!$A$2,IF(M5905=People!$B$3,People!$A$3,IF(M5905=People!$B$4,People!$A$4,IF(M5905=People!$B$5,People!$A$5,))))</f>
        <v>Anna Andreadi</v>
      </c>
      <c r="W5905" s="4" t="str">
        <f>IFERROR(VLOOKUP(B5905,Returns!$B$1:$C$801,2,FALSE),"No")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IF(M5906=People!$B$2,People!$A$2,IF(M5906=People!$B$3,People!$A$3,IF(M5906=People!$B$4,People!$A$4,IF(M5906=People!$B$5,People!$A$5,))))</f>
        <v>Anna Andreadi</v>
      </c>
      <c r="W5906" s="4" t="str">
        <f>IFERROR(VLOOKUP(B5906,Returns!$B$1:$C$801,2,FALSE),"No")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IF(M5907=People!$B$2,People!$A$2,IF(M5907=People!$B$3,People!$A$3,IF(M5907=People!$B$4,People!$A$4,IF(M5907=People!$B$5,People!$A$5,))))</f>
        <v>Anna Andreadi</v>
      </c>
      <c r="W5907" s="4" t="str">
        <f>IFERROR(VLOOKUP(B5907,Returns!$B$1:$C$801,2,FALSE),"No")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IF(M5908=People!$B$2,People!$A$2,IF(M5908=People!$B$3,People!$A$3,IF(M5908=People!$B$4,People!$A$4,IF(M5908=People!$B$5,People!$A$5,))))</f>
        <v>Anna Andreadi</v>
      </c>
      <c r="W5908" s="4" t="str">
        <f>IFERROR(VLOOKUP(B5908,Returns!$B$1:$C$801,2,FALSE),"No")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IF(M5909=People!$B$2,People!$A$2,IF(M5909=People!$B$3,People!$A$3,IF(M5909=People!$B$4,People!$A$4,IF(M5909=People!$B$5,People!$A$5,))))</f>
        <v>Anna Andreadi</v>
      </c>
      <c r="W5909" s="4" t="str">
        <f>IFERROR(VLOOKUP(B5909,Returns!$B$1:$C$801,2,FALSE),"No")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IF(M5910=People!$B$2,People!$A$2,IF(M5910=People!$B$3,People!$A$3,IF(M5910=People!$B$4,People!$A$4,IF(M5910=People!$B$5,People!$A$5,))))</f>
        <v>Anna Andreadi</v>
      </c>
      <c r="W5910" s="4" t="str">
        <f>IFERROR(VLOOKUP(B5910,Returns!$B$1:$C$801,2,FALSE),"No")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IF(M5911=People!$B$2,People!$A$2,IF(M5911=People!$B$3,People!$A$3,IF(M5911=People!$B$4,People!$A$4,IF(M5911=People!$B$5,People!$A$5,))))</f>
        <v>Anna Andreadi</v>
      </c>
      <c r="W5911" s="4" t="str">
        <f>IFERROR(VLOOKUP(B5911,Returns!$B$1:$C$801,2,FALSE),"No")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IF(M5912=People!$B$2,People!$A$2,IF(M5912=People!$B$3,People!$A$3,IF(M5912=People!$B$4,People!$A$4,IF(M5912=People!$B$5,People!$A$5,))))</f>
        <v>Anna Andreadi</v>
      </c>
      <c r="W5912" s="4" t="str">
        <f>IFERROR(VLOOKUP(B5912,Returns!$B$1:$C$801,2,FALSE),"No")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IF(M5913=People!$B$2,People!$A$2,IF(M5913=People!$B$3,People!$A$3,IF(M5913=People!$B$4,People!$A$4,IF(M5913=People!$B$5,People!$A$5,))))</f>
        <v>Anna Andreadi</v>
      </c>
      <c r="W5913" s="4" t="str">
        <f>IFERROR(VLOOKUP(B5913,Returns!$B$1:$C$801,2,FALSE),"No")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IF(M5914=People!$B$2,People!$A$2,IF(M5914=People!$B$3,People!$A$3,IF(M5914=People!$B$4,People!$A$4,IF(M5914=People!$B$5,People!$A$5,))))</f>
        <v>Cassandra Brandow</v>
      </c>
      <c r="W5914" s="4" t="str">
        <f>IFERROR(VLOOKUP(B5914,Returns!$B$1:$C$801,2,FALSE),"No")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IF(M5915=People!$B$2,People!$A$2,IF(M5915=People!$B$3,People!$A$3,IF(M5915=People!$B$4,People!$A$4,IF(M5915=People!$B$5,People!$A$5,))))</f>
        <v>Chuck Magee</v>
      </c>
      <c r="W5915" s="4" t="str">
        <f>IFERROR(VLOOKUP(B5915,Returns!$B$1:$C$801,2,FALSE),"No")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IF(M5916=People!$B$2,People!$A$2,IF(M5916=People!$B$3,People!$A$3,IF(M5916=People!$B$4,People!$A$4,IF(M5916=People!$B$5,People!$A$5,))))</f>
        <v>Chuck Magee</v>
      </c>
      <c r="W5916" s="4" t="str">
        <f>IFERROR(VLOOKUP(B5916,Returns!$B$1:$C$801,2,FALSE),"No")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IF(M5917=People!$B$2,People!$A$2,IF(M5917=People!$B$3,People!$A$3,IF(M5917=People!$B$4,People!$A$4,IF(M5917=People!$B$5,People!$A$5,))))</f>
        <v>Chuck Magee</v>
      </c>
      <c r="W5917" s="4" t="str">
        <f>IFERROR(VLOOKUP(B5917,Returns!$B$1:$C$801,2,FALSE),"No")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IF(M5918=People!$B$2,People!$A$2,IF(M5918=People!$B$3,People!$A$3,IF(M5918=People!$B$4,People!$A$4,IF(M5918=People!$B$5,People!$A$5,))))</f>
        <v>Chuck Magee</v>
      </c>
      <c r="W5918" s="4" t="str">
        <f>IFERROR(VLOOKUP(B5918,Returns!$B$1:$C$801,2,FALSE),"No")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IF(M5919=People!$B$2,People!$A$2,IF(M5919=People!$B$3,People!$A$3,IF(M5919=People!$B$4,People!$A$4,IF(M5919=People!$B$5,People!$A$5,))))</f>
        <v>Chuck Magee</v>
      </c>
      <c r="W5919" s="4" t="str">
        <f>IFERROR(VLOOKUP(B5919,Returns!$B$1:$C$801,2,FALSE),"No")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IF(M5920=People!$B$2,People!$A$2,IF(M5920=People!$B$3,People!$A$3,IF(M5920=People!$B$4,People!$A$4,IF(M5920=People!$B$5,People!$A$5,))))</f>
        <v>Chuck Magee</v>
      </c>
      <c r="W5920" s="4" t="str">
        <f>IFERROR(VLOOKUP(B5920,Returns!$B$1:$C$801,2,FALSE),"No")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IF(M5921=People!$B$2,People!$A$2,IF(M5921=People!$B$3,People!$A$3,IF(M5921=People!$B$4,People!$A$4,IF(M5921=People!$B$5,People!$A$5,))))</f>
        <v>Chuck Magee</v>
      </c>
      <c r="W5921" s="4" t="str">
        <f>IFERROR(VLOOKUP(B5921,Returns!$B$1:$C$801,2,FALSE),"No")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IF(M5922=People!$B$2,People!$A$2,IF(M5922=People!$B$3,People!$A$3,IF(M5922=People!$B$4,People!$A$4,IF(M5922=People!$B$5,People!$A$5,))))</f>
        <v>Chuck Magee</v>
      </c>
      <c r="W5922" s="4" t="str">
        <f>IFERROR(VLOOKUP(B5922,Returns!$B$1:$C$801,2,FALSE),"No")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IF(M5923=People!$B$2,People!$A$2,IF(M5923=People!$B$3,People!$A$3,IF(M5923=People!$B$4,People!$A$4,IF(M5923=People!$B$5,People!$A$5,))))</f>
        <v>Chuck Magee</v>
      </c>
      <c r="W5923" s="4" t="str">
        <f>IFERROR(VLOOKUP(B5923,Returns!$B$1:$C$801,2,FALSE),"No")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IF(M5924=People!$B$2,People!$A$2,IF(M5924=People!$B$3,People!$A$3,IF(M5924=People!$B$4,People!$A$4,IF(M5924=People!$B$5,People!$A$5,))))</f>
        <v>Chuck Magee</v>
      </c>
      <c r="W5924" s="4" t="str">
        <f>IFERROR(VLOOKUP(B5924,Returns!$B$1:$C$801,2,FALSE),"No")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IF(M5925=People!$B$2,People!$A$2,IF(M5925=People!$B$3,People!$A$3,IF(M5925=People!$B$4,People!$A$4,IF(M5925=People!$B$5,People!$A$5,))))</f>
        <v>Chuck Magee</v>
      </c>
      <c r="W5925" s="4" t="str">
        <f>IFERROR(VLOOKUP(B5925,Returns!$B$1:$C$801,2,FALSE),"No")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IF(M5926=People!$B$2,People!$A$2,IF(M5926=People!$B$3,People!$A$3,IF(M5926=People!$B$4,People!$A$4,IF(M5926=People!$B$5,People!$A$5,))))</f>
        <v>Cassandra Brandow</v>
      </c>
      <c r="W5926" s="4" t="str">
        <f>IFERROR(VLOOKUP(B5926,Returns!$B$1:$C$801,2,FALSE),"No")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IF(M5927=People!$B$2,People!$A$2,IF(M5927=People!$B$3,People!$A$3,IF(M5927=People!$B$4,People!$A$4,IF(M5927=People!$B$5,People!$A$5,))))</f>
        <v>Anna Andreadi</v>
      </c>
      <c r="W5927" s="4" t="str">
        <f>IFERROR(VLOOKUP(B5927,Returns!$B$1:$C$801,2,FALSE),"No")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IF(M5928=People!$B$2,People!$A$2,IF(M5928=People!$B$3,People!$A$3,IF(M5928=People!$B$4,People!$A$4,IF(M5928=People!$B$5,People!$A$5,))))</f>
        <v>Cassandra Brandow</v>
      </c>
      <c r="W5928" s="4" t="str">
        <f>IFERROR(VLOOKUP(B5928,Returns!$B$1:$C$801,2,FALSE),"No")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IF(M5929=People!$B$2,People!$A$2,IF(M5929=People!$B$3,People!$A$3,IF(M5929=People!$B$4,People!$A$4,IF(M5929=People!$B$5,People!$A$5,))))</f>
        <v>Cassandra Brandow</v>
      </c>
      <c r="W5929" s="4" t="str">
        <f>IFERROR(VLOOKUP(B5929,Returns!$B$1:$C$801,2,FALSE),"No")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IF(M5930=People!$B$2,People!$A$2,IF(M5930=People!$B$3,People!$A$3,IF(M5930=People!$B$4,People!$A$4,IF(M5930=People!$B$5,People!$A$5,))))</f>
        <v>Cassandra Brandow</v>
      </c>
      <c r="W5930" s="4" t="str">
        <f>IFERROR(VLOOKUP(B5930,Returns!$B$1:$C$801,2,FALSE),"No")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IF(M5931=People!$B$2,People!$A$2,IF(M5931=People!$B$3,People!$A$3,IF(M5931=People!$B$4,People!$A$4,IF(M5931=People!$B$5,People!$A$5,))))</f>
        <v>Chuck Magee</v>
      </c>
      <c r="W5931" s="4" t="str">
        <f>IFERROR(VLOOKUP(B5931,Returns!$B$1:$C$801,2,FALSE),"No")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IF(M5932=People!$B$2,People!$A$2,IF(M5932=People!$B$3,People!$A$3,IF(M5932=People!$B$4,People!$A$4,IF(M5932=People!$B$5,People!$A$5,))))</f>
        <v>Chuck Magee</v>
      </c>
      <c r="W5932" s="4" t="str">
        <f>IFERROR(VLOOKUP(B5932,Returns!$B$1:$C$801,2,FALSE),"No")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IF(M5933=People!$B$2,People!$A$2,IF(M5933=People!$B$3,People!$A$3,IF(M5933=People!$B$4,People!$A$4,IF(M5933=People!$B$5,People!$A$5,))))</f>
        <v>Chuck Magee</v>
      </c>
      <c r="W5933" s="4" t="str">
        <f>IFERROR(VLOOKUP(B5933,Returns!$B$1:$C$801,2,FALSE),"No")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IF(M5934=People!$B$2,People!$A$2,IF(M5934=People!$B$3,People!$A$3,IF(M5934=People!$B$4,People!$A$4,IF(M5934=People!$B$5,People!$A$5,))))</f>
        <v>Chuck Magee</v>
      </c>
      <c r="W5934" s="4" t="str">
        <f>IFERROR(VLOOKUP(B5934,Returns!$B$1:$C$801,2,FALSE),"No")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IF(M5935=People!$B$2,People!$A$2,IF(M5935=People!$B$3,People!$A$3,IF(M5935=People!$B$4,People!$A$4,IF(M5935=People!$B$5,People!$A$5,))))</f>
        <v>Chuck Magee</v>
      </c>
      <c r="W5935" s="4" t="str">
        <f>IFERROR(VLOOKUP(B5935,Returns!$B$1:$C$801,2,FALSE),"No")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IF(M5936=People!$B$2,People!$A$2,IF(M5936=People!$B$3,People!$A$3,IF(M5936=People!$B$4,People!$A$4,IF(M5936=People!$B$5,People!$A$5,))))</f>
        <v>Chuck Magee</v>
      </c>
      <c r="W5936" s="4" t="str">
        <f>IFERROR(VLOOKUP(B5936,Returns!$B$1:$C$801,2,FALSE),"No")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IF(M5937=People!$B$2,People!$A$2,IF(M5937=People!$B$3,People!$A$3,IF(M5937=People!$B$4,People!$A$4,IF(M5937=People!$B$5,People!$A$5,))))</f>
        <v>Anna Andreadi</v>
      </c>
      <c r="W5937" s="4" t="str">
        <f>IFERROR(VLOOKUP(B5937,Returns!$B$1:$C$801,2,FALSE),"No")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IF(M5938=People!$B$2,People!$A$2,IF(M5938=People!$B$3,People!$A$3,IF(M5938=People!$B$4,People!$A$4,IF(M5938=People!$B$5,People!$A$5,))))</f>
        <v>Anna Andreadi</v>
      </c>
      <c r="W5938" s="4" t="str">
        <f>IFERROR(VLOOKUP(B5938,Returns!$B$1:$C$801,2,FALSE),"No")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IF(M5939=People!$B$2,People!$A$2,IF(M5939=People!$B$3,People!$A$3,IF(M5939=People!$B$4,People!$A$4,IF(M5939=People!$B$5,People!$A$5,))))</f>
        <v>Anna Andreadi</v>
      </c>
      <c r="W5939" s="4" t="str">
        <f>IFERROR(VLOOKUP(B5939,Returns!$B$1:$C$801,2,FALSE),"No")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IF(M5940=People!$B$2,People!$A$2,IF(M5940=People!$B$3,People!$A$3,IF(M5940=People!$B$4,People!$A$4,IF(M5940=People!$B$5,People!$A$5,))))</f>
        <v>Kelly Williams</v>
      </c>
      <c r="W5940" s="4" t="str">
        <f>IFERROR(VLOOKUP(B5940,Returns!$B$1:$C$801,2,FALSE),"No")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IF(M5941=People!$B$2,People!$A$2,IF(M5941=People!$B$3,People!$A$3,IF(M5941=People!$B$4,People!$A$4,IF(M5941=People!$B$5,People!$A$5,))))</f>
        <v>Kelly Williams</v>
      </c>
      <c r="W5941" s="4" t="str">
        <f>IFERROR(VLOOKUP(B5941,Returns!$B$1:$C$801,2,FALSE),"No")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IF(M5942=People!$B$2,People!$A$2,IF(M5942=People!$B$3,People!$A$3,IF(M5942=People!$B$4,People!$A$4,IF(M5942=People!$B$5,People!$A$5,))))</f>
        <v>Anna Andreadi</v>
      </c>
      <c r="W5942" s="4" t="str">
        <f>IFERROR(VLOOKUP(B5942,Returns!$B$1:$C$801,2,FALSE),"No")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IF(M5943=People!$B$2,People!$A$2,IF(M5943=People!$B$3,People!$A$3,IF(M5943=People!$B$4,People!$A$4,IF(M5943=People!$B$5,People!$A$5,))))</f>
        <v>Anna Andreadi</v>
      </c>
      <c r="W5943" s="4" t="str">
        <f>IFERROR(VLOOKUP(B5943,Returns!$B$1:$C$801,2,FALSE),"No")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IF(M5944=People!$B$2,People!$A$2,IF(M5944=People!$B$3,People!$A$3,IF(M5944=People!$B$4,People!$A$4,IF(M5944=People!$B$5,People!$A$5,))))</f>
        <v>Anna Andreadi</v>
      </c>
      <c r="W5944" s="4" t="str">
        <f>IFERROR(VLOOKUP(B5944,Returns!$B$1:$C$801,2,FALSE),"No")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IF(M5945=People!$B$2,People!$A$2,IF(M5945=People!$B$3,People!$A$3,IF(M5945=People!$B$4,People!$A$4,IF(M5945=People!$B$5,People!$A$5,))))</f>
        <v>Anna Andreadi</v>
      </c>
      <c r="W5945" s="4" t="str">
        <f>IFERROR(VLOOKUP(B5945,Returns!$B$1:$C$801,2,FALSE),"No")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IF(M5946=People!$B$2,People!$A$2,IF(M5946=People!$B$3,People!$A$3,IF(M5946=People!$B$4,People!$A$4,IF(M5946=People!$B$5,People!$A$5,))))</f>
        <v>Anna Andreadi</v>
      </c>
      <c r="W5946" s="4" t="str">
        <f>IFERROR(VLOOKUP(B5946,Returns!$B$1:$C$801,2,FALSE),"No")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IF(M5947=People!$B$2,People!$A$2,IF(M5947=People!$B$3,People!$A$3,IF(M5947=People!$B$4,People!$A$4,IF(M5947=People!$B$5,People!$A$5,))))</f>
        <v>Anna Andreadi</v>
      </c>
      <c r="W5947" s="4" t="str">
        <f>IFERROR(VLOOKUP(B5947,Returns!$B$1:$C$801,2,FALSE),"No")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IF(M5948=People!$B$2,People!$A$2,IF(M5948=People!$B$3,People!$A$3,IF(M5948=People!$B$4,People!$A$4,IF(M5948=People!$B$5,People!$A$5,))))</f>
        <v>Anna Andreadi</v>
      </c>
      <c r="W5948" s="4" t="str">
        <f>IFERROR(VLOOKUP(B5948,Returns!$B$1:$C$801,2,FALSE),"No")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IF(M5949=People!$B$2,People!$A$2,IF(M5949=People!$B$3,People!$A$3,IF(M5949=People!$B$4,People!$A$4,IF(M5949=People!$B$5,People!$A$5,))))</f>
        <v>Kelly Williams</v>
      </c>
      <c r="W5949" s="4" t="str">
        <f>IFERROR(VLOOKUP(B5949,Returns!$B$1:$C$801,2,FALSE),"No")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IF(M5950=People!$B$2,People!$A$2,IF(M5950=People!$B$3,People!$A$3,IF(M5950=People!$B$4,People!$A$4,IF(M5950=People!$B$5,People!$A$5,))))</f>
        <v>Cassandra Brandow</v>
      </c>
      <c r="W5950" s="4" t="str">
        <f>IFERROR(VLOOKUP(B5950,Returns!$B$1:$C$801,2,FALSE),"No")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IF(M5951=People!$B$2,People!$A$2,IF(M5951=People!$B$3,People!$A$3,IF(M5951=People!$B$4,People!$A$4,IF(M5951=People!$B$5,People!$A$5,))))</f>
        <v>Cassandra Brandow</v>
      </c>
      <c r="W5951" s="4" t="str">
        <f>IFERROR(VLOOKUP(B5951,Returns!$B$1:$C$801,2,FALSE),"No")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IF(M5952=People!$B$2,People!$A$2,IF(M5952=People!$B$3,People!$A$3,IF(M5952=People!$B$4,People!$A$4,IF(M5952=People!$B$5,People!$A$5,))))</f>
        <v>Cassandra Brandow</v>
      </c>
      <c r="W5952" s="4" t="str">
        <f>IFERROR(VLOOKUP(B5952,Returns!$B$1:$C$801,2,FALSE),"No")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IF(M5953=People!$B$2,People!$A$2,IF(M5953=People!$B$3,People!$A$3,IF(M5953=People!$B$4,People!$A$4,IF(M5953=People!$B$5,People!$A$5,))))</f>
        <v>Cassandra Brandow</v>
      </c>
      <c r="W5953" s="4" t="str">
        <f>IFERROR(VLOOKUP(B5953,Returns!$B$1:$C$801,2,FALSE),"No")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IF(M5954=People!$B$2,People!$A$2,IF(M5954=People!$B$3,People!$A$3,IF(M5954=People!$B$4,People!$A$4,IF(M5954=People!$B$5,People!$A$5,))))</f>
        <v>Kelly Williams</v>
      </c>
      <c r="W5954" s="4" t="str">
        <f>IFERROR(VLOOKUP(B5954,Returns!$B$1:$C$801,2,FALSE),"No")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IF(M5955=People!$B$2,People!$A$2,IF(M5955=People!$B$3,People!$A$3,IF(M5955=People!$B$4,People!$A$4,IF(M5955=People!$B$5,People!$A$5,))))</f>
        <v>Chuck Magee</v>
      </c>
      <c r="W5955" s="4" t="str">
        <f>IFERROR(VLOOKUP(B5955,Returns!$B$1:$C$801,2,FALSE),"No")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IF(M5956=People!$B$2,People!$A$2,IF(M5956=People!$B$3,People!$A$3,IF(M5956=People!$B$4,People!$A$4,IF(M5956=People!$B$5,People!$A$5,))))</f>
        <v>Chuck Magee</v>
      </c>
      <c r="W5956" s="4" t="str">
        <f>IFERROR(VLOOKUP(B5956,Returns!$B$1:$C$801,2,FALSE),"No")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IF(M5957=People!$B$2,People!$A$2,IF(M5957=People!$B$3,People!$A$3,IF(M5957=People!$B$4,People!$A$4,IF(M5957=People!$B$5,People!$A$5,))))</f>
        <v>Chuck Magee</v>
      </c>
      <c r="W5957" s="4" t="str">
        <f>IFERROR(VLOOKUP(B5957,Returns!$B$1:$C$801,2,FALSE),"No")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IF(M5958=People!$B$2,People!$A$2,IF(M5958=People!$B$3,People!$A$3,IF(M5958=People!$B$4,People!$A$4,IF(M5958=People!$B$5,People!$A$5,))))</f>
        <v>Anna Andreadi</v>
      </c>
      <c r="W5958" s="4" t="str">
        <f>IFERROR(VLOOKUP(B5958,Returns!$B$1:$C$801,2,FALSE),"No")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IF(M5959=People!$B$2,People!$A$2,IF(M5959=People!$B$3,People!$A$3,IF(M5959=People!$B$4,People!$A$4,IF(M5959=People!$B$5,People!$A$5,))))</f>
        <v>Anna Andreadi</v>
      </c>
      <c r="W5959" s="4" t="str">
        <f>IFERROR(VLOOKUP(B5959,Returns!$B$1:$C$801,2,FALSE),"No")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IF(M5960=People!$B$2,People!$A$2,IF(M5960=People!$B$3,People!$A$3,IF(M5960=People!$B$4,People!$A$4,IF(M5960=People!$B$5,People!$A$5,))))</f>
        <v>Anna Andreadi</v>
      </c>
      <c r="W5960" s="4" t="str">
        <f>IFERROR(VLOOKUP(B5960,Returns!$B$1:$C$801,2,FALSE),"No")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IF(M5961=People!$B$2,People!$A$2,IF(M5961=People!$B$3,People!$A$3,IF(M5961=People!$B$4,People!$A$4,IF(M5961=People!$B$5,People!$A$5,))))</f>
        <v>Anna Andreadi</v>
      </c>
      <c r="W5961" s="4" t="str">
        <f>IFERROR(VLOOKUP(B5961,Returns!$B$1:$C$801,2,FALSE),"No")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IF(M5962=People!$B$2,People!$A$2,IF(M5962=People!$B$3,People!$A$3,IF(M5962=People!$B$4,People!$A$4,IF(M5962=People!$B$5,People!$A$5,))))</f>
        <v>Anna Andreadi</v>
      </c>
      <c r="W5962" s="4" t="str">
        <f>IFERROR(VLOOKUP(B5962,Returns!$B$1:$C$801,2,FALSE),"No")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IF(M5963=People!$B$2,People!$A$2,IF(M5963=People!$B$3,People!$A$3,IF(M5963=People!$B$4,People!$A$4,IF(M5963=People!$B$5,People!$A$5,))))</f>
        <v>Anna Andreadi</v>
      </c>
      <c r="W5963" s="4" t="str">
        <f>IFERROR(VLOOKUP(B5963,Returns!$B$1:$C$801,2,FALSE),"No")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IF(M5964=People!$B$2,People!$A$2,IF(M5964=People!$B$3,People!$A$3,IF(M5964=People!$B$4,People!$A$4,IF(M5964=People!$B$5,People!$A$5,))))</f>
        <v>Anna Andreadi</v>
      </c>
      <c r="W5964" s="4" t="str">
        <f>IFERROR(VLOOKUP(B5964,Returns!$B$1:$C$801,2,FALSE),"No")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IF(M5965=People!$B$2,People!$A$2,IF(M5965=People!$B$3,People!$A$3,IF(M5965=People!$B$4,People!$A$4,IF(M5965=People!$B$5,People!$A$5,))))</f>
        <v>Anna Andreadi</v>
      </c>
      <c r="W5965" s="4" t="str">
        <f>IFERROR(VLOOKUP(B5965,Returns!$B$1:$C$801,2,FALSE),"No")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IF(M5966=People!$B$2,People!$A$2,IF(M5966=People!$B$3,People!$A$3,IF(M5966=People!$B$4,People!$A$4,IF(M5966=People!$B$5,People!$A$5,))))</f>
        <v>Anna Andreadi</v>
      </c>
      <c r="W5966" s="4" t="str">
        <f>IFERROR(VLOOKUP(B5966,Returns!$B$1:$C$801,2,FALSE),"No")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IF(M5967=People!$B$2,People!$A$2,IF(M5967=People!$B$3,People!$A$3,IF(M5967=People!$B$4,People!$A$4,IF(M5967=People!$B$5,People!$A$5,))))</f>
        <v>Anna Andreadi</v>
      </c>
      <c r="W5967" s="4" t="str">
        <f>IFERROR(VLOOKUP(B5967,Returns!$B$1:$C$801,2,FALSE),"No")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IF(M5968=People!$B$2,People!$A$2,IF(M5968=People!$B$3,People!$A$3,IF(M5968=People!$B$4,People!$A$4,IF(M5968=People!$B$5,People!$A$5,))))</f>
        <v>Anna Andreadi</v>
      </c>
      <c r="W5968" s="4" t="str">
        <f>IFERROR(VLOOKUP(B5968,Returns!$B$1:$C$801,2,FALSE),"No")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IF(M5969=People!$B$2,People!$A$2,IF(M5969=People!$B$3,People!$A$3,IF(M5969=People!$B$4,People!$A$4,IF(M5969=People!$B$5,People!$A$5,))))</f>
        <v>Chuck Magee</v>
      </c>
      <c r="W5969" s="4" t="str">
        <f>IFERROR(VLOOKUP(B5969,Returns!$B$1:$C$801,2,FALSE),"No")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IF(M5970=People!$B$2,People!$A$2,IF(M5970=People!$B$3,People!$A$3,IF(M5970=People!$B$4,People!$A$4,IF(M5970=People!$B$5,People!$A$5,))))</f>
        <v>Anna Andreadi</v>
      </c>
      <c r="W5970" s="4" t="str">
        <f>IFERROR(VLOOKUP(B5970,Returns!$B$1:$C$801,2,FALSE),"No")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IF(M5971=People!$B$2,People!$A$2,IF(M5971=People!$B$3,People!$A$3,IF(M5971=People!$B$4,People!$A$4,IF(M5971=People!$B$5,People!$A$5,))))</f>
        <v>Anna Andreadi</v>
      </c>
      <c r="W5971" s="4" t="str">
        <f>IFERROR(VLOOKUP(B5971,Returns!$B$1:$C$801,2,FALSE),"No")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IF(M5972=People!$B$2,People!$A$2,IF(M5972=People!$B$3,People!$A$3,IF(M5972=People!$B$4,People!$A$4,IF(M5972=People!$B$5,People!$A$5,))))</f>
        <v>Anna Andreadi</v>
      </c>
      <c r="W5972" s="4" t="str">
        <f>IFERROR(VLOOKUP(B5972,Returns!$B$1:$C$801,2,FALSE),"No")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IF(M5973=People!$B$2,People!$A$2,IF(M5973=People!$B$3,People!$A$3,IF(M5973=People!$B$4,People!$A$4,IF(M5973=People!$B$5,People!$A$5,))))</f>
        <v>Anna Andreadi</v>
      </c>
      <c r="W5973" s="4" t="str">
        <f>IFERROR(VLOOKUP(B5973,Returns!$B$1:$C$801,2,FALSE),"No")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IF(M5974=People!$B$2,People!$A$2,IF(M5974=People!$B$3,People!$A$3,IF(M5974=People!$B$4,People!$A$4,IF(M5974=People!$B$5,People!$A$5,))))</f>
        <v>Chuck Magee</v>
      </c>
      <c r="W5974" s="4" t="str">
        <f>IFERROR(VLOOKUP(B5974,Returns!$B$1:$C$801,2,FALSE),"No")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IF(M5975=People!$B$2,People!$A$2,IF(M5975=People!$B$3,People!$A$3,IF(M5975=People!$B$4,People!$A$4,IF(M5975=People!$B$5,People!$A$5,))))</f>
        <v>Chuck Magee</v>
      </c>
      <c r="W5975" s="4" t="str">
        <f>IFERROR(VLOOKUP(B5975,Returns!$B$1:$C$801,2,FALSE),"No")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IF(M5976=People!$B$2,People!$A$2,IF(M5976=People!$B$3,People!$A$3,IF(M5976=People!$B$4,People!$A$4,IF(M5976=People!$B$5,People!$A$5,))))</f>
        <v>Cassandra Brandow</v>
      </c>
      <c r="W5976" s="4" t="str">
        <f>IFERROR(VLOOKUP(B5976,Returns!$B$1:$C$801,2,FALSE),"No")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IF(M5977=People!$B$2,People!$A$2,IF(M5977=People!$B$3,People!$A$3,IF(M5977=People!$B$4,People!$A$4,IF(M5977=People!$B$5,People!$A$5,))))</f>
        <v>Kelly Williams</v>
      </c>
      <c r="W5977" s="4" t="str">
        <f>IFERROR(VLOOKUP(B5977,Returns!$B$1:$C$801,2,FALSE),"No")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IF(M5978=People!$B$2,People!$A$2,IF(M5978=People!$B$3,People!$A$3,IF(M5978=People!$B$4,People!$A$4,IF(M5978=People!$B$5,People!$A$5,))))</f>
        <v>Kelly Williams</v>
      </c>
      <c r="W5978" s="4" t="str">
        <f>IFERROR(VLOOKUP(B5978,Returns!$B$1:$C$801,2,FALSE),"No")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IF(M5979=People!$B$2,People!$A$2,IF(M5979=People!$B$3,People!$A$3,IF(M5979=People!$B$4,People!$A$4,IF(M5979=People!$B$5,People!$A$5,))))</f>
        <v>Anna Andreadi</v>
      </c>
      <c r="W5979" s="4" t="str">
        <f>IFERROR(VLOOKUP(B5979,Returns!$B$1:$C$801,2,FALSE),"No")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IF(M5980=People!$B$2,People!$A$2,IF(M5980=People!$B$3,People!$A$3,IF(M5980=People!$B$4,People!$A$4,IF(M5980=People!$B$5,People!$A$5,))))</f>
        <v>Kelly Williams</v>
      </c>
      <c r="W5980" s="4" t="str">
        <f>IFERROR(VLOOKUP(B5980,Returns!$B$1:$C$801,2,FALSE),"No")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IF(M5981=People!$B$2,People!$A$2,IF(M5981=People!$B$3,People!$A$3,IF(M5981=People!$B$4,People!$A$4,IF(M5981=People!$B$5,People!$A$5,))))</f>
        <v>Kelly Williams</v>
      </c>
      <c r="W5981" s="4" t="str">
        <f>IFERROR(VLOOKUP(B5981,Returns!$B$1:$C$801,2,FALSE),"No")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IF(M5982=People!$B$2,People!$A$2,IF(M5982=People!$B$3,People!$A$3,IF(M5982=People!$B$4,People!$A$4,IF(M5982=People!$B$5,People!$A$5,))))</f>
        <v>Kelly Williams</v>
      </c>
      <c r="W5982" s="4" t="str">
        <f>IFERROR(VLOOKUP(B5982,Returns!$B$1:$C$801,2,FALSE),"No")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IF(M5983=People!$B$2,People!$A$2,IF(M5983=People!$B$3,People!$A$3,IF(M5983=People!$B$4,People!$A$4,IF(M5983=People!$B$5,People!$A$5,))))</f>
        <v>Kelly Williams</v>
      </c>
      <c r="W5983" s="4" t="str">
        <f>IFERROR(VLOOKUP(B5983,Returns!$B$1:$C$801,2,FALSE),"No")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IF(M5984=People!$B$2,People!$A$2,IF(M5984=People!$B$3,People!$A$3,IF(M5984=People!$B$4,People!$A$4,IF(M5984=People!$B$5,People!$A$5,))))</f>
        <v>Chuck Magee</v>
      </c>
      <c r="W5984" s="4" t="str">
        <f>IFERROR(VLOOKUP(B5984,Returns!$B$1:$C$801,2,FALSE),"No")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IF(M5985=People!$B$2,People!$A$2,IF(M5985=People!$B$3,People!$A$3,IF(M5985=People!$B$4,People!$A$4,IF(M5985=People!$B$5,People!$A$5,))))</f>
        <v>Chuck Magee</v>
      </c>
      <c r="W5985" s="4" t="str">
        <f>IFERROR(VLOOKUP(B5985,Returns!$B$1:$C$801,2,FALSE),"No")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IF(M5986=People!$B$2,People!$A$2,IF(M5986=People!$B$3,People!$A$3,IF(M5986=People!$B$4,People!$A$4,IF(M5986=People!$B$5,People!$A$5,))))</f>
        <v>Cassandra Brandow</v>
      </c>
      <c r="W5986" s="4" t="str">
        <f>IFERROR(VLOOKUP(B5986,Returns!$B$1:$C$801,2,FALSE),"No")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IF(M5987=People!$B$2,People!$A$2,IF(M5987=People!$B$3,People!$A$3,IF(M5987=People!$B$4,People!$A$4,IF(M5987=People!$B$5,People!$A$5,))))</f>
        <v>Cassandra Brandow</v>
      </c>
      <c r="W5987" s="4" t="str">
        <f>IFERROR(VLOOKUP(B5987,Returns!$B$1:$C$801,2,FALSE),"No")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IF(M5988=People!$B$2,People!$A$2,IF(M5988=People!$B$3,People!$A$3,IF(M5988=People!$B$4,People!$A$4,IF(M5988=People!$B$5,People!$A$5,))))</f>
        <v>Cassandra Brandow</v>
      </c>
      <c r="W5988" s="4" t="str">
        <f>IFERROR(VLOOKUP(B5988,Returns!$B$1:$C$801,2,FALSE),"No")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IF(M5989=People!$B$2,People!$A$2,IF(M5989=People!$B$3,People!$A$3,IF(M5989=People!$B$4,People!$A$4,IF(M5989=People!$B$5,People!$A$5,))))</f>
        <v>Cassandra Brandow</v>
      </c>
      <c r="W5989" s="4" t="str">
        <f>IFERROR(VLOOKUP(B5989,Returns!$B$1:$C$801,2,FALSE),"No")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IF(M5990=People!$B$2,People!$A$2,IF(M5990=People!$B$3,People!$A$3,IF(M5990=People!$B$4,People!$A$4,IF(M5990=People!$B$5,People!$A$5,))))</f>
        <v>Cassandra Brandow</v>
      </c>
      <c r="W5990" s="4" t="str">
        <f>IFERROR(VLOOKUP(B5990,Returns!$B$1:$C$801,2,FALSE),"No")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IF(M5991=People!$B$2,People!$A$2,IF(M5991=People!$B$3,People!$A$3,IF(M5991=People!$B$4,People!$A$4,IF(M5991=People!$B$5,People!$A$5,))))</f>
        <v>Cassandra Brandow</v>
      </c>
      <c r="W5991" s="4" t="str">
        <f>IFERROR(VLOOKUP(B5991,Returns!$B$1:$C$801,2,FALSE),"No")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IF(M5992=People!$B$2,People!$A$2,IF(M5992=People!$B$3,People!$A$3,IF(M5992=People!$B$4,People!$A$4,IF(M5992=People!$B$5,People!$A$5,))))</f>
        <v>Anna Andreadi</v>
      </c>
      <c r="W5992" s="4" t="str">
        <f>IFERROR(VLOOKUP(B5992,Returns!$B$1:$C$801,2,FALSE),"No")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IF(M5993=People!$B$2,People!$A$2,IF(M5993=People!$B$3,People!$A$3,IF(M5993=People!$B$4,People!$A$4,IF(M5993=People!$B$5,People!$A$5,))))</f>
        <v>Anna Andreadi</v>
      </c>
      <c r="W5993" s="4" t="str">
        <f>IFERROR(VLOOKUP(B5993,Returns!$B$1:$C$801,2,FALSE),"No")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IF(M5994=People!$B$2,People!$A$2,IF(M5994=People!$B$3,People!$A$3,IF(M5994=People!$B$4,People!$A$4,IF(M5994=People!$B$5,People!$A$5,))))</f>
        <v>Anna Andreadi</v>
      </c>
      <c r="W5994" s="4" t="str">
        <f>IFERROR(VLOOKUP(B5994,Returns!$B$1:$C$801,2,FALSE),"No")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IF(M5995=People!$B$2,People!$A$2,IF(M5995=People!$B$3,People!$A$3,IF(M5995=People!$B$4,People!$A$4,IF(M5995=People!$B$5,People!$A$5,))))</f>
        <v>Chuck Magee</v>
      </c>
      <c r="W5995" s="4" t="str">
        <f>IFERROR(VLOOKUP(B5995,Returns!$B$1:$C$801,2,FALSE),"No")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IF(M5996=People!$B$2,People!$A$2,IF(M5996=People!$B$3,People!$A$3,IF(M5996=People!$B$4,People!$A$4,IF(M5996=People!$B$5,People!$A$5,))))</f>
        <v>Chuck Magee</v>
      </c>
      <c r="W5996" s="4" t="str">
        <f>IFERROR(VLOOKUP(B5996,Returns!$B$1:$C$801,2,FALSE),"No")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IF(M5997=People!$B$2,People!$A$2,IF(M5997=People!$B$3,People!$A$3,IF(M5997=People!$B$4,People!$A$4,IF(M5997=People!$B$5,People!$A$5,))))</f>
        <v>Chuck Magee</v>
      </c>
      <c r="W5997" s="4" t="str">
        <f>IFERROR(VLOOKUP(B5997,Returns!$B$1:$C$801,2,FALSE),"No")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IF(M5998=People!$B$2,People!$A$2,IF(M5998=People!$B$3,People!$A$3,IF(M5998=People!$B$4,People!$A$4,IF(M5998=People!$B$5,People!$A$5,))))</f>
        <v>Chuck Magee</v>
      </c>
      <c r="W5998" s="4" t="str">
        <f>IFERROR(VLOOKUP(B5998,Returns!$B$1:$C$801,2,FALSE),"No")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IF(M5999=People!$B$2,People!$A$2,IF(M5999=People!$B$3,People!$A$3,IF(M5999=People!$B$4,People!$A$4,IF(M5999=People!$B$5,People!$A$5,))))</f>
        <v>Chuck Magee</v>
      </c>
      <c r="W5999" s="4" t="str">
        <f>IFERROR(VLOOKUP(B5999,Returns!$B$1:$C$801,2,FALSE),"No")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IF(M6000=People!$B$2,People!$A$2,IF(M6000=People!$B$3,People!$A$3,IF(M6000=People!$B$4,People!$A$4,IF(M6000=People!$B$5,People!$A$5,))))</f>
        <v>Anna Andreadi</v>
      </c>
      <c r="W6000" s="4" t="str">
        <f>IFERROR(VLOOKUP(B6000,Returns!$B$1:$C$801,2,FALSE),"No")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IF(M6001=People!$B$2,People!$A$2,IF(M6001=People!$B$3,People!$A$3,IF(M6001=People!$B$4,People!$A$4,IF(M6001=People!$B$5,People!$A$5,))))</f>
        <v>Anna Andreadi</v>
      </c>
      <c r="W6001" s="4" t="str">
        <f>IFERROR(VLOOKUP(B6001,Returns!$B$1:$C$801,2,FALSE),"No")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IF(M6002=People!$B$2,People!$A$2,IF(M6002=People!$B$3,People!$A$3,IF(M6002=People!$B$4,People!$A$4,IF(M6002=People!$B$5,People!$A$5,))))</f>
        <v>Anna Andreadi</v>
      </c>
      <c r="W6002" s="4" t="str">
        <f>IFERROR(VLOOKUP(B6002,Returns!$B$1:$C$801,2,FALSE),"No")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IF(M6003=People!$B$2,People!$A$2,IF(M6003=People!$B$3,People!$A$3,IF(M6003=People!$B$4,People!$A$4,IF(M6003=People!$B$5,People!$A$5,))))</f>
        <v>Anna Andreadi</v>
      </c>
      <c r="W6003" s="4" t="str">
        <f>IFERROR(VLOOKUP(B6003,Returns!$B$1:$C$801,2,FALSE),"No")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IF(M6004=People!$B$2,People!$A$2,IF(M6004=People!$B$3,People!$A$3,IF(M6004=People!$B$4,People!$A$4,IF(M6004=People!$B$5,People!$A$5,))))</f>
        <v>Anna Andreadi</v>
      </c>
      <c r="W6004" s="4" t="str">
        <f>IFERROR(VLOOKUP(B6004,Returns!$B$1:$C$801,2,FALSE),"No")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IF(M6005=People!$B$2,People!$A$2,IF(M6005=People!$B$3,People!$A$3,IF(M6005=People!$B$4,People!$A$4,IF(M6005=People!$B$5,People!$A$5,))))</f>
        <v>Cassandra Brandow</v>
      </c>
      <c r="W6005" s="4" t="str">
        <f>IFERROR(VLOOKUP(B6005,Returns!$B$1:$C$801,2,FALSE),"No")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IF(M6006=People!$B$2,People!$A$2,IF(M6006=People!$B$3,People!$A$3,IF(M6006=People!$B$4,People!$A$4,IF(M6006=People!$B$5,People!$A$5,))))</f>
        <v>Anna Andreadi</v>
      </c>
      <c r="W6006" s="4" t="str">
        <f>IFERROR(VLOOKUP(B6006,Returns!$B$1:$C$801,2,FALSE),"No")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IF(M6007=People!$B$2,People!$A$2,IF(M6007=People!$B$3,People!$A$3,IF(M6007=People!$B$4,People!$A$4,IF(M6007=People!$B$5,People!$A$5,))))</f>
        <v>Chuck Magee</v>
      </c>
      <c r="W6007" s="4" t="str">
        <f>IFERROR(VLOOKUP(B6007,Returns!$B$1:$C$801,2,FALSE),"No")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IF(M6008=People!$B$2,People!$A$2,IF(M6008=People!$B$3,People!$A$3,IF(M6008=People!$B$4,People!$A$4,IF(M6008=People!$B$5,People!$A$5,))))</f>
        <v>Chuck Magee</v>
      </c>
      <c r="W6008" s="4" t="str">
        <f>IFERROR(VLOOKUP(B6008,Returns!$B$1:$C$801,2,FALSE),"No")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IF(M6009=People!$B$2,People!$A$2,IF(M6009=People!$B$3,People!$A$3,IF(M6009=People!$B$4,People!$A$4,IF(M6009=People!$B$5,People!$A$5,))))</f>
        <v>Cassandra Brandow</v>
      </c>
      <c r="W6009" s="4" t="str">
        <f>IFERROR(VLOOKUP(B6009,Returns!$B$1:$C$801,2,FALSE),"No")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IF(M6010=People!$B$2,People!$A$2,IF(M6010=People!$B$3,People!$A$3,IF(M6010=People!$B$4,People!$A$4,IF(M6010=People!$B$5,People!$A$5,))))</f>
        <v>Anna Andreadi</v>
      </c>
      <c r="W6010" s="4" t="str">
        <f>IFERROR(VLOOKUP(B6010,Returns!$B$1:$C$801,2,FALSE),"No")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IF(M6011=People!$B$2,People!$A$2,IF(M6011=People!$B$3,People!$A$3,IF(M6011=People!$B$4,People!$A$4,IF(M6011=People!$B$5,People!$A$5,))))</f>
        <v>Anna Andreadi</v>
      </c>
      <c r="W6011" s="4" t="str">
        <f>IFERROR(VLOOKUP(B6011,Returns!$B$1:$C$801,2,FALSE),"No")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IF(M6012=People!$B$2,People!$A$2,IF(M6012=People!$B$3,People!$A$3,IF(M6012=People!$B$4,People!$A$4,IF(M6012=People!$B$5,People!$A$5,))))</f>
        <v>Anna Andreadi</v>
      </c>
      <c r="W6012" s="4" t="str">
        <f>IFERROR(VLOOKUP(B6012,Returns!$B$1:$C$801,2,FALSE),"No")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IF(M6013=People!$B$2,People!$A$2,IF(M6013=People!$B$3,People!$A$3,IF(M6013=People!$B$4,People!$A$4,IF(M6013=People!$B$5,People!$A$5,))))</f>
        <v>Anna Andreadi</v>
      </c>
      <c r="W6013" s="4" t="str">
        <f>IFERROR(VLOOKUP(B6013,Returns!$B$1:$C$801,2,FALSE),"No")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IF(M6014=People!$B$2,People!$A$2,IF(M6014=People!$B$3,People!$A$3,IF(M6014=People!$B$4,People!$A$4,IF(M6014=People!$B$5,People!$A$5,))))</f>
        <v>Anna Andreadi</v>
      </c>
      <c r="W6014" s="4" t="str">
        <f>IFERROR(VLOOKUP(B6014,Returns!$B$1:$C$801,2,FALSE),"No")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IF(M6015=People!$B$2,People!$A$2,IF(M6015=People!$B$3,People!$A$3,IF(M6015=People!$B$4,People!$A$4,IF(M6015=People!$B$5,People!$A$5,))))</f>
        <v>Anna Andreadi</v>
      </c>
      <c r="W6015" s="4" t="str">
        <f>IFERROR(VLOOKUP(B6015,Returns!$B$1:$C$801,2,FALSE),"No")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IF(M6016=People!$B$2,People!$A$2,IF(M6016=People!$B$3,People!$A$3,IF(M6016=People!$B$4,People!$A$4,IF(M6016=People!$B$5,People!$A$5,))))</f>
        <v>Anna Andreadi</v>
      </c>
      <c r="W6016" s="4" t="str">
        <f>IFERROR(VLOOKUP(B6016,Returns!$B$1:$C$801,2,FALSE),"No")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IF(M6017=People!$B$2,People!$A$2,IF(M6017=People!$B$3,People!$A$3,IF(M6017=People!$B$4,People!$A$4,IF(M6017=People!$B$5,People!$A$5,))))</f>
        <v>Anna Andreadi</v>
      </c>
      <c r="W6017" s="4" t="str">
        <f>IFERROR(VLOOKUP(B6017,Returns!$B$1:$C$801,2,FALSE),"No")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IF(M6018=People!$B$2,People!$A$2,IF(M6018=People!$B$3,People!$A$3,IF(M6018=People!$B$4,People!$A$4,IF(M6018=People!$B$5,People!$A$5,))))</f>
        <v>Anna Andreadi</v>
      </c>
      <c r="W6018" s="4" t="str">
        <f>IFERROR(VLOOKUP(B6018,Returns!$B$1:$C$801,2,FALSE),"No")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IF(M6019=People!$B$2,People!$A$2,IF(M6019=People!$B$3,People!$A$3,IF(M6019=People!$B$4,People!$A$4,IF(M6019=People!$B$5,People!$A$5,))))</f>
        <v>Anna Andreadi</v>
      </c>
      <c r="W6019" s="4" t="str">
        <f>IFERROR(VLOOKUP(B6019,Returns!$B$1:$C$801,2,FALSE),"No")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IF(M6020=People!$B$2,People!$A$2,IF(M6020=People!$B$3,People!$A$3,IF(M6020=People!$B$4,People!$A$4,IF(M6020=People!$B$5,People!$A$5,))))</f>
        <v>Anna Andreadi</v>
      </c>
      <c r="W6020" s="4" t="str">
        <f>IFERROR(VLOOKUP(B6020,Returns!$B$1:$C$801,2,FALSE),"No")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IF(M6021=People!$B$2,People!$A$2,IF(M6021=People!$B$3,People!$A$3,IF(M6021=People!$B$4,People!$A$4,IF(M6021=People!$B$5,People!$A$5,))))</f>
        <v>Chuck Magee</v>
      </c>
      <c r="W6021" s="4" t="str">
        <f>IFERROR(VLOOKUP(B6021,Returns!$B$1:$C$801,2,FALSE),"No")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IF(M6022=People!$B$2,People!$A$2,IF(M6022=People!$B$3,People!$A$3,IF(M6022=People!$B$4,People!$A$4,IF(M6022=People!$B$5,People!$A$5,))))</f>
        <v>Cassandra Brandow</v>
      </c>
      <c r="W6022" s="4" t="str">
        <f>IFERROR(VLOOKUP(B6022,Returns!$B$1:$C$801,2,FALSE),"No")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IF(M6023=People!$B$2,People!$A$2,IF(M6023=People!$B$3,People!$A$3,IF(M6023=People!$B$4,People!$A$4,IF(M6023=People!$B$5,People!$A$5,))))</f>
        <v>Cassandra Brandow</v>
      </c>
      <c r="W6023" s="4" t="str">
        <f>IFERROR(VLOOKUP(B6023,Returns!$B$1:$C$801,2,FALSE),"No")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IF(M6024=People!$B$2,People!$A$2,IF(M6024=People!$B$3,People!$A$3,IF(M6024=People!$B$4,People!$A$4,IF(M6024=People!$B$5,People!$A$5,))))</f>
        <v>Kelly Williams</v>
      </c>
      <c r="W6024" s="4" t="str">
        <f>IFERROR(VLOOKUP(B6024,Returns!$B$1:$C$801,2,FALSE),"No")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IF(M6025=People!$B$2,People!$A$2,IF(M6025=People!$B$3,People!$A$3,IF(M6025=People!$B$4,People!$A$4,IF(M6025=People!$B$5,People!$A$5,))))</f>
        <v>Chuck Magee</v>
      </c>
      <c r="W6025" s="4" t="str">
        <f>IFERROR(VLOOKUP(B6025,Returns!$B$1:$C$801,2,FALSE),"No")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IF(M6026=People!$B$2,People!$A$2,IF(M6026=People!$B$3,People!$A$3,IF(M6026=People!$B$4,People!$A$4,IF(M6026=People!$B$5,People!$A$5,))))</f>
        <v>Chuck Magee</v>
      </c>
      <c r="W6026" s="4" t="str">
        <f>IFERROR(VLOOKUP(B6026,Returns!$B$1:$C$801,2,FALSE),"No")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IF(M6027=People!$B$2,People!$A$2,IF(M6027=People!$B$3,People!$A$3,IF(M6027=People!$B$4,People!$A$4,IF(M6027=People!$B$5,People!$A$5,))))</f>
        <v>Chuck Magee</v>
      </c>
      <c r="W6027" s="4" t="str">
        <f>IFERROR(VLOOKUP(B6027,Returns!$B$1:$C$801,2,FALSE),"No")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IF(M6028=People!$B$2,People!$A$2,IF(M6028=People!$B$3,People!$A$3,IF(M6028=People!$B$4,People!$A$4,IF(M6028=People!$B$5,People!$A$5,))))</f>
        <v>Anna Andreadi</v>
      </c>
      <c r="W6028" s="4" t="str">
        <f>IFERROR(VLOOKUP(B6028,Returns!$B$1:$C$801,2,FALSE),"No")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IF(M6029=People!$B$2,People!$A$2,IF(M6029=People!$B$3,People!$A$3,IF(M6029=People!$B$4,People!$A$4,IF(M6029=People!$B$5,People!$A$5,))))</f>
        <v>Anna Andreadi</v>
      </c>
      <c r="W6029" s="4" t="str">
        <f>IFERROR(VLOOKUP(B6029,Returns!$B$1:$C$801,2,FALSE),"No")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IF(M6030=People!$B$2,People!$A$2,IF(M6030=People!$B$3,People!$A$3,IF(M6030=People!$B$4,People!$A$4,IF(M6030=People!$B$5,People!$A$5,))))</f>
        <v>Cassandra Brandow</v>
      </c>
      <c r="W6030" s="4" t="str">
        <f>IFERROR(VLOOKUP(B6030,Returns!$B$1:$C$801,2,FALSE),"No")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IF(M6031=People!$B$2,People!$A$2,IF(M6031=People!$B$3,People!$A$3,IF(M6031=People!$B$4,People!$A$4,IF(M6031=People!$B$5,People!$A$5,))))</f>
        <v>Anna Andreadi</v>
      </c>
      <c r="W6031" s="4" t="str">
        <f>IFERROR(VLOOKUP(B6031,Returns!$B$1:$C$801,2,FALSE),"No")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IF(M6032=People!$B$2,People!$A$2,IF(M6032=People!$B$3,People!$A$3,IF(M6032=People!$B$4,People!$A$4,IF(M6032=People!$B$5,People!$A$5,))))</f>
        <v>Cassandra Brandow</v>
      </c>
      <c r="W6032" s="4" t="str">
        <f>IFERROR(VLOOKUP(B6032,Returns!$B$1:$C$801,2,FALSE),"No")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IF(M6033=People!$B$2,People!$A$2,IF(M6033=People!$B$3,People!$A$3,IF(M6033=People!$B$4,People!$A$4,IF(M6033=People!$B$5,People!$A$5,))))</f>
        <v>Chuck Magee</v>
      </c>
      <c r="W6033" s="4" t="str">
        <f>IFERROR(VLOOKUP(B6033,Returns!$B$1:$C$801,2,FALSE),"No")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IF(M6034=People!$B$2,People!$A$2,IF(M6034=People!$B$3,People!$A$3,IF(M6034=People!$B$4,People!$A$4,IF(M6034=People!$B$5,People!$A$5,))))</f>
        <v>Chuck Magee</v>
      </c>
      <c r="W6034" s="4" t="str">
        <f>IFERROR(VLOOKUP(B6034,Returns!$B$1:$C$801,2,FALSE),"No")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IF(M6035=People!$B$2,People!$A$2,IF(M6035=People!$B$3,People!$A$3,IF(M6035=People!$B$4,People!$A$4,IF(M6035=People!$B$5,People!$A$5,))))</f>
        <v>Anna Andreadi</v>
      </c>
      <c r="W6035" s="4" t="str">
        <f>IFERROR(VLOOKUP(B6035,Returns!$B$1:$C$801,2,FALSE),"No")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IF(M6036=People!$B$2,People!$A$2,IF(M6036=People!$B$3,People!$A$3,IF(M6036=People!$B$4,People!$A$4,IF(M6036=People!$B$5,People!$A$5,))))</f>
        <v>Kelly Williams</v>
      </c>
      <c r="W6036" s="4" t="str">
        <f>IFERROR(VLOOKUP(B6036,Returns!$B$1:$C$801,2,FALSE),"No")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IF(M6037=People!$B$2,People!$A$2,IF(M6037=People!$B$3,People!$A$3,IF(M6037=People!$B$4,People!$A$4,IF(M6037=People!$B$5,People!$A$5,))))</f>
        <v>Kelly Williams</v>
      </c>
      <c r="W6037" s="4" t="str">
        <f>IFERROR(VLOOKUP(B6037,Returns!$B$1:$C$801,2,FALSE),"No")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IF(M6038=People!$B$2,People!$A$2,IF(M6038=People!$B$3,People!$A$3,IF(M6038=People!$B$4,People!$A$4,IF(M6038=People!$B$5,People!$A$5,))))</f>
        <v>Cassandra Brandow</v>
      </c>
      <c r="W6038" s="4" t="str">
        <f>IFERROR(VLOOKUP(B6038,Returns!$B$1:$C$801,2,FALSE),"No")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IF(M6039=People!$B$2,People!$A$2,IF(M6039=People!$B$3,People!$A$3,IF(M6039=People!$B$4,People!$A$4,IF(M6039=People!$B$5,People!$A$5,))))</f>
        <v>Cassandra Brandow</v>
      </c>
      <c r="W6039" s="4" t="str">
        <f>IFERROR(VLOOKUP(B6039,Returns!$B$1:$C$801,2,FALSE),"No")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IF(M6040=People!$B$2,People!$A$2,IF(M6040=People!$B$3,People!$A$3,IF(M6040=People!$B$4,People!$A$4,IF(M6040=People!$B$5,People!$A$5,))))</f>
        <v>Cassandra Brandow</v>
      </c>
      <c r="W6040" s="4" t="str">
        <f>IFERROR(VLOOKUP(B6040,Returns!$B$1:$C$801,2,FALSE),"No")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IF(M6041=People!$B$2,People!$A$2,IF(M6041=People!$B$3,People!$A$3,IF(M6041=People!$B$4,People!$A$4,IF(M6041=People!$B$5,People!$A$5,))))</f>
        <v>Cassandra Brandow</v>
      </c>
      <c r="W6041" s="4" t="str">
        <f>IFERROR(VLOOKUP(B6041,Returns!$B$1:$C$801,2,FALSE),"No")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IF(M6042=People!$B$2,People!$A$2,IF(M6042=People!$B$3,People!$A$3,IF(M6042=People!$B$4,People!$A$4,IF(M6042=People!$B$5,People!$A$5,))))</f>
        <v>Anna Andreadi</v>
      </c>
      <c r="W6042" s="4" t="str">
        <f>IFERROR(VLOOKUP(B6042,Returns!$B$1:$C$801,2,FALSE),"No")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IF(M6043=People!$B$2,People!$A$2,IF(M6043=People!$B$3,People!$A$3,IF(M6043=People!$B$4,People!$A$4,IF(M6043=People!$B$5,People!$A$5,))))</f>
        <v>Anna Andreadi</v>
      </c>
      <c r="W6043" s="4" t="str">
        <f>IFERROR(VLOOKUP(B6043,Returns!$B$1:$C$801,2,FALSE),"No")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IF(M6044=People!$B$2,People!$A$2,IF(M6044=People!$B$3,People!$A$3,IF(M6044=People!$B$4,People!$A$4,IF(M6044=People!$B$5,People!$A$5,))))</f>
        <v>Anna Andreadi</v>
      </c>
      <c r="W6044" s="4" t="str">
        <f>IFERROR(VLOOKUP(B6044,Returns!$B$1:$C$801,2,FALSE),"No")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IF(M6045=People!$B$2,People!$A$2,IF(M6045=People!$B$3,People!$A$3,IF(M6045=People!$B$4,People!$A$4,IF(M6045=People!$B$5,People!$A$5,))))</f>
        <v>Cassandra Brandow</v>
      </c>
      <c r="W6045" s="4" t="str">
        <f>IFERROR(VLOOKUP(B6045,Returns!$B$1:$C$801,2,FALSE),"No")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IF(M6046=People!$B$2,People!$A$2,IF(M6046=People!$B$3,People!$A$3,IF(M6046=People!$B$4,People!$A$4,IF(M6046=People!$B$5,People!$A$5,))))</f>
        <v>Cassandra Brandow</v>
      </c>
      <c r="W6046" s="4" t="str">
        <f>IFERROR(VLOOKUP(B6046,Returns!$B$1:$C$801,2,FALSE),"No")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IF(M6047=People!$B$2,People!$A$2,IF(M6047=People!$B$3,People!$A$3,IF(M6047=People!$B$4,People!$A$4,IF(M6047=People!$B$5,People!$A$5,))))</f>
        <v>Anna Andreadi</v>
      </c>
      <c r="W6047" s="4" t="str">
        <f>IFERROR(VLOOKUP(B6047,Returns!$B$1:$C$801,2,FALSE),"No")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IF(M6048=People!$B$2,People!$A$2,IF(M6048=People!$B$3,People!$A$3,IF(M6048=People!$B$4,People!$A$4,IF(M6048=People!$B$5,People!$A$5,))))</f>
        <v>Kelly Williams</v>
      </c>
      <c r="W6048" s="4" t="str">
        <f>IFERROR(VLOOKUP(B6048,Returns!$B$1:$C$801,2,FALSE),"No")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IF(M6049=People!$B$2,People!$A$2,IF(M6049=People!$B$3,People!$A$3,IF(M6049=People!$B$4,People!$A$4,IF(M6049=People!$B$5,People!$A$5,))))</f>
        <v>Cassandra Brandow</v>
      </c>
      <c r="W6049" s="4" t="str">
        <f>IFERROR(VLOOKUP(B6049,Returns!$B$1:$C$801,2,FALSE),"No")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IF(M6050=People!$B$2,People!$A$2,IF(M6050=People!$B$3,People!$A$3,IF(M6050=People!$B$4,People!$A$4,IF(M6050=People!$B$5,People!$A$5,))))</f>
        <v>Cassandra Brandow</v>
      </c>
      <c r="W6050" s="4" t="str">
        <f>IFERROR(VLOOKUP(B6050,Returns!$B$1:$C$801,2,FALSE),"No")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IF(M6051=People!$B$2,People!$A$2,IF(M6051=People!$B$3,People!$A$3,IF(M6051=People!$B$4,People!$A$4,IF(M6051=People!$B$5,People!$A$5,))))</f>
        <v>Kelly Williams</v>
      </c>
      <c r="W6051" s="4" t="str">
        <f>IFERROR(VLOOKUP(B6051,Returns!$B$1:$C$801,2,FALSE),"No")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IF(M6052=People!$B$2,People!$A$2,IF(M6052=People!$B$3,People!$A$3,IF(M6052=People!$B$4,People!$A$4,IF(M6052=People!$B$5,People!$A$5,))))</f>
        <v>Kelly Williams</v>
      </c>
      <c r="W6052" s="4" t="str">
        <f>IFERROR(VLOOKUP(B6052,Returns!$B$1:$C$801,2,FALSE),"No")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IF(M6053=People!$B$2,People!$A$2,IF(M6053=People!$B$3,People!$A$3,IF(M6053=People!$B$4,People!$A$4,IF(M6053=People!$B$5,People!$A$5,))))</f>
        <v>Kelly Williams</v>
      </c>
      <c r="W6053" s="4" t="str">
        <f>IFERROR(VLOOKUP(B6053,Returns!$B$1:$C$801,2,FALSE),"No")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IF(M6054=People!$B$2,People!$A$2,IF(M6054=People!$B$3,People!$A$3,IF(M6054=People!$B$4,People!$A$4,IF(M6054=People!$B$5,People!$A$5,))))</f>
        <v>Chuck Magee</v>
      </c>
      <c r="W6054" s="4" t="str">
        <f>IFERROR(VLOOKUP(B6054,Returns!$B$1:$C$801,2,FALSE),"No")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IF(M6055=People!$B$2,People!$A$2,IF(M6055=People!$B$3,People!$A$3,IF(M6055=People!$B$4,People!$A$4,IF(M6055=People!$B$5,People!$A$5,))))</f>
        <v>Chuck Magee</v>
      </c>
      <c r="W6055" s="4" t="str">
        <f>IFERROR(VLOOKUP(B6055,Returns!$B$1:$C$801,2,FALSE),"No")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IF(M6056=People!$B$2,People!$A$2,IF(M6056=People!$B$3,People!$A$3,IF(M6056=People!$B$4,People!$A$4,IF(M6056=People!$B$5,People!$A$5,))))</f>
        <v>Chuck Magee</v>
      </c>
      <c r="W6056" s="4" t="str">
        <f>IFERROR(VLOOKUP(B6056,Returns!$B$1:$C$801,2,FALSE),"No")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IF(M6057=People!$B$2,People!$A$2,IF(M6057=People!$B$3,People!$A$3,IF(M6057=People!$B$4,People!$A$4,IF(M6057=People!$B$5,People!$A$5,))))</f>
        <v>Kelly Williams</v>
      </c>
      <c r="W6057" s="4" t="str">
        <f>IFERROR(VLOOKUP(B6057,Returns!$B$1:$C$801,2,FALSE),"No")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IF(M6058=People!$B$2,People!$A$2,IF(M6058=People!$B$3,People!$A$3,IF(M6058=People!$B$4,People!$A$4,IF(M6058=People!$B$5,People!$A$5,))))</f>
        <v>Kelly Williams</v>
      </c>
      <c r="W6058" s="4" t="str">
        <f>IFERROR(VLOOKUP(B6058,Returns!$B$1:$C$801,2,FALSE),"No")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IF(M6059=People!$B$2,People!$A$2,IF(M6059=People!$B$3,People!$A$3,IF(M6059=People!$B$4,People!$A$4,IF(M6059=People!$B$5,People!$A$5,))))</f>
        <v>Chuck Magee</v>
      </c>
      <c r="W6059" s="4" t="str">
        <f>IFERROR(VLOOKUP(B6059,Returns!$B$1:$C$801,2,FALSE),"No")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IF(M6060=People!$B$2,People!$A$2,IF(M6060=People!$B$3,People!$A$3,IF(M6060=People!$B$4,People!$A$4,IF(M6060=People!$B$5,People!$A$5,))))</f>
        <v>Chuck Magee</v>
      </c>
      <c r="W6060" s="4" t="str">
        <f>IFERROR(VLOOKUP(B6060,Returns!$B$1:$C$801,2,FALSE),"No")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IF(M6061=People!$B$2,People!$A$2,IF(M6061=People!$B$3,People!$A$3,IF(M6061=People!$B$4,People!$A$4,IF(M6061=People!$B$5,People!$A$5,))))</f>
        <v>Chuck Magee</v>
      </c>
      <c r="W6061" s="4" t="str">
        <f>IFERROR(VLOOKUP(B6061,Returns!$B$1:$C$801,2,FALSE),"No")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IF(M6062=People!$B$2,People!$A$2,IF(M6062=People!$B$3,People!$A$3,IF(M6062=People!$B$4,People!$A$4,IF(M6062=People!$B$5,People!$A$5,))))</f>
        <v>Chuck Magee</v>
      </c>
      <c r="W6062" s="4" t="str">
        <f>IFERROR(VLOOKUP(B6062,Returns!$B$1:$C$801,2,FALSE),"No")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IF(M6063=People!$B$2,People!$A$2,IF(M6063=People!$B$3,People!$A$3,IF(M6063=People!$B$4,People!$A$4,IF(M6063=People!$B$5,People!$A$5,))))</f>
        <v>Chuck Magee</v>
      </c>
      <c r="W6063" s="4" t="str">
        <f>IFERROR(VLOOKUP(B6063,Returns!$B$1:$C$801,2,FALSE),"No")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IF(M6064=People!$B$2,People!$A$2,IF(M6064=People!$B$3,People!$A$3,IF(M6064=People!$B$4,People!$A$4,IF(M6064=People!$B$5,People!$A$5,))))</f>
        <v>Anna Andreadi</v>
      </c>
      <c r="W6064" s="4" t="str">
        <f>IFERROR(VLOOKUP(B6064,Returns!$B$1:$C$801,2,FALSE),"No")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IF(M6065=People!$B$2,People!$A$2,IF(M6065=People!$B$3,People!$A$3,IF(M6065=People!$B$4,People!$A$4,IF(M6065=People!$B$5,People!$A$5,))))</f>
        <v>Anna Andreadi</v>
      </c>
      <c r="W6065" s="4" t="str">
        <f>IFERROR(VLOOKUP(B6065,Returns!$B$1:$C$801,2,FALSE),"No")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IF(M6066=People!$B$2,People!$A$2,IF(M6066=People!$B$3,People!$A$3,IF(M6066=People!$B$4,People!$A$4,IF(M6066=People!$B$5,People!$A$5,))))</f>
        <v>Anna Andreadi</v>
      </c>
      <c r="W6066" s="4" t="str">
        <f>IFERROR(VLOOKUP(B6066,Returns!$B$1:$C$801,2,FALSE),"No")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IF(M6067=People!$B$2,People!$A$2,IF(M6067=People!$B$3,People!$A$3,IF(M6067=People!$B$4,People!$A$4,IF(M6067=People!$B$5,People!$A$5,))))</f>
        <v>Chuck Magee</v>
      </c>
      <c r="W6067" s="4" t="str">
        <f>IFERROR(VLOOKUP(B6067,Returns!$B$1:$C$801,2,FALSE),"No")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IF(M6068=People!$B$2,People!$A$2,IF(M6068=People!$B$3,People!$A$3,IF(M6068=People!$B$4,People!$A$4,IF(M6068=People!$B$5,People!$A$5,))))</f>
        <v>Cassandra Brandow</v>
      </c>
      <c r="W6068" s="4" t="str">
        <f>IFERROR(VLOOKUP(B6068,Returns!$B$1:$C$801,2,FALSE),"No")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IF(M6069=People!$B$2,People!$A$2,IF(M6069=People!$B$3,People!$A$3,IF(M6069=People!$B$4,People!$A$4,IF(M6069=People!$B$5,People!$A$5,))))</f>
        <v>Anna Andreadi</v>
      </c>
      <c r="W6069" s="4" t="str">
        <f>IFERROR(VLOOKUP(B6069,Returns!$B$1:$C$801,2,FALSE),"No")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IF(M6070=People!$B$2,People!$A$2,IF(M6070=People!$B$3,People!$A$3,IF(M6070=People!$B$4,People!$A$4,IF(M6070=People!$B$5,People!$A$5,))))</f>
        <v>Anna Andreadi</v>
      </c>
      <c r="W6070" s="4" t="str">
        <f>IFERROR(VLOOKUP(B6070,Returns!$B$1:$C$801,2,FALSE),"No")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IF(M6071=People!$B$2,People!$A$2,IF(M6071=People!$B$3,People!$A$3,IF(M6071=People!$B$4,People!$A$4,IF(M6071=People!$B$5,People!$A$5,))))</f>
        <v>Anna Andreadi</v>
      </c>
      <c r="W6071" s="4" t="str">
        <f>IFERROR(VLOOKUP(B6071,Returns!$B$1:$C$801,2,FALSE),"No")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IF(M6072=People!$B$2,People!$A$2,IF(M6072=People!$B$3,People!$A$3,IF(M6072=People!$B$4,People!$A$4,IF(M6072=People!$B$5,People!$A$5,))))</f>
        <v>Chuck Magee</v>
      </c>
      <c r="W6072" s="4" t="str">
        <f>IFERROR(VLOOKUP(B6072,Returns!$B$1:$C$801,2,FALSE),"No")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IF(M6073=People!$B$2,People!$A$2,IF(M6073=People!$B$3,People!$A$3,IF(M6073=People!$B$4,People!$A$4,IF(M6073=People!$B$5,People!$A$5,))))</f>
        <v>Kelly Williams</v>
      </c>
      <c r="W6073" s="4" t="str">
        <f>IFERROR(VLOOKUP(B6073,Returns!$B$1:$C$801,2,FALSE),"No")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IF(M6074=People!$B$2,People!$A$2,IF(M6074=People!$B$3,People!$A$3,IF(M6074=People!$B$4,People!$A$4,IF(M6074=People!$B$5,People!$A$5,))))</f>
        <v>Kelly Williams</v>
      </c>
      <c r="W6074" s="4" t="str">
        <f>IFERROR(VLOOKUP(B6074,Returns!$B$1:$C$801,2,FALSE),"No")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IF(M6075=People!$B$2,People!$A$2,IF(M6075=People!$B$3,People!$A$3,IF(M6075=People!$B$4,People!$A$4,IF(M6075=People!$B$5,People!$A$5,))))</f>
        <v>Kelly Williams</v>
      </c>
      <c r="W6075" s="4" t="str">
        <f>IFERROR(VLOOKUP(B6075,Returns!$B$1:$C$801,2,FALSE),"No")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IF(M6076=People!$B$2,People!$A$2,IF(M6076=People!$B$3,People!$A$3,IF(M6076=People!$B$4,People!$A$4,IF(M6076=People!$B$5,People!$A$5,))))</f>
        <v>Anna Andreadi</v>
      </c>
      <c r="W6076" s="4" t="str">
        <f>IFERROR(VLOOKUP(B6076,Returns!$B$1:$C$801,2,FALSE),"No")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IF(M6077=People!$B$2,People!$A$2,IF(M6077=People!$B$3,People!$A$3,IF(M6077=People!$B$4,People!$A$4,IF(M6077=People!$B$5,People!$A$5,))))</f>
        <v>Anna Andreadi</v>
      </c>
      <c r="W6077" s="4" t="str">
        <f>IFERROR(VLOOKUP(B6077,Returns!$B$1:$C$801,2,FALSE),"No")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IF(M6078=People!$B$2,People!$A$2,IF(M6078=People!$B$3,People!$A$3,IF(M6078=People!$B$4,People!$A$4,IF(M6078=People!$B$5,People!$A$5,))))</f>
        <v>Chuck Magee</v>
      </c>
      <c r="W6078" s="4" t="str">
        <f>IFERROR(VLOOKUP(B6078,Returns!$B$1:$C$801,2,FALSE),"No")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IF(M6079=People!$B$2,People!$A$2,IF(M6079=People!$B$3,People!$A$3,IF(M6079=People!$B$4,People!$A$4,IF(M6079=People!$B$5,People!$A$5,))))</f>
        <v>Chuck Magee</v>
      </c>
      <c r="W6079" s="4" t="str">
        <f>IFERROR(VLOOKUP(B6079,Returns!$B$1:$C$801,2,FALSE),"No")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IF(M6080=People!$B$2,People!$A$2,IF(M6080=People!$B$3,People!$A$3,IF(M6080=People!$B$4,People!$A$4,IF(M6080=People!$B$5,People!$A$5,))))</f>
        <v>Chuck Magee</v>
      </c>
      <c r="W6080" s="4" t="str">
        <f>IFERROR(VLOOKUP(B6080,Returns!$B$1:$C$801,2,FALSE),"No")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IF(M6081=People!$B$2,People!$A$2,IF(M6081=People!$B$3,People!$A$3,IF(M6081=People!$B$4,People!$A$4,IF(M6081=People!$B$5,People!$A$5,))))</f>
        <v>Chuck Magee</v>
      </c>
      <c r="W6081" s="4" t="str">
        <f>IFERROR(VLOOKUP(B6081,Returns!$B$1:$C$801,2,FALSE),"No")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IF(M6082=People!$B$2,People!$A$2,IF(M6082=People!$B$3,People!$A$3,IF(M6082=People!$B$4,People!$A$4,IF(M6082=People!$B$5,People!$A$5,))))</f>
        <v>Kelly Williams</v>
      </c>
      <c r="W6082" s="4" t="str">
        <f>IFERROR(VLOOKUP(B6082,Returns!$B$1:$C$801,2,FALSE),"No")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IF(M6083=People!$B$2,People!$A$2,IF(M6083=People!$B$3,People!$A$3,IF(M6083=People!$B$4,People!$A$4,IF(M6083=People!$B$5,People!$A$5,))))</f>
        <v>Kelly Williams</v>
      </c>
      <c r="W6083" s="4" t="str">
        <f>IFERROR(VLOOKUP(B6083,Returns!$B$1:$C$801,2,FALSE),"No")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IF(M6084=People!$B$2,People!$A$2,IF(M6084=People!$B$3,People!$A$3,IF(M6084=People!$B$4,People!$A$4,IF(M6084=People!$B$5,People!$A$5,))))</f>
        <v>Kelly Williams</v>
      </c>
      <c r="W6084" s="4" t="str">
        <f>IFERROR(VLOOKUP(B6084,Returns!$B$1:$C$801,2,FALSE),"No")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IF(M6085=People!$B$2,People!$A$2,IF(M6085=People!$B$3,People!$A$3,IF(M6085=People!$B$4,People!$A$4,IF(M6085=People!$B$5,People!$A$5,))))</f>
        <v>Kelly Williams</v>
      </c>
      <c r="W6085" s="4" t="str">
        <f>IFERROR(VLOOKUP(B6085,Returns!$B$1:$C$801,2,FALSE),"No")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IF(M6086=People!$B$2,People!$A$2,IF(M6086=People!$B$3,People!$A$3,IF(M6086=People!$B$4,People!$A$4,IF(M6086=People!$B$5,People!$A$5,))))</f>
        <v>Kelly Williams</v>
      </c>
      <c r="W6086" s="4" t="str">
        <f>IFERROR(VLOOKUP(B6086,Returns!$B$1:$C$801,2,FALSE),"No")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IF(M6087=People!$B$2,People!$A$2,IF(M6087=People!$B$3,People!$A$3,IF(M6087=People!$B$4,People!$A$4,IF(M6087=People!$B$5,People!$A$5,))))</f>
        <v>Kelly Williams</v>
      </c>
      <c r="W6087" s="4" t="str">
        <f>IFERROR(VLOOKUP(B6087,Returns!$B$1:$C$801,2,FALSE),"No")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IF(M6088=People!$B$2,People!$A$2,IF(M6088=People!$B$3,People!$A$3,IF(M6088=People!$B$4,People!$A$4,IF(M6088=People!$B$5,People!$A$5,))))</f>
        <v>Kelly Williams</v>
      </c>
      <c r="W6088" s="4" t="str">
        <f>IFERROR(VLOOKUP(B6088,Returns!$B$1:$C$801,2,FALSE),"No")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IF(M6089=People!$B$2,People!$A$2,IF(M6089=People!$B$3,People!$A$3,IF(M6089=People!$B$4,People!$A$4,IF(M6089=People!$B$5,People!$A$5,))))</f>
        <v>Anna Andreadi</v>
      </c>
      <c r="W6089" s="4" t="str">
        <f>IFERROR(VLOOKUP(B6089,Returns!$B$1:$C$801,2,FALSE),"No")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IF(M6090=People!$B$2,People!$A$2,IF(M6090=People!$B$3,People!$A$3,IF(M6090=People!$B$4,People!$A$4,IF(M6090=People!$B$5,People!$A$5,))))</f>
        <v>Cassandra Brandow</v>
      </c>
      <c r="W6090" s="4" t="str">
        <f>IFERROR(VLOOKUP(B6090,Returns!$B$1:$C$801,2,FALSE),"No")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IF(M6091=People!$B$2,People!$A$2,IF(M6091=People!$B$3,People!$A$3,IF(M6091=People!$B$4,People!$A$4,IF(M6091=People!$B$5,People!$A$5,))))</f>
        <v>Anna Andreadi</v>
      </c>
      <c r="W6091" s="4" t="str">
        <f>IFERROR(VLOOKUP(B6091,Returns!$B$1:$C$801,2,FALSE),"No")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IF(M6092=People!$B$2,People!$A$2,IF(M6092=People!$B$3,People!$A$3,IF(M6092=People!$B$4,People!$A$4,IF(M6092=People!$B$5,People!$A$5,))))</f>
        <v>Chuck Magee</v>
      </c>
      <c r="W6092" s="4" t="str">
        <f>IFERROR(VLOOKUP(B6092,Returns!$B$1:$C$801,2,FALSE),"No")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IF(M6093=People!$B$2,People!$A$2,IF(M6093=People!$B$3,People!$A$3,IF(M6093=People!$B$4,People!$A$4,IF(M6093=People!$B$5,People!$A$5,))))</f>
        <v>Chuck Magee</v>
      </c>
      <c r="W6093" s="4" t="str">
        <f>IFERROR(VLOOKUP(B6093,Returns!$B$1:$C$801,2,FALSE),"No")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IF(M6094=People!$B$2,People!$A$2,IF(M6094=People!$B$3,People!$A$3,IF(M6094=People!$B$4,People!$A$4,IF(M6094=People!$B$5,People!$A$5,))))</f>
        <v>Chuck Magee</v>
      </c>
      <c r="W6094" s="4" t="str">
        <f>IFERROR(VLOOKUP(B6094,Returns!$B$1:$C$801,2,FALSE),"No")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IF(M6095=People!$B$2,People!$A$2,IF(M6095=People!$B$3,People!$A$3,IF(M6095=People!$B$4,People!$A$4,IF(M6095=People!$B$5,People!$A$5,))))</f>
        <v>Chuck Magee</v>
      </c>
      <c r="W6095" s="4" t="str">
        <f>IFERROR(VLOOKUP(B6095,Returns!$B$1:$C$801,2,FALSE),"No")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IF(M6096=People!$B$2,People!$A$2,IF(M6096=People!$B$3,People!$A$3,IF(M6096=People!$B$4,People!$A$4,IF(M6096=People!$B$5,People!$A$5,))))</f>
        <v>Chuck Magee</v>
      </c>
      <c r="W6096" s="4" t="str">
        <f>IFERROR(VLOOKUP(B6096,Returns!$B$1:$C$801,2,FALSE),"No")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IF(M6097=People!$B$2,People!$A$2,IF(M6097=People!$B$3,People!$A$3,IF(M6097=People!$B$4,People!$A$4,IF(M6097=People!$B$5,People!$A$5,))))</f>
        <v>Chuck Magee</v>
      </c>
      <c r="W6097" s="4" t="str">
        <f>IFERROR(VLOOKUP(B6097,Returns!$B$1:$C$801,2,FALSE),"No")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IF(M6098=People!$B$2,People!$A$2,IF(M6098=People!$B$3,People!$A$3,IF(M6098=People!$B$4,People!$A$4,IF(M6098=People!$B$5,People!$A$5,))))</f>
        <v>Chuck Magee</v>
      </c>
      <c r="W6098" s="4" t="str">
        <f>IFERROR(VLOOKUP(B6098,Returns!$B$1:$C$801,2,FALSE),"No")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IF(M6099=People!$B$2,People!$A$2,IF(M6099=People!$B$3,People!$A$3,IF(M6099=People!$B$4,People!$A$4,IF(M6099=People!$B$5,People!$A$5,))))</f>
        <v>Chuck Magee</v>
      </c>
      <c r="W6099" s="4" t="str">
        <f>IFERROR(VLOOKUP(B6099,Returns!$B$1:$C$801,2,FALSE),"No")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IF(M6100=People!$B$2,People!$A$2,IF(M6100=People!$B$3,People!$A$3,IF(M6100=People!$B$4,People!$A$4,IF(M6100=People!$B$5,People!$A$5,))))</f>
        <v>Chuck Magee</v>
      </c>
      <c r="W6100" s="4" t="str">
        <f>IFERROR(VLOOKUP(B6100,Returns!$B$1:$C$801,2,FALSE),"No")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IF(M6101=People!$B$2,People!$A$2,IF(M6101=People!$B$3,People!$A$3,IF(M6101=People!$B$4,People!$A$4,IF(M6101=People!$B$5,People!$A$5,))))</f>
        <v>Chuck Magee</v>
      </c>
      <c r="W6101" s="4" t="str">
        <f>IFERROR(VLOOKUP(B6101,Returns!$B$1:$C$801,2,FALSE),"No")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IF(M6102=People!$B$2,People!$A$2,IF(M6102=People!$B$3,People!$A$3,IF(M6102=People!$B$4,People!$A$4,IF(M6102=People!$B$5,People!$A$5,))))</f>
        <v>Chuck Magee</v>
      </c>
      <c r="W6102" s="4" t="str">
        <f>IFERROR(VLOOKUP(B6102,Returns!$B$1:$C$801,2,FALSE),"No")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IF(M6103=People!$B$2,People!$A$2,IF(M6103=People!$B$3,People!$A$3,IF(M6103=People!$B$4,People!$A$4,IF(M6103=People!$B$5,People!$A$5,))))</f>
        <v>Chuck Magee</v>
      </c>
      <c r="W6103" s="4" t="str">
        <f>IFERROR(VLOOKUP(B6103,Returns!$B$1:$C$801,2,FALSE),"No")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IF(M6104=People!$B$2,People!$A$2,IF(M6104=People!$B$3,People!$A$3,IF(M6104=People!$B$4,People!$A$4,IF(M6104=People!$B$5,People!$A$5,))))</f>
        <v>Chuck Magee</v>
      </c>
      <c r="W6104" s="4" t="str">
        <f>IFERROR(VLOOKUP(B6104,Returns!$B$1:$C$801,2,FALSE),"No")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IF(M6105=People!$B$2,People!$A$2,IF(M6105=People!$B$3,People!$A$3,IF(M6105=People!$B$4,People!$A$4,IF(M6105=People!$B$5,People!$A$5,))))</f>
        <v>Chuck Magee</v>
      </c>
      <c r="W6105" s="4" t="str">
        <f>IFERROR(VLOOKUP(B6105,Returns!$B$1:$C$801,2,FALSE),"No")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IF(M6106=People!$B$2,People!$A$2,IF(M6106=People!$B$3,People!$A$3,IF(M6106=People!$B$4,People!$A$4,IF(M6106=People!$B$5,People!$A$5,))))</f>
        <v>Chuck Magee</v>
      </c>
      <c r="W6106" s="4" t="str">
        <f>IFERROR(VLOOKUP(B6106,Returns!$B$1:$C$801,2,FALSE),"No")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IF(M6107=People!$B$2,People!$A$2,IF(M6107=People!$B$3,People!$A$3,IF(M6107=People!$B$4,People!$A$4,IF(M6107=People!$B$5,People!$A$5,))))</f>
        <v>Cassandra Brandow</v>
      </c>
      <c r="W6107" s="4" t="str">
        <f>IFERROR(VLOOKUP(B6107,Returns!$B$1:$C$801,2,FALSE),"No")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IF(M6108=People!$B$2,People!$A$2,IF(M6108=People!$B$3,People!$A$3,IF(M6108=People!$B$4,People!$A$4,IF(M6108=People!$B$5,People!$A$5,))))</f>
        <v>Kelly Williams</v>
      </c>
      <c r="W6108" s="4" t="str">
        <f>IFERROR(VLOOKUP(B6108,Returns!$B$1:$C$801,2,FALSE),"No")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IF(M6109=People!$B$2,People!$A$2,IF(M6109=People!$B$3,People!$A$3,IF(M6109=People!$B$4,People!$A$4,IF(M6109=People!$B$5,People!$A$5,))))</f>
        <v>Kelly Williams</v>
      </c>
      <c r="W6109" s="4" t="str">
        <f>IFERROR(VLOOKUP(B6109,Returns!$B$1:$C$801,2,FALSE),"No")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IF(M6110=People!$B$2,People!$A$2,IF(M6110=People!$B$3,People!$A$3,IF(M6110=People!$B$4,People!$A$4,IF(M6110=People!$B$5,People!$A$5,))))</f>
        <v>Kelly Williams</v>
      </c>
      <c r="W6110" s="4" t="str">
        <f>IFERROR(VLOOKUP(B6110,Returns!$B$1:$C$801,2,FALSE),"No")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IF(M6111=People!$B$2,People!$A$2,IF(M6111=People!$B$3,People!$A$3,IF(M6111=People!$B$4,People!$A$4,IF(M6111=People!$B$5,People!$A$5,))))</f>
        <v>Kelly Williams</v>
      </c>
      <c r="W6111" s="4" t="str">
        <f>IFERROR(VLOOKUP(B6111,Returns!$B$1:$C$801,2,FALSE),"No")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IF(M6112=People!$B$2,People!$A$2,IF(M6112=People!$B$3,People!$A$3,IF(M6112=People!$B$4,People!$A$4,IF(M6112=People!$B$5,People!$A$5,))))</f>
        <v>Chuck Magee</v>
      </c>
      <c r="W6112" s="4" t="str">
        <f>IFERROR(VLOOKUP(B6112,Returns!$B$1:$C$801,2,FALSE),"No")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IF(M6113=People!$B$2,People!$A$2,IF(M6113=People!$B$3,People!$A$3,IF(M6113=People!$B$4,People!$A$4,IF(M6113=People!$B$5,People!$A$5,))))</f>
        <v>Chuck Magee</v>
      </c>
      <c r="W6113" s="4" t="str">
        <f>IFERROR(VLOOKUP(B6113,Returns!$B$1:$C$801,2,FALSE),"No")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IF(M6114=People!$B$2,People!$A$2,IF(M6114=People!$B$3,People!$A$3,IF(M6114=People!$B$4,People!$A$4,IF(M6114=People!$B$5,People!$A$5,))))</f>
        <v>Chuck Magee</v>
      </c>
      <c r="W6114" s="4" t="str">
        <f>IFERROR(VLOOKUP(B6114,Returns!$B$1:$C$801,2,FALSE),"No")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IF(M6115=People!$B$2,People!$A$2,IF(M6115=People!$B$3,People!$A$3,IF(M6115=People!$B$4,People!$A$4,IF(M6115=People!$B$5,People!$A$5,))))</f>
        <v>Chuck Magee</v>
      </c>
      <c r="W6115" s="4" t="str">
        <f>IFERROR(VLOOKUP(B6115,Returns!$B$1:$C$801,2,FALSE),"No")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IF(M6116=People!$B$2,People!$A$2,IF(M6116=People!$B$3,People!$A$3,IF(M6116=People!$B$4,People!$A$4,IF(M6116=People!$B$5,People!$A$5,))))</f>
        <v>Chuck Magee</v>
      </c>
      <c r="W6116" s="4" t="str">
        <f>IFERROR(VLOOKUP(B6116,Returns!$B$1:$C$801,2,FALSE),"No")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IF(M6117=People!$B$2,People!$A$2,IF(M6117=People!$B$3,People!$A$3,IF(M6117=People!$B$4,People!$A$4,IF(M6117=People!$B$5,People!$A$5,))))</f>
        <v>Anna Andreadi</v>
      </c>
      <c r="W6117" s="4" t="str">
        <f>IFERROR(VLOOKUP(B6117,Returns!$B$1:$C$801,2,FALSE),"No")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IF(M6118=People!$B$2,People!$A$2,IF(M6118=People!$B$3,People!$A$3,IF(M6118=People!$B$4,People!$A$4,IF(M6118=People!$B$5,People!$A$5,))))</f>
        <v>Chuck Magee</v>
      </c>
      <c r="W6118" s="4" t="str">
        <f>IFERROR(VLOOKUP(B6118,Returns!$B$1:$C$801,2,FALSE),"No")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IF(M6119=People!$B$2,People!$A$2,IF(M6119=People!$B$3,People!$A$3,IF(M6119=People!$B$4,People!$A$4,IF(M6119=People!$B$5,People!$A$5,))))</f>
        <v>Chuck Magee</v>
      </c>
      <c r="W6119" s="4" t="str">
        <f>IFERROR(VLOOKUP(B6119,Returns!$B$1:$C$801,2,FALSE),"No")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IF(M6120=People!$B$2,People!$A$2,IF(M6120=People!$B$3,People!$A$3,IF(M6120=People!$B$4,People!$A$4,IF(M6120=People!$B$5,People!$A$5,))))</f>
        <v>Anna Andreadi</v>
      </c>
      <c r="W6120" s="4" t="str">
        <f>IFERROR(VLOOKUP(B6120,Returns!$B$1:$C$801,2,FALSE),"No")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IF(M6121=People!$B$2,People!$A$2,IF(M6121=People!$B$3,People!$A$3,IF(M6121=People!$B$4,People!$A$4,IF(M6121=People!$B$5,People!$A$5,))))</f>
        <v>Anna Andreadi</v>
      </c>
      <c r="W6121" s="4" t="str">
        <f>IFERROR(VLOOKUP(B6121,Returns!$B$1:$C$801,2,FALSE),"No")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IF(M6122=People!$B$2,People!$A$2,IF(M6122=People!$B$3,People!$A$3,IF(M6122=People!$B$4,People!$A$4,IF(M6122=People!$B$5,People!$A$5,))))</f>
        <v>Anna Andreadi</v>
      </c>
      <c r="W6122" s="4" t="str">
        <f>IFERROR(VLOOKUP(B6122,Returns!$B$1:$C$801,2,FALSE),"No")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IF(M6123=People!$B$2,People!$A$2,IF(M6123=People!$B$3,People!$A$3,IF(M6123=People!$B$4,People!$A$4,IF(M6123=People!$B$5,People!$A$5,))))</f>
        <v>Anna Andreadi</v>
      </c>
      <c r="W6123" s="4" t="str">
        <f>IFERROR(VLOOKUP(B6123,Returns!$B$1:$C$801,2,FALSE),"No")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IF(M6124=People!$B$2,People!$A$2,IF(M6124=People!$B$3,People!$A$3,IF(M6124=People!$B$4,People!$A$4,IF(M6124=People!$B$5,People!$A$5,))))</f>
        <v>Kelly Williams</v>
      </c>
      <c r="W6124" s="4" t="str">
        <f>IFERROR(VLOOKUP(B6124,Returns!$B$1:$C$801,2,FALSE),"No")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IF(M6125=People!$B$2,People!$A$2,IF(M6125=People!$B$3,People!$A$3,IF(M6125=People!$B$4,People!$A$4,IF(M6125=People!$B$5,People!$A$5,))))</f>
        <v>Kelly Williams</v>
      </c>
      <c r="W6125" s="4" t="str">
        <f>IFERROR(VLOOKUP(B6125,Returns!$B$1:$C$801,2,FALSE),"No")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IF(M6126=People!$B$2,People!$A$2,IF(M6126=People!$B$3,People!$A$3,IF(M6126=People!$B$4,People!$A$4,IF(M6126=People!$B$5,People!$A$5,))))</f>
        <v>Anna Andreadi</v>
      </c>
      <c r="W6126" s="4" t="str">
        <f>IFERROR(VLOOKUP(B6126,Returns!$B$1:$C$801,2,FALSE),"No")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IF(M6127=People!$B$2,People!$A$2,IF(M6127=People!$B$3,People!$A$3,IF(M6127=People!$B$4,People!$A$4,IF(M6127=People!$B$5,People!$A$5,))))</f>
        <v>Anna Andreadi</v>
      </c>
      <c r="W6127" s="4" t="str">
        <f>IFERROR(VLOOKUP(B6127,Returns!$B$1:$C$801,2,FALSE),"No")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IF(M6128=People!$B$2,People!$A$2,IF(M6128=People!$B$3,People!$A$3,IF(M6128=People!$B$4,People!$A$4,IF(M6128=People!$B$5,People!$A$5,))))</f>
        <v>Anna Andreadi</v>
      </c>
      <c r="W6128" s="4" t="str">
        <f>IFERROR(VLOOKUP(B6128,Returns!$B$1:$C$801,2,FALSE),"No")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IF(M6129=People!$B$2,People!$A$2,IF(M6129=People!$B$3,People!$A$3,IF(M6129=People!$B$4,People!$A$4,IF(M6129=People!$B$5,People!$A$5,))))</f>
        <v>Chuck Magee</v>
      </c>
      <c r="W6129" s="4" t="str">
        <f>IFERROR(VLOOKUP(B6129,Returns!$B$1:$C$801,2,FALSE),"No")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IF(M6130=People!$B$2,People!$A$2,IF(M6130=People!$B$3,People!$A$3,IF(M6130=People!$B$4,People!$A$4,IF(M6130=People!$B$5,People!$A$5,))))</f>
        <v>Anna Andreadi</v>
      </c>
      <c r="W6130" s="4" t="str">
        <f>IFERROR(VLOOKUP(B6130,Returns!$B$1:$C$801,2,FALSE),"No")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IF(M6131=People!$B$2,People!$A$2,IF(M6131=People!$B$3,People!$A$3,IF(M6131=People!$B$4,People!$A$4,IF(M6131=People!$B$5,People!$A$5,))))</f>
        <v>Cassandra Brandow</v>
      </c>
      <c r="W6131" s="4" t="str">
        <f>IFERROR(VLOOKUP(B6131,Returns!$B$1:$C$801,2,FALSE),"No")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IF(M6132=People!$B$2,People!$A$2,IF(M6132=People!$B$3,People!$A$3,IF(M6132=People!$B$4,People!$A$4,IF(M6132=People!$B$5,People!$A$5,))))</f>
        <v>Cassandra Brandow</v>
      </c>
      <c r="W6132" s="4" t="str">
        <f>IFERROR(VLOOKUP(B6132,Returns!$B$1:$C$801,2,FALSE),"No")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IF(M6133=People!$B$2,People!$A$2,IF(M6133=People!$B$3,People!$A$3,IF(M6133=People!$B$4,People!$A$4,IF(M6133=People!$B$5,People!$A$5,))))</f>
        <v>Chuck Magee</v>
      </c>
      <c r="W6133" s="4" t="str">
        <f>IFERROR(VLOOKUP(B6133,Returns!$B$1:$C$801,2,FALSE),"No")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IF(M6134=People!$B$2,People!$A$2,IF(M6134=People!$B$3,People!$A$3,IF(M6134=People!$B$4,People!$A$4,IF(M6134=People!$B$5,People!$A$5,))))</f>
        <v>Cassandra Brandow</v>
      </c>
      <c r="W6134" s="4" t="str">
        <f>IFERROR(VLOOKUP(B6134,Returns!$B$1:$C$801,2,FALSE),"No")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IF(M6135=People!$B$2,People!$A$2,IF(M6135=People!$B$3,People!$A$3,IF(M6135=People!$B$4,People!$A$4,IF(M6135=People!$B$5,People!$A$5,))))</f>
        <v>Anna Andreadi</v>
      </c>
      <c r="W6135" s="4" t="str">
        <f>IFERROR(VLOOKUP(B6135,Returns!$B$1:$C$801,2,FALSE),"No")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IF(M6136=People!$B$2,People!$A$2,IF(M6136=People!$B$3,People!$A$3,IF(M6136=People!$B$4,People!$A$4,IF(M6136=People!$B$5,People!$A$5,))))</f>
        <v>Anna Andreadi</v>
      </c>
      <c r="W6136" s="4" t="str">
        <f>IFERROR(VLOOKUP(B6136,Returns!$B$1:$C$801,2,FALSE),"No")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IF(M6137=People!$B$2,People!$A$2,IF(M6137=People!$B$3,People!$A$3,IF(M6137=People!$B$4,People!$A$4,IF(M6137=People!$B$5,People!$A$5,))))</f>
        <v>Kelly Williams</v>
      </c>
      <c r="W6137" s="4" t="str">
        <f>IFERROR(VLOOKUP(B6137,Returns!$B$1:$C$801,2,FALSE),"No")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IF(M6138=People!$B$2,People!$A$2,IF(M6138=People!$B$3,People!$A$3,IF(M6138=People!$B$4,People!$A$4,IF(M6138=People!$B$5,People!$A$5,))))</f>
        <v>Kelly Williams</v>
      </c>
      <c r="W6138" s="4" t="str">
        <f>IFERROR(VLOOKUP(B6138,Returns!$B$1:$C$801,2,FALSE),"No")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IF(M6139=People!$B$2,People!$A$2,IF(M6139=People!$B$3,People!$A$3,IF(M6139=People!$B$4,People!$A$4,IF(M6139=People!$B$5,People!$A$5,))))</f>
        <v>Cassandra Brandow</v>
      </c>
      <c r="W6139" s="4" t="str">
        <f>IFERROR(VLOOKUP(B6139,Returns!$B$1:$C$801,2,FALSE),"No")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IF(M6140=People!$B$2,People!$A$2,IF(M6140=People!$B$3,People!$A$3,IF(M6140=People!$B$4,People!$A$4,IF(M6140=People!$B$5,People!$A$5,))))</f>
        <v>Anna Andreadi</v>
      </c>
      <c r="W6140" s="4" t="str">
        <f>IFERROR(VLOOKUP(B6140,Returns!$B$1:$C$801,2,FALSE),"No")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IF(M6141=People!$B$2,People!$A$2,IF(M6141=People!$B$3,People!$A$3,IF(M6141=People!$B$4,People!$A$4,IF(M6141=People!$B$5,People!$A$5,))))</f>
        <v>Anna Andreadi</v>
      </c>
      <c r="W6141" s="4" t="str">
        <f>IFERROR(VLOOKUP(B6141,Returns!$B$1:$C$801,2,FALSE),"No")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IF(M6142=People!$B$2,People!$A$2,IF(M6142=People!$B$3,People!$A$3,IF(M6142=People!$B$4,People!$A$4,IF(M6142=People!$B$5,People!$A$5,))))</f>
        <v>Chuck Magee</v>
      </c>
      <c r="W6142" s="4" t="str">
        <f>IFERROR(VLOOKUP(B6142,Returns!$B$1:$C$801,2,FALSE),"No")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IF(M6143=People!$B$2,People!$A$2,IF(M6143=People!$B$3,People!$A$3,IF(M6143=People!$B$4,People!$A$4,IF(M6143=People!$B$5,People!$A$5,))))</f>
        <v>Chuck Magee</v>
      </c>
      <c r="W6143" s="4" t="str">
        <f>IFERROR(VLOOKUP(B6143,Returns!$B$1:$C$801,2,FALSE),"No")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IF(M6144=People!$B$2,People!$A$2,IF(M6144=People!$B$3,People!$A$3,IF(M6144=People!$B$4,People!$A$4,IF(M6144=People!$B$5,People!$A$5,))))</f>
        <v>Chuck Magee</v>
      </c>
      <c r="W6144" s="4" t="str">
        <f>IFERROR(VLOOKUP(B6144,Returns!$B$1:$C$801,2,FALSE),"No")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IF(M6145=People!$B$2,People!$A$2,IF(M6145=People!$B$3,People!$A$3,IF(M6145=People!$B$4,People!$A$4,IF(M6145=People!$B$5,People!$A$5,))))</f>
        <v>Chuck Magee</v>
      </c>
      <c r="W6145" s="4" t="str">
        <f>IFERROR(VLOOKUP(B6145,Returns!$B$1:$C$801,2,FALSE),"No")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IF(M6146=People!$B$2,People!$A$2,IF(M6146=People!$B$3,People!$A$3,IF(M6146=People!$B$4,People!$A$4,IF(M6146=People!$B$5,People!$A$5,))))</f>
        <v>Kelly Williams</v>
      </c>
      <c r="W6146" s="4" t="str">
        <f>IFERROR(VLOOKUP(B6146,Returns!$B$1:$C$801,2,FALSE),"No")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IF(M6147=People!$B$2,People!$A$2,IF(M6147=People!$B$3,People!$A$3,IF(M6147=People!$B$4,People!$A$4,IF(M6147=People!$B$5,People!$A$5,))))</f>
        <v>Anna Andreadi</v>
      </c>
      <c r="W6147" s="4" t="str">
        <f>IFERROR(VLOOKUP(B6147,Returns!$B$1:$C$801,2,FALSE),"No")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IF(M6148=People!$B$2,People!$A$2,IF(M6148=People!$B$3,People!$A$3,IF(M6148=People!$B$4,People!$A$4,IF(M6148=People!$B$5,People!$A$5,))))</f>
        <v>Anna Andreadi</v>
      </c>
      <c r="W6148" s="4" t="str">
        <f>IFERROR(VLOOKUP(B6148,Returns!$B$1:$C$801,2,FALSE),"No")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IF(M6149=People!$B$2,People!$A$2,IF(M6149=People!$B$3,People!$A$3,IF(M6149=People!$B$4,People!$A$4,IF(M6149=People!$B$5,People!$A$5,))))</f>
        <v>Anna Andreadi</v>
      </c>
      <c r="W6149" s="4" t="str">
        <f>IFERROR(VLOOKUP(B6149,Returns!$B$1:$C$801,2,FALSE),"No")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IF(M6150=People!$B$2,People!$A$2,IF(M6150=People!$B$3,People!$A$3,IF(M6150=People!$B$4,People!$A$4,IF(M6150=People!$B$5,People!$A$5,))))</f>
        <v>Anna Andreadi</v>
      </c>
      <c r="W6150" s="4" t="str">
        <f>IFERROR(VLOOKUP(B6150,Returns!$B$1:$C$801,2,FALSE),"No")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IF(M6151=People!$B$2,People!$A$2,IF(M6151=People!$B$3,People!$A$3,IF(M6151=People!$B$4,People!$A$4,IF(M6151=People!$B$5,People!$A$5,))))</f>
        <v>Anna Andreadi</v>
      </c>
      <c r="W6151" s="4" t="str">
        <f>IFERROR(VLOOKUP(B6151,Returns!$B$1:$C$801,2,FALSE),"No")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IF(M6152=People!$B$2,People!$A$2,IF(M6152=People!$B$3,People!$A$3,IF(M6152=People!$B$4,People!$A$4,IF(M6152=People!$B$5,People!$A$5,))))</f>
        <v>Cassandra Brandow</v>
      </c>
      <c r="W6152" s="4" t="str">
        <f>IFERROR(VLOOKUP(B6152,Returns!$B$1:$C$801,2,FALSE),"No")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IF(M6153=People!$B$2,People!$A$2,IF(M6153=People!$B$3,People!$A$3,IF(M6153=People!$B$4,People!$A$4,IF(M6153=People!$B$5,People!$A$5,))))</f>
        <v>Anna Andreadi</v>
      </c>
      <c r="W6153" s="4" t="str">
        <f>IFERROR(VLOOKUP(B6153,Returns!$B$1:$C$801,2,FALSE),"No")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IF(M6154=People!$B$2,People!$A$2,IF(M6154=People!$B$3,People!$A$3,IF(M6154=People!$B$4,People!$A$4,IF(M6154=People!$B$5,People!$A$5,))))</f>
        <v>Anna Andreadi</v>
      </c>
      <c r="W6154" s="4" t="str">
        <f>IFERROR(VLOOKUP(B6154,Returns!$B$1:$C$801,2,FALSE),"No")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IF(M6155=People!$B$2,People!$A$2,IF(M6155=People!$B$3,People!$A$3,IF(M6155=People!$B$4,People!$A$4,IF(M6155=People!$B$5,People!$A$5,))))</f>
        <v>Chuck Magee</v>
      </c>
      <c r="W6155" s="4" t="str">
        <f>IFERROR(VLOOKUP(B6155,Returns!$B$1:$C$801,2,FALSE),"No")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IF(M6156=People!$B$2,People!$A$2,IF(M6156=People!$B$3,People!$A$3,IF(M6156=People!$B$4,People!$A$4,IF(M6156=People!$B$5,People!$A$5,))))</f>
        <v>Chuck Magee</v>
      </c>
      <c r="W6156" s="4" t="str">
        <f>IFERROR(VLOOKUP(B6156,Returns!$B$1:$C$801,2,FALSE),"No")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IF(M6157=People!$B$2,People!$A$2,IF(M6157=People!$B$3,People!$A$3,IF(M6157=People!$B$4,People!$A$4,IF(M6157=People!$B$5,People!$A$5,))))</f>
        <v>Chuck Magee</v>
      </c>
      <c r="W6157" s="4" t="str">
        <f>IFERROR(VLOOKUP(B6157,Returns!$B$1:$C$801,2,FALSE),"No")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IF(M6158=People!$B$2,People!$A$2,IF(M6158=People!$B$3,People!$A$3,IF(M6158=People!$B$4,People!$A$4,IF(M6158=People!$B$5,People!$A$5,))))</f>
        <v>Chuck Magee</v>
      </c>
      <c r="W6158" s="4" t="str">
        <f>IFERROR(VLOOKUP(B6158,Returns!$B$1:$C$801,2,FALSE),"No")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IF(M6159=People!$B$2,People!$A$2,IF(M6159=People!$B$3,People!$A$3,IF(M6159=People!$B$4,People!$A$4,IF(M6159=People!$B$5,People!$A$5,))))</f>
        <v>Kelly Williams</v>
      </c>
      <c r="W6159" s="4" t="str">
        <f>IFERROR(VLOOKUP(B6159,Returns!$B$1:$C$801,2,FALSE),"No")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IF(M6160=People!$B$2,People!$A$2,IF(M6160=People!$B$3,People!$A$3,IF(M6160=People!$B$4,People!$A$4,IF(M6160=People!$B$5,People!$A$5,))))</f>
        <v>Kelly Williams</v>
      </c>
      <c r="W6160" s="4" t="str">
        <f>IFERROR(VLOOKUP(B6160,Returns!$B$1:$C$801,2,FALSE),"No")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IF(M6161=People!$B$2,People!$A$2,IF(M6161=People!$B$3,People!$A$3,IF(M6161=People!$B$4,People!$A$4,IF(M6161=People!$B$5,People!$A$5,))))</f>
        <v>Anna Andreadi</v>
      </c>
      <c r="W6161" s="4" t="str">
        <f>IFERROR(VLOOKUP(B6161,Returns!$B$1:$C$801,2,FALSE),"No")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IF(M6162=People!$B$2,People!$A$2,IF(M6162=People!$B$3,People!$A$3,IF(M6162=People!$B$4,People!$A$4,IF(M6162=People!$B$5,People!$A$5,))))</f>
        <v>Cassandra Brandow</v>
      </c>
      <c r="W6162" s="4" t="str">
        <f>IFERROR(VLOOKUP(B6162,Returns!$B$1:$C$801,2,FALSE),"No")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IF(M6163=People!$B$2,People!$A$2,IF(M6163=People!$B$3,People!$A$3,IF(M6163=People!$B$4,People!$A$4,IF(M6163=People!$B$5,People!$A$5,))))</f>
        <v>Cassandra Brandow</v>
      </c>
      <c r="W6163" s="4" t="str">
        <f>IFERROR(VLOOKUP(B6163,Returns!$B$1:$C$801,2,FALSE),"No")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IF(M6164=People!$B$2,People!$A$2,IF(M6164=People!$B$3,People!$A$3,IF(M6164=People!$B$4,People!$A$4,IF(M6164=People!$B$5,People!$A$5,))))</f>
        <v>Cassandra Brandow</v>
      </c>
      <c r="W6164" s="4" t="str">
        <f>IFERROR(VLOOKUP(B6164,Returns!$B$1:$C$801,2,FALSE),"No")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IF(M6165=People!$B$2,People!$A$2,IF(M6165=People!$B$3,People!$A$3,IF(M6165=People!$B$4,People!$A$4,IF(M6165=People!$B$5,People!$A$5,))))</f>
        <v>Cassandra Brandow</v>
      </c>
      <c r="W6165" s="4" t="str">
        <f>IFERROR(VLOOKUP(B6165,Returns!$B$1:$C$801,2,FALSE),"No")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IF(M6166=People!$B$2,People!$A$2,IF(M6166=People!$B$3,People!$A$3,IF(M6166=People!$B$4,People!$A$4,IF(M6166=People!$B$5,People!$A$5,))))</f>
        <v>Cassandra Brandow</v>
      </c>
      <c r="W6166" s="4" t="str">
        <f>IFERROR(VLOOKUP(B6166,Returns!$B$1:$C$801,2,FALSE),"No")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IF(M6167=People!$B$2,People!$A$2,IF(M6167=People!$B$3,People!$A$3,IF(M6167=People!$B$4,People!$A$4,IF(M6167=People!$B$5,People!$A$5,))))</f>
        <v>Cassandra Brandow</v>
      </c>
      <c r="W6167" s="4" t="str">
        <f>IFERROR(VLOOKUP(B6167,Returns!$B$1:$C$801,2,FALSE),"No")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IF(M6168=People!$B$2,People!$A$2,IF(M6168=People!$B$3,People!$A$3,IF(M6168=People!$B$4,People!$A$4,IF(M6168=People!$B$5,People!$A$5,))))</f>
        <v>Cassandra Brandow</v>
      </c>
      <c r="W6168" s="4" t="str">
        <f>IFERROR(VLOOKUP(B6168,Returns!$B$1:$C$801,2,FALSE),"No")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IF(M6169=People!$B$2,People!$A$2,IF(M6169=People!$B$3,People!$A$3,IF(M6169=People!$B$4,People!$A$4,IF(M6169=People!$B$5,People!$A$5,))))</f>
        <v>Kelly Williams</v>
      </c>
      <c r="W6169" s="4" t="str">
        <f>IFERROR(VLOOKUP(B6169,Returns!$B$1:$C$801,2,FALSE),"No")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IF(M6170=People!$B$2,People!$A$2,IF(M6170=People!$B$3,People!$A$3,IF(M6170=People!$B$4,People!$A$4,IF(M6170=People!$B$5,People!$A$5,))))</f>
        <v>Anna Andreadi</v>
      </c>
      <c r="W6170" s="4" t="str">
        <f>IFERROR(VLOOKUP(B6170,Returns!$B$1:$C$801,2,FALSE),"No")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IF(M6171=People!$B$2,People!$A$2,IF(M6171=People!$B$3,People!$A$3,IF(M6171=People!$B$4,People!$A$4,IF(M6171=People!$B$5,People!$A$5,))))</f>
        <v>Cassandra Brandow</v>
      </c>
      <c r="W6171" s="4" t="str">
        <f>IFERROR(VLOOKUP(B6171,Returns!$B$1:$C$801,2,FALSE),"No")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IF(M6172=People!$B$2,People!$A$2,IF(M6172=People!$B$3,People!$A$3,IF(M6172=People!$B$4,People!$A$4,IF(M6172=People!$B$5,People!$A$5,))))</f>
        <v>Chuck Magee</v>
      </c>
      <c r="W6172" s="4" t="str">
        <f>IFERROR(VLOOKUP(B6172,Returns!$B$1:$C$801,2,FALSE),"No")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IF(M6173=People!$B$2,People!$A$2,IF(M6173=People!$B$3,People!$A$3,IF(M6173=People!$B$4,People!$A$4,IF(M6173=People!$B$5,People!$A$5,))))</f>
        <v>Chuck Magee</v>
      </c>
      <c r="W6173" s="4" t="str">
        <f>IFERROR(VLOOKUP(B6173,Returns!$B$1:$C$801,2,FALSE),"No")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IF(M6174=People!$B$2,People!$A$2,IF(M6174=People!$B$3,People!$A$3,IF(M6174=People!$B$4,People!$A$4,IF(M6174=People!$B$5,People!$A$5,))))</f>
        <v>Kelly Williams</v>
      </c>
      <c r="W6174" s="4" t="str">
        <f>IFERROR(VLOOKUP(B6174,Returns!$B$1:$C$801,2,FALSE),"No")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IF(M6175=People!$B$2,People!$A$2,IF(M6175=People!$B$3,People!$A$3,IF(M6175=People!$B$4,People!$A$4,IF(M6175=People!$B$5,People!$A$5,))))</f>
        <v>Kelly Williams</v>
      </c>
      <c r="W6175" s="4" t="str">
        <f>IFERROR(VLOOKUP(B6175,Returns!$B$1:$C$801,2,FALSE),"No")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IF(M6176=People!$B$2,People!$A$2,IF(M6176=People!$B$3,People!$A$3,IF(M6176=People!$B$4,People!$A$4,IF(M6176=People!$B$5,People!$A$5,))))</f>
        <v>Kelly Williams</v>
      </c>
      <c r="W6176" s="4" t="str">
        <f>IFERROR(VLOOKUP(B6176,Returns!$B$1:$C$801,2,FALSE),"No")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IF(M6177=People!$B$2,People!$A$2,IF(M6177=People!$B$3,People!$A$3,IF(M6177=People!$B$4,People!$A$4,IF(M6177=People!$B$5,People!$A$5,))))</f>
        <v>Cassandra Brandow</v>
      </c>
      <c r="W6177" s="4" t="str">
        <f>IFERROR(VLOOKUP(B6177,Returns!$B$1:$C$801,2,FALSE),"No")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IF(M6178=People!$B$2,People!$A$2,IF(M6178=People!$B$3,People!$A$3,IF(M6178=People!$B$4,People!$A$4,IF(M6178=People!$B$5,People!$A$5,))))</f>
        <v>Cassandra Brandow</v>
      </c>
      <c r="W6178" s="4" t="str">
        <f>IFERROR(VLOOKUP(B6178,Returns!$B$1:$C$801,2,FALSE),"No")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IF(M6179=People!$B$2,People!$A$2,IF(M6179=People!$B$3,People!$A$3,IF(M6179=People!$B$4,People!$A$4,IF(M6179=People!$B$5,People!$A$5,))))</f>
        <v>Cassandra Brandow</v>
      </c>
      <c r="W6179" s="4" t="str">
        <f>IFERROR(VLOOKUP(B6179,Returns!$B$1:$C$801,2,FALSE),"No")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IF(M6180=People!$B$2,People!$A$2,IF(M6180=People!$B$3,People!$A$3,IF(M6180=People!$B$4,People!$A$4,IF(M6180=People!$B$5,People!$A$5,))))</f>
        <v>Cassandra Brandow</v>
      </c>
      <c r="W6180" s="4" t="str">
        <f>IFERROR(VLOOKUP(B6180,Returns!$B$1:$C$801,2,FALSE),"No")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IF(M6181=People!$B$2,People!$A$2,IF(M6181=People!$B$3,People!$A$3,IF(M6181=People!$B$4,People!$A$4,IF(M6181=People!$B$5,People!$A$5,))))</f>
        <v>Cassandra Brandow</v>
      </c>
      <c r="W6181" s="4" t="str">
        <f>IFERROR(VLOOKUP(B6181,Returns!$B$1:$C$801,2,FALSE),"No")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IF(M6182=People!$B$2,People!$A$2,IF(M6182=People!$B$3,People!$A$3,IF(M6182=People!$B$4,People!$A$4,IF(M6182=People!$B$5,People!$A$5,))))</f>
        <v>Cassandra Brandow</v>
      </c>
      <c r="W6182" s="4" t="str">
        <f>IFERROR(VLOOKUP(B6182,Returns!$B$1:$C$801,2,FALSE),"No")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IF(M6183=People!$B$2,People!$A$2,IF(M6183=People!$B$3,People!$A$3,IF(M6183=People!$B$4,People!$A$4,IF(M6183=People!$B$5,People!$A$5,))))</f>
        <v>Cassandra Brandow</v>
      </c>
      <c r="W6183" s="4" t="str">
        <f>IFERROR(VLOOKUP(B6183,Returns!$B$1:$C$801,2,FALSE),"No")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IF(M6184=People!$B$2,People!$A$2,IF(M6184=People!$B$3,People!$A$3,IF(M6184=People!$B$4,People!$A$4,IF(M6184=People!$B$5,People!$A$5,))))</f>
        <v>Cassandra Brandow</v>
      </c>
      <c r="W6184" s="4" t="str">
        <f>IFERROR(VLOOKUP(B6184,Returns!$B$1:$C$801,2,FALSE),"No")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IF(M6185=People!$B$2,People!$A$2,IF(M6185=People!$B$3,People!$A$3,IF(M6185=People!$B$4,People!$A$4,IF(M6185=People!$B$5,People!$A$5,))))</f>
        <v>Cassandra Brandow</v>
      </c>
      <c r="W6185" s="4" t="str">
        <f>IFERROR(VLOOKUP(B6185,Returns!$B$1:$C$801,2,FALSE),"No")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IF(M6186=People!$B$2,People!$A$2,IF(M6186=People!$B$3,People!$A$3,IF(M6186=People!$B$4,People!$A$4,IF(M6186=People!$B$5,People!$A$5,))))</f>
        <v>Anna Andreadi</v>
      </c>
      <c r="W6186" s="4" t="str">
        <f>IFERROR(VLOOKUP(B6186,Returns!$B$1:$C$801,2,FALSE),"No")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IF(M6187=People!$B$2,People!$A$2,IF(M6187=People!$B$3,People!$A$3,IF(M6187=People!$B$4,People!$A$4,IF(M6187=People!$B$5,People!$A$5,))))</f>
        <v>Chuck Magee</v>
      </c>
      <c r="W6187" s="4" t="str">
        <f>IFERROR(VLOOKUP(B6187,Returns!$B$1:$C$801,2,FALSE),"No")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IF(M6188=People!$B$2,People!$A$2,IF(M6188=People!$B$3,People!$A$3,IF(M6188=People!$B$4,People!$A$4,IF(M6188=People!$B$5,People!$A$5,))))</f>
        <v>Chuck Magee</v>
      </c>
      <c r="W6188" s="4" t="str">
        <f>IFERROR(VLOOKUP(B6188,Returns!$B$1:$C$801,2,FALSE),"No")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IF(M6189=People!$B$2,People!$A$2,IF(M6189=People!$B$3,People!$A$3,IF(M6189=People!$B$4,People!$A$4,IF(M6189=People!$B$5,People!$A$5,))))</f>
        <v>Chuck Magee</v>
      </c>
      <c r="W6189" s="4" t="str">
        <f>IFERROR(VLOOKUP(B6189,Returns!$B$1:$C$801,2,FALSE),"No")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IF(M6190=People!$B$2,People!$A$2,IF(M6190=People!$B$3,People!$A$3,IF(M6190=People!$B$4,People!$A$4,IF(M6190=People!$B$5,People!$A$5,))))</f>
        <v>Chuck Magee</v>
      </c>
      <c r="W6190" s="4" t="str">
        <f>IFERROR(VLOOKUP(B6190,Returns!$B$1:$C$801,2,FALSE),"No")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IF(M6191=People!$B$2,People!$A$2,IF(M6191=People!$B$3,People!$A$3,IF(M6191=People!$B$4,People!$A$4,IF(M6191=People!$B$5,People!$A$5,))))</f>
        <v>Kelly Williams</v>
      </c>
      <c r="W6191" s="4" t="str">
        <f>IFERROR(VLOOKUP(B6191,Returns!$B$1:$C$801,2,FALSE),"No")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IF(M6192=People!$B$2,People!$A$2,IF(M6192=People!$B$3,People!$A$3,IF(M6192=People!$B$4,People!$A$4,IF(M6192=People!$B$5,People!$A$5,))))</f>
        <v>Chuck Magee</v>
      </c>
      <c r="W6192" s="4" t="str">
        <f>IFERROR(VLOOKUP(B6192,Returns!$B$1:$C$801,2,FALSE),"No")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IF(M6193=People!$B$2,People!$A$2,IF(M6193=People!$B$3,People!$A$3,IF(M6193=People!$B$4,People!$A$4,IF(M6193=People!$B$5,People!$A$5,))))</f>
        <v>Anna Andreadi</v>
      </c>
      <c r="W6193" s="4" t="str">
        <f>IFERROR(VLOOKUP(B6193,Returns!$B$1:$C$801,2,FALSE),"No")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IF(M6194=People!$B$2,People!$A$2,IF(M6194=People!$B$3,People!$A$3,IF(M6194=People!$B$4,People!$A$4,IF(M6194=People!$B$5,People!$A$5,))))</f>
        <v>Kelly Williams</v>
      </c>
      <c r="W6194" s="4" t="str">
        <f>IFERROR(VLOOKUP(B6194,Returns!$B$1:$C$801,2,FALSE),"No")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IF(M6195=People!$B$2,People!$A$2,IF(M6195=People!$B$3,People!$A$3,IF(M6195=People!$B$4,People!$A$4,IF(M6195=People!$B$5,People!$A$5,))))</f>
        <v>Kelly Williams</v>
      </c>
      <c r="W6195" s="4" t="str">
        <f>IFERROR(VLOOKUP(B6195,Returns!$B$1:$C$801,2,FALSE),"No")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IF(M6196=People!$B$2,People!$A$2,IF(M6196=People!$B$3,People!$A$3,IF(M6196=People!$B$4,People!$A$4,IF(M6196=People!$B$5,People!$A$5,))))</f>
        <v>Kelly Williams</v>
      </c>
      <c r="W6196" s="4" t="str">
        <f>IFERROR(VLOOKUP(B6196,Returns!$B$1:$C$801,2,FALSE),"No")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IF(M6197=People!$B$2,People!$A$2,IF(M6197=People!$B$3,People!$A$3,IF(M6197=People!$B$4,People!$A$4,IF(M6197=People!$B$5,People!$A$5,))))</f>
        <v>Chuck Magee</v>
      </c>
      <c r="W6197" s="4" t="str">
        <f>IFERROR(VLOOKUP(B6197,Returns!$B$1:$C$801,2,FALSE),"No")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IF(M6198=People!$B$2,People!$A$2,IF(M6198=People!$B$3,People!$A$3,IF(M6198=People!$B$4,People!$A$4,IF(M6198=People!$B$5,People!$A$5,))))</f>
        <v>Chuck Magee</v>
      </c>
      <c r="W6198" s="4" t="str">
        <f>IFERROR(VLOOKUP(B6198,Returns!$B$1:$C$801,2,FALSE),"No")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IF(M6199=People!$B$2,People!$A$2,IF(M6199=People!$B$3,People!$A$3,IF(M6199=People!$B$4,People!$A$4,IF(M6199=People!$B$5,People!$A$5,))))</f>
        <v>Kelly Williams</v>
      </c>
      <c r="W6199" s="4" t="str">
        <f>IFERROR(VLOOKUP(B6199,Returns!$B$1:$C$801,2,FALSE),"No")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IF(M6200=People!$B$2,People!$A$2,IF(M6200=People!$B$3,People!$A$3,IF(M6200=People!$B$4,People!$A$4,IF(M6200=People!$B$5,People!$A$5,))))</f>
        <v>Kelly Williams</v>
      </c>
      <c r="W6200" s="4" t="str">
        <f>IFERROR(VLOOKUP(B6200,Returns!$B$1:$C$801,2,FALSE),"No")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IF(M6201=People!$B$2,People!$A$2,IF(M6201=People!$B$3,People!$A$3,IF(M6201=People!$B$4,People!$A$4,IF(M6201=People!$B$5,People!$A$5,))))</f>
        <v>Kelly Williams</v>
      </c>
      <c r="W6201" s="4" t="str">
        <f>IFERROR(VLOOKUP(B6201,Returns!$B$1:$C$801,2,FALSE),"No")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IF(M6202=People!$B$2,People!$A$2,IF(M6202=People!$B$3,People!$A$3,IF(M6202=People!$B$4,People!$A$4,IF(M6202=People!$B$5,People!$A$5,))))</f>
        <v>Kelly Williams</v>
      </c>
      <c r="W6202" s="4" t="str">
        <f>IFERROR(VLOOKUP(B6202,Returns!$B$1:$C$801,2,FALSE),"No")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IF(M6203=People!$B$2,People!$A$2,IF(M6203=People!$B$3,People!$A$3,IF(M6203=People!$B$4,People!$A$4,IF(M6203=People!$B$5,People!$A$5,))))</f>
        <v>Kelly Williams</v>
      </c>
      <c r="W6203" s="4" t="str">
        <f>IFERROR(VLOOKUP(B6203,Returns!$B$1:$C$801,2,FALSE),"No")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IF(M6204=People!$B$2,People!$A$2,IF(M6204=People!$B$3,People!$A$3,IF(M6204=People!$B$4,People!$A$4,IF(M6204=People!$B$5,People!$A$5,))))</f>
        <v>Anna Andreadi</v>
      </c>
      <c r="W6204" s="4" t="str">
        <f>IFERROR(VLOOKUP(B6204,Returns!$B$1:$C$801,2,FALSE),"No")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IF(M6205=People!$B$2,People!$A$2,IF(M6205=People!$B$3,People!$A$3,IF(M6205=People!$B$4,People!$A$4,IF(M6205=People!$B$5,People!$A$5,))))</f>
        <v>Chuck Magee</v>
      </c>
      <c r="W6205" s="4" t="str">
        <f>IFERROR(VLOOKUP(B6205,Returns!$B$1:$C$801,2,FALSE),"No")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IF(M6206=People!$B$2,People!$A$2,IF(M6206=People!$B$3,People!$A$3,IF(M6206=People!$B$4,People!$A$4,IF(M6206=People!$B$5,People!$A$5,))))</f>
        <v>Chuck Magee</v>
      </c>
      <c r="W6206" s="4" t="str">
        <f>IFERROR(VLOOKUP(B6206,Returns!$B$1:$C$801,2,FALSE),"No")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IF(M6207=People!$B$2,People!$A$2,IF(M6207=People!$B$3,People!$A$3,IF(M6207=People!$B$4,People!$A$4,IF(M6207=People!$B$5,People!$A$5,))))</f>
        <v>Kelly Williams</v>
      </c>
      <c r="W6207" s="4" t="str">
        <f>IFERROR(VLOOKUP(B6207,Returns!$B$1:$C$801,2,FALSE),"No")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IF(M6208=People!$B$2,People!$A$2,IF(M6208=People!$B$3,People!$A$3,IF(M6208=People!$B$4,People!$A$4,IF(M6208=People!$B$5,People!$A$5,))))</f>
        <v>Kelly Williams</v>
      </c>
      <c r="W6208" s="4" t="str">
        <f>IFERROR(VLOOKUP(B6208,Returns!$B$1:$C$801,2,FALSE),"No")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IF(M6209=People!$B$2,People!$A$2,IF(M6209=People!$B$3,People!$A$3,IF(M6209=People!$B$4,People!$A$4,IF(M6209=People!$B$5,People!$A$5,))))</f>
        <v>Kelly Williams</v>
      </c>
      <c r="W6209" s="4" t="str">
        <f>IFERROR(VLOOKUP(B6209,Returns!$B$1:$C$801,2,FALSE),"No")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IF(M6210=People!$B$2,People!$A$2,IF(M6210=People!$B$3,People!$A$3,IF(M6210=People!$B$4,People!$A$4,IF(M6210=People!$B$5,People!$A$5,))))</f>
        <v>Chuck Magee</v>
      </c>
      <c r="W6210" s="4" t="str">
        <f>IFERROR(VLOOKUP(B6210,Returns!$B$1:$C$801,2,FALSE),"No")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IF(M6211=People!$B$2,People!$A$2,IF(M6211=People!$B$3,People!$A$3,IF(M6211=People!$B$4,People!$A$4,IF(M6211=People!$B$5,People!$A$5,))))</f>
        <v>Anna Andreadi</v>
      </c>
      <c r="W6211" s="4" t="str">
        <f>IFERROR(VLOOKUP(B6211,Returns!$B$1:$C$801,2,FALSE),"No")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IF(M6212=People!$B$2,People!$A$2,IF(M6212=People!$B$3,People!$A$3,IF(M6212=People!$B$4,People!$A$4,IF(M6212=People!$B$5,People!$A$5,))))</f>
        <v>Anna Andreadi</v>
      </c>
      <c r="W6212" s="4" t="str">
        <f>IFERROR(VLOOKUP(B6212,Returns!$B$1:$C$801,2,FALSE),"No")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IF(M6213=People!$B$2,People!$A$2,IF(M6213=People!$B$3,People!$A$3,IF(M6213=People!$B$4,People!$A$4,IF(M6213=People!$B$5,People!$A$5,))))</f>
        <v>Anna Andreadi</v>
      </c>
      <c r="W6213" s="4" t="str">
        <f>IFERROR(VLOOKUP(B6213,Returns!$B$1:$C$801,2,FALSE),"No")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IF(M6214=People!$B$2,People!$A$2,IF(M6214=People!$B$3,People!$A$3,IF(M6214=People!$B$4,People!$A$4,IF(M6214=People!$B$5,People!$A$5,))))</f>
        <v>Anna Andreadi</v>
      </c>
      <c r="W6214" s="4" t="str">
        <f>IFERROR(VLOOKUP(B6214,Returns!$B$1:$C$801,2,FALSE),"No")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IF(M6215=People!$B$2,People!$A$2,IF(M6215=People!$B$3,People!$A$3,IF(M6215=People!$B$4,People!$A$4,IF(M6215=People!$B$5,People!$A$5,))))</f>
        <v>Anna Andreadi</v>
      </c>
      <c r="W6215" s="4" t="str">
        <f>IFERROR(VLOOKUP(B6215,Returns!$B$1:$C$801,2,FALSE),"No")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IF(M6216=People!$B$2,People!$A$2,IF(M6216=People!$B$3,People!$A$3,IF(M6216=People!$B$4,People!$A$4,IF(M6216=People!$B$5,People!$A$5,))))</f>
        <v>Anna Andreadi</v>
      </c>
      <c r="W6216" s="4" t="str">
        <f>IFERROR(VLOOKUP(B6216,Returns!$B$1:$C$801,2,FALSE),"No")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IF(M6217=People!$B$2,People!$A$2,IF(M6217=People!$B$3,People!$A$3,IF(M6217=People!$B$4,People!$A$4,IF(M6217=People!$B$5,People!$A$5,))))</f>
        <v>Chuck Magee</v>
      </c>
      <c r="W6217" s="4" t="str">
        <f>IFERROR(VLOOKUP(B6217,Returns!$B$1:$C$801,2,FALSE),"No")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IF(M6218=People!$B$2,People!$A$2,IF(M6218=People!$B$3,People!$A$3,IF(M6218=People!$B$4,People!$A$4,IF(M6218=People!$B$5,People!$A$5,))))</f>
        <v>Chuck Magee</v>
      </c>
      <c r="W6218" s="4" t="str">
        <f>IFERROR(VLOOKUP(B6218,Returns!$B$1:$C$801,2,FALSE),"No")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IF(M6219=People!$B$2,People!$A$2,IF(M6219=People!$B$3,People!$A$3,IF(M6219=People!$B$4,People!$A$4,IF(M6219=People!$B$5,People!$A$5,))))</f>
        <v>Cassandra Brandow</v>
      </c>
      <c r="W6219" s="4" t="str">
        <f>IFERROR(VLOOKUP(B6219,Returns!$B$1:$C$801,2,FALSE),"No")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IF(M6220=People!$B$2,People!$A$2,IF(M6220=People!$B$3,People!$A$3,IF(M6220=People!$B$4,People!$A$4,IF(M6220=People!$B$5,People!$A$5,))))</f>
        <v>Kelly Williams</v>
      </c>
      <c r="W6220" s="4" t="str">
        <f>IFERROR(VLOOKUP(B6220,Returns!$B$1:$C$801,2,FALSE),"No")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IF(M6221=People!$B$2,People!$A$2,IF(M6221=People!$B$3,People!$A$3,IF(M6221=People!$B$4,People!$A$4,IF(M6221=People!$B$5,People!$A$5,))))</f>
        <v>Kelly Williams</v>
      </c>
      <c r="W6221" s="4" t="str">
        <f>IFERROR(VLOOKUP(B6221,Returns!$B$1:$C$801,2,FALSE),"No")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IF(M6222=People!$B$2,People!$A$2,IF(M6222=People!$B$3,People!$A$3,IF(M6222=People!$B$4,People!$A$4,IF(M6222=People!$B$5,People!$A$5,))))</f>
        <v>Kelly Williams</v>
      </c>
      <c r="W6222" s="4" t="str">
        <f>IFERROR(VLOOKUP(B6222,Returns!$B$1:$C$801,2,FALSE),"No")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IF(M6223=People!$B$2,People!$A$2,IF(M6223=People!$B$3,People!$A$3,IF(M6223=People!$B$4,People!$A$4,IF(M6223=People!$B$5,People!$A$5,))))</f>
        <v>Anna Andreadi</v>
      </c>
      <c r="W6223" s="4" t="str">
        <f>IFERROR(VLOOKUP(B6223,Returns!$B$1:$C$801,2,FALSE),"No")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IF(M6224=People!$B$2,People!$A$2,IF(M6224=People!$B$3,People!$A$3,IF(M6224=People!$B$4,People!$A$4,IF(M6224=People!$B$5,People!$A$5,))))</f>
        <v>Cassandra Brandow</v>
      </c>
      <c r="W6224" s="4" t="str">
        <f>IFERROR(VLOOKUP(B6224,Returns!$B$1:$C$801,2,FALSE),"No")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IF(M6225=People!$B$2,People!$A$2,IF(M6225=People!$B$3,People!$A$3,IF(M6225=People!$B$4,People!$A$4,IF(M6225=People!$B$5,People!$A$5,))))</f>
        <v>Cassandra Brandow</v>
      </c>
      <c r="W6225" s="4" t="str">
        <f>IFERROR(VLOOKUP(B6225,Returns!$B$1:$C$801,2,FALSE),"No")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IF(M6226=People!$B$2,People!$A$2,IF(M6226=People!$B$3,People!$A$3,IF(M6226=People!$B$4,People!$A$4,IF(M6226=People!$B$5,People!$A$5,))))</f>
        <v>Cassandra Brandow</v>
      </c>
      <c r="W6226" s="4" t="str">
        <f>IFERROR(VLOOKUP(B6226,Returns!$B$1:$C$801,2,FALSE),"No")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IF(M6227=People!$B$2,People!$A$2,IF(M6227=People!$B$3,People!$A$3,IF(M6227=People!$B$4,People!$A$4,IF(M6227=People!$B$5,People!$A$5,))))</f>
        <v>Anna Andreadi</v>
      </c>
      <c r="W6227" s="4" t="str">
        <f>IFERROR(VLOOKUP(B6227,Returns!$B$1:$C$801,2,FALSE),"No")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IF(M6228=People!$B$2,People!$A$2,IF(M6228=People!$B$3,People!$A$3,IF(M6228=People!$B$4,People!$A$4,IF(M6228=People!$B$5,People!$A$5,))))</f>
        <v>Anna Andreadi</v>
      </c>
      <c r="W6228" s="4" t="str">
        <f>IFERROR(VLOOKUP(B6228,Returns!$B$1:$C$801,2,FALSE),"No")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IF(M6229=People!$B$2,People!$A$2,IF(M6229=People!$B$3,People!$A$3,IF(M6229=People!$B$4,People!$A$4,IF(M6229=People!$B$5,People!$A$5,))))</f>
        <v>Kelly Williams</v>
      </c>
      <c r="W6229" s="4" t="str">
        <f>IFERROR(VLOOKUP(B6229,Returns!$B$1:$C$801,2,FALSE),"No")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IF(M6230=People!$B$2,People!$A$2,IF(M6230=People!$B$3,People!$A$3,IF(M6230=People!$B$4,People!$A$4,IF(M6230=People!$B$5,People!$A$5,))))</f>
        <v>Chuck Magee</v>
      </c>
      <c r="W6230" s="4" t="str">
        <f>IFERROR(VLOOKUP(B6230,Returns!$B$1:$C$801,2,FALSE),"No")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IF(M6231=People!$B$2,People!$A$2,IF(M6231=People!$B$3,People!$A$3,IF(M6231=People!$B$4,People!$A$4,IF(M6231=People!$B$5,People!$A$5,))))</f>
        <v>Chuck Magee</v>
      </c>
      <c r="W6231" s="4" t="str">
        <f>IFERROR(VLOOKUP(B6231,Returns!$B$1:$C$801,2,FALSE),"No")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IF(M6232=People!$B$2,People!$A$2,IF(M6232=People!$B$3,People!$A$3,IF(M6232=People!$B$4,People!$A$4,IF(M6232=People!$B$5,People!$A$5,))))</f>
        <v>Kelly Williams</v>
      </c>
      <c r="W6232" s="4" t="str">
        <f>IFERROR(VLOOKUP(B6232,Returns!$B$1:$C$801,2,FALSE),"No")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IF(M6233=People!$B$2,People!$A$2,IF(M6233=People!$B$3,People!$A$3,IF(M6233=People!$B$4,People!$A$4,IF(M6233=People!$B$5,People!$A$5,))))</f>
        <v>Anna Andreadi</v>
      </c>
      <c r="W6233" s="4" t="str">
        <f>IFERROR(VLOOKUP(B6233,Returns!$B$1:$C$801,2,FALSE),"No")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IF(M6234=People!$B$2,People!$A$2,IF(M6234=People!$B$3,People!$A$3,IF(M6234=People!$B$4,People!$A$4,IF(M6234=People!$B$5,People!$A$5,))))</f>
        <v>Anna Andreadi</v>
      </c>
      <c r="W6234" s="4" t="str">
        <f>IFERROR(VLOOKUP(B6234,Returns!$B$1:$C$801,2,FALSE),"No")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IF(M6235=People!$B$2,People!$A$2,IF(M6235=People!$B$3,People!$A$3,IF(M6235=People!$B$4,People!$A$4,IF(M6235=People!$B$5,People!$A$5,))))</f>
        <v>Anna Andreadi</v>
      </c>
      <c r="W6235" s="4" t="str">
        <f>IFERROR(VLOOKUP(B6235,Returns!$B$1:$C$801,2,FALSE),"No")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IF(M6236=People!$B$2,People!$A$2,IF(M6236=People!$B$3,People!$A$3,IF(M6236=People!$B$4,People!$A$4,IF(M6236=People!$B$5,People!$A$5,))))</f>
        <v>Anna Andreadi</v>
      </c>
      <c r="W6236" s="4" t="str">
        <f>IFERROR(VLOOKUP(B6236,Returns!$B$1:$C$801,2,FALSE),"No")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IF(M6237=People!$B$2,People!$A$2,IF(M6237=People!$B$3,People!$A$3,IF(M6237=People!$B$4,People!$A$4,IF(M6237=People!$B$5,People!$A$5,))))</f>
        <v>Anna Andreadi</v>
      </c>
      <c r="W6237" s="4" t="str">
        <f>IFERROR(VLOOKUP(B6237,Returns!$B$1:$C$801,2,FALSE),"No")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IF(M6238=People!$B$2,People!$A$2,IF(M6238=People!$B$3,People!$A$3,IF(M6238=People!$B$4,People!$A$4,IF(M6238=People!$B$5,People!$A$5,))))</f>
        <v>Chuck Magee</v>
      </c>
      <c r="W6238" s="4" t="str">
        <f>IFERROR(VLOOKUP(B6238,Returns!$B$1:$C$801,2,FALSE),"No")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IF(M6239=People!$B$2,People!$A$2,IF(M6239=People!$B$3,People!$A$3,IF(M6239=People!$B$4,People!$A$4,IF(M6239=People!$B$5,People!$A$5,))))</f>
        <v>Chuck Magee</v>
      </c>
      <c r="W6239" s="4" t="str">
        <f>IFERROR(VLOOKUP(B6239,Returns!$B$1:$C$801,2,FALSE),"No")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IF(M6240=People!$B$2,People!$A$2,IF(M6240=People!$B$3,People!$A$3,IF(M6240=People!$B$4,People!$A$4,IF(M6240=People!$B$5,People!$A$5,))))</f>
        <v>Anna Andreadi</v>
      </c>
      <c r="W6240" s="4" t="str">
        <f>IFERROR(VLOOKUP(B6240,Returns!$B$1:$C$801,2,FALSE),"No")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IF(M6241=People!$B$2,People!$A$2,IF(M6241=People!$B$3,People!$A$3,IF(M6241=People!$B$4,People!$A$4,IF(M6241=People!$B$5,People!$A$5,))))</f>
        <v>Anna Andreadi</v>
      </c>
      <c r="W6241" s="4" t="str">
        <f>IFERROR(VLOOKUP(B6241,Returns!$B$1:$C$801,2,FALSE),"No")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IF(M6242=People!$B$2,People!$A$2,IF(M6242=People!$B$3,People!$A$3,IF(M6242=People!$B$4,People!$A$4,IF(M6242=People!$B$5,People!$A$5,))))</f>
        <v>Anna Andreadi</v>
      </c>
      <c r="W6242" s="4" t="str">
        <f>IFERROR(VLOOKUP(B6242,Returns!$B$1:$C$801,2,FALSE),"No")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IF(M6243=People!$B$2,People!$A$2,IF(M6243=People!$B$3,People!$A$3,IF(M6243=People!$B$4,People!$A$4,IF(M6243=People!$B$5,People!$A$5,))))</f>
        <v>Chuck Magee</v>
      </c>
      <c r="W6243" s="4" t="str">
        <f>IFERROR(VLOOKUP(B6243,Returns!$B$1:$C$801,2,FALSE),"No")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IF(M6244=People!$B$2,People!$A$2,IF(M6244=People!$B$3,People!$A$3,IF(M6244=People!$B$4,People!$A$4,IF(M6244=People!$B$5,People!$A$5,))))</f>
        <v>Cassandra Brandow</v>
      </c>
      <c r="W6244" s="4" t="str">
        <f>IFERROR(VLOOKUP(B6244,Returns!$B$1:$C$801,2,FALSE),"No")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IF(M6245=People!$B$2,People!$A$2,IF(M6245=People!$B$3,People!$A$3,IF(M6245=People!$B$4,People!$A$4,IF(M6245=People!$B$5,People!$A$5,))))</f>
        <v>Anna Andreadi</v>
      </c>
      <c r="W6245" s="4" t="str">
        <f>IFERROR(VLOOKUP(B6245,Returns!$B$1:$C$801,2,FALSE),"No")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IF(M6246=People!$B$2,People!$A$2,IF(M6246=People!$B$3,People!$A$3,IF(M6246=People!$B$4,People!$A$4,IF(M6246=People!$B$5,People!$A$5,))))</f>
        <v>Anna Andreadi</v>
      </c>
      <c r="W6246" s="4" t="str">
        <f>IFERROR(VLOOKUP(B6246,Returns!$B$1:$C$801,2,FALSE),"No")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IF(M6247=People!$B$2,People!$A$2,IF(M6247=People!$B$3,People!$A$3,IF(M6247=People!$B$4,People!$A$4,IF(M6247=People!$B$5,People!$A$5,))))</f>
        <v>Anna Andreadi</v>
      </c>
      <c r="W6247" s="4" t="str">
        <f>IFERROR(VLOOKUP(B6247,Returns!$B$1:$C$801,2,FALSE),"No")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IF(M6248=People!$B$2,People!$A$2,IF(M6248=People!$B$3,People!$A$3,IF(M6248=People!$B$4,People!$A$4,IF(M6248=People!$B$5,People!$A$5,))))</f>
        <v>Anna Andreadi</v>
      </c>
      <c r="W6248" s="4" t="str">
        <f>IFERROR(VLOOKUP(B6248,Returns!$B$1:$C$801,2,FALSE),"No")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IF(M6249=People!$B$2,People!$A$2,IF(M6249=People!$B$3,People!$A$3,IF(M6249=People!$B$4,People!$A$4,IF(M6249=People!$B$5,People!$A$5,))))</f>
        <v>Kelly Williams</v>
      </c>
      <c r="W6249" s="4" t="str">
        <f>IFERROR(VLOOKUP(B6249,Returns!$B$1:$C$801,2,FALSE),"No")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IF(M6250=People!$B$2,People!$A$2,IF(M6250=People!$B$3,People!$A$3,IF(M6250=People!$B$4,People!$A$4,IF(M6250=People!$B$5,People!$A$5,))))</f>
        <v>Kelly Williams</v>
      </c>
      <c r="W6250" s="4" t="str">
        <f>IFERROR(VLOOKUP(B6250,Returns!$B$1:$C$801,2,FALSE),"No")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IF(M6251=People!$B$2,People!$A$2,IF(M6251=People!$B$3,People!$A$3,IF(M6251=People!$B$4,People!$A$4,IF(M6251=People!$B$5,People!$A$5,))))</f>
        <v>Kelly Williams</v>
      </c>
      <c r="W6251" s="4" t="str">
        <f>IFERROR(VLOOKUP(B6251,Returns!$B$1:$C$801,2,FALSE),"No")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IF(M6252=People!$B$2,People!$A$2,IF(M6252=People!$B$3,People!$A$3,IF(M6252=People!$B$4,People!$A$4,IF(M6252=People!$B$5,People!$A$5,))))</f>
        <v>Kelly Williams</v>
      </c>
      <c r="W6252" s="4" t="str">
        <f>IFERROR(VLOOKUP(B6252,Returns!$B$1:$C$801,2,FALSE),"No")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IF(M6253=People!$B$2,People!$A$2,IF(M6253=People!$B$3,People!$A$3,IF(M6253=People!$B$4,People!$A$4,IF(M6253=People!$B$5,People!$A$5,))))</f>
        <v>Kelly Williams</v>
      </c>
      <c r="W6253" s="4" t="str">
        <f>IFERROR(VLOOKUP(B6253,Returns!$B$1:$C$801,2,FALSE),"No")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IF(M6254=People!$B$2,People!$A$2,IF(M6254=People!$B$3,People!$A$3,IF(M6254=People!$B$4,People!$A$4,IF(M6254=People!$B$5,People!$A$5,))))</f>
        <v>Cassandra Brandow</v>
      </c>
      <c r="W6254" s="4" t="str">
        <f>IFERROR(VLOOKUP(B6254,Returns!$B$1:$C$801,2,FALSE),"No")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IF(M6255=People!$B$2,People!$A$2,IF(M6255=People!$B$3,People!$A$3,IF(M6255=People!$B$4,People!$A$4,IF(M6255=People!$B$5,People!$A$5,))))</f>
        <v>Cassandra Brandow</v>
      </c>
      <c r="W6255" s="4" t="str">
        <f>IFERROR(VLOOKUP(B6255,Returns!$B$1:$C$801,2,FALSE),"No")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IF(M6256=People!$B$2,People!$A$2,IF(M6256=People!$B$3,People!$A$3,IF(M6256=People!$B$4,People!$A$4,IF(M6256=People!$B$5,People!$A$5,))))</f>
        <v>Cassandra Brandow</v>
      </c>
      <c r="W6256" s="4" t="str">
        <f>IFERROR(VLOOKUP(B6256,Returns!$B$1:$C$801,2,FALSE),"No")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IF(M6257=People!$B$2,People!$A$2,IF(M6257=People!$B$3,People!$A$3,IF(M6257=People!$B$4,People!$A$4,IF(M6257=People!$B$5,People!$A$5,))))</f>
        <v>Kelly Williams</v>
      </c>
      <c r="W6257" s="4" t="str">
        <f>IFERROR(VLOOKUP(B6257,Returns!$B$1:$C$801,2,FALSE),"No")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IF(M6258=People!$B$2,People!$A$2,IF(M6258=People!$B$3,People!$A$3,IF(M6258=People!$B$4,People!$A$4,IF(M6258=People!$B$5,People!$A$5,))))</f>
        <v>Cassandra Brandow</v>
      </c>
      <c r="W6258" s="4" t="str">
        <f>IFERROR(VLOOKUP(B6258,Returns!$B$1:$C$801,2,FALSE),"No")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IF(M6259=People!$B$2,People!$A$2,IF(M6259=People!$B$3,People!$A$3,IF(M6259=People!$B$4,People!$A$4,IF(M6259=People!$B$5,People!$A$5,))))</f>
        <v>Chuck Magee</v>
      </c>
      <c r="W6259" s="4" t="str">
        <f>IFERROR(VLOOKUP(B6259,Returns!$B$1:$C$801,2,FALSE),"No")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IF(M6260=People!$B$2,People!$A$2,IF(M6260=People!$B$3,People!$A$3,IF(M6260=People!$B$4,People!$A$4,IF(M6260=People!$B$5,People!$A$5,))))</f>
        <v>Chuck Magee</v>
      </c>
      <c r="W6260" s="4" t="str">
        <f>IFERROR(VLOOKUP(B6260,Returns!$B$1:$C$801,2,FALSE),"No")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IF(M6261=People!$B$2,People!$A$2,IF(M6261=People!$B$3,People!$A$3,IF(M6261=People!$B$4,People!$A$4,IF(M6261=People!$B$5,People!$A$5,))))</f>
        <v>Kelly Williams</v>
      </c>
      <c r="W6261" s="4" t="str">
        <f>IFERROR(VLOOKUP(B6261,Returns!$B$1:$C$801,2,FALSE),"No")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IF(M6262=People!$B$2,People!$A$2,IF(M6262=People!$B$3,People!$A$3,IF(M6262=People!$B$4,People!$A$4,IF(M6262=People!$B$5,People!$A$5,))))</f>
        <v>Anna Andreadi</v>
      </c>
      <c r="W6262" s="4" t="str">
        <f>IFERROR(VLOOKUP(B6262,Returns!$B$1:$C$801,2,FALSE),"No")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IF(M6263=People!$B$2,People!$A$2,IF(M6263=People!$B$3,People!$A$3,IF(M6263=People!$B$4,People!$A$4,IF(M6263=People!$B$5,People!$A$5,))))</f>
        <v>Chuck Magee</v>
      </c>
      <c r="W6263" s="4" t="str">
        <f>IFERROR(VLOOKUP(B6263,Returns!$B$1:$C$801,2,FALSE),"No")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IF(M6264=People!$B$2,People!$A$2,IF(M6264=People!$B$3,People!$A$3,IF(M6264=People!$B$4,People!$A$4,IF(M6264=People!$B$5,People!$A$5,))))</f>
        <v>Kelly Williams</v>
      </c>
      <c r="W6264" s="4" t="str">
        <f>IFERROR(VLOOKUP(B6264,Returns!$B$1:$C$801,2,FALSE),"No")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IF(M6265=People!$B$2,People!$A$2,IF(M6265=People!$B$3,People!$A$3,IF(M6265=People!$B$4,People!$A$4,IF(M6265=People!$B$5,People!$A$5,))))</f>
        <v>Cassandra Brandow</v>
      </c>
      <c r="W6265" s="4" t="str">
        <f>IFERROR(VLOOKUP(B6265,Returns!$B$1:$C$801,2,FALSE),"No")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IF(M6266=People!$B$2,People!$A$2,IF(M6266=People!$B$3,People!$A$3,IF(M6266=People!$B$4,People!$A$4,IF(M6266=People!$B$5,People!$A$5,))))</f>
        <v>Kelly Williams</v>
      </c>
      <c r="W6266" s="4" t="str">
        <f>IFERROR(VLOOKUP(B6266,Returns!$B$1:$C$801,2,FALSE),"No")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IF(M6267=People!$B$2,People!$A$2,IF(M6267=People!$B$3,People!$A$3,IF(M6267=People!$B$4,People!$A$4,IF(M6267=People!$B$5,People!$A$5,))))</f>
        <v>Cassandra Brandow</v>
      </c>
      <c r="W6267" s="4" t="str">
        <f>IFERROR(VLOOKUP(B6267,Returns!$B$1:$C$801,2,FALSE),"No")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IF(M6268=People!$B$2,People!$A$2,IF(M6268=People!$B$3,People!$A$3,IF(M6268=People!$B$4,People!$A$4,IF(M6268=People!$B$5,People!$A$5,))))</f>
        <v>Cassandra Brandow</v>
      </c>
      <c r="W6268" s="4" t="str">
        <f>IFERROR(VLOOKUP(B6268,Returns!$B$1:$C$801,2,FALSE),"No")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IF(M6269=People!$B$2,People!$A$2,IF(M6269=People!$B$3,People!$A$3,IF(M6269=People!$B$4,People!$A$4,IF(M6269=People!$B$5,People!$A$5,))))</f>
        <v>Chuck Magee</v>
      </c>
      <c r="W6269" s="4" t="str">
        <f>IFERROR(VLOOKUP(B6269,Returns!$B$1:$C$801,2,FALSE),"No")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IF(M6270=People!$B$2,People!$A$2,IF(M6270=People!$B$3,People!$A$3,IF(M6270=People!$B$4,People!$A$4,IF(M6270=People!$B$5,People!$A$5,))))</f>
        <v>Chuck Magee</v>
      </c>
      <c r="W6270" s="4" t="str">
        <f>IFERROR(VLOOKUP(B6270,Returns!$B$1:$C$801,2,FALSE),"No")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IF(M6271=People!$B$2,People!$A$2,IF(M6271=People!$B$3,People!$A$3,IF(M6271=People!$B$4,People!$A$4,IF(M6271=People!$B$5,People!$A$5,))))</f>
        <v>Anna Andreadi</v>
      </c>
      <c r="W6271" s="4" t="str">
        <f>IFERROR(VLOOKUP(B6271,Returns!$B$1:$C$801,2,FALSE),"No")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IF(M6272=People!$B$2,People!$A$2,IF(M6272=People!$B$3,People!$A$3,IF(M6272=People!$B$4,People!$A$4,IF(M6272=People!$B$5,People!$A$5,))))</f>
        <v>Anna Andreadi</v>
      </c>
      <c r="W6272" s="4" t="str">
        <f>IFERROR(VLOOKUP(B6272,Returns!$B$1:$C$801,2,FALSE),"No")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IF(M6273=People!$B$2,People!$A$2,IF(M6273=People!$B$3,People!$A$3,IF(M6273=People!$B$4,People!$A$4,IF(M6273=People!$B$5,People!$A$5,))))</f>
        <v>Anna Andreadi</v>
      </c>
      <c r="W6273" s="4" t="str">
        <f>IFERROR(VLOOKUP(B6273,Returns!$B$1:$C$801,2,FALSE),"No")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IF(M6274=People!$B$2,People!$A$2,IF(M6274=People!$B$3,People!$A$3,IF(M6274=People!$B$4,People!$A$4,IF(M6274=People!$B$5,People!$A$5,))))</f>
        <v>Kelly Williams</v>
      </c>
      <c r="W6274" s="4" t="str">
        <f>IFERROR(VLOOKUP(B6274,Returns!$B$1:$C$801,2,FALSE),"No")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IF(M6275=People!$B$2,People!$A$2,IF(M6275=People!$B$3,People!$A$3,IF(M6275=People!$B$4,People!$A$4,IF(M6275=People!$B$5,People!$A$5,))))</f>
        <v>Anna Andreadi</v>
      </c>
      <c r="W6275" s="4" t="str">
        <f>IFERROR(VLOOKUP(B6275,Returns!$B$1:$C$801,2,FALSE),"No")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IF(M6276=People!$B$2,People!$A$2,IF(M6276=People!$B$3,People!$A$3,IF(M6276=People!$B$4,People!$A$4,IF(M6276=People!$B$5,People!$A$5,))))</f>
        <v>Anna Andreadi</v>
      </c>
      <c r="W6276" s="4" t="str">
        <f>IFERROR(VLOOKUP(B6276,Returns!$B$1:$C$801,2,FALSE),"No")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IF(M6277=People!$B$2,People!$A$2,IF(M6277=People!$B$3,People!$A$3,IF(M6277=People!$B$4,People!$A$4,IF(M6277=People!$B$5,People!$A$5,))))</f>
        <v>Anna Andreadi</v>
      </c>
      <c r="W6277" s="4" t="str">
        <f>IFERROR(VLOOKUP(B6277,Returns!$B$1:$C$801,2,FALSE),"No")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IF(M6278=People!$B$2,People!$A$2,IF(M6278=People!$B$3,People!$A$3,IF(M6278=People!$B$4,People!$A$4,IF(M6278=People!$B$5,People!$A$5,))))</f>
        <v>Anna Andreadi</v>
      </c>
      <c r="W6278" s="4" t="str">
        <f>IFERROR(VLOOKUP(B6278,Returns!$B$1:$C$801,2,FALSE),"No")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IF(M6279=People!$B$2,People!$A$2,IF(M6279=People!$B$3,People!$A$3,IF(M6279=People!$B$4,People!$A$4,IF(M6279=People!$B$5,People!$A$5,))))</f>
        <v>Anna Andreadi</v>
      </c>
      <c r="W6279" s="4" t="str">
        <f>IFERROR(VLOOKUP(B6279,Returns!$B$1:$C$801,2,FALSE),"No")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IF(M6280=People!$B$2,People!$A$2,IF(M6280=People!$B$3,People!$A$3,IF(M6280=People!$B$4,People!$A$4,IF(M6280=People!$B$5,People!$A$5,))))</f>
        <v>Anna Andreadi</v>
      </c>
      <c r="W6280" s="4" t="str">
        <f>IFERROR(VLOOKUP(B6280,Returns!$B$1:$C$801,2,FALSE),"No")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IF(M6281=People!$B$2,People!$A$2,IF(M6281=People!$B$3,People!$A$3,IF(M6281=People!$B$4,People!$A$4,IF(M6281=People!$B$5,People!$A$5,))))</f>
        <v>Anna Andreadi</v>
      </c>
      <c r="W6281" s="4" t="str">
        <f>IFERROR(VLOOKUP(B6281,Returns!$B$1:$C$801,2,FALSE),"No")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IF(M6282=People!$B$2,People!$A$2,IF(M6282=People!$B$3,People!$A$3,IF(M6282=People!$B$4,People!$A$4,IF(M6282=People!$B$5,People!$A$5,))))</f>
        <v>Chuck Magee</v>
      </c>
      <c r="W6282" s="4" t="str">
        <f>IFERROR(VLOOKUP(B6282,Returns!$B$1:$C$801,2,FALSE),"No")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IF(M6283=People!$B$2,People!$A$2,IF(M6283=People!$B$3,People!$A$3,IF(M6283=People!$B$4,People!$A$4,IF(M6283=People!$B$5,People!$A$5,))))</f>
        <v>Chuck Magee</v>
      </c>
      <c r="W6283" s="4" t="str">
        <f>IFERROR(VLOOKUP(B6283,Returns!$B$1:$C$801,2,FALSE),"No")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IF(M6284=People!$B$2,People!$A$2,IF(M6284=People!$B$3,People!$A$3,IF(M6284=People!$B$4,People!$A$4,IF(M6284=People!$B$5,People!$A$5,))))</f>
        <v>Chuck Magee</v>
      </c>
      <c r="W6284" s="4" t="str">
        <f>IFERROR(VLOOKUP(B6284,Returns!$B$1:$C$801,2,FALSE),"No")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IF(M6285=People!$B$2,People!$A$2,IF(M6285=People!$B$3,People!$A$3,IF(M6285=People!$B$4,People!$A$4,IF(M6285=People!$B$5,People!$A$5,))))</f>
        <v>Anna Andreadi</v>
      </c>
      <c r="W6285" s="4" t="str">
        <f>IFERROR(VLOOKUP(B6285,Returns!$B$1:$C$801,2,FALSE),"No")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IF(M6286=People!$B$2,People!$A$2,IF(M6286=People!$B$3,People!$A$3,IF(M6286=People!$B$4,People!$A$4,IF(M6286=People!$B$5,People!$A$5,))))</f>
        <v>Anna Andreadi</v>
      </c>
      <c r="W6286" s="4" t="str">
        <f>IFERROR(VLOOKUP(B6286,Returns!$B$1:$C$801,2,FALSE),"No")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IF(M6287=People!$B$2,People!$A$2,IF(M6287=People!$B$3,People!$A$3,IF(M6287=People!$B$4,People!$A$4,IF(M6287=People!$B$5,People!$A$5,))))</f>
        <v>Chuck Magee</v>
      </c>
      <c r="W6287" s="4" t="str">
        <f>IFERROR(VLOOKUP(B6287,Returns!$B$1:$C$801,2,FALSE),"No")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IF(M6288=People!$B$2,People!$A$2,IF(M6288=People!$B$3,People!$A$3,IF(M6288=People!$B$4,People!$A$4,IF(M6288=People!$B$5,People!$A$5,))))</f>
        <v>Cassandra Brandow</v>
      </c>
      <c r="W6288" s="4" t="str">
        <f>IFERROR(VLOOKUP(B6288,Returns!$B$1:$C$801,2,FALSE),"No")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IF(M6289=People!$B$2,People!$A$2,IF(M6289=People!$B$3,People!$A$3,IF(M6289=People!$B$4,People!$A$4,IF(M6289=People!$B$5,People!$A$5,))))</f>
        <v>Anna Andreadi</v>
      </c>
      <c r="W6289" s="4" t="str">
        <f>IFERROR(VLOOKUP(B6289,Returns!$B$1:$C$801,2,FALSE),"No")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IF(M6290=People!$B$2,People!$A$2,IF(M6290=People!$B$3,People!$A$3,IF(M6290=People!$B$4,People!$A$4,IF(M6290=People!$B$5,People!$A$5,))))</f>
        <v>Anna Andreadi</v>
      </c>
      <c r="W6290" s="4" t="str">
        <f>IFERROR(VLOOKUP(B6290,Returns!$B$1:$C$801,2,FALSE),"No")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IF(M6291=People!$B$2,People!$A$2,IF(M6291=People!$B$3,People!$A$3,IF(M6291=People!$B$4,People!$A$4,IF(M6291=People!$B$5,People!$A$5,))))</f>
        <v>Anna Andreadi</v>
      </c>
      <c r="W6291" s="4" t="str">
        <f>IFERROR(VLOOKUP(B6291,Returns!$B$1:$C$801,2,FALSE),"No")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IF(M6292=People!$B$2,People!$A$2,IF(M6292=People!$B$3,People!$A$3,IF(M6292=People!$B$4,People!$A$4,IF(M6292=People!$B$5,People!$A$5,))))</f>
        <v>Anna Andreadi</v>
      </c>
      <c r="W6292" s="4" t="str">
        <f>IFERROR(VLOOKUP(B6292,Returns!$B$1:$C$801,2,FALSE),"No")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IF(M6293=People!$B$2,People!$A$2,IF(M6293=People!$B$3,People!$A$3,IF(M6293=People!$B$4,People!$A$4,IF(M6293=People!$B$5,People!$A$5,))))</f>
        <v>Cassandra Brandow</v>
      </c>
      <c r="W6293" s="4" t="str">
        <f>IFERROR(VLOOKUP(B6293,Returns!$B$1:$C$801,2,FALSE),"No")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IF(M6294=People!$B$2,People!$A$2,IF(M6294=People!$B$3,People!$A$3,IF(M6294=People!$B$4,People!$A$4,IF(M6294=People!$B$5,People!$A$5,))))</f>
        <v>Anna Andreadi</v>
      </c>
      <c r="W6294" s="4" t="str">
        <f>IFERROR(VLOOKUP(B6294,Returns!$B$1:$C$801,2,FALSE),"No")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IF(M6295=People!$B$2,People!$A$2,IF(M6295=People!$B$3,People!$A$3,IF(M6295=People!$B$4,People!$A$4,IF(M6295=People!$B$5,People!$A$5,))))</f>
        <v>Anna Andreadi</v>
      </c>
      <c r="W6295" s="4" t="str">
        <f>IFERROR(VLOOKUP(B6295,Returns!$B$1:$C$801,2,FALSE),"No")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IF(M6296=People!$B$2,People!$A$2,IF(M6296=People!$B$3,People!$A$3,IF(M6296=People!$B$4,People!$A$4,IF(M6296=People!$B$5,People!$A$5,))))</f>
        <v>Chuck Magee</v>
      </c>
      <c r="W6296" s="4" t="str">
        <f>IFERROR(VLOOKUP(B6296,Returns!$B$1:$C$801,2,FALSE),"No")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IF(M6297=People!$B$2,People!$A$2,IF(M6297=People!$B$3,People!$A$3,IF(M6297=People!$B$4,People!$A$4,IF(M6297=People!$B$5,People!$A$5,))))</f>
        <v>Chuck Magee</v>
      </c>
      <c r="W6297" s="4" t="str">
        <f>IFERROR(VLOOKUP(B6297,Returns!$B$1:$C$801,2,FALSE),"No")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IF(M6298=People!$B$2,People!$A$2,IF(M6298=People!$B$3,People!$A$3,IF(M6298=People!$B$4,People!$A$4,IF(M6298=People!$B$5,People!$A$5,))))</f>
        <v>Chuck Magee</v>
      </c>
      <c r="W6298" s="4" t="str">
        <f>IFERROR(VLOOKUP(B6298,Returns!$B$1:$C$801,2,FALSE),"No")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IF(M6299=People!$B$2,People!$A$2,IF(M6299=People!$B$3,People!$A$3,IF(M6299=People!$B$4,People!$A$4,IF(M6299=People!$B$5,People!$A$5,))))</f>
        <v>Chuck Magee</v>
      </c>
      <c r="W6299" s="4" t="str">
        <f>IFERROR(VLOOKUP(B6299,Returns!$B$1:$C$801,2,FALSE),"No")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IF(M6300=People!$B$2,People!$A$2,IF(M6300=People!$B$3,People!$A$3,IF(M6300=People!$B$4,People!$A$4,IF(M6300=People!$B$5,People!$A$5,))))</f>
        <v>Anna Andreadi</v>
      </c>
      <c r="W6300" s="4" t="str">
        <f>IFERROR(VLOOKUP(B6300,Returns!$B$1:$C$801,2,FALSE),"No")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IF(M6301=People!$B$2,People!$A$2,IF(M6301=People!$B$3,People!$A$3,IF(M6301=People!$B$4,People!$A$4,IF(M6301=People!$B$5,People!$A$5,))))</f>
        <v>Anna Andreadi</v>
      </c>
      <c r="W6301" s="4" t="str">
        <f>IFERROR(VLOOKUP(B6301,Returns!$B$1:$C$801,2,FALSE),"No")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IF(M6302=People!$B$2,People!$A$2,IF(M6302=People!$B$3,People!$A$3,IF(M6302=People!$B$4,People!$A$4,IF(M6302=People!$B$5,People!$A$5,))))</f>
        <v>Kelly Williams</v>
      </c>
      <c r="W6302" s="4" t="str">
        <f>IFERROR(VLOOKUP(B6302,Returns!$B$1:$C$801,2,FALSE),"No")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IF(M6303=People!$B$2,People!$A$2,IF(M6303=People!$B$3,People!$A$3,IF(M6303=People!$B$4,People!$A$4,IF(M6303=People!$B$5,People!$A$5,))))</f>
        <v>Kelly Williams</v>
      </c>
      <c r="W6303" s="4" t="str">
        <f>IFERROR(VLOOKUP(B6303,Returns!$B$1:$C$801,2,FALSE),"No")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IF(M6304=People!$B$2,People!$A$2,IF(M6304=People!$B$3,People!$A$3,IF(M6304=People!$B$4,People!$A$4,IF(M6304=People!$B$5,People!$A$5,))))</f>
        <v>Kelly Williams</v>
      </c>
      <c r="W6304" s="4" t="str">
        <f>IFERROR(VLOOKUP(B6304,Returns!$B$1:$C$801,2,FALSE),"No")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IF(M6305=People!$B$2,People!$A$2,IF(M6305=People!$B$3,People!$A$3,IF(M6305=People!$B$4,People!$A$4,IF(M6305=People!$B$5,People!$A$5,))))</f>
        <v>Kelly Williams</v>
      </c>
      <c r="W6305" s="4" t="str">
        <f>IFERROR(VLOOKUP(B6305,Returns!$B$1:$C$801,2,FALSE),"No")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IF(M6306=People!$B$2,People!$A$2,IF(M6306=People!$B$3,People!$A$3,IF(M6306=People!$B$4,People!$A$4,IF(M6306=People!$B$5,People!$A$5,))))</f>
        <v>Chuck Magee</v>
      </c>
      <c r="W6306" s="4" t="str">
        <f>IFERROR(VLOOKUP(B6306,Returns!$B$1:$C$801,2,FALSE),"No")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IF(M6307=People!$B$2,People!$A$2,IF(M6307=People!$B$3,People!$A$3,IF(M6307=People!$B$4,People!$A$4,IF(M6307=People!$B$5,People!$A$5,))))</f>
        <v>Anna Andreadi</v>
      </c>
      <c r="W6307" s="4" t="str">
        <f>IFERROR(VLOOKUP(B6307,Returns!$B$1:$C$801,2,FALSE),"No")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IF(M6308=People!$B$2,People!$A$2,IF(M6308=People!$B$3,People!$A$3,IF(M6308=People!$B$4,People!$A$4,IF(M6308=People!$B$5,People!$A$5,))))</f>
        <v>Anna Andreadi</v>
      </c>
      <c r="W6308" s="4" t="str">
        <f>IFERROR(VLOOKUP(B6308,Returns!$B$1:$C$801,2,FALSE),"No")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IF(M6309=People!$B$2,People!$A$2,IF(M6309=People!$B$3,People!$A$3,IF(M6309=People!$B$4,People!$A$4,IF(M6309=People!$B$5,People!$A$5,))))</f>
        <v>Anna Andreadi</v>
      </c>
      <c r="W6309" s="4" t="str">
        <f>IFERROR(VLOOKUP(B6309,Returns!$B$1:$C$801,2,FALSE),"No")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IF(M6310=People!$B$2,People!$A$2,IF(M6310=People!$B$3,People!$A$3,IF(M6310=People!$B$4,People!$A$4,IF(M6310=People!$B$5,People!$A$5,))))</f>
        <v>Anna Andreadi</v>
      </c>
      <c r="W6310" s="4" t="str">
        <f>IFERROR(VLOOKUP(B6310,Returns!$B$1:$C$801,2,FALSE),"No")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IF(M6311=People!$B$2,People!$A$2,IF(M6311=People!$B$3,People!$A$3,IF(M6311=People!$B$4,People!$A$4,IF(M6311=People!$B$5,People!$A$5,))))</f>
        <v>Anna Andreadi</v>
      </c>
      <c r="W6311" s="4" t="str">
        <f>IFERROR(VLOOKUP(B6311,Returns!$B$1:$C$801,2,FALSE),"No")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IF(M6312=People!$B$2,People!$A$2,IF(M6312=People!$B$3,People!$A$3,IF(M6312=People!$B$4,People!$A$4,IF(M6312=People!$B$5,People!$A$5,))))</f>
        <v>Anna Andreadi</v>
      </c>
      <c r="W6312" s="4" t="str">
        <f>IFERROR(VLOOKUP(B6312,Returns!$B$1:$C$801,2,FALSE),"No")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IF(M6313=People!$B$2,People!$A$2,IF(M6313=People!$B$3,People!$A$3,IF(M6313=People!$B$4,People!$A$4,IF(M6313=People!$B$5,People!$A$5,))))</f>
        <v>Anna Andreadi</v>
      </c>
      <c r="W6313" s="4" t="str">
        <f>IFERROR(VLOOKUP(B6313,Returns!$B$1:$C$801,2,FALSE),"No")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IF(M6314=People!$B$2,People!$A$2,IF(M6314=People!$B$3,People!$A$3,IF(M6314=People!$B$4,People!$A$4,IF(M6314=People!$B$5,People!$A$5,))))</f>
        <v>Chuck Magee</v>
      </c>
      <c r="W6314" s="4" t="str">
        <f>IFERROR(VLOOKUP(B6314,Returns!$B$1:$C$801,2,FALSE),"No")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IF(M6315=People!$B$2,People!$A$2,IF(M6315=People!$B$3,People!$A$3,IF(M6315=People!$B$4,People!$A$4,IF(M6315=People!$B$5,People!$A$5,))))</f>
        <v>Chuck Magee</v>
      </c>
      <c r="W6315" s="4" t="str">
        <f>IFERROR(VLOOKUP(B6315,Returns!$B$1:$C$801,2,FALSE),"No")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IF(M6316=People!$B$2,People!$A$2,IF(M6316=People!$B$3,People!$A$3,IF(M6316=People!$B$4,People!$A$4,IF(M6316=People!$B$5,People!$A$5,))))</f>
        <v>Kelly Williams</v>
      </c>
      <c r="W6316" s="4" t="str">
        <f>IFERROR(VLOOKUP(B6316,Returns!$B$1:$C$801,2,FALSE),"No")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IF(M6317=People!$B$2,People!$A$2,IF(M6317=People!$B$3,People!$A$3,IF(M6317=People!$B$4,People!$A$4,IF(M6317=People!$B$5,People!$A$5,))))</f>
        <v>Kelly Williams</v>
      </c>
      <c r="W6317" s="4" t="str">
        <f>IFERROR(VLOOKUP(B6317,Returns!$B$1:$C$801,2,FALSE),"No")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IF(M6318=People!$B$2,People!$A$2,IF(M6318=People!$B$3,People!$A$3,IF(M6318=People!$B$4,People!$A$4,IF(M6318=People!$B$5,People!$A$5,))))</f>
        <v>Kelly Williams</v>
      </c>
      <c r="W6318" s="4" t="str">
        <f>IFERROR(VLOOKUP(B6318,Returns!$B$1:$C$801,2,FALSE),"No")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IF(M6319=People!$B$2,People!$A$2,IF(M6319=People!$B$3,People!$A$3,IF(M6319=People!$B$4,People!$A$4,IF(M6319=People!$B$5,People!$A$5,))))</f>
        <v>Kelly Williams</v>
      </c>
      <c r="W6319" s="4" t="str">
        <f>IFERROR(VLOOKUP(B6319,Returns!$B$1:$C$801,2,FALSE),"No")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IF(M6320=People!$B$2,People!$A$2,IF(M6320=People!$B$3,People!$A$3,IF(M6320=People!$B$4,People!$A$4,IF(M6320=People!$B$5,People!$A$5,))))</f>
        <v>Anna Andreadi</v>
      </c>
      <c r="W6320" s="4" t="str">
        <f>IFERROR(VLOOKUP(B6320,Returns!$B$1:$C$801,2,FALSE),"No")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IF(M6321=People!$B$2,People!$A$2,IF(M6321=People!$B$3,People!$A$3,IF(M6321=People!$B$4,People!$A$4,IF(M6321=People!$B$5,People!$A$5,))))</f>
        <v>Anna Andreadi</v>
      </c>
      <c r="W6321" s="4" t="str">
        <f>IFERROR(VLOOKUP(B6321,Returns!$B$1:$C$801,2,FALSE),"No")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IF(M6322=People!$B$2,People!$A$2,IF(M6322=People!$B$3,People!$A$3,IF(M6322=People!$B$4,People!$A$4,IF(M6322=People!$B$5,People!$A$5,))))</f>
        <v>Cassandra Brandow</v>
      </c>
      <c r="W6322" s="4" t="str">
        <f>IFERROR(VLOOKUP(B6322,Returns!$B$1:$C$801,2,FALSE),"No")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IF(M6323=People!$B$2,People!$A$2,IF(M6323=People!$B$3,People!$A$3,IF(M6323=People!$B$4,People!$A$4,IF(M6323=People!$B$5,People!$A$5,))))</f>
        <v>Chuck Magee</v>
      </c>
      <c r="W6323" s="4" t="str">
        <f>IFERROR(VLOOKUP(B6323,Returns!$B$1:$C$801,2,FALSE),"No")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IF(M6324=People!$B$2,People!$A$2,IF(M6324=People!$B$3,People!$A$3,IF(M6324=People!$B$4,People!$A$4,IF(M6324=People!$B$5,People!$A$5,))))</f>
        <v>Kelly Williams</v>
      </c>
      <c r="W6324" s="4" t="str">
        <f>IFERROR(VLOOKUP(B6324,Returns!$B$1:$C$801,2,FALSE),"No")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IF(M6325=People!$B$2,People!$A$2,IF(M6325=People!$B$3,People!$A$3,IF(M6325=People!$B$4,People!$A$4,IF(M6325=People!$B$5,People!$A$5,))))</f>
        <v>Chuck Magee</v>
      </c>
      <c r="W6325" s="4" t="str">
        <f>IFERROR(VLOOKUP(B6325,Returns!$B$1:$C$801,2,FALSE),"No")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IF(M6326=People!$B$2,People!$A$2,IF(M6326=People!$B$3,People!$A$3,IF(M6326=People!$B$4,People!$A$4,IF(M6326=People!$B$5,People!$A$5,))))</f>
        <v>Anna Andreadi</v>
      </c>
      <c r="W6326" s="4" t="str">
        <f>IFERROR(VLOOKUP(B6326,Returns!$B$1:$C$801,2,FALSE),"No")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IF(M6327=People!$B$2,People!$A$2,IF(M6327=People!$B$3,People!$A$3,IF(M6327=People!$B$4,People!$A$4,IF(M6327=People!$B$5,People!$A$5,))))</f>
        <v>Anna Andreadi</v>
      </c>
      <c r="W6327" s="4" t="str">
        <f>IFERROR(VLOOKUP(B6327,Returns!$B$1:$C$801,2,FALSE),"No")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IF(M6328=People!$B$2,People!$A$2,IF(M6328=People!$B$3,People!$A$3,IF(M6328=People!$B$4,People!$A$4,IF(M6328=People!$B$5,People!$A$5,))))</f>
        <v>Kelly Williams</v>
      </c>
      <c r="W6328" s="4" t="str">
        <f>IFERROR(VLOOKUP(B6328,Returns!$B$1:$C$801,2,FALSE),"No")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IF(M6329=People!$B$2,People!$A$2,IF(M6329=People!$B$3,People!$A$3,IF(M6329=People!$B$4,People!$A$4,IF(M6329=People!$B$5,People!$A$5,))))</f>
        <v>Kelly Williams</v>
      </c>
      <c r="W6329" s="4" t="str">
        <f>IFERROR(VLOOKUP(B6329,Returns!$B$1:$C$801,2,FALSE),"No")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IF(M6330=People!$B$2,People!$A$2,IF(M6330=People!$B$3,People!$A$3,IF(M6330=People!$B$4,People!$A$4,IF(M6330=People!$B$5,People!$A$5,))))</f>
        <v>Kelly Williams</v>
      </c>
      <c r="W6330" s="4" t="str">
        <f>IFERROR(VLOOKUP(B6330,Returns!$B$1:$C$801,2,FALSE),"No")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IF(M6331=People!$B$2,People!$A$2,IF(M6331=People!$B$3,People!$A$3,IF(M6331=People!$B$4,People!$A$4,IF(M6331=People!$B$5,People!$A$5,))))</f>
        <v>Kelly Williams</v>
      </c>
      <c r="W6331" s="4" t="str">
        <f>IFERROR(VLOOKUP(B6331,Returns!$B$1:$C$801,2,FALSE),"No")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IF(M6332=People!$B$2,People!$A$2,IF(M6332=People!$B$3,People!$A$3,IF(M6332=People!$B$4,People!$A$4,IF(M6332=People!$B$5,People!$A$5,))))</f>
        <v>Kelly Williams</v>
      </c>
      <c r="W6332" s="4" t="str">
        <f>IFERROR(VLOOKUP(B6332,Returns!$B$1:$C$801,2,FALSE),"No")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IF(M6333=People!$B$2,People!$A$2,IF(M6333=People!$B$3,People!$A$3,IF(M6333=People!$B$4,People!$A$4,IF(M6333=People!$B$5,People!$A$5,))))</f>
        <v>Kelly Williams</v>
      </c>
      <c r="W6333" s="4" t="str">
        <f>IFERROR(VLOOKUP(B6333,Returns!$B$1:$C$801,2,FALSE),"No")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IF(M6334=People!$B$2,People!$A$2,IF(M6334=People!$B$3,People!$A$3,IF(M6334=People!$B$4,People!$A$4,IF(M6334=People!$B$5,People!$A$5,))))</f>
        <v>Kelly Williams</v>
      </c>
      <c r="W6334" s="4" t="str">
        <f>IFERROR(VLOOKUP(B6334,Returns!$B$1:$C$801,2,FALSE),"No")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IF(M6335=People!$B$2,People!$A$2,IF(M6335=People!$B$3,People!$A$3,IF(M6335=People!$B$4,People!$A$4,IF(M6335=People!$B$5,People!$A$5,))))</f>
        <v>Kelly Williams</v>
      </c>
      <c r="W6335" s="4" t="str">
        <f>IFERROR(VLOOKUP(B6335,Returns!$B$1:$C$801,2,FALSE),"No")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IF(M6336=People!$B$2,People!$A$2,IF(M6336=People!$B$3,People!$A$3,IF(M6336=People!$B$4,People!$A$4,IF(M6336=People!$B$5,People!$A$5,))))</f>
        <v>Chuck Magee</v>
      </c>
      <c r="W6336" s="4" t="str">
        <f>IFERROR(VLOOKUP(B6336,Returns!$B$1:$C$801,2,FALSE),"No")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IF(M6337=People!$B$2,People!$A$2,IF(M6337=People!$B$3,People!$A$3,IF(M6337=People!$B$4,People!$A$4,IF(M6337=People!$B$5,People!$A$5,))))</f>
        <v>Chuck Magee</v>
      </c>
      <c r="W6337" s="4" t="str">
        <f>IFERROR(VLOOKUP(B6337,Returns!$B$1:$C$801,2,FALSE),"No")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IF(M6338=People!$B$2,People!$A$2,IF(M6338=People!$B$3,People!$A$3,IF(M6338=People!$B$4,People!$A$4,IF(M6338=People!$B$5,People!$A$5,))))</f>
        <v>Anna Andreadi</v>
      </c>
      <c r="W6338" s="4" t="str">
        <f>IFERROR(VLOOKUP(B6338,Returns!$B$1:$C$801,2,FALSE),"No")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IF(M6339=People!$B$2,People!$A$2,IF(M6339=People!$B$3,People!$A$3,IF(M6339=People!$B$4,People!$A$4,IF(M6339=People!$B$5,People!$A$5,))))</f>
        <v>Anna Andreadi</v>
      </c>
      <c r="W6339" s="4" t="str">
        <f>IFERROR(VLOOKUP(B6339,Returns!$B$1:$C$801,2,FALSE),"No")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IF(M6340=People!$B$2,People!$A$2,IF(M6340=People!$B$3,People!$A$3,IF(M6340=People!$B$4,People!$A$4,IF(M6340=People!$B$5,People!$A$5,))))</f>
        <v>Chuck Magee</v>
      </c>
      <c r="W6340" s="4" t="str">
        <f>IFERROR(VLOOKUP(B6340,Returns!$B$1:$C$801,2,FALSE),"No")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IF(M6341=People!$B$2,People!$A$2,IF(M6341=People!$B$3,People!$A$3,IF(M6341=People!$B$4,People!$A$4,IF(M6341=People!$B$5,People!$A$5,))))</f>
        <v>Chuck Magee</v>
      </c>
      <c r="W6341" s="4" t="str">
        <f>IFERROR(VLOOKUP(B6341,Returns!$B$1:$C$801,2,FALSE),"No")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IF(M6342=People!$B$2,People!$A$2,IF(M6342=People!$B$3,People!$A$3,IF(M6342=People!$B$4,People!$A$4,IF(M6342=People!$B$5,People!$A$5,))))</f>
        <v>Chuck Magee</v>
      </c>
      <c r="W6342" s="4" t="str">
        <f>IFERROR(VLOOKUP(B6342,Returns!$B$1:$C$801,2,FALSE),"No")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IF(M6343=People!$B$2,People!$A$2,IF(M6343=People!$B$3,People!$A$3,IF(M6343=People!$B$4,People!$A$4,IF(M6343=People!$B$5,People!$A$5,))))</f>
        <v>Chuck Magee</v>
      </c>
      <c r="W6343" s="4" t="str">
        <f>IFERROR(VLOOKUP(B6343,Returns!$B$1:$C$801,2,FALSE),"No")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IF(M6344=People!$B$2,People!$A$2,IF(M6344=People!$B$3,People!$A$3,IF(M6344=People!$B$4,People!$A$4,IF(M6344=People!$B$5,People!$A$5,))))</f>
        <v>Chuck Magee</v>
      </c>
      <c r="W6344" s="4" t="str">
        <f>IFERROR(VLOOKUP(B6344,Returns!$B$1:$C$801,2,FALSE),"No")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IF(M6345=People!$B$2,People!$A$2,IF(M6345=People!$B$3,People!$A$3,IF(M6345=People!$B$4,People!$A$4,IF(M6345=People!$B$5,People!$A$5,))))</f>
        <v>Chuck Magee</v>
      </c>
      <c r="W6345" s="4" t="str">
        <f>IFERROR(VLOOKUP(B6345,Returns!$B$1:$C$801,2,FALSE),"No")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IF(M6346=People!$B$2,People!$A$2,IF(M6346=People!$B$3,People!$A$3,IF(M6346=People!$B$4,People!$A$4,IF(M6346=People!$B$5,People!$A$5,))))</f>
        <v>Chuck Magee</v>
      </c>
      <c r="W6346" s="4" t="str">
        <f>IFERROR(VLOOKUP(B6346,Returns!$B$1:$C$801,2,FALSE),"No")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IF(M6347=People!$B$2,People!$A$2,IF(M6347=People!$B$3,People!$A$3,IF(M6347=People!$B$4,People!$A$4,IF(M6347=People!$B$5,People!$A$5,))))</f>
        <v>Chuck Magee</v>
      </c>
      <c r="W6347" s="4" t="str">
        <f>IFERROR(VLOOKUP(B6347,Returns!$B$1:$C$801,2,FALSE),"No")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IF(M6348=People!$B$2,People!$A$2,IF(M6348=People!$B$3,People!$A$3,IF(M6348=People!$B$4,People!$A$4,IF(M6348=People!$B$5,People!$A$5,))))</f>
        <v>Chuck Magee</v>
      </c>
      <c r="W6348" s="4" t="str">
        <f>IFERROR(VLOOKUP(B6348,Returns!$B$1:$C$801,2,FALSE),"No")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IF(M6349=People!$B$2,People!$A$2,IF(M6349=People!$B$3,People!$A$3,IF(M6349=People!$B$4,People!$A$4,IF(M6349=People!$B$5,People!$A$5,))))</f>
        <v>Anna Andreadi</v>
      </c>
      <c r="W6349" s="4" t="str">
        <f>IFERROR(VLOOKUP(B6349,Returns!$B$1:$C$801,2,FALSE),"No")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IF(M6350=People!$B$2,People!$A$2,IF(M6350=People!$B$3,People!$A$3,IF(M6350=People!$B$4,People!$A$4,IF(M6350=People!$B$5,People!$A$5,))))</f>
        <v>Anna Andreadi</v>
      </c>
      <c r="W6350" s="4" t="str">
        <f>IFERROR(VLOOKUP(B6350,Returns!$B$1:$C$801,2,FALSE),"No")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IF(M6351=People!$B$2,People!$A$2,IF(M6351=People!$B$3,People!$A$3,IF(M6351=People!$B$4,People!$A$4,IF(M6351=People!$B$5,People!$A$5,))))</f>
        <v>Anna Andreadi</v>
      </c>
      <c r="W6351" s="4" t="str">
        <f>IFERROR(VLOOKUP(B6351,Returns!$B$1:$C$801,2,FALSE),"No")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IF(M6352=People!$B$2,People!$A$2,IF(M6352=People!$B$3,People!$A$3,IF(M6352=People!$B$4,People!$A$4,IF(M6352=People!$B$5,People!$A$5,))))</f>
        <v>Kelly Williams</v>
      </c>
      <c r="W6352" s="4" t="str">
        <f>IFERROR(VLOOKUP(B6352,Returns!$B$1:$C$801,2,FALSE),"No")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IF(M6353=People!$B$2,People!$A$2,IF(M6353=People!$B$3,People!$A$3,IF(M6353=People!$B$4,People!$A$4,IF(M6353=People!$B$5,People!$A$5,))))</f>
        <v>Cassandra Brandow</v>
      </c>
      <c r="W6353" s="4" t="str">
        <f>IFERROR(VLOOKUP(B6353,Returns!$B$1:$C$801,2,FALSE),"No")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IF(M6354=People!$B$2,People!$A$2,IF(M6354=People!$B$3,People!$A$3,IF(M6354=People!$B$4,People!$A$4,IF(M6354=People!$B$5,People!$A$5,))))</f>
        <v>Chuck Magee</v>
      </c>
      <c r="W6354" s="4" t="str">
        <f>IFERROR(VLOOKUP(B6354,Returns!$B$1:$C$801,2,FALSE),"No")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IF(M6355=People!$B$2,People!$A$2,IF(M6355=People!$B$3,People!$A$3,IF(M6355=People!$B$4,People!$A$4,IF(M6355=People!$B$5,People!$A$5,))))</f>
        <v>Chuck Magee</v>
      </c>
      <c r="W6355" s="4" t="str">
        <f>IFERROR(VLOOKUP(B6355,Returns!$B$1:$C$801,2,FALSE),"No")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IF(M6356=People!$B$2,People!$A$2,IF(M6356=People!$B$3,People!$A$3,IF(M6356=People!$B$4,People!$A$4,IF(M6356=People!$B$5,People!$A$5,))))</f>
        <v>Chuck Magee</v>
      </c>
      <c r="W6356" s="4" t="str">
        <f>IFERROR(VLOOKUP(B6356,Returns!$B$1:$C$801,2,FALSE),"No")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IF(M6357=People!$B$2,People!$A$2,IF(M6357=People!$B$3,People!$A$3,IF(M6357=People!$B$4,People!$A$4,IF(M6357=People!$B$5,People!$A$5,))))</f>
        <v>Chuck Magee</v>
      </c>
      <c r="W6357" s="4" t="str">
        <f>IFERROR(VLOOKUP(B6357,Returns!$B$1:$C$801,2,FALSE),"No")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IF(M6358=People!$B$2,People!$A$2,IF(M6358=People!$B$3,People!$A$3,IF(M6358=People!$B$4,People!$A$4,IF(M6358=People!$B$5,People!$A$5,))))</f>
        <v>Anna Andreadi</v>
      </c>
      <c r="W6358" s="4" t="str">
        <f>IFERROR(VLOOKUP(B6358,Returns!$B$1:$C$801,2,FALSE),"No")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IF(M6359=People!$B$2,People!$A$2,IF(M6359=People!$B$3,People!$A$3,IF(M6359=People!$B$4,People!$A$4,IF(M6359=People!$B$5,People!$A$5,))))</f>
        <v>Anna Andreadi</v>
      </c>
      <c r="W6359" s="4" t="str">
        <f>IFERROR(VLOOKUP(B6359,Returns!$B$1:$C$801,2,FALSE),"No")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IF(M6360=People!$B$2,People!$A$2,IF(M6360=People!$B$3,People!$A$3,IF(M6360=People!$B$4,People!$A$4,IF(M6360=People!$B$5,People!$A$5,))))</f>
        <v>Anna Andreadi</v>
      </c>
      <c r="W6360" s="4" t="str">
        <f>IFERROR(VLOOKUP(B6360,Returns!$B$1:$C$801,2,FALSE),"No")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IF(M6361=People!$B$2,People!$A$2,IF(M6361=People!$B$3,People!$A$3,IF(M6361=People!$B$4,People!$A$4,IF(M6361=People!$B$5,People!$A$5,))))</f>
        <v>Anna Andreadi</v>
      </c>
      <c r="W6361" s="4" t="str">
        <f>IFERROR(VLOOKUP(B6361,Returns!$B$1:$C$801,2,FALSE),"No")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IF(M6362=People!$B$2,People!$A$2,IF(M6362=People!$B$3,People!$A$3,IF(M6362=People!$B$4,People!$A$4,IF(M6362=People!$B$5,People!$A$5,))))</f>
        <v>Anna Andreadi</v>
      </c>
      <c r="W6362" s="4" t="str">
        <f>IFERROR(VLOOKUP(B6362,Returns!$B$1:$C$801,2,FALSE),"No")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IF(M6363=People!$B$2,People!$A$2,IF(M6363=People!$B$3,People!$A$3,IF(M6363=People!$B$4,People!$A$4,IF(M6363=People!$B$5,People!$A$5,))))</f>
        <v>Anna Andreadi</v>
      </c>
      <c r="W6363" s="4" t="str">
        <f>IFERROR(VLOOKUP(B6363,Returns!$B$1:$C$801,2,FALSE),"No")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IF(M6364=People!$B$2,People!$A$2,IF(M6364=People!$B$3,People!$A$3,IF(M6364=People!$B$4,People!$A$4,IF(M6364=People!$B$5,People!$A$5,))))</f>
        <v>Anna Andreadi</v>
      </c>
      <c r="W6364" s="4" t="str">
        <f>IFERROR(VLOOKUP(B6364,Returns!$B$1:$C$801,2,FALSE),"No")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IF(M6365=People!$B$2,People!$A$2,IF(M6365=People!$B$3,People!$A$3,IF(M6365=People!$B$4,People!$A$4,IF(M6365=People!$B$5,People!$A$5,))))</f>
        <v>Anna Andreadi</v>
      </c>
      <c r="W6365" s="4" t="str">
        <f>IFERROR(VLOOKUP(B6365,Returns!$B$1:$C$801,2,FALSE),"No")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IF(M6366=People!$B$2,People!$A$2,IF(M6366=People!$B$3,People!$A$3,IF(M6366=People!$B$4,People!$A$4,IF(M6366=People!$B$5,People!$A$5,))))</f>
        <v>Anna Andreadi</v>
      </c>
      <c r="W6366" s="4" t="str">
        <f>IFERROR(VLOOKUP(B6366,Returns!$B$1:$C$801,2,FALSE),"No")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IF(M6367=People!$B$2,People!$A$2,IF(M6367=People!$B$3,People!$A$3,IF(M6367=People!$B$4,People!$A$4,IF(M6367=People!$B$5,People!$A$5,))))</f>
        <v>Chuck Magee</v>
      </c>
      <c r="W6367" s="4" t="str">
        <f>IFERROR(VLOOKUP(B6367,Returns!$B$1:$C$801,2,FALSE),"No")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IF(M6368=People!$B$2,People!$A$2,IF(M6368=People!$B$3,People!$A$3,IF(M6368=People!$B$4,People!$A$4,IF(M6368=People!$B$5,People!$A$5,))))</f>
        <v>Chuck Magee</v>
      </c>
      <c r="W6368" s="4" t="str">
        <f>IFERROR(VLOOKUP(B6368,Returns!$B$1:$C$801,2,FALSE),"No")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IF(M6369=People!$B$2,People!$A$2,IF(M6369=People!$B$3,People!$A$3,IF(M6369=People!$B$4,People!$A$4,IF(M6369=People!$B$5,People!$A$5,))))</f>
        <v>Chuck Magee</v>
      </c>
      <c r="W6369" s="4" t="str">
        <f>IFERROR(VLOOKUP(B6369,Returns!$B$1:$C$801,2,FALSE),"No")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IF(M6370=People!$B$2,People!$A$2,IF(M6370=People!$B$3,People!$A$3,IF(M6370=People!$B$4,People!$A$4,IF(M6370=People!$B$5,People!$A$5,))))</f>
        <v>Anna Andreadi</v>
      </c>
      <c r="W6370" s="4" t="str">
        <f>IFERROR(VLOOKUP(B6370,Returns!$B$1:$C$801,2,FALSE),"No")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IF(M6371=People!$B$2,People!$A$2,IF(M6371=People!$B$3,People!$A$3,IF(M6371=People!$B$4,People!$A$4,IF(M6371=People!$B$5,People!$A$5,))))</f>
        <v>Kelly Williams</v>
      </c>
      <c r="W6371" s="4" t="str">
        <f>IFERROR(VLOOKUP(B6371,Returns!$B$1:$C$801,2,FALSE),"No")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IF(M6372=People!$B$2,People!$A$2,IF(M6372=People!$B$3,People!$A$3,IF(M6372=People!$B$4,People!$A$4,IF(M6372=People!$B$5,People!$A$5,))))</f>
        <v>Chuck Magee</v>
      </c>
      <c r="W6372" s="4" t="str">
        <f>IFERROR(VLOOKUP(B6372,Returns!$B$1:$C$801,2,FALSE),"No")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IF(M6373=People!$B$2,People!$A$2,IF(M6373=People!$B$3,People!$A$3,IF(M6373=People!$B$4,People!$A$4,IF(M6373=People!$B$5,People!$A$5,))))</f>
        <v>Chuck Magee</v>
      </c>
      <c r="W6373" s="4" t="str">
        <f>IFERROR(VLOOKUP(B6373,Returns!$B$1:$C$801,2,FALSE),"No")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IF(M6374=People!$B$2,People!$A$2,IF(M6374=People!$B$3,People!$A$3,IF(M6374=People!$B$4,People!$A$4,IF(M6374=People!$B$5,People!$A$5,))))</f>
        <v>Chuck Magee</v>
      </c>
      <c r="W6374" s="4" t="str">
        <f>IFERROR(VLOOKUP(B6374,Returns!$B$1:$C$801,2,FALSE),"No")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IF(M6375=People!$B$2,People!$A$2,IF(M6375=People!$B$3,People!$A$3,IF(M6375=People!$B$4,People!$A$4,IF(M6375=People!$B$5,People!$A$5,))))</f>
        <v>Chuck Magee</v>
      </c>
      <c r="W6375" s="4" t="str">
        <f>IFERROR(VLOOKUP(B6375,Returns!$B$1:$C$801,2,FALSE),"No")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IF(M6376=People!$B$2,People!$A$2,IF(M6376=People!$B$3,People!$A$3,IF(M6376=People!$B$4,People!$A$4,IF(M6376=People!$B$5,People!$A$5,))))</f>
        <v>Cassandra Brandow</v>
      </c>
      <c r="W6376" s="4" t="str">
        <f>IFERROR(VLOOKUP(B6376,Returns!$B$1:$C$801,2,FALSE),"No")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IF(M6377=People!$B$2,People!$A$2,IF(M6377=People!$B$3,People!$A$3,IF(M6377=People!$B$4,People!$A$4,IF(M6377=People!$B$5,People!$A$5,))))</f>
        <v>Cassandra Brandow</v>
      </c>
      <c r="W6377" s="4" t="str">
        <f>IFERROR(VLOOKUP(B6377,Returns!$B$1:$C$801,2,FALSE),"No")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IF(M6378=People!$B$2,People!$A$2,IF(M6378=People!$B$3,People!$A$3,IF(M6378=People!$B$4,People!$A$4,IF(M6378=People!$B$5,People!$A$5,))))</f>
        <v>Chuck Magee</v>
      </c>
      <c r="W6378" s="4" t="str">
        <f>IFERROR(VLOOKUP(B6378,Returns!$B$1:$C$801,2,FALSE),"No")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IF(M6379=People!$B$2,People!$A$2,IF(M6379=People!$B$3,People!$A$3,IF(M6379=People!$B$4,People!$A$4,IF(M6379=People!$B$5,People!$A$5,))))</f>
        <v>Anna Andreadi</v>
      </c>
      <c r="W6379" s="4" t="str">
        <f>IFERROR(VLOOKUP(B6379,Returns!$B$1:$C$801,2,FALSE),"No")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IF(M6380=People!$B$2,People!$A$2,IF(M6380=People!$B$3,People!$A$3,IF(M6380=People!$B$4,People!$A$4,IF(M6380=People!$B$5,People!$A$5,))))</f>
        <v>Chuck Magee</v>
      </c>
      <c r="W6380" s="4" t="str">
        <f>IFERROR(VLOOKUP(B6380,Returns!$B$1:$C$801,2,FALSE),"No")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IF(M6381=People!$B$2,People!$A$2,IF(M6381=People!$B$3,People!$A$3,IF(M6381=People!$B$4,People!$A$4,IF(M6381=People!$B$5,People!$A$5,))))</f>
        <v>Chuck Magee</v>
      </c>
      <c r="W6381" s="4" t="str">
        <f>IFERROR(VLOOKUP(B6381,Returns!$B$1:$C$801,2,FALSE),"No")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IF(M6382=People!$B$2,People!$A$2,IF(M6382=People!$B$3,People!$A$3,IF(M6382=People!$B$4,People!$A$4,IF(M6382=People!$B$5,People!$A$5,))))</f>
        <v>Anna Andreadi</v>
      </c>
      <c r="W6382" s="4" t="str">
        <f>IFERROR(VLOOKUP(B6382,Returns!$B$1:$C$801,2,FALSE),"No")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IF(M6383=People!$B$2,People!$A$2,IF(M6383=People!$B$3,People!$A$3,IF(M6383=People!$B$4,People!$A$4,IF(M6383=People!$B$5,People!$A$5,))))</f>
        <v>Chuck Magee</v>
      </c>
      <c r="W6383" s="4" t="str">
        <f>IFERROR(VLOOKUP(B6383,Returns!$B$1:$C$801,2,FALSE),"No")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IF(M6384=People!$B$2,People!$A$2,IF(M6384=People!$B$3,People!$A$3,IF(M6384=People!$B$4,People!$A$4,IF(M6384=People!$B$5,People!$A$5,))))</f>
        <v>Chuck Magee</v>
      </c>
      <c r="W6384" s="4" t="str">
        <f>IFERROR(VLOOKUP(B6384,Returns!$B$1:$C$801,2,FALSE),"No")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IF(M6385=People!$B$2,People!$A$2,IF(M6385=People!$B$3,People!$A$3,IF(M6385=People!$B$4,People!$A$4,IF(M6385=People!$B$5,People!$A$5,))))</f>
        <v>Kelly Williams</v>
      </c>
      <c r="W6385" s="4" t="str">
        <f>IFERROR(VLOOKUP(B6385,Returns!$B$1:$C$801,2,FALSE),"No")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IF(M6386=People!$B$2,People!$A$2,IF(M6386=People!$B$3,People!$A$3,IF(M6386=People!$B$4,People!$A$4,IF(M6386=People!$B$5,People!$A$5,))))</f>
        <v>Kelly Williams</v>
      </c>
      <c r="W6386" s="4" t="str">
        <f>IFERROR(VLOOKUP(B6386,Returns!$B$1:$C$801,2,FALSE),"No")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IF(M6387=People!$B$2,People!$A$2,IF(M6387=People!$B$3,People!$A$3,IF(M6387=People!$B$4,People!$A$4,IF(M6387=People!$B$5,People!$A$5,))))</f>
        <v>Kelly Williams</v>
      </c>
      <c r="W6387" s="4" t="str">
        <f>IFERROR(VLOOKUP(B6387,Returns!$B$1:$C$801,2,FALSE),"No")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IF(M6388=People!$B$2,People!$A$2,IF(M6388=People!$B$3,People!$A$3,IF(M6388=People!$B$4,People!$A$4,IF(M6388=People!$B$5,People!$A$5,))))</f>
        <v>Kelly Williams</v>
      </c>
      <c r="W6388" s="4" t="str">
        <f>IFERROR(VLOOKUP(B6388,Returns!$B$1:$C$801,2,FALSE),"No")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IF(M6389=People!$B$2,People!$A$2,IF(M6389=People!$B$3,People!$A$3,IF(M6389=People!$B$4,People!$A$4,IF(M6389=People!$B$5,People!$A$5,))))</f>
        <v>Kelly Williams</v>
      </c>
      <c r="W6389" s="4" t="str">
        <f>IFERROR(VLOOKUP(B6389,Returns!$B$1:$C$801,2,FALSE),"No")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IF(M6390=People!$B$2,People!$A$2,IF(M6390=People!$B$3,People!$A$3,IF(M6390=People!$B$4,People!$A$4,IF(M6390=People!$B$5,People!$A$5,))))</f>
        <v>Kelly Williams</v>
      </c>
      <c r="W6390" s="4" t="str">
        <f>IFERROR(VLOOKUP(B6390,Returns!$B$1:$C$801,2,FALSE),"No")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IF(M6391=People!$B$2,People!$A$2,IF(M6391=People!$B$3,People!$A$3,IF(M6391=People!$B$4,People!$A$4,IF(M6391=People!$B$5,People!$A$5,))))</f>
        <v>Cassandra Brandow</v>
      </c>
      <c r="W6391" s="4" t="str">
        <f>IFERROR(VLOOKUP(B6391,Returns!$B$1:$C$801,2,FALSE),"No")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IF(M6392=People!$B$2,People!$A$2,IF(M6392=People!$B$3,People!$A$3,IF(M6392=People!$B$4,People!$A$4,IF(M6392=People!$B$5,People!$A$5,))))</f>
        <v>Cassandra Brandow</v>
      </c>
      <c r="W6392" s="4" t="str">
        <f>IFERROR(VLOOKUP(B6392,Returns!$B$1:$C$801,2,FALSE),"No")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IF(M6393=People!$B$2,People!$A$2,IF(M6393=People!$B$3,People!$A$3,IF(M6393=People!$B$4,People!$A$4,IF(M6393=People!$B$5,People!$A$5,))))</f>
        <v>Chuck Magee</v>
      </c>
      <c r="W6393" s="4" t="str">
        <f>IFERROR(VLOOKUP(B6393,Returns!$B$1:$C$801,2,FALSE),"No")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IF(M6394=People!$B$2,People!$A$2,IF(M6394=People!$B$3,People!$A$3,IF(M6394=People!$B$4,People!$A$4,IF(M6394=People!$B$5,People!$A$5,))))</f>
        <v>Chuck Magee</v>
      </c>
      <c r="W6394" s="4" t="str">
        <f>IFERROR(VLOOKUP(B6394,Returns!$B$1:$C$801,2,FALSE),"No")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IF(M6395=People!$B$2,People!$A$2,IF(M6395=People!$B$3,People!$A$3,IF(M6395=People!$B$4,People!$A$4,IF(M6395=People!$B$5,People!$A$5,))))</f>
        <v>Chuck Magee</v>
      </c>
      <c r="W6395" s="4" t="str">
        <f>IFERROR(VLOOKUP(B6395,Returns!$B$1:$C$801,2,FALSE),"No")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IF(M6396=People!$B$2,People!$A$2,IF(M6396=People!$B$3,People!$A$3,IF(M6396=People!$B$4,People!$A$4,IF(M6396=People!$B$5,People!$A$5,))))</f>
        <v>Chuck Magee</v>
      </c>
      <c r="W6396" s="4" t="str">
        <f>IFERROR(VLOOKUP(B6396,Returns!$B$1:$C$801,2,FALSE),"No")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IF(M6397=People!$B$2,People!$A$2,IF(M6397=People!$B$3,People!$A$3,IF(M6397=People!$B$4,People!$A$4,IF(M6397=People!$B$5,People!$A$5,))))</f>
        <v>Chuck Magee</v>
      </c>
      <c r="W6397" s="4" t="str">
        <f>IFERROR(VLOOKUP(B6397,Returns!$B$1:$C$801,2,FALSE),"No")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IF(M6398=People!$B$2,People!$A$2,IF(M6398=People!$B$3,People!$A$3,IF(M6398=People!$B$4,People!$A$4,IF(M6398=People!$B$5,People!$A$5,))))</f>
        <v>Chuck Magee</v>
      </c>
      <c r="W6398" s="4" t="str">
        <f>IFERROR(VLOOKUP(B6398,Returns!$B$1:$C$801,2,FALSE),"No")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IF(M6399=People!$B$2,People!$A$2,IF(M6399=People!$B$3,People!$A$3,IF(M6399=People!$B$4,People!$A$4,IF(M6399=People!$B$5,People!$A$5,))))</f>
        <v>Kelly Williams</v>
      </c>
      <c r="W6399" s="4" t="str">
        <f>IFERROR(VLOOKUP(B6399,Returns!$B$1:$C$801,2,FALSE),"No")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IF(M6400=People!$B$2,People!$A$2,IF(M6400=People!$B$3,People!$A$3,IF(M6400=People!$B$4,People!$A$4,IF(M6400=People!$B$5,People!$A$5,))))</f>
        <v>Chuck Magee</v>
      </c>
      <c r="W6400" s="4" t="str">
        <f>IFERROR(VLOOKUP(B6400,Returns!$B$1:$C$801,2,FALSE),"No")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IF(M6401=People!$B$2,People!$A$2,IF(M6401=People!$B$3,People!$A$3,IF(M6401=People!$B$4,People!$A$4,IF(M6401=People!$B$5,People!$A$5,))))</f>
        <v>Chuck Magee</v>
      </c>
      <c r="W6401" s="4" t="str">
        <f>IFERROR(VLOOKUP(B6401,Returns!$B$1:$C$801,2,FALSE),"No")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IF(M6402=People!$B$2,People!$A$2,IF(M6402=People!$B$3,People!$A$3,IF(M6402=People!$B$4,People!$A$4,IF(M6402=People!$B$5,People!$A$5,))))</f>
        <v>Chuck Magee</v>
      </c>
      <c r="W6402" s="4" t="str">
        <f>IFERROR(VLOOKUP(B6402,Returns!$B$1:$C$801,2,FALSE),"No")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IF(M6403=People!$B$2,People!$A$2,IF(M6403=People!$B$3,People!$A$3,IF(M6403=People!$B$4,People!$A$4,IF(M6403=People!$B$5,People!$A$5,))))</f>
        <v>Cassandra Brandow</v>
      </c>
      <c r="W6403" s="4" t="str">
        <f>IFERROR(VLOOKUP(B6403,Returns!$B$1:$C$801,2,FALSE),"No")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IF(M6404=People!$B$2,People!$A$2,IF(M6404=People!$B$3,People!$A$3,IF(M6404=People!$B$4,People!$A$4,IF(M6404=People!$B$5,People!$A$5,))))</f>
        <v>Cassandra Brandow</v>
      </c>
      <c r="W6404" s="4" t="str">
        <f>IFERROR(VLOOKUP(B6404,Returns!$B$1:$C$801,2,FALSE),"No")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IF(M6405=People!$B$2,People!$A$2,IF(M6405=People!$B$3,People!$A$3,IF(M6405=People!$B$4,People!$A$4,IF(M6405=People!$B$5,People!$A$5,))))</f>
        <v>Cassandra Brandow</v>
      </c>
      <c r="W6405" s="4" t="str">
        <f>IFERROR(VLOOKUP(B6405,Returns!$B$1:$C$801,2,FALSE),"No")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IF(M6406=People!$B$2,People!$A$2,IF(M6406=People!$B$3,People!$A$3,IF(M6406=People!$B$4,People!$A$4,IF(M6406=People!$B$5,People!$A$5,))))</f>
        <v>Cassandra Brandow</v>
      </c>
      <c r="W6406" s="4" t="str">
        <f>IFERROR(VLOOKUP(B6406,Returns!$B$1:$C$801,2,FALSE),"No")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IF(M6407=People!$B$2,People!$A$2,IF(M6407=People!$B$3,People!$A$3,IF(M6407=People!$B$4,People!$A$4,IF(M6407=People!$B$5,People!$A$5,))))</f>
        <v>Anna Andreadi</v>
      </c>
      <c r="W6407" s="4" t="str">
        <f>IFERROR(VLOOKUP(B6407,Returns!$B$1:$C$801,2,FALSE),"No")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IF(M6408=People!$B$2,People!$A$2,IF(M6408=People!$B$3,People!$A$3,IF(M6408=People!$B$4,People!$A$4,IF(M6408=People!$B$5,People!$A$5,))))</f>
        <v>Anna Andreadi</v>
      </c>
      <c r="W6408" s="4" t="str">
        <f>IFERROR(VLOOKUP(B6408,Returns!$B$1:$C$801,2,FALSE),"No")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IF(M6409=People!$B$2,People!$A$2,IF(M6409=People!$B$3,People!$A$3,IF(M6409=People!$B$4,People!$A$4,IF(M6409=People!$B$5,People!$A$5,))))</f>
        <v>Kelly Williams</v>
      </c>
      <c r="W6409" s="4" t="str">
        <f>IFERROR(VLOOKUP(B6409,Returns!$B$1:$C$801,2,FALSE),"No")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IF(M6410=People!$B$2,People!$A$2,IF(M6410=People!$B$3,People!$A$3,IF(M6410=People!$B$4,People!$A$4,IF(M6410=People!$B$5,People!$A$5,))))</f>
        <v>Kelly Williams</v>
      </c>
      <c r="W6410" s="4" t="str">
        <f>IFERROR(VLOOKUP(B6410,Returns!$B$1:$C$801,2,FALSE),"No")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IF(M6411=People!$B$2,People!$A$2,IF(M6411=People!$B$3,People!$A$3,IF(M6411=People!$B$4,People!$A$4,IF(M6411=People!$B$5,People!$A$5,))))</f>
        <v>Kelly Williams</v>
      </c>
      <c r="W6411" s="4" t="str">
        <f>IFERROR(VLOOKUP(B6411,Returns!$B$1:$C$801,2,FALSE),"No")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IF(M6412=People!$B$2,People!$A$2,IF(M6412=People!$B$3,People!$A$3,IF(M6412=People!$B$4,People!$A$4,IF(M6412=People!$B$5,People!$A$5,))))</f>
        <v>Kelly Williams</v>
      </c>
      <c r="W6412" s="4" t="str">
        <f>IFERROR(VLOOKUP(B6412,Returns!$B$1:$C$801,2,FALSE),"No")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IF(M6413=People!$B$2,People!$A$2,IF(M6413=People!$B$3,People!$A$3,IF(M6413=People!$B$4,People!$A$4,IF(M6413=People!$B$5,People!$A$5,))))</f>
        <v>Kelly Williams</v>
      </c>
      <c r="W6413" s="4" t="str">
        <f>IFERROR(VLOOKUP(B6413,Returns!$B$1:$C$801,2,FALSE),"No")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IF(M6414=People!$B$2,People!$A$2,IF(M6414=People!$B$3,People!$A$3,IF(M6414=People!$B$4,People!$A$4,IF(M6414=People!$B$5,People!$A$5,))))</f>
        <v>Cassandra Brandow</v>
      </c>
      <c r="W6414" s="4" t="str">
        <f>IFERROR(VLOOKUP(B6414,Returns!$B$1:$C$801,2,FALSE),"No")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IF(M6415=People!$B$2,People!$A$2,IF(M6415=People!$B$3,People!$A$3,IF(M6415=People!$B$4,People!$A$4,IF(M6415=People!$B$5,People!$A$5,))))</f>
        <v>Cassandra Brandow</v>
      </c>
      <c r="W6415" s="4" t="str">
        <f>IFERROR(VLOOKUP(B6415,Returns!$B$1:$C$801,2,FALSE),"No")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IF(M6416=People!$B$2,People!$A$2,IF(M6416=People!$B$3,People!$A$3,IF(M6416=People!$B$4,People!$A$4,IF(M6416=People!$B$5,People!$A$5,))))</f>
        <v>Cassandra Brandow</v>
      </c>
      <c r="W6416" s="4" t="str">
        <f>IFERROR(VLOOKUP(B6416,Returns!$B$1:$C$801,2,FALSE),"No")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IF(M6417=People!$B$2,People!$A$2,IF(M6417=People!$B$3,People!$A$3,IF(M6417=People!$B$4,People!$A$4,IF(M6417=People!$B$5,People!$A$5,))))</f>
        <v>Anna Andreadi</v>
      </c>
      <c r="W6417" s="4" t="str">
        <f>IFERROR(VLOOKUP(B6417,Returns!$B$1:$C$801,2,FALSE),"No")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IF(M6418=People!$B$2,People!$A$2,IF(M6418=People!$B$3,People!$A$3,IF(M6418=People!$B$4,People!$A$4,IF(M6418=People!$B$5,People!$A$5,))))</f>
        <v>Chuck Magee</v>
      </c>
      <c r="W6418" s="4" t="str">
        <f>IFERROR(VLOOKUP(B6418,Returns!$B$1:$C$801,2,FALSE),"No")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IF(M6419=People!$B$2,People!$A$2,IF(M6419=People!$B$3,People!$A$3,IF(M6419=People!$B$4,People!$A$4,IF(M6419=People!$B$5,People!$A$5,))))</f>
        <v>Chuck Magee</v>
      </c>
      <c r="W6419" s="4" t="str">
        <f>IFERROR(VLOOKUP(B6419,Returns!$B$1:$C$801,2,FALSE),"No")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IF(M6420=People!$B$2,People!$A$2,IF(M6420=People!$B$3,People!$A$3,IF(M6420=People!$B$4,People!$A$4,IF(M6420=People!$B$5,People!$A$5,))))</f>
        <v>Kelly Williams</v>
      </c>
      <c r="W6420" s="4" t="str">
        <f>IFERROR(VLOOKUP(B6420,Returns!$B$1:$C$801,2,FALSE),"No")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IF(M6421=People!$B$2,People!$A$2,IF(M6421=People!$B$3,People!$A$3,IF(M6421=People!$B$4,People!$A$4,IF(M6421=People!$B$5,People!$A$5,))))</f>
        <v>Kelly Williams</v>
      </c>
      <c r="W6421" s="4" t="str">
        <f>IFERROR(VLOOKUP(B6421,Returns!$B$1:$C$801,2,FALSE),"No")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IF(M6422=People!$B$2,People!$A$2,IF(M6422=People!$B$3,People!$A$3,IF(M6422=People!$B$4,People!$A$4,IF(M6422=People!$B$5,People!$A$5,))))</f>
        <v>Kelly Williams</v>
      </c>
      <c r="W6422" s="4" t="str">
        <f>IFERROR(VLOOKUP(B6422,Returns!$B$1:$C$801,2,FALSE),"No")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IF(M6423=People!$B$2,People!$A$2,IF(M6423=People!$B$3,People!$A$3,IF(M6423=People!$B$4,People!$A$4,IF(M6423=People!$B$5,People!$A$5,))))</f>
        <v>Kelly Williams</v>
      </c>
      <c r="W6423" s="4" t="str">
        <f>IFERROR(VLOOKUP(B6423,Returns!$B$1:$C$801,2,FALSE),"No")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IF(M6424=People!$B$2,People!$A$2,IF(M6424=People!$B$3,People!$A$3,IF(M6424=People!$B$4,People!$A$4,IF(M6424=People!$B$5,People!$A$5,))))</f>
        <v>Anna Andreadi</v>
      </c>
      <c r="W6424" s="4" t="str">
        <f>IFERROR(VLOOKUP(B6424,Returns!$B$1:$C$801,2,FALSE),"No")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IF(M6425=People!$B$2,People!$A$2,IF(M6425=People!$B$3,People!$A$3,IF(M6425=People!$B$4,People!$A$4,IF(M6425=People!$B$5,People!$A$5,))))</f>
        <v>Anna Andreadi</v>
      </c>
      <c r="W6425" s="4" t="str">
        <f>IFERROR(VLOOKUP(B6425,Returns!$B$1:$C$801,2,FALSE),"No")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IF(M6426=People!$B$2,People!$A$2,IF(M6426=People!$B$3,People!$A$3,IF(M6426=People!$B$4,People!$A$4,IF(M6426=People!$B$5,People!$A$5,))))</f>
        <v>Chuck Magee</v>
      </c>
      <c r="W6426" s="4" t="str">
        <f>IFERROR(VLOOKUP(B6426,Returns!$B$1:$C$801,2,FALSE),"No")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IF(M6427=People!$B$2,People!$A$2,IF(M6427=People!$B$3,People!$A$3,IF(M6427=People!$B$4,People!$A$4,IF(M6427=People!$B$5,People!$A$5,))))</f>
        <v>Chuck Magee</v>
      </c>
      <c r="W6427" s="4" t="str">
        <f>IFERROR(VLOOKUP(B6427,Returns!$B$1:$C$801,2,FALSE),"No")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IF(M6428=People!$B$2,People!$A$2,IF(M6428=People!$B$3,People!$A$3,IF(M6428=People!$B$4,People!$A$4,IF(M6428=People!$B$5,People!$A$5,))))</f>
        <v>Chuck Magee</v>
      </c>
      <c r="W6428" s="4" t="str">
        <f>IFERROR(VLOOKUP(B6428,Returns!$B$1:$C$801,2,FALSE),"No")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IF(M6429=People!$B$2,People!$A$2,IF(M6429=People!$B$3,People!$A$3,IF(M6429=People!$B$4,People!$A$4,IF(M6429=People!$B$5,People!$A$5,))))</f>
        <v>Chuck Magee</v>
      </c>
      <c r="W6429" s="4" t="str">
        <f>IFERROR(VLOOKUP(B6429,Returns!$B$1:$C$801,2,FALSE),"No")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IF(M6430=People!$B$2,People!$A$2,IF(M6430=People!$B$3,People!$A$3,IF(M6430=People!$B$4,People!$A$4,IF(M6430=People!$B$5,People!$A$5,))))</f>
        <v>Chuck Magee</v>
      </c>
      <c r="W6430" s="4" t="str">
        <f>IFERROR(VLOOKUP(B6430,Returns!$B$1:$C$801,2,FALSE),"No")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IF(M6431=People!$B$2,People!$A$2,IF(M6431=People!$B$3,People!$A$3,IF(M6431=People!$B$4,People!$A$4,IF(M6431=People!$B$5,People!$A$5,))))</f>
        <v>Cassandra Brandow</v>
      </c>
      <c r="W6431" s="4" t="str">
        <f>IFERROR(VLOOKUP(B6431,Returns!$B$1:$C$801,2,FALSE),"No")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IF(M6432=People!$B$2,People!$A$2,IF(M6432=People!$B$3,People!$A$3,IF(M6432=People!$B$4,People!$A$4,IF(M6432=People!$B$5,People!$A$5,))))</f>
        <v>Cassandra Brandow</v>
      </c>
      <c r="W6432" s="4" t="str">
        <f>IFERROR(VLOOKUP(B6432,Returns!$B$1:$C$801,2,FALSE),"No")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IF(M6433=People!$B$2,People!$A$2,IF(M6433=People!$B$3,People!$A$3,IF(M6433=People!$B$4,People!$A$4,IF(M6433=People!$B$5,People!$A$5,))))</f>
        <v>Cassandra Brandow</v>
      </c>
      <c r="W6433" s="4" t="str">
        <f>IFERROR(VLOOKUP(B6433,Returns!$B$1:$C$801,2,FALSE),"No")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IF(M6434=People!$B$2,People!$A$2,IF(M6434=People!$B$3,People!$A$3,IF(M6434=People!$B$4,People!$A$4,IF(M6434=People!$B$5,People!$A$5,))))</f>
        <v>Cassandra Brandow</v>
      </c>
      <c r="W6434" s="4" t="str">
        <f>IFERROR(VLOOKUP(B6434,Returns!$B$1:$C$801,2,FALSE),"No")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IF(M6435=People!$B$2,People!$A$2,IF(M6435=People!$B$3,People!$A$3,IF(M6435=People!$B$4,People!$A$4,IF(M6435=People!$B$5,People!$A$5,))))</f>
        <v>Kelly Williams</v>
      </c>
      <c r="W6435" s="4" t="str">
        <f>IFERROR(VLOOKUP(B6435,Returns!$B$1:$C$801,2,FALSE),"No")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IF(M6436=People!$B$2,People!$A$2,IF(M6436=People!$B$3,People!$A$3,IF(M6436=People!$B$4,People!$A$4,IF(M6436=People!$B$5,People!$A$5,))))</f>
        <v>Kelly Williams</v>
      </c>
      <c r="W6436" s="4" t="str">
        <f>IFERROR(VLOOKUP(B6436,Returns!$B$1:$C$801,2,FALSE),"No")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IF(M6437=People!$B$2,People!$A$2,IF(M6437=People!$B$3,People!$A$3,IF(M6437=People!$B$4,People!$A$4,IF(M6437=People!$B$5,People!$A$5,))))</f>
        <v>Anna Andreadi</v>
      </c>
      <c r="W6437" s="4" t="str">
        <f>IFERROR(VLOOKUP(B6437,Returns!$B$1:$C$801,2,FALSE),"No")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IF(M6438=People!$B$2,People!$A$2,IF(M6438=People!$B$3,People!$A$3,IF(M6438=People!$B$4,People!$A$4,IF(M6438=People!$B$5,People!$A$5,))))</f>
        <v>Anna Andreadi</v>
      </c>
      <c r="W6438" s="4" t="str">
        <f>IFERROR(VLOOKUP(B6438,Returns!$B$1:$C$801,2,FALSE),"No")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IF(M6439=People!$B$2,People!$A$2,IF(M6439=People!$B$3,People!$A$3,IF(M6439=People!$B$4,People!$A$4,IF(M6439=People!$B$5,People!$A$5,))))</f>
        <v>Anna Andreadi</v>
      </c>
      <c r="W6439" s="4" t="str">
        <f>IFERROR(VLOOKUP(B6439,Returns!$B$1:$C$801,2,FALSE),"No")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IF(M6440=People!$B$2,People!$A$2,IF(M6440=People!$B$3,People!$A$3,IF(M6440=People!$B$4,People!$A$4,IF(M6440=People!$B$5,People!$A$5,))))</f>
        <v>Kelly Williams</v>
      </c>
      <c r="W6440" s="4" t="str">
        <f>IFERROR(VLOOKUP(B6440,Returns!$B$1:$C$801,2,FALSE),"No")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IF(M6441=People!$B$2,People!$A$2,IF(M6441=People!$B$3,People!$A$3,IF(M6441=People!$B$4,People!$A$4,IF(M6441=People!$B$5,People!$A$5,))))</f>
        <v>Chuck Magee</v>
      </c>
      <c r="W6441" s="4" t="str">
        <f>IFERROR(VLOOKUP(B6441,Returns!$B$1:$C$801,2,FALSE),"No")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IF(M6442=People!$B$2,People!$A$2,IF(M6442=People!$B$3,People!$A$3,IF(M6442=People!$B$4,People!$A$4,IF(M6442=People!$B$5,People!$A$5,))))</f>
        <v>Chuck Magee</v>
      </c>
      <c r="W6442" s="4" t="str">
        <f>IFERROR(VLOOKUP(B6442,Returns!$B$1:$C$801,2,FALSE),"No")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IF(M6443=People!$B$2,People!$A$2,IF(M6443=People!$B$3,People!$A$3,IF(M6443=People!$B$4,People!$A$4,IF(M6443=People!$B$5,People!$A$5,))))</f>
        <v>Chuck Magee</v>
      </c>
      <c r="W6443" s="4" t="str">
        <f>IFERROR(VLOOKUP(B6443,Returns!$B$1:$C$801,2,FALSE),"No")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IF(M6444=People!$B$2,People!$A$2,IF(M6444=People!$B$3,People!$A$3,IF(M6444=People!$B$4,People!$A$4,IF(M6444=People!$B$5,People!$A$5,))))</f>
        <v>Chuck Magee</v>
      </c>
      <c r="W6444" s="4" t="str">
        <f>IFERROR(VLOOKUP(B6444,Returns!$B$1:$C$801,2,FALSE),"No")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IF(M6445=People!$B$2,People!$A$2,IF(M6445=People!$B$3,People!$A$3,IF(M6445=People!$B$4,People!$A$4,IF(M6445=People!$B$5,People!$A$5,))))</f>
        <v>Chuck Magee</v>
      </c>
      <c r="W6445" s="4" t="str">
        <f>IFERROR(VLOOKUP(B6445,Returns!$B$1:$C$801,2,FALSE),"No")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IF(M6446=People!$B$2,People!$A$2,IF(M6446=People!$B$3,People!$A$3,IF(M6446=People!$B$4,People!$A$4,IF(M6446=People!$B$5,People!$A$5,))))</f>
        <v>Chuck Magee</v>
      </c>
      <c r="W6446" s="4" t="str">
        <f>IFERROR(VLOOKUP(B6446,Returns!$B$1:$C$801,2,FALSE),"No")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IF(M6447=People!$B$2,People!$A$2,IF(M6447=People!$B$3,People!$A$3,IF(M6447=People!$B$4,People!$A$4,IF(M6447=People!$B$5,People!$A$5,))))</f>
        <v>Kelly Williams</v>
      </c>
      <c r="W6447" s="4" t="str">
        <f>IFERROR(VLOOKUP(B6447,Returns!$B$1:$C$801,2,FALSE),"No")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IF(M6448=People!$B$2,People!$A$2,IF(M6448=People!$B$3,People!$A$3,IF(M6448=People!$B$4,People!$A$4,IF(M6448=People!$B$5,People!$A$5,))))</f>
        <v>Kelly Williams</v>
      </c>
      <c r="W6448" s="4" t="str">
        <f>IFERROR(VLOOKUP(B6448,Returns!$B$1:$C$801,2,FALSE),"No")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IF(M6449=People!$B$2,People!$A$2,IF(M6449=People!$B$3,People!$A$3,IF(M6449=People!$B$4,People!$A$4,IF(M6449=People!$B$5,People!$A$5,))))</f>
        <v>Kelly Williams</v>
      </c>
      <c r="W6449" s="4" t="str">
        <f>IFERROR(VLOOKUP(B6449,Returns!$B$1:$C$801,2,FALSE),"No")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IF(M6450=People!$B$2,People!$A$2,IF(M6450=People!$B$3,People!$A$3,IF(M6450=People!$B$4,People!$A$4,IF(M6450=People!$B$5,People!$A$5,))))</f>
        <v>Kelly Williams</v>
      </c>
      <c r="W6450" s="4" t="str">
        <f>IFERROR(VLOOKUP(B6450,Returns!$B$1:$C$801,2,FALSE),"No")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IF(M6451=People!$B$2,People!$A$2,IF(M6451=People!$B$3,People!$A$3,IF(M6451=People!$B$4,People!$A$4,IF(M6451=People!$B$5,People!$A$5,))))</f>
        <v>Chuck Magee</v>
      </c>
      <c r="W6451" s="4" t="str">
        <f>IFERROR(VLOOKUP(B6451,Returns!$B$1:$C$801,2,FALSE),"No")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IF(M6452=People!$B$2,People!$A$2,IF(M6452=People!$B$3,People!$A$3,IF(M6452=People!$B$4,People!$A$4,IF(M6452=People!$B$5,People!$A$5,))))</f>
        <v>Chuck Magee</v>
      </c>
      <c r="W6452" s="4" t="str">
        <f>IFERROR(VLOOKUP(B6452,Returns!$B$1:$C$801,2,FALSE),"No")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IF(M6453=People!$B$2,People!$A$2,IF(M6453=People!$B$3,People!$A$3,IF(M6453=People!$B$4,People!$A$4,IF(M6453=People!$B$5,People!$A$5,))))</f>
        <v>Chuck Magee</v>
      </c>
      <c r="W6453" s="4" t="str">
        <f>IFERROR(VLOOKUP(B6453,Returns!$B$1:$C$801,2,FALSE),"No")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IF(M6454=People!$B$2,People!$A$2,IF(M6454=People!$B$3,People!$A$3,IF(M6454=People!$B$4,People!$A$4,IF(M6454=People!$B$5,People!$A$5,))))</f>
        <v>Kelly Williams</v>
      </c>
      <c r="W6454" s="4" t="str">
        <f>IFERROR(VLOOKUP(B6454,Returns!$B$1:$C$801,2,FALSE),"No")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IF(M6455=People!$B$2,People!$A$2,IF(M6455=People!$B$3,People!$A$3,IF(M6455=People!$B$4,People!$A$4,IF(M6455=People!$B$5,People!$A$5,))))</f>
        <v>Kelly Williams</v>
      </c>
      <c r="W6455" s="4" t="str">
        <f>IFERROR(VLOOKUP(B6455,Returns!$B$1:$C$801,2,FALSE),"No")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IF(M6456=People!$B$2,People!$A$2,IF(M6456=People!$B$3,People!$A$3,IF(M6456=People!$B$4,People!$A$4,IF(M6456=People!$B$5,People!$A$5,))))</f>
        <v>Anna Andreadi</v>
      </c>
      <c r="W6456" s="4" t="str">
        <f>IFERROR(VLOOKUP(B6456,Returns!$B$1:$C$801,2,FALSE),"No")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IF(M6457=People!$B$2,People!$A$2,IF(M6457=People!$B$3,People!$A$3,IF(M6457=People!$B$4,People!$A$4,IF(M6457=People!$B$5,People!$A$5,))))</f>
        <v>Anna Andreadi</v>
      </c>
      <c r="W6457" s="4" t="str">
        <f>IFERROR(VLOOKUP(B6457,Returns!$B$1:$C$801,2,FALSE),"No")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IF(M6458=People!$B$2,People!$A$2,IF(M6458=People!$B$3,People!$A$3,IF(M6458=People!$B$4,People!$A$4,IF(M6458=People!$B$5,People!$A$5,))))</f>
        <v>Chuck Magee</v>
      </c>
      <c r="W6458" s="4" t="str">
        <f>IFERROR(VLOOKUP(B6458,Returns!$B$1:$C$801,2,FALSE),"No")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IF(M6459=People!$B$2,People!$A$2,IF(M6459=People!$B$3,People!$A$3,IF(M6459=People!$B$4,People!$A$4,IF(M6459=People!$B$5,People!$A$5,))))</f>
        <v>Chuck Magee</v>
      </c>
      <c r="W6459" s="4" t="str">
        <f>IFERROR(VLOOKUP(B6459,Returns!$B$1:$C$801,2,FALSE),"No")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IF(M6460=People!$B$2,People!$A$2,IF(M6460=People!$B$3,People!$A$3,IF(M6460=People!$B$4,People!$A$4,IF(M6460=People!$B$5,People!$A$5,))))</f>
        <v>Chuck Magee</v>
      </c>
      <c r="W6460" s="4" t="str">
        <f>IFERROR(VLOOKUP(B6460,Returns!$B$1:$C$801,2,FALSE),"No")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IF(M6461=People!$B$2,People!$A$2,IF(M6461=People!$B$3,People!$A$3,IF(M6461=People!$B$4,People!$A$4,IF(M6461=People!$B$5,People!$A$5,))))</f>
        <v>Chuck Magee</v>
      </c>
      <c r="W6461" s="4" t="str">
        <f>IFERROR(VLOOKUP(B6461,Returns!$B$1:$C$801,2,FALSE),"No")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IF(M6462=People!$B$2,People!$A$2,IF(M6462=People!$B$3,People!$A$3,IF(M6462=People!$B$4,People!$A$4,IF(M6462=People!$B$5,People!$A$5,))))</f>
        <v>Chuck Magee</v>
      </c>
      <c r="W6462" s="4" t="str">
        <f>IFERROR(VLOOKUP(B6462,Returns!$B$1:$C$801,2,FALSE),"No")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IF(M6463=People!$B$2,People!$A$2,IF(M6463=People!$B$3,People!$A$3,IF(M6463=People!$B$4,People!$A$4,IF(M6463=People!$B$5,People!$A$5,))))</f>
        <v>Chuck Magee</v>
      </c>
      <c r="W6463" s="4" t="str">
        <f>IFERROR(VLOOKUP(B6463,Returns!$B$1:$C$801,2,FALSE),"No")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IF(M6464=People!$B$2,People!$A$2,IF(M6464=People!$B$3,People!$A$3,IF(M6464=People!$B$4,People!$A$4,IF(M6464=People!$B$5,People!$A$5,))))</f>
        <v>Chuck Magee</v>
      </c>
      <c r="W6464" s="4" t="str">
        <f>IFERROR(VLOOKUP(B6464,Returns!$B$1:$C$801,2,FALSE),"No")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IF(M6465=People!$B$2,People!$A$2,IF(M6465=People!$B$3,People!$A$3,IF(M6465=People!$B$4,People!$A$4,IF(M6465=People!$B$5,People!$A$5,))))</f>
        <v>Chuck Magee</v>
      </c>
      <c r="W6465" s="4" t="str">
        <f>IFERROR(VLOOKUP(B6465,Returns!$B$1:$C$801,2,FALSE),"No")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IF(M6466=People!$B$2,People!$A$2,IF(M6466=People!$B$3,People!$A$3,IF(M6466=People!$B$4,People!$A$4,IF(M6466=People!$B$5,People!$A$5,))))</f>
        <v>Cassandra Brandow</v>
      </c>
      <c r="W6466" s="4" t="str">
        <f>IFERROR(VLOOKUP(B6466,Returns!$B$1:$C$801,2,FALSE),"No")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IF(M6467=People!$B$2,People!$A$2,IF(M6467=People!$B$3,People!$A$3,IF(M6467=People!$B$4,People!$A$4,IF(M6467=People!$B$5,People!$A$5,))))</f>
        <v>Cassandra Brandow</v>
      </c>
      <c r="W6467" s="4" t="str">
        <f>IFERROR(VLOOKUP(B6467,Returns!$B$1:$C$801,2,FALSE),"No")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IF(M6468=People!$B$2,People!$A$2,IF(M6468=People!$B$3,People!$A$3,IF(M6468=People!$B$4,People!$A$4,IF(M6468=People!$B$5,People!$A$5,))))</f>
        <v>Anna Andreadi</v>
      </c>
      <c r="W6468" s="4" t="str">
        <f>IFERROR(VLOOKUP(B6468,Returns!$B$1:$C$801,2,FALSE),"No")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IF(M6469=People!$B$2,People!$A$2,IF(M6469=People!$B$3,People!$A$3,IF(M6469=People!$B$4,People!$A$4,IF(M6469=People!$B$5,People!$A$5,))))</f>
        <v>Chuck Magee</v>
      </c>
      <c r="W6469" s="4" t="str">
        <f>IFERROR(VLOOKUP(B6469,Returns!$B$1:$C$801,2,FALSE),"No")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IF(M6470=People!$B$2,People!$A$2,IF(M6470=People!$B$3,People!$A$3,IF(M6470=People!$B$4,People!$A$4,IF(M6470=People!$B$5,People!$A$5,))))</f>
        <v>Chuck Magee</v>
      </c>
      <c r="W6470" s="4" t="str">
        <f>IFERROR(VLOOKUP(B6470,Returns!$B$1:$C$801,2,FALSE),"No")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IF(M6471=People!$B$2,People!$A$2,IF(M6471=People!$B$3,People!$A$3,IF(M6471=People!$B$4,People!$A$4,IF(M6471=People!$B$5,People!$A$5,))))</f>
        <v>Chuck Magee</v>
      </c>
      <c r="W6471" s="4" t="str">
        <f>IFERROR(VLOOKUP(B6471,Returns!$B$1:$C$801,2,FALSE),"No")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IF(M6472=People!$B$2,People!$A$2,IF(M6472=People!$B$3,People!$A$3,IF(M6472=People!$B$4,People!$A$4,IF(M6472=People!$B$5,People!$A$5,))))</f>
        <v>Kelly Williams</v>
      </c>
      <c r="W6472" s="4" t="str">
        <f>IFERROR(VLOOKUP(B6472,Returns!$B$1:$C$801,2,FALSE),"No")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IF(M6473=People!$B$2,People!$A$2,IF(M6473=People!$B$3,People!$A$3,IF(M6473=People!$B$4,People!$A$4,IF(M6473=People!$B$5,People!$A$5,))))</f>
        <v>Kelly Williams</v>
      </c>
      <c r="W6473" s="4" t="str">
        <f>IFERROR(VLOOKUP(B6473,Returns!$B$1:$C$801,2,FALSE),"No")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IF(M6474=People!$B$2,People!$A$2,IF(M6474=People!$B$3,People!$A$3,IF(M6474=People!$B$4,People!$A$4,IF(M6474=People!$B$5,People!$A$5,))))</f>
        <v>Kelly Williams</v>
      </c>
      <c r="W6474" s="4" t="str">
        <f>IFERROR(VLOOKUP(B6474,Returns!$B$1:$C$801,2,FALSE),"No")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IF(M6475=People!$B$2,People!$A$2,IF(M6475=People!$B$3,People!$A$3,IF(M6475=People!$B$4,People!$A$4,IF(M6475=People!$B$5,People!$A$5,))))</f>
        <v>Cassandra Brandow</v>
      </c>
      <c r="W6475" s="4" t="str">
        <f>IFERROR(VLOOKUP(B6475,Returns!$B$1:$C$801,2,FALSE),"No")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IF(M6476=People!$B$2,People!$A$2,IF(M6476=People!$B$3,People!$A$3,IF(M6476=People!$B$4,People!$A$4,IF(M6476=People!$B$5,People!$A$5,))))</f>
        <v>Chuck Magee</v>
      </c>
      <c r="W6476" s="4" t="str">
        <f>IFERROR(VLOOKUP(B6476,Returns!$B$1:$C$801,2,FALSE),"No")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IF(M6477=People!$B$2,People!$A$2,IF(M6477=People!$B$3,People!$A$3,IF(M6477=People!$B$4,People!$A$4,IF(M6477=People!$B$5,People!$A$5,))))</f>
        <v>Cassandra Brandow</v>
      </c>
      <c r="W6477" s="4" t="str">
        <f>IFERROR(VLOOKUP(B6477,Returns!$B$1:$C$801,2,FALSE),"No")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IF(M6478=People!$B$2,People!$A$2,IF(M6478=People!$B$3,People!$A$3,IF(M6478=People!$B$4,People!$A$4,IF(M6478=People!$B$5,People!$A$5,))))</f>
        <v>Cassandra Brandow</v>
      </c>
      <c r="W6478" s="4" t="str">
        <f>IFERROR(VLOOKUP(B6478,Returns!$B$1:$C$801,2,FALSE),"No")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IF(M6479=People!$B$2,People!$A$2,IF(M6479=People!$B$3,People!$A$3,IF(M6479=People!$B$4,People!$A$4,IF(M6479=People!$B$5,People!$A$5,))))</f>
        <v>Cassandra Brandow</v>
      </c>
      <c r="W6479" s="4" t="str">
        <f>IFERROR(VLOOKUP(B6479,Returns!$B$1:$C$801,2,FALSE),"No")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IF(M6480=People!$B$2,People!$A$2,IF(M6480=People!$B$3,People!$A$3,IF(M6480=People!$B$4,People!$A$4,IF(M6480=People!$B$5,People!$A$5,))))</f>
        <v>Cassandra Brandow</v>
      </c>
      <c r="W6480" s="4" t="str">
        <f>IFERROR(VLOOKUP(B6480,Returns!$B$1:$C$801,2,FALSE),"No")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IF(M6481=People!$B$2,People!$A$2,IF(M6481=People!$B$3,People!$A$3,IF(M6481=People!$B$4,People!$A$4,IF(M6481=People!$B$5,People!$A$5,))))</f>
        <v>Cassandra Brandow</v>
      </c>
      <c r="W6481" s="4" t="str">
        <f>IFERROR(VLOOKUP(B6481,Returns!$B$1:$C$801,2,FALSE),"No")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IF(M6482=People!$B$2,People!$A$2,IF(M6482=People!$B$3,People!$A$3,IF(M6482=People!$B$4,People!$A$4,IF(M6482=People!$B$5,People!$A$5,))))</f>
        <v>Cassandra Brandow</v>
      </c>
      <c r="W6482" s="4" t="str">
        <f>IFERROR(VLOOKUP(B6482,Returns!$B$1:$C$801,2,FALSE),"No")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IF(M6483=People!$B$2,People!$A$2,IF(M6483=People!$B$3,People!$A$3,IF(M6483=People!$B$4,People!$A$4,IF(M6483=People!$B$5,People!$A$5,))))</f>
        <v>Cassandra Brandow</v>
      </c>
      <c r="W6483" s="4" t="str">
        <f>IFERROR(VLOOKUP(B6483,Returns!$B$1:$C$801,2,FALSE),"No")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IF(M6484=People!$B$2,People!$A$2,IF(M6484=People!$B$3,People!$A$3,IF(M6484=People!$B$4,People!$A$4,IF(M6484=People!$B$5,People!$A$5,))))</f>
        <v>Cassandra Brandow</v>
      </c>
      <c r="W6484" s="4" t="str">
        <f>IFERROR(VLOOKUP(B6484,Returns!$B$1:$C$801,2,FALSE),"No")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IF(M6485=People!$B$2,People!$A$2,IF(M6485=People!$B$3,People!$A$3,IF(M6485=People!$B$4,People!$A$4,IF(M6485=People!$B$5,People!$A$5,))))</f>
        <v>Chuck Magee</v>
      </c>
      <c r="W6485" s="4" t="str">
        <f>IFERROR(VLOOKUP(B6485,Returns!$B$1:$C$801,2,FALSE),"No")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IF(M6486=People!$B$2,People!$A$2,IF(M6486=People!$B$3,People!$A$3,IF(M6486=People!$B$4,People!$A$4,IF(M6486=People!$B$5,People!$A$5,))))</f>
        <v>Chuck Magee</v>
      </c>
      <c r="W6486" s="4" t="str">
        <f>IFERROR(VLOOKUP(B6486,Returns!$B$1:$C$801,2,FALSE),"No")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IF(M6487=People!$B$2,People!$A$2,IF(M6487=People!$B$3,People!$A$3,IF(M6487=People!$B$4,People!$A$4,IF(M6487=People!$B$5,People!$A$5,))))</f>
        <v>Chuck Magee</v>
      </c>
      <c r="W6487" s="4" t="str">
        <f>IFERROR(VLOOKUP(B6487,Returns!$B$1:$C$801,2,FALSE),"No")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IF(M6488=People!$B$2,People!$A$2,IF(M6488=People!$B$3,People!$A$3,IF(M6488=People!$B$4,People!$A$4,IF(M6488=People!$B$5,People!$A$5,))))</f>
        <v>Cassandra Brandow</v>
      </c>
      <c r="W6488" s="4" t="str">
        <f>IFERROR(VLOOKUP(B6488,Returns!$B$1:$C$801,2,FALSE),"No")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IF(M6489=People!$B$2,People!$A$2,IF(M6489=People!$B$3,People!$A$3,IF(M6489=People!$B$4,People!$A$4,IF(M6489=People!$B$5,People!$A$5,))))</f>
        <v>Cassandra Brandow</v>
      </c>
      <c r="W6489" s="4" t="str">
        <f>IFERROR(VLOOKUP(B6489,Returns!$B$1:$C$801,2,FALSE),"No")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IF(M6490=People!$B$2,People!$A$2,IF(M6490=People!$B$3,People!$A$3,IF(M6490=People!$B$4,People!$A$4,IF(M6490=People!$B$5,People!$A$5,))))</f>
        <v>Cassandra Brandow</v>
      </c>
      <c r="W6490" s="4" t="str">
        <f>IFERROR(VLOOKUP(B6490,Returns!$B$1:$C$801,2,FALSE),"No")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IF(M6491=People!$B$2,People!$A$2,IF(M6491=People!$B$3,People!$A$3,IF(M6491=People!$B$4,People!$A$4,IF(M6491=People!$B$5,People!$A$5,))))</f>
        <v>Chuck Magee</v>
      </c>
      <c r="W6491" s="4" t="str">
        <f>IFERROR(VLOOKUP(B6491,Returns!$B$1:$C$801,2,FALSE),"No")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IF(M6492=People!$B$2,People!$A$2,IF(M6492=People!$B$3,People!$A$3,IF(M6492=People!$B$4,People!$A$4,IF(M6492=People!$B$5,People!$A$5,))))</f>
        <v>Chuck Magee</v>
      </c>
      <c r="W6492" s="4" t="str">
        <f>IFERROR(VLOOKUP(B6492,Returns!$B$1:$C$801,2,FALSE),"No")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IF(M6493=People!$B$2,People!$A$2,IF(M6493=People!$B$3,People!$A$3,IF(M6493=People!$B$4,People!$A$4,IF(M6493=People!$B$5,People!$A$5,))))</f>
        <v>Cassandra Brandow</v>
      </c>
      <c r="W6493" s="4" t="str">
        <f>IFERROR(VLOOKUP(B6493,Returns!$B$1:$C$801,2,FALSE),"No")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IF(M6494=People!$B$2,People!$A$2,IF(M6494=People!$B$3,People!$A$3,IF(M6494=People!$B$4,People!$A$4,IF(M6494=People!$B$5,People!$A$5,))))</f>
        <v>Cassandra Brandow</v>
      </c>
      <c r="W6494" s="4" t="str">
        <f>IFERROR(VLOOKUP(B6494,Returns!$B$1:$C$801,2,FALSE),"No")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IF(M6495=People!$B$2,People!$A$2,IF(M6495=People!$B$3,People!$A$3,IF(M6495=People!$B$4,People!$A$4,IF(M6495=People!$B$5,People!$A$5,))))</f>
        <v>Cassandra Brandow</v>
      </c>
      <c r="W6495" s="4" t="str">
        <f>IFERROR(VLOOKUP(B6495,Returns!$B$1:$C$801,2,FALSE),"No")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IF(M6496=People!$B$2,People!$A$2,IF(M6496=People!$B$3,People!$A$3,IF(M6496=People!$B$4,People!$A$4,IF(M6496=People!$B$5,People!$A$5,))))</f>
        <v>Kelly Williams</v>
      </c>
      <c r="W6496" s="4" t="str">
        <f>IFERROR(VLOOKUP(B6496,Returns!$B$1:$C$801,2,FALSE),"No")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IF(M6497=People!$B$2,People!$A$2,IF(M6497=People!$B$3,People!$A$3,IF(M6497=People!$B$4,People!$A$4,IF(M6497=People!$B$5,People!$A$5,))))</f>
        <v>Kelly Williams</v>
      </c>
      <c r="W6497" s="4" t="str">
        <f>IFERROR(VLOOKUP(B6497,Returns!$B$1:$C$801,2,FALSE),"No")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IF(M6498=People!$B$2,People!$A$2,IF(M6498=People!$B$3,People!$A$3,IF(M6498=People!$B$4,People!$A$4,IF(M6498=People!$B$5,People!$A$5,))))</f>
        <v>Kelly Williams</v>
      </c>
      <c r="W6498" s="4" t="str">
        <f>IFERROR(VLOOKUP(B6498,Returns!$B$1:$C$801,2,FALSE),"No")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IF(M6499=People!$B$2,People!$A$2,IF(M6499=People!$B$3,People!$A$3,IF(M6499=People!$B$4,People!$A$4,IF(M6499=People!$B$5,People!$A$5,))))</f>
        <v>Cassandra Brandow</v>
      </c>
      <c r="W6499" s="4" t="str">
        <f>IFERROR(VLOOKUP(B6499,Returns!$B$1:$C$801,2,FALSE),"No")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IF(M6500=People!$B$2,People!$A$2,IF(M6500=People!$B$3,People!$A$3,IF(M6500=People!$B$4,People!$A$4,IF(M6500=People!$B$5,People!$A$5,))))</f>
        <v>Cassandra Brandow</v>
      </c>
      <c r="W6500" s="4" t="str">
        <f>IFERROR(VLOOKUP(B6500,Returns!$B$1:$C$801,2,FALSE),"No")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IF(M6501=People!$B$2,People!$A$2,IF(M6501=People!$B$3,People!$A$3,IF(M6501=People!$B$4,People!$A$4,IF(M6501=People!$B$5,People!$A$5,))))</f>
        <v>Cassandra Brandow</v>
      </c>
      <c r="W6501" s="4" t="str">
        <f>IFERROR(VLOOKUP(B6501,Returns!$B$1:$C$801,2,FALSE),"No")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IF(M6502=People!$B$2,People!$A$2,IF(M6502=People!$B$3,People!$A$3,IF(M6502=People!$B$4,People!$A$4,IF(M6502=People!$B$5,People!$A$5,))))</f>
        <v>Cassandra Brandow</v>
      </c>
      <c r="W6502" s="4" t="str">
        <f>IFERROR(VLOOKUP(B6502,Returns!$B$1:$C$801,2,FALSE),"No")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IF(M6503=People!$B$2,People!$A$2,IF(M6503=People!$B$3,People!$A$3,IF(M6503=People!$B$4,People!$A$4,IF(M6503=People!$B$5,People!$A$5,))))</f>
        <v>Chuck Magee</v>
      </c>
      <c r="W6503" s="4" t="str">
        <f>IFERROR(VLOOKUP(B6503,Returns!$B$1:$C$801,2,FALSE),"No")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IF(M6504=People!$B$2,People!$A$2,IF(M6504=People!$B$3,People!$A$3,IF(M6504=People!$B$4,People!$A$4,IF(M6504=People!$B$5,People!$A$5,))))</f>
        <v>Chuck Magee</v>
      </c>
      <c r="W6504" s="4" t="str">
        <f>IFERROR(VLOOKUP(B6504,Returns!$B$1:$C$801,2,FALSE),"No")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IF(M6505=People!$B$2,People!$A$2,IF(M6505=People!$B$3,People!$A$3,IF(M6505=People!$B$4,People!$A$4,IF(M6505=People!$B$5,People!$A$5,))))</f>
        <v>Chuck Magee</v>
      </c>
      <c r="W6505" s="4" t="str">
        <f>IFERROR(VLOOKUP(B6505,Returns!$B$1:$C$801,2,FALSE),"No")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IF(M6506=People!$B$2,People!$A$2,IF(M6506=People!$B$3,People!$A$3,IF(M6506=People!$B$4,People!$A$4,IF(M6506=People!$B$5,People!$A$5,))))</f>
        <v>Chuck Magee</v>
      </c>
      <c r="W6506" s="4" t="str">
        <f>IFERROR(VLOOKUP(B6506,Returns!$B$1:$C$801,2,FALSE),"No")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IF(M6507=People!$B$2,People!$A$2,IF(M6507=People!$B$3,People!$A$3,IF(M6507=People!$B$4,People!$A$4,IF(M6507=People!$B$5,People!$A$5,))))</f>
        <v>Kelly Williams</v>
      </c>
      <c r="W6507" s="4" t="str">
        <f>IFERROR(VLOOKUP(B6507,Returns!$B$1:$C$801,2,FALSE),"No")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IF(M6508=People!$B$2,People!$A$2,IF(M6508=People!$B$3,People!$A$3,IF(M6508=People!$B$4,People!$A$4,IF(M6508=People!$B$5,People!$A$5,))))</f>
        <v>Chuck Magee</v>
      </c>
      <c r="W6508" s="4" t="str">
        <f>IFERROR(VLOOKUP(B6508,Returns!$B$1:$C$801,2,FALSE),"No")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IF(M6509=People!$B$2,People!$A$2,IF(M6509=People!$B$3,People!$A$3,IF(M6509=People!$B$4,People!$A$4,IF(M6509=People!$B$5,People!$A$5,))))</f>
        <v>Chuck Magee</v>
      </c>
      <c r="W6509" s="4" t="str">
        <f>IFERROR(VLOOKUP(B6509,Returns!$B$1:$C$801,2,FALSE),"No")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IF(M6510=People!$B$2,People!$A$2,IF(M6510=People!$B$3,People!$A$3,IF(M6510=People!$B$4,People!$A$4,IF(M6510=People!$B$5,People!$A$5,))))</f>
        <v>Chuck Magee</v>
      </c>
      <c r="W6510" s="4" t="str">
        <f>IFERROR(VLOOKUP(B6510,Returns!$B$1:$C$801,2,FALSE),"No")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IF(M6511=People!$B$2,People!$A$2,IF(M6511=People!$B$3,People!$A$3,IF(M6511=People!$B$4,People!$A$4,IF(M6511=People!$B$5,People!$A$5,))))</f>
        <v>Chuck Magee</v>
      </c>
      <c r="W6511" s="4" t="str">
        <f>IFERROR(VLOOKUP(B6511,Returns!$B$1:$C$801,2,FALSE),"No")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IF(M6512=People!$B$2,People!$A$2,IF(M6512=People!$B$3,People!$A$3,IF(M6512=People!$B$4,People!$A$4,IF(M6512=People!$B$5,People!$A$5,))))</f>
        <v>Chuck Magee</v>
      </c>
      <c r="W6512" s="4" t="str">
        <f>IFERROR(VLOOKUP(B6512,Returns!$B$1:$C$801,2,FALSE),"No")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IF(M6513=People!$B$2,People!$A$2,IF(M6513=People!$B$3,People!$A$3,IF(M6513=People!$B$4,People!$A$4,IF(M6513=People!$B$5,People!$A$5,))))</f>
        <v>Anna Andreadi</v>
      </c>
      <c r="W6513" s="4" t="str">
        <f>IFERROR(VLOOKUP(B6513,Returns!$B$1:$C$801,2,FALSE),"No")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IF(M6514=People!$B$2,People!$A$2,IF(M6514=People!$B$3,People!$A$3,IF(M6514=People!$B$4,People!$A$4,IF(M6514=People!$B$5,People!$A$5,))))</f>
        <v>Anna Andreadi</v>
      </c>
      <c r="W6514" s="4" t="str">
        <f>IFERROR(VLOOKUP(B6514,Returns!$B$1:$C$801,2,FALSE),"No")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IF(M6515=People!$B$2,People!$A$2,IF(M6515=People!$B$3,People!$A$3,IF(M6515=People!$B$4,People!$A$4,IF(M6515=People!$B$5,People!$A$5,))))</f>
        <v>Anna Andreadi</v>
      </c>
      <c r="W6515" s="4" t="str">
        <f>IFERROR(VLOOKUP(B6515,Returns!$B$1:$C$801,2,FALSE),"No")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IF(M6516=People!$B$2,People!$A$2,IF(M6516=People!$B$3,People!$A$3,IF(M6516=People!$B$4,People!$A$4,IF(M6516=People!$B$5,People!$A$5,))))</f>
        <v>Anna Andreadi</v>
      </c>
      <c r="W6516" s="4" t="str">
        <f>IFERROR(VLOOKUP(B6516,Returns!$B$1:$C$801,2,FALSE),"No")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IF(M6517=People!$B$2,People!$A$2,IF(M6517=People!$B$3,People!$A$3,IF(M6517=People!$B$4,People!$A$4,IF(M6517=People!$B$5,People!$A$5,))))</f>
        <v>Anna Andreadi</v>
      </c>
      <c r="W6517" s="4" t="str">
        <f>IFERROR(VLOOKUP(B6517,Returns!$B$1:$C$801,2,FALSE),"No")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IF(M6518=People!$B$2,People!$A$2,IF(M6518=People!$B$3,People!$A$3,IF(M6518=People!$B$4,People!$A$4,IF(M6518=People!$B$5,People!$A$5,))))</f>
        <v>Anna Andreadi</v>
      </c>
      <c r="W6518" s="4" t="str">
        <f>IFERROR(VLOOKUP(B6518,Returns!$B$1:$C$801,2,FALSE),"No")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IF(M6519=People!$B$2,People!$A$2,IF(M6519=People!$B$3,People!$A$3,IF(M6519=People!$B$4,People!$A$4,IF(M6519=People!$B$5,People!$A$5,))))</f>
        <v>Anna Andreadi</v>
      </c>
      <c r="W6519" s="4" t="str">
        <f>IFERROR(VLOOKUP(B6519,Returns!$B$1:$C$801,2,FALSE),"No")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IF(M6520=People!$B$2,People!$A$2,IF(M6520=People!$B$3,People!$A$3,IF(M6520=People!$B$4,People!$A$4,IF(M6520=People!$B$5,People!$A$5,))))</f>
        <v>Anna Andreadi</v>
      </c>
      <c r="W6520" s="4" t="str">
        <f>IFERROR(VLOOKUP(B6520,Returns!$B$1:$C$801,2,FALSE),"No")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IF(M6521=People!$B$2,People!$A$2,IF(M6521=People!$B$3,People!$A$3,IF(M6521=People!$B$4,People!$A$4,IF(M6521=People!$B$5,People!$A$5,))))</f>
        <v>Anna Andreadi</v>
      </c>
      <c r="W6521" s="4" t="str">
        <f>IFERROR(VLOOKUP(B6521,Returns!$B$1:$C$801,2,FALSE),"No")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IF(M6522=People!$B$2,People!$A$2,IF(M6522=People!$B$3,People!$A$3,IF(M6522=People!$B$4,People!$A$4,IF(M6522=People!$B$5,People!$A$5,))))</f>
        <v>Kelly Williams</v>
      </c>
      <c r="W6522" s="4" t="str">
        <f>IFERROR(VLOOKUP(B6522,Returns!$B$1:$C$801,2,FALSE),"No")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IF(M6523=People!$B$2,People!$A$2,IF(M6523=People!$B$3,People!$A$3,IF(M6523=People!$B$4,People!$A$4,IF(M6523=People!$B$5,People!$A$5,))))</f>
        <v>Kelly Williams</v>
      </c>
      <c r="W6523" s="4" t="str">
        <f>IFERROR(VLOOKUP(B6523,Returns!$B$1:$C$801,2,FALSE),"No")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IF(M6524=People!$B$2,People!$A$2,IF(M6524=People!$B$3,People!$A$3,IF(M6524=People!$B$4,People!$A$4,IF(M6524=People!$B$5,People!$A$5,))))</f>
        <v>Kelly Williams</v>
      </c>
      <c r="W6524" s="4" t="str">
        <f>IFERROR(VLOOKUP(B6524,Returns!$B$1:$C$801,2,FALSE),"No")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IF(M6525=People!$B$2,People!$A$2,IF(M6525=People!$B$3,People!$A$3,IF(M6525=People!$B$4,People!$A$4,IF(M6525=People!$B$5,People!$A$5,))))</f>
        <v>Chuck Magee</v>
      </c>
      <c r="W6525" s="4" t="str">
        <f>IFERROR(VLOOKUP(B6525,Returns!$B$1:$C$801,2,FALSE),"No")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IF(M6526=People!$B$2,People!$A$2,IF(M6526=People!$B$3,People!$A$3,IF(M6526=People!$B$4,People!$A$4,IF(M6526=People!$B$5,People!$A$5,))))</f>
        <v>Chuck Magee</v>
      </c>
      <c r="W6526" s="4" t="str">
        <f>IFERROR(VLOOKUP(B6526,Returns!$B$1:$C$801,2,FALSE),"No")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IF(M6527=People!$B$2,People!$A$2,IF(M6527=People!$B$3,People!$A$3,IF(M6527=People!$B$4,People!$A$4,IF(M6527=People!$B$5,People!$A$5,))))</f>
        <v>Chuck Magee</v>
      </c>
      <c r="W6527" s="4" t="str">
        <f>IFERROR(VLOOKUP(B6527,Returns!$B$1:$C$801,2,FALSE),"No")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IF(M6528=People!$B$2,People!$A$2,IF(M6528=People!$B$3,People!$A$3,IF(M6528=People!$B$4,People!$A$4,IF(M6528=People!$B$5,People!$A$5,))))</f>
        <v>Chuck Magee</v>
      </c>
      <c r="W6528" s="4" t="str">
        <f>IFERROR(VLOOKUP(B6528,Returns!$B$1:$C$801,2,FALSE),"No")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IF(M6529=People!$B$2,People!$A$2,IF(M6529=People!$B$3,People!$A$3,IF(M6529=People!$B$4,People!$A$4,IF(M6529=People!$B$5,People!$A$5,))))</f>
        <v>Chuck Magee</v>
      </c>
      <c r="W6529" s="4" t="str">
        <f>IFERROR(VLOOKUP(B6529,Returns!$B$1:$C$801,2,FALSE),"No")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IF(M6530=People!$B$2,People!$A$2,IF(M6530=People!$B$3,People!$A$3,IF(M6530=People!$B$4,People!$A$4,IF(M6530=People!$B$5,People!$A$5,))))</f>
        <v>Chuck Magee</v>
      </c>
      <c r="W6530" s="4" t="str">
        <f>IFERROR(VLOOKUP(B6530,Returns!$B$1:$C$801,2,FALSE),"No")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IF(M6531=People!$B$2,People!$A$2,IF(M6531=People!$B$3,People!$A$3,IF(M6531=People!$B$4,People!$A$4,IF(M6531=People!$B$5,People!$A$5,))))</f>
        <v>Kelly Williams</v>
      </c>
      <c r="W6531" s="4" t="str">
        <f>IFERROR(VLOOKUP(B6531,Returns!$B$1:$C$801,2,FALSE),"No")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IF(M6532=People!$B$2,People!$A$2,IF(M6532=People!$B$3,People!$A$3,IF(M6532=People!$B$4,People!$A$4,IF(M6532=People!$B$5,People!$A$5,))))</f>
        <v>Kelly Williams</v>
      </c>
      <c r="W6532" s="4" t="str">
        <f>IFERROR(VLOOKUP(B6532,Returns!$B$1:$C$801,2,FALSE),"No")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IF(M6533=People!$B$2,People!$A$2,IF(M6533=People!$B$3,People!$A$3,IF(M6533=People!$B$4,People!$A$4,IF(M6533=People!$B$5,People!$A$5,))))</f>
        <v>Kelly Williams</v>
      </c>
      <c r="W6533" s="4" t="str">
        <f>IFERROR(VLOOKUP(B6533,Returns!$B$1:$C$801,2,FALSE),"No")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IF(M6534=People!$B$2,People!$A$2,IF(M6534=People!$B$3,People!$A$3,IF(M6534=People!$B$4,People!$A$4,IF(M6534=People!$B$5,People!$A$5,))))</f>
        <v>Kelly Williams</v>
      </c>
      <c r="W6534" s="4" t="str">
        <f>IFERROR(VLOOKUP(B6534,Returns!$B$1:$C$801,2,FALSE),"No")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IF(M6535=People!$B$2,People!$A$2,IF(M6535=People!$B$3,People!$A$3,IF(M6535=People!$B$4,People!$A$4,IF(M6535=People!$B$5,People!$A$5,))))</f>
        <v>Kelly Williams</v>
      </c>
      <c r="W6535" s="4" t="str">
        <f>IFERROR(VLOOKUP(B6535,Returns!$B$1:$C$801,2,FALSE),"No")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IF(M6536=People!$B$2,People!$A$2,IF(M6536=People!$B$3,People!$A$3,IF(M6536=People!$B$4,People!$A$4,IF(M6536=People!$B$5,People!$A$5,))))</f>
        <v>Chuck Magee</v>
      </c>
      <c r="W6536" s="4" t="str">
        <f>IFERROR(VLOOKUP(B6536,Returns!$B$1:$C$801,2,FALSE),"No")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IF(M6537=People!$B$2,People!$A$2,IF(M6537=People!$B$3,People!$A$3,IF(M6537=People!$B$4,People!$A$4,IF(M6537=People!$B$5,People!$A$5,))))</f>
        <v>Chuck Magee</v>
      </c>
      <c r="W6537" s="4" t="str">
        <f>IFERROR(VLOOKUP(B6537,Returns!$B$1:$C$801,2,FALSE),"No")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IF(M6538=People!$B$2,People!$A$2,IF(M6538=People!$B$3,People!$A$3,IF(M6538=People!$B$4,People!$A$4,IF(M6538=People!$B$5,People!$A$5,))))</f>
        <v>Cassandra Brandow</v>
      </c>
      <c r="W6538" s="4" t="str">
        <f>IFERROR(VLOOKUP(B6538,Returns!$B$1:$C$801,2,FALSE),"No")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IF(M6539=People!$B$2,People!$A$2,IF(M6539=People!$B$3,People!$A$3,IF(M6539=People!$B$4,People!$A$4,IF(M6539=People!$B$5,People!$A$5,))))</f>
        <v>Cassandra Brandow</v>
      </c>
      <c r="W6539" s="4" t="str">
        <f>IFERROR(VLOOKUP(B6539,Returns!$B$1:$C$801,2,FALSE),"No")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IF(M6540=People!$B$2,People!$A$2,IF(M6540=People!$B$3,People!$A$3,IF(M6540=People!$B$4,People!$A$4,IF(M6540=People!$B$5,People!$A$5,))))</f>
        <v>Chuck Magee</v>
      </c>
      <c r="W6540" s="4" t="str">
        <f>IFERROR(VLOOKUP(B6540,Returns!$B$1:$C$801,2,FALSE),"No")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IF(M6541=People!$B$2,People!$A$2,IF(M6541=People!$B$3,People!$A$3,IF(M6541=People!$B$4,People!$A$4,IF(M6541=People!$B$5,People!$A$5,))))</f>
        <v>Chuck Magee</v>
      </c>
      <c r="W6541" s="4" t="str">
        <f>IFERROR(VLOOKUP(B6541,Returns!$B$1:$C$801,2,FALSE),"No")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IF(M6542=People!$B$2,People!$A$2,IF(M6542=People!$B$3,People!$A$3,IF(M6542=People!$B$4,People!$A$4,IF(M6542=People!$B$5,People!$A$5,))))</f>
        <v>Anna Andreadi</v>
      </c>
      <c r="W6542" s="4" t="str">
        <f>IFERROR(VLOOKUP(B6542,Returns!$B$1:$C$801,2,FALSE),"No")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IF(M6543=People!$B$2,People!$A$2,IF(M6543=People!$B$3,People!$A$3,IF(M6543=People!$B$4,People!$A$4,IF(M6543=People!$B$5,People!$A$5,))))</f>
        <v>Anna Andreadi</v>
      </c>
      <c r="W6543" s="4" t="str">
        <f>IFERROR(VLOOKUP(B6543,Returns!$B$1:$C$801,2,FALSE),"No")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IF(M6544=People!$B$2,People!$A$2,IF(M6544=People!$B$3,People!$A$3,IF(M6544=People!$B$4,People!$A$4,IF(M6544=People!$B$5,People!$A$5,))))</f>
        <v>Anna Andreadi</v>
      </c>
      <c r="W6544" s="4" t="str">
        <f>IFERROR(VLOOKUP(B6544,Returns!$B$1:$C$801,2,FALSE),"No")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IF(M6545=People!$B$2,People!$A$2,IF(M6545=People!$B$3,People!$A$3,IF(M6545=People!$B$4,People!$A$4,IF(M6545=People!$B$5,People!$A$5,))))</f>
        <v>Anna Andreadi</v>
      </c>
      <c r="W6545" s="4" t="str">
        <f>IFERROR(VLOOKUP(B6545,Returns!$B$1:$C$801,2,FALSE),"No")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IF(M6546=People!$B$2,People!$A$2,IF(M6546=People!$B$3,People!$A$3,IF(M6546=People!$B$4,People!$A$4,IF(M6546=People!$B$5,People!$A$5,))))</f>
        <v>Chuck Magee</v>
      </c>
      <c r="W6546" s="4" t="str">
        <f>IFERROR(VLOOKUP(B6546,Returns!$B$1:$C$801,2,FALSE),"No")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IF(M6547=People!$B$2,People!$A$2,IF(M6547=People!$B$3,People!$A$3,IF(M6547=People!$B$4,People!$A$4,IF(M6547=People!$B$5,People!$A$5,))))</f>
        <v>Chuck Magee</v>
      </c>
      <c r="W6547" s="4" t="str">
        <f>IFERROR(VLOOKUP(B6547,Returns!$B$1:$C$801,2,FALSE),"No")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IF(M6548=People!$B$2,People!$A$2,IF(M6548=People!$B$3,People!$A$3,IF(M6548=People!$B$4,People!$A$4,IF(M6548=People!$B$5,People!$A$5,))))</f>
        <v>Chuck Magee</v>
      </c>
      <c r="W6548" s="4" t="str">
        <f>IFERROR(VLOOKUP(B6548,Returns!$B$1:$C$801,2,FALSE),"No")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IF(M6549=People!$B$2,People!$A$2,IF(M6549=People!$B$3,People!$A$3,IF(M6549=People!$B$4,People!$A$4,IF(M6549=People!$B$5,People!$A$5,))))</f>
        <v>Kelly Williams</v>
      </c>
      <c r="W6549" s="4" t="str">
        <f>IFERROR(VLOOKUP(B6549,Returns!$B$1:$C$801,2,FALSE),"No")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IF(M6550=People!$B$2,People!$A$2,IF(M6550=People!$B$3,People!$A$3,IF(M6550=People!$B$4,People!$A$4,IF(M6550=People!$B$5,People!$A$5,))))</f>
        <v>Kelly Williams</v>
      </c>
      <c r="W6550" s="4" t="str">
        <f>IFERROR(VLOOKUP(B6550,Returns!$B$1:$C$801,2,FALSE),"No")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IF(M6551=People!$B$2,People!$A$2,IF(M6551=People!$B$3,People!$A$3,IF(M6551=People!$B$4,People!$A$4,IF(M6551=People!$B$5,People!$A$5,))))</f>
        <v>Kelly Williams</v>
      </c>
      <c r="W6551" s="4" t="str">
        <f>IFERROR(VLOOKUP(B6551,Returns!$B$1:$C$801,2,FALSE),"No")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IF(M6552=People!$B$2,People!$A$2,IF(M6552=People!$B$3,People!$A$3,IF(M6552=People!$B$4,People!$A$4,IF(M6552=People!$B$5,People!$A$5,))))</f>
        <v>Chuck Magee</v>
      </c>
      <c r="W6552" s="4" t="str">
        <f>IFERROR(VLOOKUP(B6552,Returns!$B$1:$C$801,2,FALSE),"No")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IF(M6553=People!$B$2,People!$A$2,IF(M6553=People!$B$3,People!$A$3,IF(M6553=People!$B$4,People!$A$4,IF(M6553=People!$B$5,People!$A$5,))))</f>
        <v>Anna Andreadi</v>
      </c>
      <c r="W6553" s="4" t="str">
        <f>IFERROR(VLOOKUP(B6553,Returns!$B$1:$C$801,2,FALSE),"No")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IF(M6554=People!$B$2,People!$A$2,IF(M6554=People!$B$3,People!$A$3,IF(M6554=People!$B$4,People!$A$4,IF(M6554=People!$B$5,People!$A$5,))))</f>
        <v>Anna Andreadi</v>
      </c>
      <c r="W6554" s="4" t="str">
        <f>IFERROR(VLOOKUP(B6554,Returns!$B$1:$C$801,2,FALSE),"No")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IF(M6555=People!$B$2,People!$A$2,IF(M6555=People!$B$3,People!$A$3,IF(M6555=People!$B$4,People!$A$4,IF(M6555=People!$B$5,People!$A$5,))))</f>
        <v>Kelly Williams</v>
      </c>
      <c r="W6555" s="4" t="str">
        <f>IFERROR(VLOOKUP(B6555,Returns!$B$1:$C$801,2,FALSE),"No")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IF(M6556=People!$B$2,People!$A$2,IF(M6556=People!$B$3,People!$A$3,IF(M6556=People!$B$4,People!$A$4,IF(M6556=People!$B$5,People!$A$5,))))</f>
        <v>Kelly Williams</v>
      </c>
      <c r="W6556" s="4" t="str">
        <f>IFERROR(VLOOKUP(B6556,Returns!$B$1:$C$801,2,FALSE),"No")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IF(M6557=People!$B$2,People!$A$2,IF(M6557=People!$B$3,People!$A$3,IF(M6557=People!$B$4,People!$A$4,IF(M6557=People!$B$5,People!$A$5,))))</f>
        <v>Kelly Williams</v>
      </c>
      <c r="W6557" s="4" t="str">
        <f>IFERROR(VLOOKUP(B6557,Returns!$B$1:$C$801,2,FALSE),"No")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IF(M6558=People!$B$2,People!$A$2,IF(M6558=People!$B$3,People!$A$3,IF(M6558=People!$B$4,People!$A$4,IF(M6558=People!$B$5,People!$A$5,))))</f>
        <v>Kelly Williams</v>
      </c>
      <c r="W6558" s="4" t="str">
        <f>IFERROR(VLOOKUP(B6558,Returns!$B$1:$C$801,2,FALSE),"No")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IF(M6559=People!$B$2,People!$A$2,IF(M6559=People!$B$3,People!$A$3,IF(M6559=People!$B$4,People!$A$4,IF(M6559=People!$B$5,People!$A$5,))))</f>
        <v>Kelly Williams</v>
      </c>
      <c r="W6559" s="4" t="str">
        <f>IFERROR(VLOOKUP(B6559,Returns!$B$1:$C$801,2,FALSE),"No")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IF(M6560=People!$B$2,People!$A$2,IF(M6560=People!$B$3,People!$A$3,IF(M6560=People!$B$4,People!$A$4,IF(M6560=People!$B$5,People!$A$5,))))</f>
        <v>Chuck Magee</v>
      </c>
      <c r="W6560" s="4" t="str">
        <f>IFERROR(VLOOKUP(B6560,Returns!$B$1:$C$801,2,FALSE),"No")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IF(M6561=People!$B$2,People!$A$2,IF(M6561=People!$B$3,People!$A$3,IF(M6561=People!$B$4,People!$A$4,IF(M6561=People!$B$5,People!$A$5,))))</f>
        <v>Anna Andreadi</v>
      </c>
      <c r="W6561" s="4" t="str">
        <f>IFERROR(VLOOKUP(B6561,Returns!$B$1:$C$801,2,FALSE),"No")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IF(M6562=People!$B$2,People!$A$2,IF(M6562=People!$B$3,People!$A$3,IF(M6562=People!$B$4,People!$A$4,IF(M6562=People!$B$5,People!$A$5,))))</f>
        <v>Anna Andreadi</v>
      </c>
      <c r="W6562" s="4" t="str">
        <f>IFERROR(VLOOKUP(B6562,Returns!$B$1:$C$801,2,FALSE),"No")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IF(M6563=People!$B$2,People!$A$2,IF(M6563=People!$B$3,People!$A$3,IF(M6563=People!$B$4,People!$A$4,IF(M6563=People!$B$5,People!$A$5,))))</f>
        <v>Kelly Williams</v>
      </c>
      <c r="W6563" s="4" t="str">
        <f>IFERROR(VLOOKUP(B6563,Returns!$B$1:$C$801,2,FALSE),"No")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IF(M6564=People!$B$2,People!$A$2,IF(M6564=People!$B$3,People!$A$3,IF(M6564=People!$B$4,People!$A$4,IF(M6564=People!$B$5,People!$A$5,))))</f>
        <v>Chuck Magee</v>
      </c>
      <c r="W6564" s="4" t="str">
        <f>IFERROR(VLOOKUP(B6564,Returns!$B$1:$C$801,2,FALSE),"No")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IF(M6565=People!$B$2,People!$A$2,IF(M6565=People!$B$3,People!$A$3,IF(M6565=People!$B$4,People!$A$4,IF(M6565=People!$B$5,People!$A$5,))))</f>
        <v>Chuck Magee</v>
      </c>
      <c r="W6565" s="4" t="str">
        <f>IFERROR(VLOOKUP(B6565,Returns!$B$1:$C$801,2,FALSE),"No")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IF(M6566=People!$B$2,People!$A$2,IF(M6566=People!$B$3,People!$A$3,IF(M6566=People!$B$4,People!$A$4,IF(M6566=People!$B$5,People!$A$5,))))</f>
        <v>Chuck Magee</v>
      </c>
      <c r="W6566" s="4" t="str">
        <f>IFERROR(VLOOKUP(B6566,Returns!$B$1:$C$801,2,FALSE),"No")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IF(M6567=People!$B$2,People!$A$2,IF(M6567=People!$B$3,People!$A$3,IF(M6567=People!$B$4,People!$A$4,IF(M6567=People!$B$5,People!$A$5,))))</f>
        <v>Chuck Magee</v>
      </c>
      <c r="W6567" s="4" t="str">
        <f>IFERROR(VLOOKUP(B6567,Returns!$B$1:$C$801,2,FALSE),"No")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IF(M6568=People!$B$2,People!$A$2,IF(M6568=People!$B$3,People!$A$3,IF(M6568=People!$B$4,People!$A$4,IF(M6568=People!$B$5,People!$A$5,))))</f>
        <v>Kelly Williams</v>
      </c>
      <c r="W6568" s="4" t="str">
        <f>IFERROR(VLOOKUP(B6568,Returns!$B$1:$C$801,2,FALSE),"No")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IF(M6569=People!$B$2,People!$A$2,IF(M6569=People!$B$3,People!$A$3,IF(M6569=People!$B$4,People!$A$4,IF(M6569=People!$B$5,People!$A$5,))))</f>
        <v>Kelly Williams</v>
      </c>
      <c r="W6569" s="4" t="str">
        <f>IFERROR(VLOOKUP(B6569,Returns!$B$1:$C$801,2,FALSE),"No")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IF(M6570=People!$B$2,People!$A$2,IF(M6570=People!$B$3,People!$A$3,IF(M6570=People!$B$4,People!$A$4,IF(M6570=People!$B$5,People!$A$5,))))</f>
        <v>Kelly Williams</v>
      </c>
      <c r="W6570" s="4" t="str">
        <f>IFERROR(VLOOKUP(B6570,Returns!$B$1:$C$801,2,FALSE),"No")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IF(M6571=People!$B$2,People!$A$2,IF(M6571=People!$B$3,People!$A$3,IF(M6571=People!$B$4,People!$A$4,IF(M6571=People!$B$5,People!$A$5,))))</f>
        <v>Kelly Williams</v>
      </c>
      <c r="W6571" s="4" t="str">
        <f>IFERROR(VLOOKUP(B6571,Returns!$B$1:$C$801,2,FALSE),"No")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IF(M6572=People!$B$2,People!$A$2,IF(M6572=People!$B$3,People!$A$3,IF(M6572=People!$B$4,People!$A$4,IF(M6572=People!$B$5,People!$A$5,))))</f>
        <v>Kelly Williams</v>
      </c>
      <c r="W6572" s="4" t="str">
        <f>IFERROR(VLOOKUP(B6572,Returns!$B$1:$C$801,2,FALSE),"No")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IF(M6573=People!$B$2,People!$A$2,IF(M6573=People!$B$3,People!$A$3,IF(M6573=People!$B$4,People!$A$4,IF(M6573=People!$B$5,People!$A$5,))))</f>
        <v>Kelly Williams</v>
      </c>
      <c r="W6573" s="4" t="str">
        <f>IFERROR(VLOOKUP(B6573,Returns!$B$1:$C$801,2,FALSE),"No")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IF(M6574=People!$B$2,People!$A$2,IF(M6574=People!$B$3,People!$A$3,IF(M6574=People!$B$4,People!$A$4,IF(M6574=People!$B$5,People!$A$5,))))</f>
        <v>Anna Andreadi</v>
      </c>
      <c r="W6574" s="4" t="str">
        <f>IFERROR(VLOOKUP(B6574,Returns!$B$1:$C$801,2,FALSE),"No")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IF(M6575=People!$B$2,People!$A$2,IF(M6575=People!$B$3,People!$A$3,IF(M6575=People!$B$4,People!$A$4,IF(M6575=People!$B$5,People!$A$5,))))</f>
        <v>Chuck Magee</v>
      </c>
      <c r="W6575" s="4" t="str">
        <f>IFERROR(VLOOKUP(B6575,Returns!$B$1:$C$801,2,FALSE),"No")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IF(M6576=People!$B$2,People!$A$2,IF(M6576=People!$B$3,People!$A$3,IF(M6576=People!$B$4,People!$A$4,IF(M6576=People!$B$5,People!$A$5,))))</f>
        <v>Chuck Magee</v>
      </c>
      <c r="W6576" s="4" t="str">
        <f>IFERROR(VLOOKUP(B6576,Returns!$B$1:$C$801,2,FALSE),"No")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IF(M6577=People!$B$2,People!$A$2,IF(M6577=People!$B$3,People!$A$3,IF(M6577=People!$B$4,People!$A$4,IF(M6577=People!$B$5,People!$A$5,))))</f>
        <v>Anna Andreadi</v>
      </c>
      <c r="W6577" s="4" t="str">
        <f>IFERROR(VLOOKUP(B6577,Returns!$B$1:$C$801,2,FALSE),"No")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IF(M6578=People!$B$2,People!$A$2,IF(M6578=People!$B$3,People!$A$3,IF(M6578=People!$B$4,People!$A$4,IF(M6578=People!$B$5,People!$A$5,))))</f>
        <v>Anna Andreadi</v>
      </c>
      <c r="W6578" s="4" t="str">
        <f>IFERROR(VLOOKUP(B6578,Returns!$B$1:$C$801,2,FALSE),"No")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IF(M6579=People!$B$2,People!$A$2,IF(M6579=People!$B$3,People!$A$3,IF(M6579=People!$B$4,People!$A$4,IF(M6579=People!$B$5,People!$A$5,))))</f>
        <v>Cassandra Brandow</v>
      </c>
      <c r="W6579" s="4" t="str">
        <f>IFERROR(VLOOKUP(B6579,Returns!$B$1:$C$801,2,FALSE),"No")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IF(M6580=People!$B$2,People!$A$2,IF(M6580=People!$B$3,People!$A$3,IF(M6580=People!$B$4,People!$A$4,IF(M6580=People!$B$5,People!$A$5,))))</f>
        <v>Anna Andreadi</v>
      </c>
      <c r="W6580" s="4" t="str">
        <f>IFERROR(VLOOKUP(B6580,Returns!$B$1:$C$801,2,FALSE),"No")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IF(M6581=People!$B$2,People!$A$2,IF(M6581=People!$B$3,People!$A$3,IF(M6581=People!$B$4,People!$A$4,IF(M6581=People!$B$5,People!$A$5,))))</f>
        <v>Anna Andreadi</v>
      </c>
      <c r="W6581" s="4" t="str">
        <f>IFERROR(VLOOKUP(B6581,Returns!$B$1:$C$801,2,FALSE),"No")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IF(M6582=People!$B$2,People!$A$2,IF(M6582=People!$B$3,People!$A$3,IF(M6582=People!$B$4,People!$A$4,IF(M6582=People!$B$5,People!$A$5,))))</f>
        <v>Anna Andreadi</v>
      </c>
      <c r="W6582" s="4" t="str">
        <f>IFERROR(VLOOKUP(B6582,Returns!$B$1:$C$801,2,FALSE),"No")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IF(M6583=People!$B$2,People!$A$2,IF(M6583=People!$B$3,People!$A$3,IF(M6583=People!$B$4,People!$A$4,IF(M6583=People!$B$5,People!$A$5,))))</f>
        <v>Anna Andreadi</v>
      </c>
      <c r="W6583" s="4" t="str">
        <f>IFERROR(VLOOKUP(B6583,Returns!$B$1:$C$801,2,FALSE),"No")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IF(M6584=People!$B$2,People!$A$2,IF(M6584=People!$B$3,People!$A$3,IF(M6584=People!$B$4,People!$A$4,IF(M6584=People!$B$5,People!$A$5,))))</f>
        <v>Anna Andreadi</v>
      </c>
      <c r="W6584" s="4" t="str">
        <f>IFERROR(VLOOKUP(B6584,Returns!$B$1:$C$801,2,FALSE),"No")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IF(M6585=People!$B$2,People!$A$2,IF(M6585=People!$B$3,People!$A$3,IF(M6585=People!$B$4,People!$A$4,IF(M6585=People!$B$5,People!$A$5,))))</f>
        <v>Cassandra Brandow</v>
      </c>
      <c r="W6585" s="4" t="str">
        <f>IFERROR(VLOOKUP(B6585,Returns!$B$1:$C$801,2,FALSE),"No")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IF(M6586=People!$B$2,People!$A$2,IF(M6586=People!$B$3,People!$A$3,IF(M6586=People!$B$4,People!$A$4,IF(M6586=People!$B$5,People!$A$5,))))</f>
        <v>Cassandra Brandow</v>
      </c>
      <c r="W6586" s="4" t="str">
        <f>IFERROR(VLOOKUP(B6586,Returns!$B$1:$C$801,2,FALSE),"No")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IF(M6587=People!$B$2,People!$A$2,IF(M6587=People!$B$3,People!$A$3,IF(M6587=People!$B$4,People!$A$4,IF(M6587=People!$B$5,People!$A$5,))))</f>
        <v>Cassandra Brandow</v>
      </c>
      <c r="W6587" s="4" t="str">
        <f>IFERROR(VLOOKUP(B6587,Returns!$B$1:$C$801,2,FALSE),"No")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IF(M6588=People!$B$2,People!$A$2,IF(M6588=People!$B$3,People!$A$3,IF(M6588=People!$B$4,People!$A$4,IF(M6588=People!$B$5,People!$A$5,))))</f>
        <v>Cassandra Brandow</v>
      </c>
      <c r="W6588" s="4" t="str">
        <f>IFERROR(VLOOKUP(B6588,Returns!$B$1:$C$801,2,FALSE),"No")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IF(M6589=People!$B$2,People!$A$2,IF(M6589=People!$B$3,People!$A$3,IF(M6589=People!$B$4,People!$A$4,IF(M6589=People!$B$5,People!$A$5,))))</f>
        <v>Cassandra Brandow</v>
      </c>
      <c r="W6589" s="4" t="str">
        <f>IFERROR(VLOOKUP(B6589,Returns!$B$1:$C$801,2,FALSE),"No")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IF(M6590=People!$B$2,People!$A$2,IF(M6590=People!$B$3,People!$A$3,IF(M6590=People!$B$4,People!$A$4,IF(M6590=People!$B$5,People!$A$5,))))</f>
        <v>Cassandra Brandow</v>
      </c>
      <c r="W6590" s="4" t="str">
        <f>IFERROR(VLOOKUP(B6590,Returns!$B$1:$C$801,2,FALSE),"No")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IF(M6591=People!$B$2,People!$A$2,IF(M6591=People!$B$3,People!$A$3,IF(M6591=People!$B$4,People!$A$4,IF(M6591=People!$B$5,People!$A$5,))))</f>
        <v>Cassandra Brandow</v>
      </c>
      <c r="W6591" s="4" t="str">
        <f>IFERROR(VLOOKUP(B6591,Returns!$B$1:$C$801,2,FALSE),"No")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IF(M6592=People!$B$2,People!$A$2,IF(M6592=People!$B$3,People!$A$3,IF(M6592=People!$B$4,People!$A$4,IF(M6592=People!$B$5,People!$A$5,))))</f>
        <v>Cassandra Brandow</v>
      </c>
      <c r="W6592" s="4" t="str">
        <f>IFERROR(VLOOKUP(B6592,Returns!$B$1:$C$801,2,FALSE),"No")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IF(M6593=People!$B$2,People!$A$2,IF(M6593=People!$B$3,People!$A$3,IF(M6593=People!$B$4,People!$A$4,IF(M6593=People!$B$5,People!$A$5,))))</f>
        <v>Anna Andreadi</v>
      </c>
      <c r="W6593" s="4" t="str">
        <f>IFERROR(VLOOKUP(B6593,Returns!$B$1:$C$801,2,FALSE),"No")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IF(M6594=People!$B$2,People!$A$2,IF(M6594=People!$B$3,People!$A$3,IF(M6594=People!$B$4,People!$A$4,IF(M6594=People!$B$5,People!$A$5,))))</f>
        <v>Anna Andreadi</v>
      </c>
      <c r="W6594" s="4" t="str">
        <f>IFERROR(VLOOKUP(B6594,Returns!$B$1:$C$801,2,FALSE),"No")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IF(M6595=People!$B$2,People!$A$2,IF(M6595=People!$B$3,People!$A$3,IF(M6595=People!$B$4,People!$A$4,IF(M6595=People!$B$5,People!$A$5,))))</f>
        <v>Chuck Magee</v>
      </c>
      <c r="W6595" s="4" t="str">
        <f>IFERROR(VLOOKUP(B6595,Returns!$B$1:$C$801,2,FALSE),"No")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IF(M6596=People!$B$2,People!$A$2,IF(M6596=People!$B$3,People!$A$3,IF(M6596=People!$B$4,People!$A$4,IF(M6596=People!$B$5,People!$A$5,))))</f>
        <v>Kelly Williams</v>
      </c>
      <c r="W6596" s="4" t="str">
        <f>IFERROR(VLOOKUP(B6596,Returns!$B$1:$C$801,2,FALSE),"No")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IF(M6597=People!$B$2,People!$A$2,IF(M6597=People!$B$3,People!$A$3,IF(M6597=People!$B$4,People!$A$4,IF(M6597=People!$B$5,People!$A$5,))))</f>
        <v>Chuck Magee</v>
      </c>
      <c r="W6597" s="4" t="str">
        <f>IFERROR(VLOOKUP(B6597,Returns!$B$1:$C$801,2,FALSE),"No")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IF(M6598=People!$B$2,People!$A$2,IF(M6598=People!$B$3,People!$A$3,IF(M6598=People!$B$4,People!$A$4,IF(M6598=People!$B$5,People!$A$5,))))</f>
        <v>Chuck Magee</v>
      </c>
      <c r="W6598" s="4" t="str">
        <f>IFERROR(VLOOKUP(B6598,Returns!$B$1:$C$801,2,FALSE),"No")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IF(M6599=People!$B$2,People!$A$2,IF(M6599=People!$B$3,People!$A$3,IF(M6599=People!$B$4,People!$A$4,IF(M6599=People!$B$5,People!$A$5,))))</f>
        <v>Cassandra Brandow</v>
      </c>
      <c r="W6599" s="4" t="str">
        <f>IFERROR(VLOOKUP(B6599,Returns!$B$1:$C$801,2,FALSE),"No")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IF(M6600=People!$B$2,People!$A$2,IF(M6600=People!$B$3,People!$A$3,IF(M6600=People!$B$4,People!$A$4,IF(M6600=People!$B$5,People!$A$5,))))</f>
        <v>Cassandra Brandow</v>
      </c>
      <c r="W6600" s="4" t="str">
        <f>IFERROR(VLOOKUP(B6600,Returns!$B$1:$C$801,2,FALSE),"No")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IF(M6601=People!$B$2,People!$A$2,IF(M6601=People!$B$3,People!$A$3,IF(M6601=People!$B$4,People!$A$4,IF(M6601=People!$B$5,People!$A$5,))))</f>
        <v>Chuck Magee</v>
      </c>
      <c r="W6601" s="4" t="str">
        <f>IFERROR(VLOOKUP(B6601,Returns!$B$1:$C$801,2,FALSE),"No")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IF(M6602=People!$B$2,People!$A$2,IF(M6602=People!$B$3,People!$A$3,IF(M6602=People!$B$4,People!$A$4,IF(M6602=People!$B$5,People!$A$5,))))</f>
        <v>Chuck Magee</v>
      </c>
      <c r="W6602" s="4" t="str">
        <f>IFERROR(VLOOKUP(B6602,Returns!$B$1:$C$801,2,FALSE),"No")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IF(M6603=People!$B$2,People!$A$2,IF(M6603=People!$B$3,People!$A$3,IF(M6603=People!$B$4,People!$A$4,IF(M6603=People!$B$5,People!$A$5,))))</f>
        <v>Chuck Magee</v>
      </c>
      <c r="W6603" s="4" t="str">
        <f>IFERROR(VLOOKUP(B6603,Returns!$B$1:$C$801,2,FALSE),"No")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IF(M6604=People!$B$2,People!$A$2,IF(M6604=People!$B$3,People!$A$3,IF(M6604=People!$B$4,People!$A$4,IF(M6604=People!$B$5,People!$A$5,))))</f>
        <v>Chuck Magee</v>
      </c>
      <c r="W6604" s="4" t="str">
        <f>IFERROR(VLOOKUP(B6604,Returns!$B$1:$C$801,2,FALSE),"No")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IF(M6605=People!$B$2,People!$A$2,IF(M6605=People!$B$3,People!$A$3,IF(M6605=People!$B$4,People!$A$4,IF(M6605=People!$B$5,People!$A$5,))))</f>
        <v>Anna Andreadi</v>
      </c>
      <c r="W6605" s="4" t="str">
        <f>IFERROR(VLOOKUP(B6605,Returns!$B$1:$C$801,2,FALSE),"No")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IF(M6606=People!$B$2,People!$A$2,IF(M6606=People!$B$3,People!$A$3,IF(M6606=People!$B$4,People!$A$4,IF(M6606=People!$B$5,People!$A$5,))))</f>
        <v>Anna Andreadi</v>
      </c>
      <c r="W6606" s="4" t="str">
        <f>IFERROR(VLOOKUP(B6606,Returns!$B$1:$C$801,2,FALSE),"No")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IF(M6607=People!$B$2,People!$A$2,IF(M6607=People!$B$3,People!$A$3,IF(M6607=People!$B$4,People!$A$4,IF(M6607=People!$B$5,People!$A$5,))))</f>
        <v>Anna Andreadi</v>
      </c>
      <c r="W6607" s="4" t="str">
        <f>IFERROR(VLOOKUP(B6607,Returns!$B$1:$C$801,2,FALSE),"No")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IF(M6608=People!$B$2,People!$A$2,IF(M6608=People!$B$3,People!$A$3,IF(M6608=People!$B$4,People!$A$4,IF(M6608=People!$B$5,People!$A$5,))))</f>
        <v>Anna Andreadi</v>
      </c>
      <c r="W6608" s="4" t="str">
        <f>IFERROR(VLOOKUP(B6608,Returns!$B$1:$C$801,2,FALSE),"No")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IF(M6609=People!$B$2,People!$A$2,IF(M6609=People!$B$3,People!$A$3,IF(M6609=People!$B$4,People!$A$4,IF(M6609=People!$B$5,People!$A$5,))))</f>
        <v>Anna Andreadi</v>
      </c>
      <c r="W6609" s="4" t="str">
        <f>IFERROR(VLOOKUP(B6609,Returns!$B$1:$C$801,2,FALSE),"No")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IF(M6610=People!$B$2,People!$A$2,IF(M6610=People!$B$3,People!$A$3,IF(M6610=People!$B$4,People!$A$4,IF(M6610=People!$B$5,People!$A$5,))))</f>
        <v>Anna Andreadi</v>
      </c>
      <c r="W6610" s="4" t="str">
        <f>IFERROR(VLOOKUP(B6610,Returns!$B$1:$C$801,2,FALSE),"No")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IF(M6611=People!$B$2,People!$A$2,IF(M6611=People!$B$3,People!$A$3,IF(M6611=People!$B$4,People!$A$4,IF(M6611=People!$B$5,People!$A$5,))))</f>
        <v>Chuck Magee</v>
      </c>
      <c r="W6611" s="4" t="str">
        <f>IFERROR(VLOOKUP(B6611,Returns!$B$1:$C$801,2,FALSE),"No")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IF(M6612=People!$B$2,People!$A$2,IF(M6612=People!$B$3,People!$A$3,IF(M6612=People!$B$4,People!$A$4,IF(M6612=People!$B$5,People!$A$5,))))</f>
        <v>Anna Andreadi</v>
      </c>
      <c r="W6612" s="4" t="str">
        <f>IFERROR(VLOOKUP(B6612,Returns!$B$1:$C$801,2,FALSE),"No")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IF(M6613=People!$B$2,People!$A$2,IF(M6613=People!$B$3,People!$A$3,IF(M6613=People!$B$4,People!$A$4,IF(M6613=People!$B$5,People!$A$5,))))</f>
        <v>Cassandra Brandow</v>
      </c>
      <c r="W6613" s="4" t="str">
        <f>IFERROR(VLOOKUP(B6613,Returns!$B$1:$C$801,2,FALSE),"No")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IF(M6614=People!$B$2,People!$A$2,IF(M6614=People!$B$3,People!$A$3,IF(M6614=People!$B$4,People!$A$4,IF(M6614=People!$B$5,People!$A$5,))))</f>
        <v>Cassandra Brandow</v>
      </c>
      <c r="W6614" s="4" t="str">
        <f>IFERROR(VLOOKUP(B6614,Returns!$B$1:$C$801,2,FALSE),"No")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IF(M6615=People!$B$2,People!$A$2,IF(M6615=People!$B$3,People!$A$3,IF(M6615=People!$B$4,People!$A$4,IF(M6615=People!$B$5,People!$A$5,))))</f>
        <v>Cassandra Brandow</v>
      </c>
      <c r="W6615" s="4" t="str">
        <f>IFERROR(VLOOKUP(B6615,Returns!$B$1:$C$801,2,FALSE),"No")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IF(M6616=People!$B$2,People!$A$2,IF(M6616=People!$B$3,People!$A$3,IF(M6616=People!$B$4,People!$A$4,IF(M6616=People!$B$5,People!$A$5,))))</f>
        <v>Cassandra Brandow</v>
      </c>
      <c r="W6616" s="4" t="str">
        <f>IFERROR(VLOOKUP(B6616,Returns!$B$1:$C$801,2,FALSE),"No")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IF(M6617=People!$B$2,People!$A$2,IF(M6617=People!$B$3,People!$A$3,IF(M6617=People!$B$4,People!$A$4,IF(M6617=People!$B$5,People!$A$5,))))</f>
        <v>Anna Andreadi</v>
      </c>
      <c r="W6617" s="4" t="str">
        <f>IFERROR(VLOOKUP(B6617,Returns!$B$1:$C$801,2,FALSE),"No")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IF(M6618=People!$B$2,People!$A$2,IF(M6618=People!$B$3,People!$A$3,IF(M6618=People!$B$4,People!$A$4,IF(M6618=People!$B$5,People!$A$5,))))</f>
        <v>Anna Andreadi</v>
      </c>
      <c r="W6618" s="4" t="str">
        <f>IFERROR(VLOOKUP(B6618,Returns!$B$1:$C$801,2,FALSE),"No")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IF(M6619=People!$B$2,People!$A$2,IF(M6619=People!$B$3,People!$A$3,IF(M6619=People!$B$4,People!$A$4,IF(M6619=People!$B$5,People!$A$5,))))</f>
        <v>Anna Andreadi</v>
      </c>
      <c r="W6619" s="4" t="str">
        <f>IFERROR(VLOOKUP(B6619,Returns!$B$1:$C$801,2,FALSE),"No")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IF(M6620=People!$B$2,People!$A$2,IF(M6620=People!$B$3,People!$A$3,IF(M6620=People!$B$4,People!$A$4,IF(M6620=People!$B$5,People!$A$5,))))</f>
        <v>Kelly Williams</v>
      </c>
      <c r="W6620" s="4" t="str">
        <f>IFERROR(VLOOKUP(B6620,Returns!$B$1:$C$801,2,FALSE),"No")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IF(M6621=People!$B$2,People!$A$2,IF(M6621=People!$B$3,People!$A$3,IF(M6621=People!$B$4,People!$A$4,IF(M6621=People!$B$5,People!$A$5,))))</f>
        <v>Kelly Williams</v>
      </c>
      <c r="W6621" s="4" t="str">
        <f>IFERROR(VLOOKUP(B6621,Returns!$B$1:$C$801,2,FALSE),"No")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IF(M6622=People!$B$2,People!$A$2,IF(M6622=People!$B$3,People!$A$3,IF(M6622=People!$B$4,People!$A$4,IF(M6622=People!$B$5,People!$A$5,))))</f>
        <v>Kelly Williams</v>
      </c>
      <c r="W6622" s="4" t="str">
        <f>IFERROR(VLOOKUP(B6622,Returns!$B$1:$C$801,2,FALSE),"No")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IF(M6623=People!$B$2,People!$A$2,IF(M6623=People!$B$3,People!$A$3,IF(M6623=People!$B$4,People!$A$4,IF(M6623=People!$B$5,People!$A$5,))))</f>
        <v>Kelly Williams</v>
      </c>
      <c r="W6623" s="4" t="str">
        <f>IFERROR(VLOOKUP(B6623,Returns!$B$1:$C$801,2,FALSE),"No")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IF(M6624=People!$B$2,People!$A$2,IF(M6624=People!$B$3,People!$A$3,IF(M6624=People!$B$4,People!$A$4,IF(M6624=People!$B$5,People!$A$5,))))</f>
        <v>Anna Andreadi</v>
      </c>
      <c r="W6624" s="4" t="str">
        <f>IFERROR(VLOOKUP(B6624,Returns!$B$1:$C$801,2,FALSE),"No")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IF(M6625=People!$B$2,People!$A$2,IF(M6625=People!$B$3,People!$A$3,IF(M6625=People!$B$4,People!$A$4,IF(M6625=People!$B$5,People!$A$5,))))</f>
        <v>Anna Andreadi</v>
      </c>
      <c r="W6625" s="4" t="str">
        <f>IFERROR(VLOOKUP(B6625,Returns!$B$1:$C$801,2,FALSE),"No")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IF(M6626=People!$B$2,People!$A$2,IF(M6626=People!$B$3,People!$A$3,IF(M6626=People!$B$4,People!$A$4,IF(M6626=People!$B$5,People!$A$5,))))</f>
        <v>Kelly Williams</v>
      </c>
      <c r="W6626" s="4" t="str">
        <f>IFERROR(VLOOKUP(B6626,Returns!$B$1:$C$801,2,FALSE),"No")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IF(M6627=People!$B$2,People!$A$2,IF(M6627=People!$B$3,People!$A$3,IF(M6627=People!$B$4,People!$A$4,IF(M6627=People!$B$5,People!$A$5,))))</f>
        <v>Kelly Williams</v>
      </c>
      <c r="W6627" s="4" t="str">
        <f>IFERROR(VLOOKUP(B6627,Returns!$B$1:$C$801,2,FALSE),"No")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IF(M6628=People!$B$2,People!$A$2,IF(M6628=People!$B$3,People!$A$3,IF(M6628=People!$B$4,People!$A$4,IF(M6628=People!$B$5,People!$A$5,))))</f>
        <v>Chuck Magee</v>
      </c>
      <c r="W6628" s="4" t="str">
        <f>IFERROR(VLOOKUP(B6628,Returns!$B$1:$C$801,2,FALSE),"No")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IF(M6629=People!$B$2,People!$A$2,IF(M6629=People!$B$3,People!$A$3,IF(M6629=People!$B$4,People!$A$4,IF(M6629=People!$B$5,People!$A$5,))))</f>
        <v>Anna Andreadi</v>
      </c>
      <c r="W6629" s="4" t="str">
        <f>IFERROR(VLOOKUP(B6629,Returns!$B$1:$C$801,2,FALSE),"No")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IF(M6630=People!$B$2,People!$A$2,IF(M6630=People!$B$3,People!$A$3,IF(M6630=People!$B$4,People!$A$4,IF(M6630=People!$B$5,People!$A$5,))))</f>
        <v>Chuck Magee</v>
      </c>
      <c r="W6630" s="4" t="str">
        <f>IFERROR(VLOOKUP(B6630,Returns!$B$1:$C$801,2,FALSE),"No")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IF(M6631=People!$B$2,People!$A$2,IF(M6631=People!$B$3,People!$A$3,IF(M6631=People!$B$4,People!$A$4,IF(M6631=People!$B$5,People!$A$5,))))</f>
        <v>Cassandra Brandow</v>
      </c>
      <c r="W6631" s="4" t="str">
        <f>IFERROR(VLOOKUP(B6631,Returns!$B$1:$C$801,2,FALSE),"No")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IF(M6632=People!$B$2,People!$A$2,IF(M6632=People!$B$3,People!$A$3,IF(M6632=People!$B$4,People!$A$4,IF(M6632=People!$B$5,People!$A$5,))))</f>
        <v>Anna Andreadi</v>
      </c>
      <c r="W6632" s="4" t="str">
        <f>IFERROR(VLOOKUP(B6632,Returns!$B$1:$C$801,2,FALSE),"No")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IF(M6633=People!$B$2,People!$A$2,IF(M6633=People!$B$3,People!$A$3,IF(M6633=People!$B$4,People!$A$4,IF(M6633=People!$B$5,People!$A$5,))))</f>
        <v>Anna Andreadi</v>
      </c>
      <c r="W6633" s="4" t="str">
        <f>IFERROR(VLOOKUP(B6633,Returns!$B$1:$C$801,2,FALSE),"No")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IF(M6634=People!$B$2,People!$A$2,IF(M6634=People!$B$3,People!$A$3,IF(M6634=People!$B$4,People!$A$4,IF(M6634=People!$B$5,People!$A$5,))))</f>
        <v>Kelly Williams</v>
      </c>
      <c r="W6634" s="4" t="str">
        <f>IFERROR(VLOOKUP(B6634,Returns!$B$1:$C$801,2,FALSE),"No")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IF(M6635=People!$B$2,People!$A$2,IF(M6635=People!$B$3,People!$A$3,IF(M6635=People!$B$4,People!$A$4,IF(M6635=People!$B$5,People!$A$5,))))</f>
        <v>Anna Andreadi</v>
      </c>
      <c r="W6635" s="4" t="str">
        <f>IFERROR(VLOOKUP(B6635,Returns!$B$1:$C$801,2,FALSE),"No")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IF(M6636=People!$B$2,People!$A$2,IF(M6636=People!$B$3,People!$A$3,IF(M6636=People!$B$4,People!$A$4,IF(M6636=People!$B$5,People!$A$5,))))</f>
        <v>Cassandra Brandow</v>
      </c>
      <c r="W6636" s="4" t="str">
        <f>IFERROR(VLOOKUP(B6636,Returns!$B$1:$C$801,2,FALSE),"No")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IF(M6637=People!$B$2,People!$A$2,IF(M6637=People!$B$3,People!$A$3,IF(M6637=People!$B$4,People!$A$4,IF(M6637=People!$B$5,People!$A$5,))))</f>
        <v>Cassandra Brandow</v>
      </c>
      <c r="W6637" s="4" t="str">
        <f>IFERROR(VLOOKUP(B6637,Returns!$B$1:$C$801,2,FALSE),"No")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IF(M6638=People!$B$2,People!$A$2,IF(M6638=People!$B$3,People!$A$3,IF(M6638=People!$B$4,People!$A$4,IF(M6638=People!$B$5,People!$A$5,))))</f>
        <v>Cassandra Brandow</v>
      </c>
      <c r="W6638" s="4" t="str">
        <f>IFERROR(VLOOKUP(B6638,Returns!$B$1:$C$801,2,FALSE),"No")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IF(M6639=People!$B$2,People!$A$2,IF(M6639=People!$B$3,People!$A$3,IF(M6639=People!$B$4,People!$A$4,IF(M6639=People!$B$5,People!$A$5,))))</f>
        <v>Chuck Magee</v>
      </c>
      <c r="W6639" s="4" t="str">
        <f>IFERROR(VLOOKUP(B6639,Returns!$B$1:$C$801,2,FALSE),"No")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IF(M6640=People!$B$2,People!$A$2,IF(M6640=People!$B$3,People!$A$3,IF(M6640=People!$B$4,People!$A$4,IF(M6640=People!$B$5,People!$A$5,))))</f>
        <v>Chuck Magee</v>
      </c>
      <c r="W6640" s="4" t="str">
        <f>IFERROR(VLOOKUP(B6640,Returns!$B$1:$C$801,2,FALSE),"No")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IF(M6641=People!$B$2,People!$A$2,IF(M6641=People!$B$3,People!$A$3,IF(M6641=People!$B$4,People!$A$4,IF(M6641=People!$B$5,People!$A$5,))))</f>
        <v>Chuck Magee</v>
      </c>
      <c r="W6641" s="4" t="str">
        <f>IFERROR(VLOOKUP(B6641,Returns!$B$1:$C$801,2,FALSE),"No")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IF(M6642=People!$B$2,People!$A$2,IF(M6642=People!$B$3,People!$A$3,IF(M6642=People!$B$4,People!$A$4,IF(M6642=People!$B$5,People!$A$5,))))</f>
        <v>Kelly Williams</v>
      </c>
      <c r="W6642" s="4" t="str">
        <f>IFERROR(VLOOKUP(B6642,Returns!$B$1:$C$801,2,FALSE),"No")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IF(M6643=People!$B$2,People!$A$2,IF(M6643=People!$B$3,People!$A$3,IF(M6643=People!$B$4,People!$A$4,IF(M6643=People!$B$5,People!$A$5,))))</f>
        <v>Kelly Williams</v>
      </c>
      <c r="W6643" s="4" t="str">
        <f>IFERROR(VLOOKUP(B6643,Returns!$B$1:$C$801,2,FALSE),"No")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IF(M6644=People!$B$2,People!$A$2,IF(M6644=People!$B$3,People!$A$3,IF(M6644=People!$B$4,People!$A$4,IF(M6644=People!$B$5,People!$A$5,))))</f>
        <v>Kelly Williams</v>
      </c>
      <c r="W6644" s="4" t="str">
        <f>IFERROR(VLOOKUP(B6644,Returns!$B$1:$C$801,2,FALSE),"No")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IF(M6645=People!$B$2,People!$A$2,IF(M6645=People!$B$3,People!$A$3,IF(M6645=People!$B$4,People!$A$4,IF(M6645=People!$B$5,People!$A$5,))))</f>
        <v>Anna Andreadi</v>
      </c>
      <c r="W6645" s="4" t="str">
        <f>IFERROR(VLOOKUP(B6645,Returns!$B$1:$C$801,2,FALSE),"No")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IF(M6646=People!$B$2,People!$A$2,IF(M6646=People!$B$3,People!$A$3,IF(M6646=People!$B$4,People!$A$4,IF(M6646=People!$B$5,People!$A$5,))))</f>
        <v>Anna Andreadi</v>
      </c>
      <c r="W6646" s="4" t="str">
        <f>IFERROR(VLOOKUP(B6646,Returns!$B$1:$C$801,2,FALSE),"No")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IF(M6647=People!$B$2,People!$A$2,IF(M6647=People!$B$3,People!$A$3,IF(M6647=People!$B$4,People!$A$4,IF(M6647=People!$B$5,People!$A$5,))))</f>
        <v>Anna Andreadi</v>
      </c>
      <c r="W6647" s="4" t="str">
        <f>IFERROR(VLOOKUP(B6647,Returns!$B$1:$C$801,2,FALSE),"No")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IF(M6648=People!$B$2,People!$A$2,IF(M6648=People!$B$3,People!$A$3,IF(M6648=People!$B$4,People!$A$4,IF(M6648=People!$B$5,People!$A$5,))))</f>
        <v>Anna Andreadi</v>
      </c>
      <c r="W6648" s="4" t="str">
        <f>IFERROR(VLOOKUP(B6648,Returns!$B$1:$C$801,2,FALSE),"No")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IF(M6649=People!$B$2,People!$A$2,IF(M6649=People!$B$3,People!$A$3,IF(M6649=People!$B$4,People!$A$4,IF(M6649=People!$B$5,People!$A$5,))))</f>
        <v>Anna Andreadi</v>
      </c>
      <c r="W6649" s="4" t="str">
        <f>IFERROR(VLOOKUP(B6649,Returns!$B$1:$C$801,2,FALSE),"No")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IF(M6650=People!$B$2,People!$A$2,IF(M6650=People!$B$3,People!$A$3,IF(M6650=People!$B$4,People!$A$4,IF(M6650=People!$B$5,People!$A$5,))))</f>
        <v>Kelly Williams</v>
      </c>
      <c r="W6650" s="4" t="str">
        <f>IFERROR(VLOOKUP(B6650,Returns!$B$1:$C$801,2,FALSE),"No")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IF(M6651=People!$B$2,People!$A$2,IF(M6651=People!$B$3,People!$A$3,IF(M6651=People!$B$4,People!$A$4,IF(M6651=People!$B$5,People!$A$5,))))</f>
        <v>Kelly Williams</v>
      </c>
      <c r="W6651" s="4" t="str">
        <f>IFERROR(VLOOKUP(B6651,Returns!$B$1:$C$801,2,FALSE),"No")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IF(M6652=People!$B$2,People!$A$2,IF(M6652=People!$B$3,People!$A$3,IF(M6652=People!$B$4,People!$A$4,IF(M6652=People!$B$5,People!$A$5,))))</f>
        <v>Kelly Williams</v>
      </c>
      <c r="W6652" s="4" t="str">
        <f>IFERROR(VLOOKUP(B6652,Returns!$B$1:$C$801,2,FALSE),"No")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IF(M6653=People!$B$2,People!$A$2,IF(M6653=People!$B$3,People!$A$3,IF(M6653=People!$B$4,People!$A$4,IF(M6653=People!$B$5,People!$A$5,))))</f>
        <v>Kelly Williams</v>
      </c>
      <c r="W6653" s="4" t="str">
        <f>IFERROR(VLOOKUP(B6653,Returns!$B$1:$C$801,2,FALSE),"No")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IF(M6654=People!$B$2,People!$A$2,IF(M6654=People!$B$3,People!$A$3,IF(M6654=People!$B$4,People!$A$4,IF(M6654=People!$B$5,People!$A$5,))))</f>
        <v>Kelly Williams</v>
      </c>
      <c r="W6654" s="4" t="str">
        <f>IFERROR(VLOOKUP(B6654,Returns!$B$1:$C$801,2,FALSE),"No")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IF(M6655=People!$B$2,People!$A$2,IF(M6655=People!$B$3,People!$A$3,IF(M6655=People!$B$4,People!$A$4,IF(M6655=People!$B$5,People!$A$5,))))</f>
        <v>Kelly Williams</v>
      </c>
      <c r="W6655" s="4" t="str">
        <f>IFERROR(VLOOKUP(B6655,Returns!$B$1:$C$801,2,FALSE),"No")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IF(M6656=People!$B$2,People!$A$2,IF(M6656=People!$B$3,People!$A$3,IF(M6656=People!$B$4,People!$A$4,IF(M6656=People!$B$5,People!$A$5,))))</f>
        <v>Anna Andreadi</v>
      </c>
      <c r="W6656" s="4" t="str">
        <f>IFERROR(VLOOKUP(B6656,Returns!$B$1:$C$801,2,FALSE),"No")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IF(M6657=People!$B$2,People!$A$2,IF(M6657=People!$B$3,People!$A$3,IF(M6657=People!$B$4,People!$A$4,IF(M6657=People!$B$5,People!$A$5,))))</f>
        <v>Anna Andreadi</v>
      </c>
      <c r="W6657" s="4" t="str">
        <f>IFERROR(VLOOKUP(B6657,Returns!$B$1:$C$801,2,FALSE),"No")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IF(M6658=People!$B$2,People!$A$2,IF(M6658=People!$B$3,People!$A$3,IF(M6658=People!$B$4,People!$A$4,IF(M6658=People!$B$5,People!$A$5,))))</f>
        <v>Anna Andreadi</v>
      </c>
      <c r="W6658" s="4" t="str">
        <f>IFERROR(VLOOKUP(B6658,Returns!$B$1:$C$801,2,FALSE),"No")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IF(M6659=People!$B$2,People!$A$2,IF(M6659=People!$B$3,People!$A$3,IF(M6659=People!$B$4,People!$A$4,IF(M6659=People!$B$5,People!$A$5,))))</f>
        <v>Anna Andreadi</v>
      </c>
      <c r="W6659" s="4" t="str">
        <f>IFERROR(VLOOKUP(B6659,Returns!$B$1:$C$801,2,FALSE),"No")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IF(M6660=People!$B$2,People!$A$2,IF(M6660=People!$B$3,People!$A$3,IF(M6660=People!$B$4,People!$A$4,IF(M6660=People!$B$5,People!$A$5,))))</f>
        <v>Anna Andreadi</v>
      </c>
      <c r="W6660" s="4" t="str">
        <f>IFERROR(VLOOKUP(B6660,Returns!$B$1:$C$801,2,FALSE),"No")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IF(M6661=People!$B$2,People!$A$2,IF(M6661=People!$B$3,People!$A$3,IF(M6661=People!$B$4,People!$A$4,IF(M6661=People!$B$5,People!$A$5,))))</f>
        <v>Anna Andreadi</v>
      </c>
      <c r="W6661" s="4" t="str">
        <f>IFERROR(VLOOKUP(B6661,Returns!$B$1:$C$801,2,FALSE),"No")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IF(M6662=People!$B$2,People!$A$2,IF(M6662=People!$B$3,People!$A$3,IF(M6662=People!$B$4,People!$A$4,IF(M6662=People!$B$5,People!$A$5,))))</f>
        <v>Chuck Magee</v>
      </c>
      <c r="W6662" s="4" t="str">
        <f>IFERROR(VLOOKUP(B6662,Returns!$B$1:$C$801,2,FALSE),"No")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IF(M6663=People!$B$2,People!$A$2,IF(M6663=People!$B$3,People!$A$3,IF(M6663=People!$B$4,People!$A$4,IF(M6663=People!$B$5,People!$A$5,))))</f>
        <v>Chuck Magee</v>
      </c>
      <c r="W6663" s="4" t="str">
        <f>IFERROR(VLOOKUP(B6663,Returns!$B$1:$C$801,2,FALSE),"No")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IF(M6664=People!$B$2,People!$A$2,IF(M6664=People!$B$3,People!$A$3,IF(M6664=People!$B$4,People!$A$4,IF(M6664=People!$B$5,People!$A$5,))))</f>
        <v>Chuck Magee</v>
      </c>
      <c r="W6664" s="4" t="str">
        <f>IFERROR(VLOOKUP(B6664,Returns!$B$1:$C$801,2,FALSE),"No")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IF(M6665=People!$B$2,People!$A$2,IF(M6665=People!$B$3,People!$A$3,IF(M6665=People!$B$4,People!$A$4,IF(M6665=People!$B$5,People!$A$5,))))</f>
        <v>Cassandra Brandow</v>
      </c>
      <c r="W6665" s="4" t="str">
        <f>IFERROR(VLOOKUP(B6665,Returns!$B$1:$C$801,2,FALSE),"No")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IF(M6666=People!$B$2,People!$A$2,IF(M6666=People!$B$3,People!$A$3,IF(M6666=People!$B$4,People!$A$4,IF(M6666=People!$B$5,People!$A$5,))))</f>
        <v>Cassandra Brandow</v>
      </c>
      <c r="W6666" s="4" t="str">
        <f>IFERROR(VLOOKUP(B6666,Returns!$B$1:$C$801,2,FALSE),"No")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IF(M6667=People!$B$2,People!$A$2,IF(M6667=People!$B$3,People!$A$3,IF(M6667=People!$B$4,People!$A$4,IF(M6667=People!$B$5,People!$A$5,))))</f>
        <v>Kelly Williams</v>
      </c>
      <c r="W6667" s="4" t="str">
        <f>IFERROR(VLOOKUP(B6667,Returns!$B$1:$C$801,2,FALSE),"No")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IF(M6668=People!$B$2,People!$A$2,IF(M6668=People!$B$3,People!$A$3,IF(M6668=People!$B$4,People!$A$4,IF(M6668=People!$B$5,People!$A$5,))))</f>
        <v>Chuck Magee</v>
      </c>
      <c r="W6668" s="4" t="str">
        <f>IFERROR(VLOOKUP(B6668,Returns!$B$1:$C$801,2,FALSE),"No")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IF(M6669=People!$B$2,People!$A$2,IF(M6669=People!$B$3,People!$A$3,IF(M6669=People!$B$4,People!$A$4,IF(M6669=People!$B$5,People!$A$5,))))</f>
        <v>Chuck Magee</v>
      </c>
      <c r="W6669" s="4" t="str">
        <f>IFERROR(VLOOKUP(B6669,Returns!$B$1:$C$801,2,FALSE),"No")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IF(M6670=People!$B$2,People!$A$2,IF(M6670=People!$B$3,People!$A$3,IF(M6670=People!$B$4,People!$A$4,IF(M6670=People!$B$5,People!$A$5,))))</f>
        <v>Chuck Magee</v>
      </c>
      <c r="W6670" s="4" t="str">
        <f>IFERROR(VLOOKUP(B6670,Returns!$B$1:$C$801,2,FALSE),"No")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IF(M6671=People!$B$2,People!$A$2,IF(M6671=People!$B$3,People!$A$3,IF(M6671=People!$B$4,People!$A$4,IF(M6671=People!$B$5,People!$A$5,))))</f>
        <v>Chuck Magee</v>
      </c>
      <c r="W6671" s="4" t="str">
        <f>IFERROR(VLOOKUP(B6671,Returns!$B$1:$C$801,2,FALSE),"No")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IF(M6672=People!$B$2,People!$A$2,IF(M6672=People!$B$3,People!$A$3,IF(M6672=People!$B$4,People!$A$4,IF(M6672=People!$B$5,People!$A$5,))))</f>
        <v>Cassandra Brandow</v>
      </c>
      <c r="W6672" s="4" t="str">
        <f>IFERROR(VLOOKUP(B6672,Returns!$B$1:$C$801,2,FALSE),"No")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IF(M6673=People!$B$2,People!$A$2,IF(M6673=People!$B$3,People!$A$3,IF(M6673=People!$B$4,People!$A$4,IF(M6673=People!$B$5,People!$A$5,))))</f>
        <v>Anna Andreadi</v>
      </c>
      <c r="W6673" s="4" t="str">
        <f>IFERROR(VLOOKUP(B6673,Returns!$B$1:$C$801,2,FALSE),"No")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IF(M6674=People!$B$2,People!$A$2,IF(M6674=People!$B$3,People!$A$3,IF(M6674=People!$B$4,People!$A$4,IF(M6674=People!$B$5,People!$A$5,))))</f>
        <v>Anna Andreadi</v>
      </c>
      <c r="W6674" s="4" t="str">
        <f>IFERROR(VLOOKUP(B6674,Returns!$B$1:$C$801,2,FALSE),"No")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IF(M6675=People!$B$2,People!$A$2,IF(M6675=People!$B$3,People!$A$3,IF(M6675=People!$B$4,People!$A$4,IF(M6675=People!$B$5,People!$A$5,))))</f>
        <v>Cassandra Brandow</v>
      </c>
      <c r="W6675" s="4" t="str">
        <f>IFERROR(VLOOKUP(B6675,Returns!$B$1:$C$801,2,FALSE),"No")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IF(M6676=People!$B$2,People!$A$2,IF(M6676=People!$B$3,People!$A$3,IF(M6676=People!$B$4,People!$A$4,IF(M6676=People!$B$5,People!$A$5,))))</f>
        <v>Kelly Williams</v>
      </c>
      <c r="W6676" s="4" t="str">
        <f>IFERROR(VLOOKUP(B6676,Returns!$B$1:$C$801,2,FALSE),"No")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IF(M6677=People!$B$2,People!$A$2,IF(M6677=People!$B$3,People!$A$3,IF(M6677=People!$B$4,People!$A$4,IF(M6677=People!$B$5,People!$A$5,))))</f>
        <v>Kelly Williams</v>
      </c>
      <c r="W6677" s="4" t="str">
        <f>IFERROR(VLOOKUP(B6677,Returns!$B$1:$C$801,2,FALSE),"No")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IF(M6678=People!$B$2,People!$A$2,IF(M6678=People!$B$3,People!$A$3,IF(M6678=People!$B$4,People!$A$4,IF(M6678=People!$B$5,People!$A$5,))))</f>
        <v>Kelly Williams</v>
      </c>
      <c r="W6678" s="4" t="str">
        <f>IFERROR(VLOOKUP(B6678,Returns!$B$1:$C$801,2,FALSE),"No")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IF(M6679=People!$B$2,People!$A$2,IF(M6679=People!$B$3,People!$A$3,IF(M6679=People!$B$4,People!$A$4,IF(M6679=People!$B$5,People!$A$5,))))</f>
        <v>Kelly Williams</v>
      </c>
      <c r="W6679" s="4" t="str">
        <f>IFERROR(VLOOKUP(B6679,Returns!$B$1:$C$801,2,FALSE),"No")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IF(M6680=People!$B$2,People!$A$2,IF(M6680=People!$B$3,People!$A$3,IF(M6680=People!$B$4,People!$A$4,IF(M6680=People!$B$5,People!$A$5,))))</f>
        <v>Anna Andreadi</v>
      </c>
      <c r="W6680" s="4" t="str">
        <f>IFERROR(VLOOKUP(B6680,Returns!$B$1:$C$801,2,FALSE),"No")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IF(M6681=People!$B$2,People!$A$2,IF(M6681=People!$B$3,People!$A$3,IF(M6681=People!$B$4,People!$A$4,IF(M6681=People!$B$5,People!$A$5,))))</f>
        <v>Chuck Magee</v>
      </c>
      <c r="W6681" s="4" t="str">
        <f>IFERROR(VLOOKUP(B6681,Returns!$B$1:$C$801,2,FALSE),"No")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IF(M6682=People!$B$2,People!$A$2,IF(M6682=People!$B$3,People!$A$3,IF(M6682=People!$B$4,People!$A$4,IF(M6682=People!$B$5,People!$A$5,))))</f>
        <v>Chuck Magee</v>
      </c>
      <c r="W6682" s="4" t="str">
        <f>IFERROR(VLOOKUP(B6682,Returns!$B$1:$C$801,2,FALSE),"No")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IF(M6683=People!$B$2,People!$A$2,IF(M6683=People!$B$3,People!$A$3,IF(M6683=People!$B$4,People!$A$4,IF(M6683=People!$B$5,People!$A$5,))))</f>
        <v>Chuck Magee</v>
      </c>
      <c r="W6683" s="4" t="str">
        <f>IFERROR(VLOOKUP(B6683,Returns!$B$1:$C$801,2,FALSE),"No")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IF(M6684=People!$B$2,People!$A$2,IF(M6684=People!$B$3,People!$A$3,IF(M6684=People!$B$4,People!$A$4,IF(M6684=People!$B$5,People!$A$5,))))</f>
        <v>Kelly Williams</v>
      </c>
      <c r="W6684" s="4" t="str">
        <f>IFERROR(VLOOKUP(B6684,Returns!$B$1:$C$801,2,FALSE),"No")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IF(M6685=People!$B$2,People!$A$2,IF(M6685=People!$B$3,People!$A$3,IF(M6685=People!$B$4,People!$A$4,IF(M6685=People!$B$5,People!$A$5,))))</f>
        <v>Anna Andreadi</v>
      </c>
      <c r="W6685" s="4" t="str">
        <f>IFERROR(VLOOKUP(B6685,Returns!$B$1:$C$801,2,FALSE),"No")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IF(M6686=People!$B$2,People!$A$2,IF(M6686=People!$B$3,People!$A$3,IF(M6686=People!$B$4,People!$A$4,IF(M6686=People!$B$5,People!$A$5,))))</f>
        <v>Kelly Williams</v>
      </c>
      <c r="W6686" s="4" t="str">
        <f>IFERROR(VLOOKUP(B6686,Returns!$B$1:$C$801,2,FALSE),"No")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IF(M6687=People!$B$2,People!$A$2,IF(M6687=People!$B$3,People!$A$3,IF(M6687=People!$B$4,People!$A$4,IF(M6687=People!$B$5,People!$A$5,))))</f>
        <v>Kelly Williams</v>
      </c>
      <c r="W6687" s="4" t="str">
        <f>IFERROR(VLOOKUP(B6687,Returns!$B$1:$C$801,2,FALSE),"No")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IF(M6688=People!$B$2,People!$A$2,IF(M6688=People!$B$3,People!$A$3,IF(M6688=People!$B$4,People!$A$4,IF(M6688=People!$B$5,People!$A$5,))))</f>
        <v>Kelly Williams</v>
      </c>
      <c r="W6688" s="4" t="str">
        <f>IFERROR(VLOOKUP(B6688,Returns!$B$1:$C$801,2,FALSE),"No")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IF(M6689=People!$B$2,People!$A$2,IF(M6689=People!$B$3,People!$A$3,IF(M6689=People!$B$4,People!$A$4,IF(M6689=People!$B$5,People!$A$5,))))</f>
        <v>Anna Andreadi</v>
      </c>
      <c r="W6689" s="4" t="str">
        <f>IFERROR(VLOOKUP(B6689,Returns!$B$1:$C$801,2,FALSE),"No")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IF(M6690=People!$B$2,People!$A$2,IF(M6690=People!$B$3,People!$A$3,IF(M6690=People!$B$4,People!$A$4,IF(M6690=People!$B$5,People!$A$5,))))</f>
        <v>Anna Andreadi</v>
      </c>
      <c r="W6690" s="4" t="str">
        <f>IFERROR(VLOOKUP(B6690,Returns!$B$1:$C$801,2,FALSE),"No")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IF(M6691=People!$B$2,People!$A$2,IF(M6691=People!$B$3,People!$A$3,IF(M6691=People!$B$4,People!$A$4,IF(M6691=People!$B$5,People!$A$5,))))</f>
        <v>Kelly Williams</v>
      </c>
      <c r="W6691" s="4" t="str">
        <f>IFERROR(VLOOKUP(B6691,Returns!$B$1:$C$801,2,FALSE),"No")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IF(M6692=People!$B$2,People!$A$2,IF(M6692=People!$B$3,People!$A$3,IF(M6692=People!$B$4,People!$A$4,IF(M6692=People!$B$5,People!$A$5,))))</f>
        <v>Kelly Williams</v>
      </c>
      <c r="W6692" s="4" t="str">
        <f>IFERROR(VLOOKUP(B6692,Returns!$B$1:$C$801,2,FALSE),"No")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IF(M6693=People!$B$2,People!$A$2,IF(M6693=People!$B$3,People!$A$3,IF(M6693=People!$B$4,People!$A$4,IF(M6693=People!$B$5,People!$A$5,))))</f>
        <v>Kelly Williams</v>
      </c>
      <c r="W6693" s="4" t="str">
        <f>IFERROR(VLOOKUP(B6693,Returns!$B$1:$C$801,2,FALSE),"No")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IF(M6694=People!$B$2,People!$A$2,IF(M6694=People!$B$3,People!$A$3,IF(M6694=People!$B$4,People!$A$4,IF(M6694=People!$B$5,People!$A$5,))))</f>
        <v>Cassandra Brandow</v>
      </c>
      <c r="W6694" s="4" t="str">
        <f>IFERROR(VLOOKUP(B6694,Returns!$B$1:$C$801,2,FALSE),"No")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IF(M6695=People!$B$2,People!$A$2,IF(M6695=People!$B$3,People!$A$3,IF(M6695=People!$B$4,People!$A$4,IF(M6695=People!$B$5,People!$A$5,))))</f>
        <v>Chuck Magee</v>
      </c>
      <c r="W6695" s="4" t="str">
        <f>IFERROR(VLOOKUP(B6695,Returns!$B$1:$C$801,2,FALSE),"No")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IF(M6696=People!$B$2,People!$A$2,IF(M6696=People!$B$3,People!$A$3,IF(M6696=People!$B$4,People!$A$4,IF(M6696=People!$B$5,People!$A$5,))))</f>
        <v>Kelly Williams</v>
      </c>
      <c r="W6696" s="4" t="str">
        <f>IFERROR(VLOOKUP(B6696,Returns!$B$1:$C$801,2,FALSE),"No")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IF(M6697=People!$B$2,People!$A$2,IF(M6697=People!$B$3,People!$A$3,IF(M6697=People!$B$4,People!$A$4,IF(M6697=People!$B$5,People!$A$5,))))</f>
        <v>Chuck Magee</v>
      </c>
      <c r="W6697" s="4" t="str">
        <f>IFERROR(VLOOKUP(B6697,Returns!$B$1:$C$801,2,FALSE),"No")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IF(M6698=People!$B$2,People!$A$2,IF(M6698=People!$B$3,People!$A$3,IF(M6698=People!$B$4,People!$A$4,IF(M6698=People!$B$5,People!$A$5,))))</f>
        <v>Chuck Magee</v>
      </c>
      <c r="W6698" s="4" t="str">
        <f>IFERROR(VLOOKUP(B6698,Returns!$B$1:$C$801,2,FALSE),"No")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IF(M6699=People!$B$2,People!$A$2,IF(M6699=People!$B$3,People!$A$3,IF(M6699=People!$B$4,People!$A$4,IF(M6699=People!$B$5,People!$A$5,))))</f>
        <v>Chuck Magee</v>
      </c>
      <c r="W6699" s="4" t="str">
        <f>IFERROR(VLOOKUP(B6699,Returns!$B$1:$C$801,2,FALSE),"No")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IF(M6700=People!$B$2,People!$A$2,IF(M6700=People!$B$3,People!$A$3,IF(M6700=People!$B$4,People!$A$4,IF(M6700=People!$B$5,People!$A$5,))))</f>
        <v>Anna Andreadi</v>
      </c>
      <c r="W6700" s="4" t="str">
        <f>IFERROR(VLOOKUP(B6700,Returns!$B$1:$C$801,2,FALSE),"No")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IF(M6701=People!$B$2,People!$A$2,IF(M6701=People!$B$3,People!$A$3,IF(M6701=People!$B$4,People!$A$4,IF(M6701=People!$B$5,People!$A$5,))))</f>
        <v>Anna Andreadi</v>
      </c>
      <c r="W6701" s="4" t="str">
        <f>IFERROR(VLOOKUP(B6701,Returns!$B$1:$C$801,2,FALSE),"No")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IF(M6702=People!$B$2,People!$A$2,IF(M6702=People!$B$3,People!$A$3,IF(M6702=People!$B$4,People!$A$4,IF(M6702=People!$B$5,People!$A$5,))))</f>
        <v>Anna Andreadi</v>
      </c>
      <c r="W6702" s="4" t="str">
        <f>IFERROR(VLOOKUP(B6702,Returns!$B$1:$C$801,2,FALSE),"No")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IF(M6703=People!$B$2,People!$A$2,IF(M6703=People!$B$3,People!$A$3,IF(M6703=People!$B$4,People!$A$4,IF(M6703=People!$B$5,People!$A$5,))))</f>
        <v>Cassandra Brandow</v>
      </c>
      <c r="W6703" s="4" t="str">
        <f>IFERROR(VLOOKUP(B6703,Returns!$B$1:$C$801,2,FALSE),"No")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IF(M6704=People!$B$2,People!$A$2,IF(M6704=People!$B$3,People!$A$3,IF(M6704=People!$B$4,People!$A$4,IF(M6704=People!$B$5,People!$A$5,))))</f>
        <v>Cassandra Brandow</v>
      </c>
      <c r="W6704" s="4" t="str">
        <f>IFERROR(VLOOKUP(B6704,Returns!$B$1:$C$801,2,FALSE),"No")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IF(M6705=People!$B$2,People!$A$2,IF(M6705=People!$B$3,People!$A$3,IF(M6705=People!$B$4,People!$A$4,IF(M6705=People!$B$5,People!$A$5,))))</f>
        <v>Anna Andreadi</v>
      </c>
      <c r="W6705" s="4" t="str">
        <f>IFERROR(VLOOKUP(B6705,Returns!$B$1:$C$801,2,FALSE),"No")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IF(M6706=People!$B$2,People!$A$2,IF(M6706=People!$B$3,People!$A$3,IF(M6706=People!$B$4,People!$A$4,IF(M6706=People!$B$5,People!$A$5,))))</f>
        <v>Anna Andreadi</v>
      </c>
      <c r="W6706" s="4" t="str">
        <f>IFERROR(VLOOKUP(B6706,Returns!$B$1:$C$801,2,FALSE),"No")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IF(M6707=People!$B$2,People!$A$2,IF(M6707=People!$B$3,People!$A$3,IF(M6707=People!$B$4,People!$A$4,IF(M6707=People!$B$5,People!$A$5,))))</f>
        <v>Anna Andreadi</v>
      </c>
      <c r="W6707" s="4" t="str">
        <f>IFERROR(VLOOKUP(B6707,Returns!$B$1:$C$801,2,FALSE),"No")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IF(M6708=People!$B$2,People!$A$2,IF(M6708=People!$B$3,People!$A$3,IF(M6708=People!$B$4,People!$A$4,IF(M6708=People!$B$5,People!$A$5,))))</f>
        <v>Cassandra Brandow</v>
      </c>
      <c r="W6708" s="4" t="str">
        <f>IFERROR(VLOOKUP(B6708,Returns!$B$1:$C$801,2,FALSE),"No")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IF(M6709=People!$B$2,People!$A$2,IF(M6709=People!$B$3,People!$A$3,IF(M6709=People!$B$4,People!$A$4,IF(M6709=People!$B$5,People!$A$5,))))</f>
        <v>Chuck Magee</v>
      </c>
      <c r="W6709" s="4" t="str">
        <f>IFERROR(VLOOKUP(B6709,Returns!$B$1:$C$801,2,FALSE),"No")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IF(M6710=People!$B$2,People!$A$2,IF(M6710=People!$B$3,People!$A$3,IF(M6710=People!$B$4,People!$A$4,IF(M6710=People!$B$5,People!$A$5,))))</f>
        <v>Anna Andreadi</v>
      </c>
      <c r="W6710" s="4" t="str">
        <f>IFERROR(VLOOKUP(B6710,Returns!$B$1:$C$801,2,FALSE),"No")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IF(M6711=People!$B$2,People!$A$2,IF(M6711=People!$B$3,People!$A$3,IF(M6711=People!$B$4,People!$A$4,IF(M6711=People!$B$5,People!$A$5,))))</f>
        <v>Anna Andreadi</v>
      </c>
      <c r="W6711" s="4" t="str">
        <f>IFERROR(VLOOKUP(B6711,Returns!$B$1:$C$801,2,FALSE),"No")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IF(M6712=People!$B$2,People!$A$2,IF(M6712=People!$B$3,People!$A$3,IF(M6712=People!$B$4,People!$A$4,IF(M6712=People!$B$5,People!$A$5,))))</f>
        <v>Anna Andreadi</v>
      </c>
      <c r="W6712" s="4" t="str">
        <f>IFERROR(VLOOKUP(B6712,Returns!$B$1:$C$801,2,FALSE),"No")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IF(M6713=People!$B$2,People!$A$2,IF(M6713=People!$B$3,People!$A$3,IF(M6713=People!$B$4,People!$A$4,IF(M6713=People!$B$5,People!$A$5,))))</f>
        <v>Chuck Magee</v>
      </c>
      <c r="W6713" s="4" t="str">
        <f>IFERROR(VLOOKUP(B6713,Returns!$B$1:$C$801,2,FALSE),"No")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IF(M6714=People!$B$2,People!$A$2,IF(M6714=People!$B$3,People!$A$3,IF(M6714=People!$B$4,People!$A$4,IF(M6714=People!$B$5,People!$A$5,))))</f>
        <v>Kelly Williams</v>
      </c>
      <c r="W6714" s="4" t="str">
        <f>IFERROR(VLOOKUP(B6714,Returns!$B$1:$C$801,2,FALSE),"No")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IF(M6715=People!$B$2,People!$A$2,IF(M6715=People!$B$3,People!$A$3,IF(M6715=People!$B$4,People!$A$4,IF(M6715=People!$B$5,People!$A$5,))))</f>
        <v>Kelly Williams</v>
      </c>
      <c r="W6715" s="4" t="str">
        <f>IFERROR(VLOOKUP(B6715,Returns!$B$1:$C$801,2,FALSE),"No")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IF(M6716=People!$B$2,People!$A$2,IF(M6716=People!$B$3,People!$A$3,IF(M6716=People!$B$4,People!$A$4,IF(M6716=People!$B$5,People!$A$5,))))</f>
        <v>Kelly Williams</v>
      </c>
      <c r="W6716" s="4" t="str">
        <f>IFERROR(VLOOKUP(B6716,Returns!$B$1:$C$801,2,FALSE),"No")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IF(M6717=People!$B$2,People!$A$2,IF(M6717=People!$B$3,People!$A$3,IF(M6717=People!$B$4,People!$A$4,IF(M6717=People!$B$5,People!$A$5,))))</f>
        <v>Kelly Williams</v>
      </c>
      <c r="W6717" s="4" t="str">
        <f>IFERROR(VLOOKUP(B6717,Returns!$B$1:$C$801,2,FALSE),"No")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IF(M6718=People!$B$2,People!$A$2,IF(M6718=People!$B$3,People!$A$3,IF(M6718=People!$B$4,People!$A$4,IF(M6718=People!$B$5,People!$A$5,))))</f>
        <v>Cassandra Brandow</v>
      </c>
      <c r="W6718" s="4" t="str">
        <f>IFERROR(VLOOKUP(B6718,Returns!$B$1:$C$801,2,FALSE),"No")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IF(M6719=People!$B$2,People!$A$2,IF(M6719=People!$B$3,People!$A$3,IF(M6719=People!$B$4,People!$A$4,IF(M6719=People!$B$5,People!$A$5,))))</f>
        <v>Cassandra Brandow</v>
      </c>
      <c r="W6719" s="4" t="str">
        <f>IFERROR(VLOOKUP(B6719,Returns!$B$1:$C$801,2,FALSE),"No")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IF(M6720=People!$B$2,People!$A$2,IF(M6720=People!$B$3,People!$A$3,IF(M6720=People!$B$4,People!$A$4,IF(M6720=People!$B$5,People!$A$5,))))</f>
        <v>Cassandra Brandow</v>
      </c>
      <c r="W6720" s="4" t="str">
        <f>IFERROR(VLOOKUP(B6720,Returns!$B$1:$C$801,2,FALSE),"No")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IF(M6721=People!$B$2,People!$A$2,IF(M6721=People!$B$3,People!$A$3,IF(M6721=People!$B$4,People!$A$4,IF(M6721=People!$B$5,People!$A$5,))))</f>
        <v>Cassandra Brandow</v>
      </c>
      <c r="W6721" s="4" t="str">
        <f>IFERROR(VLOOKUP(B6721,Returns!$B$1:$C$801,2,FALSE),"No")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IF(M6722=People!$B$2,People!$A$2,IF(M6722=People!$B$3,People!$A$3,IF(M6722=People!$B$4,People!$A$4,IF(M6722=People!$B$5,People!$A$5,))))</f>
        <v>Anna Andreadi</v>
      </c>
      <c r="W6722" s="4" t="str">
        <f>IFERROR(VLOOKUP(B6722,Returns!$B$1:$C$801,2,FALSE),"No")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IF(M6723=People!$B$2,People!$A$2,IF(M6723=People!$B$3,People!$A$3,IF(M6723=People!$B$4,People!$A$4,IF(M6723=People!$B$5,People!$A$5,))))</f>
        <v>Anna Andreadi</v>
      </c>
      <c r="W6723" s="4" t="str">
        <f>IFERROR(VLOOKUP(B6723,Returns!$B$1:$C$801,2,FALSE),"No")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IF(M6724=People!$B$2,People!$A$2,IF(M6724=People!$B$3,People!$A$3,IF(M6724=People!$B$4,People!$A$4,IF(M6724=People!$B$5,People!$A$5,))))</f>
        <v>Anna Andreadi</v>
      </c>
      <c r="W6724" s="4" t="str">
        <f>IFERROR(VLOOKUP(B6724,Returns!$B$1:$C$801,2,FALSE),"No")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IF(M6725=People!$B$2,People!$A$2,IF(M6725=People!$B$3,People!$A$3,IF(M6725=People!$B$4,People!$A$4,IF(M6725=People!$B$5,People!$A$5,))))</f>
        <v>Chuck Magee</v>
      </c>
      <c r="W6725" s="4" t="str">
        <f>IFERROR(VLOOKUP(B6725,Returns!$B$1:$C$801,2,FALSE),"No")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IF(M6726=People!$B$2,People!$A$2,IF(M6726=People!$B$3,People!$A$3,IF(M6726=People!$B$4,People!$A$4,IF(M6726=People!$B$5,People!$A$5,))))</f>
        <v>Anna Andreadi</v>
      </c>
      <c r="W6726" s="4" t="str">
        <f>IFERROR(VLOOKUP(B6726,Returns!$B$1:$C$801,2,FALSE),"No")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IF(M6727=People!$B$2,People!$A$2,IF(M6727=People!$B$3,People!$A$3,IF(M6727=People!$B$4,People!$A$4,IF(M6727=People!$B$5,People!$A$5,))))</f>
        <v>Anna Andreadi</v>
      </c>
      <c r="W6727" s="4" t="str">
        <f>IFERROR(VLOOKUP(B6727,Returns!$B$1:$C$801,2,FALSE),"No")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IF(M6728=People!$B$2,People!$A$2,IF(M6728=People!$B$3,People!$A$3,IF(M6728=People!$B$4,People!$A$4,IF(M6728=People!$B$5,People!$A$5,))))</f>
        <v>Anna Andreadi</v>
      </c>
      <c r="W6728" s="4" t="str">
        <f>IFERROR(VLOOKUP(B6728,Returns!$B$1:$C$801,2,FALSE),"No")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IF(M6729=People!$B$2,People!$A$2,IF(M6729=People!$B$3,People!$A$3,IF(M6729=People!$B$4,People!$A$4,IF(M6729=People!$B$5,People!$A$5,))))</f>
        <v>Kelly Williams</v>
      </c>
      <c r="W6729" s="4" t="str">
        <f>IFERROR(VLOOKUP(B6729,Returns!$B$1:$C$801,2,FALSE),"No")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IF(M6730=People!$B$2,People!$A$2,IF(M6730=People!$B$3,People!$A$3,IF(M6730=People!$B$4,People!$A$4,IF(M6730=People!$B$5,People!$A$5,))))</f>
        <v>Cassandra Brandow</v>
      </c>
      <c r="W6730" s="4" t="str">
        <f>IFERROR(VLOOKUP(B6730,Returns!$B$1:$C$801,2,FALSE),"No")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IF(M6731=People!$B$2,People!$A$2,IF(M6731=People!$B$3,People!$A$3,IF(M6731=People!$B$4,People!$A$4,IF(M6731=People!$B$5,People!$A$5,))))</f>
        <v>Cassandra Brandow</v>
      </c>
      <c r="W6731" s="4" t="str">
        <f>IFERROR(VLOOKUP(B6731,Returns!$B$1:$C$801,2,FALSE),"No")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IF(M6732=People!$B$2,People!$A$2,IF(M6732=People!$B$3,People!$A$3,IF(M6732=People!$B$4,People!$A$4,IF(M6732=People!$B$5,People!$A$5,))))</f>
        <v>Cassandra Brandow</v>
      </c>
      <c r="W6732" s="4" t="str">
        <f>IFERROR(VLOOKUP(B6732,Returns!$B$1:$C$801,2,FALSE),"No")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IF(M6733=People!$B$2,People!$A$2,IF(M6733=People!$B$3,People!$A$3,IF(M6733=People!$B$4,People!$A$4,IF(M6733=People!$B$5,People!$A$5,))))</f>
        <v>Cassandra Brandow</v>
      </c>
      <c r="W6733" s="4" t="str">
        <f>IFERROR(VLOOKUP(B6733,Returns!$B$1:$C$801,2,FALSE),"No")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IF(M6734=People!$B$2,People!$A$2,IF(M6734=People!$B$3,People!$A$3,IF(M6734=People!$B$4,People!$A$4,IF(M6734=People!$B$5,People!$A$5,))))</f>
        <v>Anna Andreadi</v>
      </c>
      <c r="W6734" s="4" t="str">
        <f>IFERROR(VLOOKUP(B6734,Returns!$B$1:$C$801,2,FALSE),"No")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IF(M6735=People!$B$2,People!$A$2,IF(M6735=People!$B$3,People!$A$3,IF(M6735=People!$B$4,People!$A$4,IF(M6735=People!$B$5,People!$A$5,))))</f>
        <v>Anna Andreadi</v>
      </c>
      <c r="W6735" s="4" t="str">
        <f>IFERROR(VLOOKUP(B6735,Returns!$B$1:$C$801,2,FALSE),"No")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IF(M6736=People!$B$2,People!$A$2,IF(M6736=People!$B$3,People!$A$3,IF(M6736=People!$B$4,People!$A$4,IF(M6736=People!$B$5,People!$A$5,))))</f>
        <v>Cassandra Brandow</v>
      </c>
      <c r="W6736" s="4" t="str">
        <f>IFERROR(VLOOKUP(B6736,Returns!$B$1:$C$801,2,FALSE),"No")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IF(M6737=People!$B$2,People!$A$2,IF(M6737=People!$B$3,People!$A$3,IF(M6737=People!$B$4,People!$A$4,IF(M6737=People!$B$5,People!$A$5,))))</f>
        <v>Anna Andreadi</v>
      </c>
      <c r="W6737" s="4" t="str">
        <f>IFERROR(VLOOKUP(B6737,Returns!$B$1:$C$801,2,FALSE),"No")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IF(M6738=People!$B$2,People!$A$2,IF(M6738=People!$B$3,People!$A$3,IF(M6738=People!$B$4,People!$A$4,IF(M6738=People!$B$5,People!$A$5,))))</f>
        <v>Anna Andreadi</v>
      </c>
      <c r="W6738" s="4" t="str">
        <f>IFERROR(VLOOKUP(B6738,Returns!$B$1:$C$801,2,FALSE),"No")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IF(M6739=People!$B$2,People!$A$2,IF(M6739=People!$B$3,People!$A$3,IF(M6739=People!$B$4,People!$A$4,IF(M6739=People!$B$5,People!$A$5,))))</f>
        <v>Anna Andreadi</v>
      </c>
      <c r="W6739" s="4" t="str">
        <f>IFERROR(VLOOKUP(B6739,Returns!$B$1:$C$801,2,FALSE),"No")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IF(M6740=People!$B$2,People!$A$2,IF(M6740=People!$B$3,People!$A$3,IF(M6740=People!$B$4,People!$A$4,IF(M6740=People!$B$5,People!$A$5,))))</f>
        <v>Anna Andreadi</v>
      </c>
      <c r="W6740" s="4" t="str">
        <f>IFERROR(VLOOKUP(B6740,Returns!$B$1:$C$801,2,FALSE),"No")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IF(M6741=People!$B$2,People!$A$2,IF(M6741=People!$B$3,People!$A$3,IF(M6741=People!$B$4,People!$A$4,IF(M6741=People!$B$5,People!$A$5,))))</f>
        <v>Kelly Williams</v>
      </c>
      <c r="W6741" s="4" t="str">
        <f>IFERROR(VLOOKUP(B6741,Returns!$B$1:$C$801,2,FALSE),"No")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IF(M6742=People!$B$2,People!$A$2,IF(M6742=People!$B$3,People!$A$3,IF(M6742=People!$B$4,People!$A$4,IF(M6742=People!$B$5,People!$A$5,))))</f>
        <v>Kelly Williams</v>
      </c>
      <c r="W6742" s="4" t="str">
        <f>IFERROR(VLOOKUP(B6742,Returns!$B$1:$C$801,2,FALSE),"No")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IF(M6743=People!$B$2,People!$A$2,IF(M6743=People!$B$3,People!$A$3,IF(M6743=People!$B$4,People!$A$4,IF(M6743=People!$B$5,People!$A$5,))))</f>
        <v>Kelly Williams</v>
      </c>
      <c r="W6743" s="4" t="str">
        <f>IFERROR(VLOOKUP(B6743,Returns!$B$1:$C$801,2,FALSE),"No")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IF(M6744=People!$B$2,People!$A$2,IF(M6744=People!$B$3,People!$A$3,IF(M6744=People!$B$4,People!$A$4,IF(M6744=People!$B$5,People!$A$5,))))</f>
        <v>Anna Andreadi</v>
      </c>
      <c r="W6744" s="4" t="str">
        <f>IFERROR(VLOOKUP(B6744,Returns!$B$1:$C$801,2,FALSE),"No")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IF(M6745=People!$B$2,People!$A$2,IF(M6745=People!$B$3,People!$A$3,IF(M6745=People!$B$4,People!$A$4,IF(M6745=People!$B$5,People!$A$5,))))</f>
        <v>Chuck Magee</v>
      </c>
      <c r="W6745" s="4" t="str">
        <f>IFERROR(VLOOKUP(B6745,Returns!$B$1:$C$801,2,FALSE),"No")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IF(M6746=People!$B$2,People!$A$2,IF(M6746=People!$B$3,People!$A$3,IF(M6746=People!$B$4,People!$A$4,IF(M6746=People!$B$5,People!$A$5,))))</f>
        <v>Chuck Magee</v>
      </c>
      <c r="W6746" s="4" t="str">
        <f>IFERROR(VLOOKUP(B6746,Returns!$B$1:$C$801,2,FALSE),"No")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IF(M6747=People!$B$2,People!$A$2,IF(M6747=People!$B$3,People!$A$3,IF(M6747=People!$B$4,People!$A$4,IF(M6747=People!$B$5,People!$A$5,))))</f>
        <v>Chuck Magee</v>
      </c>
      <c r="W6747" s="4" t="str">
        <f>IFERROR(VLOOKUP(B6747,Returns!$B$1:$C$801,2,FALSE),"No")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IF(M6748=People!$B$2,People!$A$2,IF(M6748=People!$B$3,People!$A$3,IF(M6748=People!$B$4,People!$A$4,IF(M6748=People!$B$5,People!$A$5,))))</f>
        <v>Chuck Magee</v>
      </c>
      <c r="W6748" s="4" t="str">
        <f>IFERROR(VLOOKUP(B6748,Returns!$B$1:$C$801,2,FALSE),"No")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IF(M6749=People!$B$2,People!$A$2,IF(M6749=People!$B$3,People!$A$3,IF(M6749=People!$B$4,People!$A$4,IF(M6749=People!$B$5,People!$A$5,))))</f>
        <v>Chuck Magee</v>
      </c>
      <c r="W6749" s="4" t="str">
        <f>IFERROR(VLOOKUP(B6749,Returns!$B$1:$C$801,2,FALSE),"No")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IF(M6750=People!$B$2,People!$A$2,IF(M6750=People!$B$3,People!$A$3,IF(M6750=People!$B$4,People!$A$4,IF(M6750=People!$B$5,People!$A$5,))))</f>
        <v>Chuck Magee</v>
      </c>
      <c r="W6750" s="4" t="str">
        <f>IFERROR(VLOOKUP(B6750,Returns!$B$1:$C$801,2,FALSE),"No")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IF(M6751=People!$B$2,People!$A$2,IF(M6751=People!$B$3,People!$A$3,IF(M6751=People!$B$4,People!$A$4,IF(M6751=People!$B$5,People!$A$5,))))</f>
        <v>Chuck Magee</v>
      </c>
      <c r="W6751" s="4" t="str">
        <f>IFERROR(VLOOKUP(B6751,Returns!$B$1:$C$801,2,FALSE),"No")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IF(M6752=People!$B$2,People!$A$2,IF(M6752=People!$B$3,People!$A$3,IF(M6752=People!$B$4,People!$A$4,IF(M6752=People!$B$5,People!$A$5,))))</f>
        <v>Chuck Magee</v>
      </c>
      <c r="W6752" s="4" t="str">
        <f>IFERROR(VLOOKUP(B6752,Returns!$B$1:$C$801,2,FALSE),"No")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IF(M6753=People!$B$2,People!$A$2,IF(M6753=People!$B$3,People!$A$3,IF(M6753=People!$B$4,People!$A$4,IF(M6753=People!$B$5,People!$A$5,))))</f>
        <v>Chuck Magee</v>
      </c>
      <c r="W6753" s="4" t="str">
        <f>IFERROR(VLOOKUP(B6753,Returns!$B$1:$C$801,2,FALSE),"No")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IF(M6754=People!$B$2,People!$A$2,IF(M6754=People!$B$3,People!$A$3,IF(M6754=People!$B$4,People!$A$4,IF(M6754=People!$B$5,People!$A$5,))))</f>
        <v>Chuck Magee</v>
      </c>
      <c r="W6754" s="4" t="str">
        <f>IFERROR(VLOOKUP(B6754,Returns!$B$1:$C$801,2,FALSE),"No")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IF(M6755=People!$B$2,People!$A$2,IF(M6755=People!$B$3,People!$A$3,IF(M6755=People!$B$4,People!$A$4,IF(M6755=People!$B$5,People!$A$5,))))</f>
        <v>Chuck Magee</v>
      </c>
      <c r="W6755" s="4" t="str">
        <f>IFERROR(VLOOKUP(B6755,Returns!$B$1:$C$801,2,FALSE),"No")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IF(M6756=People!$B$2,People!$A$2,IF(M6756=People!$B$3,People!$A$3,IF(M6756=People!$B$4,People!$A$4,IF(M6756=People!$B$5,People!$A$5,))))</f>
        <v>Chuck Magee</v>
      </c>
      <c r="W6756" s="4" t="str">
        <f>IFERROR(VLOOKUP(B6756,Returns!$B$1:$C$801,2,FALSE),"No")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IF(M6757=People!$B$2,People!$A$2,IF(M6757=People!$B$3,People!$A$3,IF(M6757=People!$B$4,People!$A$4,IF(M6757=People!$B$5,People!$A$5,))))</f>
        <v>Chuck Magee</v>
      </c>
      <c r="W6757" s="4" t="str">
        <f>IFERROR(VLOOKUP(B6757,Returns!$B$1:$C$801,2,FALSE),"No")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IF(M6758=People!$B$2,People!$A$2,IF(M6758=People!$B$3,People!$A$3,IF(M6758=People!$B$4,People!$A$4,IF(M6758=People!$B$5,People!$A$5,))))</f>
        <v>Chuck Magee</v>
      </c>
      <c r="W6758" s="4" t="str">
        <f>IFERROR(VLOOKUP(B6758,Returns!$B$1:$C$801,2,FALSE),"No")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IF(M6759=People!$B$2,People!$A$2,IF(M6759=People!$B$3,People!$A$3,IF(M6759=People!$B$4,People!$A$4,IF(M6759=People!$B$5,People!$A$5,))))</f>
        <v>Chuck Magee</v>
      </c>
      <c r="W6759" s="4" t="str">
        <f>IFERROR(VLOOKUP(B6759,Returns!$B$1:$C$801,2,FALSE),"No")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IF(M6760=People!$B$2,People!$A$2,IF(M6760=People!$B$3,People!$A$3,IF(M6760=People!$B$4,People!$A$4,IF(M6760=People!$B$5,People!$A$5,))))</f>
        <v>Chuck Magee</v>
      </c>
      <c r="W6760" s="4" t="str">
        <f>IFERROR(VLOOKUP(B6760,Returns!$B$1:$C$801,2,FALSE),"No")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IF(M6761=People!$B$2,People!$A$2,IF(M6761=People!$B$3,People!$A$3,IF(M6761=People!$B$4,People!$A$4,IF(M6761=People!$B$5,People!$A$5,))))</f>
        <v>Cassandra Brandow</v>
      </c>
      <c r="W6761" s="4" t="str">
        <f>IFERROR(VLOOKUP(B6761,Returns!$B$1:$C$801,2,FALSE),"No")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IF(M6762=People!$B$2,People!$A$2,IF(M6762=People!$B$3,People!$A$3,IF(M6762=People!$B$4,People!$A$4,IF(M6762=People!$B$5,People!$A$5,))))</f>
        <v>Chuck Magee</v>
      </c>
      <c r="W6762" s="4" t="str">
        <f>IFERROR(VLOOKUP(B6762,Returns!$B$1:$C$801,2,FALSE),"No")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IF(M6763=People!$B$2,People!$A$2,IF(M6763=People!$B$3,People!$A$3,IF(M6763=People!$B$4,People!$A$4,IF(M6763=People!$B$5,People!$A$5,))))</f>
        <v>Chuck Magee</v>
      </c>
      <c r="W6763" s="4" t="str">
        <f>IFERROR(VLOOKUP(B6763,Returns!$B$1:$C$801,2,FALSE),"No")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IF(M6764=People!$B$2,People!$A$2,IF(M6764=People!$B$3,People!$A$3,IF(M6764=People!$B$4,People!$A$4,IF(M6764=People!$B$5,People!$A$5,))))</f>
        <v>Kelly Williams</v>
      </c>
      <c r="W6764" s="4" t="str">
        <f>IFERROR(VLOOKUP(B6764,Returns!$B$1:$C$801,2,FALSE),"No")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IF(M6765=People!$B$2,People!$A$2,IF(M6765=People!$B$3,People!$A$3,IF(M6765=People!$B$4,People!$A$4,IF(M6765=People!$B$5,People!$A$5,))))</f>
        <v>Kelly Williams</v>
      </c>
      <c r="W6765" s="4" t="str">
        <f>IFERROR(VLOOKUP(B6765,Returns!$B$1:$C$801,2,FALSE),"No")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IF(M6766=People!$B$2,People!$A$2,IF(M6766=People!$B$3,People!$A$3,IF(M6766=People!$B$4,People!$A$4,IF(M6766=People!$B$5,People!$A$5,))))</f>
        <v>Kelly Williams</v>
      </c>
      <c r="W6766" s="4" t="str">
        <f>IFERROR(VLOOKUP(B6766,Returns!$B$1:$C$801,2,FALSE),"No")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IF(M6767=People!$B$2,People!$A$2,IF(M6767=People!$B$3,People!$A$3,IF(M6767=People!$B$4,People!$A$4,IF(M6767=People!$B$5,People!$A$5,))))</f>
        <v>Kelly Williams</v>
      </c>
      <c r="W6767" s="4" t="str">
        <f>IFERROR(VLOOKUP(B6767,Returns!$B$1:$C$801,2,FALSE),"No")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IF(M6768=People!$B$2,People!$A$2,IF(M6768=People!$B$3,People!$A$3,IF(M6768=People!$B$4,People!$A$4,IF(M6768=People!$B$5,People!$A$5,))))</f>
        <v>Kelly Williams</v>
      </c>
      <c r="W6768" s="4" t="str">
        <f>IFERROR(VLOOKUP(B6768,Returns!$B$1:$C$801,2,FALSE),"No")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IF(M6769=People!$B$2,People!$A$2,IF(M6769=People!$B$3,People!$A$3,IF(M6769=People!$B$4,People!$A$4,IF(M6769=People!$B$5,People!$A$5,))))</f>
        <v>Kelly Williams</v>
      </c>
      <c r="W6769" s="4" t="str">
        <f>IFERROR(VLOOKUP(B6769,Returns!$B$1:$C$801,2,FALSE),"No")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IF(M6770=People!$B$2,People!$A$2,IF(M6770=People!$B$3,People!$A$3,IF(M6770=People!$B$4,People!$A$4,IF(M6770=People!$B$5,People!$A$5,))))</f>
        <v>Chuck Magee</v>
      </c>
      <c r="W6770" s="4" t="str">
        <f>IFERROR(VLOOKUP(B6770,Returns!$B$1:$C$801,2,FALSE),"No")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IF(M6771=People!$B$2,People!$A$2,IF(M6771=People!$B$3,People!$A$3,IF(M6771=People!$B$4,People!$A$4,IF(M6771=People!$B$5,People!$A$5,))))</f>
        <v>Cassandra Brandow</v>
      </c>
      <c r="W6771" s="4" t="str">
        <f>IFERROR(VLOOKUP(B6771,Returns!$B$1:$C$801,2,FALSE),"No")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IF(M6772=People!$B$2,People!$A$2,IF(M6772=People!$B$3,People!$A$3,IF(M6772=People!$B$4,People!$A$4,IF(M6772=People!$B$5,People!$A$5,))))</f>
        <v>Anna Andreadi</v>
      </c>
      <c r="W6772" s="4" t="str">
        <f>IFERROR(VLOOKUP(B6772,Returns!$B$1:$C$801,2,FALSE),"No")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IF(M6773=People!$B$2,People!$A$2,IF(M6773=People!$B$3,People!$A$3,IF(M6773=People!$B$4,People!$A$4,IF(M6773=People!$B$5,People!$A$5,))))</f>
        <v>Anna Andreadi</v>
      </c>
      <c r="W6773" s="4" t="str">
        <f>IFERROR(VLOOKUP(B6773,Returns!$B$1:$C$801,2,FALSE),"No")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IF(M6774=People!$B$2,People!$A$2,IF(M6774=People!$B$3,People!$A$3,IF(M6774=People!$B$4,People!$A$4,IF(M6774=People!$B$5,People!$A$5,))))</f>
        <v>Anna Andreadi</v>
      </c>
      <c r="W6774" s="4" t="str">
        <f>IFERROR(VLOOKUP(B6774,Returns!$B$1:$C$801,2,FALSE),"No")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IF(M6775=People!$B$2,People!$A$2,IF(M6775=People!$B$3,People!$A$3,IF(M6775=People!$B$4,People!$A$4,IF(M6775=People!$B$5,People!$A$5,))))</f>
        <v>Anna Andreadi</v>
      </c>
      <c r="W6775" s="4" t="str">
        <f>IFERROR(VLOOKUP(B6775,Returns!$B$1:$C$801,2,FALSE),"No")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IF(M6776=People!$B$2,People!$A$2,IF(M6776=People!$B$3,People!$A$3,IF(M6776=People!$B$4,People!$A$4,IF(M6776=People!$B$5,People!$A$5,))))</f>
        <v>Anna Andreadi</v>
      </c>
      <c r="W6776" s="4" t="str">
        <f>IFERROR(VLOOKUP(B6776,Returns!$B$1:$C$801,2,FALSE),"No")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IF(M6777=People!$B$2,People!$A$2,IF(M6777=People!$B$3,People!$A$3,IF(M6777=People!$B$4,People!$A$4,IF(M6777=People!$B$5,People!$A$5,))))</f>
        <v>Chuck Magee</v>
      </c>
      <c r="W6777" s="4" t="str">
        <f>IFERROR(VLOOKUP(B6777,Returns!$B$1:$C$801,2,FALSE),"No")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IF(M6778=People!$B$2,People!$A$2,IF(M6778=People!$B$3,People!$A$3,IF(M6778=People!$B$4,People!$A$4,IF(M6778=People!$B$5,People!$A$5,))))</f>
        <v>Kelly Williams</v>
      </c>
      <c r="W6778" s="4" t="str">
        <f>IFERROR(VLOOKUP(B6778,Returns!$B$1:$C$801,2,FALSE),"No")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IF(M6779=People!$B$2,People!$A$2,IF(M6779=People!$B$3,People!$A$3,IF(M6779=People!$B$4,People!$A$4,IF(M6779=People!$B$5,People!$A$5,))))</f>
        <v>Chuck Magee</v>
      </c>
      <c r="W6779" s="4" t="str">
        <f>IFERROR(VLOOKUP(B6779,Returns!$B$1:$C$801,2,FALSE),"No")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IF(M6780=People!$B$2,People!$A$2,IF(M6780=People!$B$3,People!$A$3,IF(M6780=People!$B$4,People!$A$4,IF(M6780=People!$B$5,People!$A$5,))))</f>
        <v>Chuck Magee</v>
      </c>
      <c r="W6780" s="4" t="str">
        <f>IFERROR(VLOOKUP(B6780,Returns!$B$1:$C$801,2,FALSE),"No")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IF(M6781=People!$B$2,People!$A$2,IF(M6781=People!$B$3,People!$A$3,IF(M6781=People!$B$4,People!$A$4,IF(M6781=People!$B$5,People!$A$5,))))</f>
        <v>Chuck Magee</v>
      </c>
      <c r="W6781" s="4" t="str">
        <f>IFERROR(VLOOKUP(B6781,Returns!$B$1:$C$801,2,FALSE),"No")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IF(M6782=People!$B$2,People!$A$2,IF(M6782=People!$B$3,People!$A$3,IF(M6782=People!$B$4,People!$A$4,IF(M6782=People!$B$5,People!$A$5,))))</f>
        <v>Chuck Magee</v>
      </c>
      <c r="W6782" s="4" t="str">
        <f>IFERROR(VLOOKUP(B6782,Returns!$B$1:$C$801,2,FALSE),"No")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IF(M6783=People!$B$2,People!$A$2,IF(M6783=People!$B$3,People!$A$3,IF(M6783=People!$B$4,People!$A$4,IF(M6783=People!$B$5,People!$A$5,))))</f>
        <v>Chuck Magee</v>
      </c>
      <c r="W6783" s="4" t="str">
        <f>IFERROR(VLOOKUP(B6783,Returns!$B$1:$C$801,2,FALSE),"No")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IF(M6784=People!$B$2,People!$A$2,IF(M6784=People!$B$3,People!$A$3,IF(M6784=People!$B$4,People!$A$4,IF(M6784=People!$B$5,People!$A$5,))))</f>
        <v>Chuck Magee</v>
      </c>
      <c r="W6784" s="4" t="str">
        <f>IFERROR(VLOOKUP(B6784,Returns!$B$1:$C$801,2,FALSE),"No")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IF(M6785=People!$B$2,People!$A$2,IF(M6785=People!$B$3,People!$A$3,IF(M6785=People!$B$4,People!$A$4,IF(M6785=People!$B$5,People!$A$5,))))</f>
        <v>Chuck Magee</v>
      </c>
      <c r="W6785" s="4" t="str">
        <f>IFERROR(VLOOKUP(B6785,Returns!$B$1:$C$801,2,FALSE),"No")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IF(M6786=People!$B$2,People!$A$2,IF(M6786=People!$B$3,People!$A$3,IF(M6786=People!$B$4,People!$A$4,IF(M6786=People!$B$5,People!$A$5,))))</f>
        <v>Chuck Magee</v>
      </c>
      <c r="W6786" s="4" t="str">
        <f>IFERROR(VLOOKUP(B6786,Returns!$B$1:$C$801,2,FALSE),"No")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IF(M6787=People!$B$2,People!$A$2,IF(M6787=People!$B$3,People!$A$3,IF(M6787=People!$B$4,People!$A$4,IF(M6787=People!$B$5,People!$A$5,))))</f>
        <v>Chuck Magee</v>
      </c>
      <c r="W6787" s="4" t="str">
        <f>IFERROR(VLOOKUP(B6787,Returns!$B$1:$C$801,2,FALSE),"No")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IF(M6788=People!$B$2,People!$A$2,IF(M6788=People!$B$3,People!$A$3,IF(M6788=People!$B$4,People!$A$4,IF(M6788=People!$B$5,People!$A$5,))))</f>
        <v>Chuck Magee</v>
      </c>
      <c r="W6788" s="4" t="str">
        <f>IFERROR(VLOOKUP(B6788,Returns!$B$1:$C$801,2,FALSE),"No")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IF(M6789=People!$B$2,People!$A$2,IF(M6789=People!$B$3,People!$A$3,IF(M6789=People!$B$4,People!$A$4,IF(M6789=People!$B$5,People!$A$5,))))</f>
        <v>Cassandra Brandow</v>
      </c>
      <c r="W6789" s="4" t="str">
        <f>IFERROR(VLOOKUP(B6789,Returns!$B$1:$C$801,2,FALSE),"No")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IF(M6790=People!$B$2,People!$A$2,IF(M6790=People!$B$3,People!$A$3,IF(M6790=People!$B$4,People!$A$4,IF(M6790=People!$B$5,People!$A$5,))))</f>
        <v>Cassandra Brandow</v>
      </c>
      <c r="W6790" s="4" t="str">
        <f>IFERROR(VLOOKUP(B6790,Returns!$B$1:$C$801,2,FALSE),"No")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IF(M6791=People!$B$2,People!$A$2,IF(M6791=People!$B$3,People!$A$3,IF(M6791=People!$B$4,People!$A$4,IF(M6791=People!$B$5,People!$A$5,))))</f>
        <v>Cassandra Brandow</v>
      </c>
      <c r="W6791" s="4" t="str">
        <f>IFERROR(VLOOKUP(B6791,Returns!$B$1:$C$801,2,FALSE),"No")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IF(M6792=People!$B$2,People!$A$2,IF(M6792=People!$B$3,People!$A$3,IF(M6792=People!$B$4,People!$A$4,IF(M6792=People!$B$5,People!$A$5,))))</f>
        <v>Anna Andreadi</v>
      </c>
      <c r="W6792" s="4" t="str">
        <f>IFERROR(VLOOKUP(B6792,Returns!$B$1:$C$801,2,FALSE),"No")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IF(M6793=People!$B$2,People!$A$2,IF(M6793=People!$B$3,People!$A$3,IF(M6793=People!$B$4,People!$A$4,IF(M6793=People!$B$5,People!$A$5,))))</f>
        <v>Anna Andreadi</v>
      </c>
      <c r="W6793" s="4" t="str">
        <f>IFERROR(VLOOKUP(B6793,Returns!$B$1:$C$801,2,FALSE),"No")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IF(M6794=People!$B$2,People!$A$2,IF(M6794=People!$B$3,People!$A$3,IF(M6794=People!$B$4,People!$A$4,IF(M6794=People!$B$5,People!$A$5,))))</f>
        <v>Chuck Magee</v>
      </c>
      <c r="W6794" s="4" t="str">
        <f>IFERROR(VLOOKUP(B6794,Returns!$B$1:$C$801,2,FALSE),"No")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IF(M6795=People!$B$2,People!$A$2,IF(M6795=People!$B$3,People!$A$3,IF(M6795=People!$B$4,People!$A$4,IF(M6795=People!$B$5,People!$A$5,))))</f>
        <v>Kelly Williams</v>
      </c>
      <c r="W6795" s="4" t="str">
        <f>IFERROR(VLOOKUP(B6795,Returns!$B$1:$C$801,2,FALSE),"No")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IF(M6796=People!$B$2,People!$A$2,IF(M6796=People!$B$3,People!$A$3,IF(M6796=People!$B$4,People!$A$4,IF(M6796=People!$B$5,People!$A$5,))))</f>
        <v>Kelly Williams</v>
      </c>
      <c r="W6796" s="4" t="str">
        <f>IFERROR(VLOOKUP(B6796,Returns!$B$1:$C$801,2,FALSE),"No")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IF(M6797=People!$B$2,People!$A$2,IF(M6797=People!$B$3,People!$A$3,IF(M6797=People!$B$4,People!$A$4,IF(M6797=People!$B$5,People!$A$5,))))</f>
        <v>Kelly Williams</v>
      </c>
      <c r="W6797" s="4" t="str">
        <f>IFERROR(VLOOKUP(B6797,Returns!$B$1:$C$801,2,FALSE),"No")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IF(M6798=People!$B$2,People!$A$2,IF(M6798=People!$B$3,People!$A$3,IF(M6798=People!$B$4,People!$A$4,IF(M6798=People!$B$5,People!$A$5,))))</f>
        <v>Kelly Williams</v>
      </c>
      <c r="W6798" s="4" t="str">
        <f>IFERROR(VLOOKUP(B6798,Returns!$B$1:$C$801,2,FALSE),"No")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IF(M6799=People!$B$2,People!$A$2,IF(M6799=People!$B$3,People!$A$3,IF(M6799=People!$B$4,People!$A$4,IF(M6799=People!$B$5,People!$A$5,))))</f>
        <v>Kelly Williams</v>
      </c>
      <c r="W6799" s="4" t="str">
        <f>IFERROR(VLOOKUP(B6799,Returns!$B$1:$C$801,2,FALSE),"No")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IF(M6800=People!$B$2,People!$A$2,IF(M6800=People!$B$3,People!$A$3,IF(M6800=People!$B$4,People!$A$4,IF(M6800=People!$B$5,People!$A$5,))))</f>
        <v>Kelly Williams</v>
      </c>
      <c r="W6800" s="4" t="str">
        <f>IFERROR(VLOOKUP(B6800,Returns!$B$1:$C$801,2,FALSE),"No")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IF(M6801=People!$B$2,People!$A$2,IF(M6801=People!$B$3,People!$A$3,IF(M6801=People!$B$4,People!$A$4,IF(M6801=People!$B$5,People!$A$5,))))</f>
        <v>Anna Andreadi</v>
      </c>
      <c r="W6801" s="4" t="str">
        <f>IFERROR(VLOOKUP(B6801,Returns!$B$1:$C$801,2,FALSE),"No")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IF(M6802=People!$B$2,People!$A$2,IF(M6802=People!$B$3,People!$A$3,IF(M6802=People!$B$4,People!$A$4,IF(M6802=People!$B$5,People!$A$5,))))</f>
        <v>Anna Andreadi</v>
      </c>
      <c r="W6802" s="4" t="str">
        <f>IFERROR(VLOOKUP(B6802,Returns!$B$1:$C$801,2,FALSE),"No")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IF(M6803=People!$B$2,People!$A$2,IF(M6803=People!$B$3,People!$A$3,IF(M6803=People!$B$4,People!$A$4,IF(M6803=People!$B$5,People!$A$5,))))</f>
        <v>Anna Andreadi</v>
      </c>
      <c r="W6803" s="4" t="str">
        <f>IFERROR(VLOOKUP(B6803,Returns!$B$1:$C$801,2,FALSE),"No")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IF(M6804=People!$B$2,People!$A$2,IF(M6804=People!$B$3,People!$A$3,IF(M6804=People!$B$4,People!$A$4,IF(M6804=People!$B$5,People!$A$5,))))</f>
        <v>Anna Andreadi</v>
      </c>
      <c r="W6804" s="4" t="str">
        <f>IFERROR(VLOOKUP(B6804,Returns!$B$1:$C$801,2,FALSE),"No")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IF(M6805=People!$B$2,People!$A$2,IF(M6805=People!$B$3,People!$A$3,IF(M6805=People!$B$4,People!$A$4,IF(M6805=People!$B$5,People!$A$5,))))</f>
        <v>Anna Andreadi</v>
      </c>
      <c r="W6805" s="4" t="str">
        <f>IFERROR(VLOOKUP(B6805,Returns!$B$1:$C$801,2,FALSE),"No")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IF(M6806=People!$B$2,People!$A$2,IF(M6806=People!$B$3,People!$A$3,IF(M6806=People!$B$4,People!$A$4,IF(M6806=People!$B$5,People!$A$5,))))</f>
        <v>Anna Andreadi</v>
      </c>
      <c r="W6806" s="4" t="str">
        <f>IFERROR(VLOOKUP(B6806,Returns!$B$1:$C$801,2,FALSE),"No")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IF(M6807=People!$B$2,People!$A$2,IF(M6807=People!$B$3,People!$A$3,IF(M6807=People!$B$4,People!$A$4,IF(M6807=People!$B$5,People!$A$5,))))</f>
        <v>Cassandra Brandow</v>
      </c>
      <c r="W6807" s="4" t="str">
        <f>IFERROR(VLOOKUP(B6807,Returns!$B$1:$C$801,2,FALSE),"No")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IF(M6808=People!$B$2,People!$A$2,IF(M6808=People!$B$3,People!$A$3,IF(M6808=People!$B$4,People!$A$4,IF(M6808=People!$B$5,People!$A$5,))))</f>
        <v>Anna Andreadi</v>
      </c>
      <c r="W6808" s="4" t="str">
        <f>IFERROR(VLOOKUP(B6808,Returns!$B$1:$C$801,2,FALSE),"No")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IF(M6809=People!$B$2,People!$A$2,IF(M6809=People!$B$3,People!$A$3,IF(M6809=People!$B$4,People!$A$4,IF(M6809=People!$B$5,People!$A$5,))))</f>
        <v>Kelly Williams</v>
      </c>
      <c r="W6809" s="4" t="str">
        <f>IFERROR(VLOOKUP(B6809,Returns!$B$1:$C$801,2,FALSE),"No")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IF(M6810=People!$B$2,People!$A$2,IF(M6810=People!$B$3,People!$A$3,IF(M6810=People!$B$4,People!$A$4,IF(M6810=People!$B$5,People!$A$5,))))</f>
        <v>Kelly Williams</v>
      </c>
      <c r="W6810" s="4" t="str">
        <f>IFERROR(VLOOKUP(B6810,Returns!$B$1:$C$801,2,FALSE),"No")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IF(M6811=People!$B$2,People!$A$2,IF(M6811=People!$B$3,People!$A$3,IF(M6811=People!$B$4,People!$A$4,IF(M6811=People!$B$5,People!$A$5,))))</f>
        <v>Chuck Magee</v>
      </c>
      <c r="W6811" s="4" t="str">
        <f>IFERROR(VLOOKUP(B6811,Returns!$B$1:$C$801,2,FALSE),"No")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IF(M6812=People!$B$2,People!$A$2,IF(M6812=People!$B$3,People!$A$3,IF(M6812=People!$B$4,People!$A$4,IF(M6812=People!$B$5,People!$A$5,))))</f>
        <v>Chuck Magee</v>
      </c>
      <c r="W6812" s="4" t="str">
        <f>IFERROR(VLOOKUP(B6812,Returns!$B$1:$C$801,2,FALSE),"No")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IF(M6813=People!$B$2,People!$A$2,IF(M6813=People!$B$3,People!$A$3,IF(M6813=People!$B$4,People!$A$4,IF(M6813=People!$B$5,People!$A$5,))))</f>
        <v>Chuck Magee</v>
      </c>
      <c r="W6813" s="4" t="str">
        <f>IFERROR(VLOOKUP(B6813,Returns!$B$1:$C$801,2,FALSE),"No")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IF(M6814=People!$B$2,People!$A$2,IF(M6814=People!$B$3,People!$A$3,IF(M6814=People!$B$4,People!$A$4,IF(M6814=People!$B$5,People!$A$5,))))</f>
        <v>Chuck Magee</v>
      </c>
      <c r="W6814" s="4" t="str">
        <f>IFERROR(VLOOKUP(B6814,Returns!$B$1:$C$801,2,FALSE),"No")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IF(M6815=People!$B$2,People!$A$2,IF(M6815=People!$B$3,People!$A$3,IF(M6815=People!$B$4,People!$A$4,IF(M6815=People!$B$5,People!$A$5,))))</f>
        <v>Chuck Magee</v>
      </c>
      <c r="W6815" s="4" t="str">
        <f>IFERROR(VLOOKUP(B6815,Returns!$B$1:$C$801,2,FALSE),"No")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IF(M6816=People!$B$2,People!$A$2,IF(M6816=People!$B$3,People!$A$3,IF(M6816=People!$B$4,People!$A$4,IF(M6816=People!$B$5,People!$A$5,))))</f>
        <v>Chuck Magee</v>
      </c>
      <c r="W6816" s="4" t="str">
        <f>IFERROR(VLOOKUP(B6816,Returns!$B$1:$C$801,2,FALSE),"No")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IF(M6817=People!$B$2,People!$A$2,IF(M6817=People!$B$3,People!$A$3,IF(M6817=People!$B$4,People!$A$4,IF(M6817=People!$B$5,People!$A$5,))))</f>
        <v>Anna Andreadi</v>
      </c>
      <c r="W6817" s="4" t="str">
        <f>IFERROR(VLOOKUP(B6817,Returns!$B$1:$C$801,2,FALSE),"No")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IF(M6818=People!$B$2,People!$A$2,IF(M6818=People!$B$3,People!$A$3,IF(M6818=People!$B$4,People!$A$4,IF(M6818=People!$B$5,People!$A$5,))))</f>
        <v>Anna Andreadi</v>
      </c>
      <c r="W6818" s="4" t="str">
        <f>IFERROR(VLOOKUP(B6818,Returns!$B$1:$C$801,2,FALSE),"No")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IF(M6819=People!$B$2,People!$A$2,IF(M6819=People!$B$3,People!$A$3,IF(M6819=People!$B$4,People!$A$4,IF(M6819=People!$B$5,People!$A$5,))))</f>
        <v>Anna Andreadi</v>
      </c>
      <c r="W6819" s="4" t="str">
        <f>IFERROR(VLOOKUP(B6819,Returns!$B$1:$C$801,2,FALSE),"No")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IF(M6820=People!$B$2,People!$A$2,IF(M6820=People!$B$3,People!$A$3,IF(M6820=People!$B$4,People!$A$4,IF(M6820=People!$B$5,People!$A$5,))))</f>
        <v>Kelly Williams</v>
      </c>
      <c r="W6820" s="4" t="str">
        <f>IFERROR(VLOOKUP(B6820,Returns!$B$1:$C$801,2,FALSE),"No")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IF(M6821=People!$B$2,People!$A$2,IF(M6821=People!$B$3,People!$A$3,IF(M6821=People!$B$4,People!$A$4,IF(M6821=People!$B$5,People!$A$5,))))</f>
        <v>Kelly Williams</v>
      </c>
      <c r="W6821" s="4" t="str">
        <f>IFERROR(VLOOKUP(B6821,Returns!$B$1:$C$801,2,FALSE),"No")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IF(M6822=People!$B$2,People!$A$2,IF(M6822=People!$B$3,People!$A$3,IF(M6822=People!$B$4,People!$A$4,IF(M6822=People!$B$5,People!$A$5,))))</f>
        <v>Kelly Williams</v>
      </c>
      <c r="W6822" s="4" t="str">
        <f>IFERROR(VLOOKUP(B6822,Returns!$B$1:$C$801,2,FALSE),"No")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IF(M6823=People!$B$2,People!$A$2,IF(M6823=People!$B$3,People!$A$3,IF(M6823=People!$B$4,People!$A$4,IF(M6823=People!$B$5,People!$A$5,))))</f>
        <v>Kelly Williams</v>
      </c>
      <c r="W6823" s="4" t="str">
        <f>IFERROR(VLOOKUP(B6823,Returns!$B$1:$C$801,2,FALSE),"No")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IF(M6824=People!$B$2,People!$A$2,IF(M6824=People!$B$3,People!$A$3,IF(M6824=People!$B$4,People!$A$4,IF(M6824=People!$B$5,People!$A$5,))))</f>
        <v>Anna Andreadi</v>
      </c>
      <c r="W6824" s="4" t="str">
        <f>IFERROR(VLOOKUP(B6824,Returns!$B$1:$C$801,2,FALSE),"No")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IF(M6825=People!$B$2,People!$A$2,IF(M6825=People!$B$3,People!$A$3,IF(M6825=People!$B$4,People!$A$4,IF(M6825=People!$B$5,People!$A$5,))))</f>
        <v>Cassandra Brandow</v>
      </c>
      <c r="W6825" s="4" t="str">
        <f>IFERROR(VLOOKUP(B6825,Returns!$B$1:$C$801,2,FALSE),"No")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IF(M6826=People!$B$2,People!$A$2,IF(M6826=People!$B$3,People!$A$3,IF(M6826=People!$B$4,People!$A$4,IF(M6826=People!$B$5,People!$A$5,))))</f>
        <v>Cassandra Brandow</v>
      </c>
      <c r="W6826" s="4" t="str">
        <f>IFERROR(VLOOKUP(B6826,Returns!$B$1:$C$801,2,FALSE),"No")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IF(M6827=People!$B$2,People!$A$2,IF(M6827=People!$B$3,People!$A$3,IF(M6827=People!$B$4,People!$A$4,IF(M6827=People!$B$5,People!$A$5,))))</f>
        <v>Kelly Williams</v>
      </c>
      <c r="W6827" s="4" t="str">
        <f>IFERROR(VLOOKUP(B6827,Returns!$B$1:$C$801,2,FALSE),"No")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IF(M6828=People!$B$2,People!$A$2,IF(M6828=People!$B$3,People!$A$3,IF(M6828=People!$B$4,People!$A$4,IF(M6828=People!$B$5,People!$A$5,))))</f>
        <v>Kelly Williams</v>
      </c>
      <c r="W6828" s="4" t="str">
        <f>IFERROR(VLOOKUP(B6828,Returns!$B$1:$C$801,2,FALSE),"No")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IF(M6829=People!$B$2,People!$A$2,IF(M6829=People!$B$3,People!$A$3,IF(M6829=People!$B$4,People!$A$4,IF(M6829=People!$B$5,People!$A$5,))))</f>
        <v>Kelly Williams</v>
      </c>
      <c r="W6829" s="4" t="str">
        <f>IFERROR(VLOOKUP(B6829,Returns!$B$1:$C$801,2,FALSE),"No")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IF(M6830=People!$B$2,People!$A$2,IF(M6830=People!$B$3,People!$A$3,IF(M6830=People!$B$4,People!$A$4,IF(M6830=People!$B$5,People!$A$5,))))</f>
        <v>Kelly Williams</v>
      </c>
      <c r="W6830" s="4" t="str">
        <f>IFERROR(VLOOKUP(B6830,Returns!$B$1:$C$801,2,FALSE),"No")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IF(M6831=People!$B$2,People!$A$2,IF(M6831=People!$B$3,People!$A$3,IF(M6831=People!$B$4,People!$A$4,IF(M6831=People!$B$5,People!$A$5,))))</f>
        <v>Kelly Williams</v>
      </c>
      <c r="W6831" s="4" t="str">
        <f>IFERROR(VLOOKUP(B6831,Returns!$B$1:$C$801,2,FALSE),"No")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IF(M6832=People!$B$2,People!$A$2,IF(M6832=People!$B$3,People!$A$3,IF(M6832=People!$B$4,People!$A$4,IF(M6832=People!$B$5,People!$A$5,))))</f>
        <v>Chuck Magee</v>
      </c>
      <c r="W6832" s="4" t="str">
        <f>IFERROR(VLOOKUP(B6832,Returns!$B$1:$C$801,2,FALSE),"No")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IF(M6833=People!$B$2,People!$A$2,IF(M6833=People!$B$3,People!$A$3,IF(M6833=People!$B$4,People!$A$4,IF(M6833=People!$B$5,People!$A$5,))))</f>
        <v>Chuck Magee</v>
      </c>
      <c r="W6833" s="4" t="str">
        <f>IFERROR(VLOOKUP(B6833,Returns!$B$1:$C$801,2,FALSE),"No")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IF(M6834=People!$B$2,People!$A$2,IF(M6834=People!$B$3,People!$A$3,IF(M6834=People!$B$4,People!$A$4,IF(M6834=People!$B$5,People!$A$5,))))</f>
        <v>Kelly Williams</v>
      </c>
      <c r="W6834" s="4" t="str">
        <f>IFERROR(VLOOKUP(B6834,Returns!$B$1:$C$801,2,FALSE),"No")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IF(M6835=People!$B$2,People!$A$2,IF(M6835=People!$B$3,People!$A$3,IF(M6835=People!$B$4,People!$A$4,IF(M6835=People!$B$5,People!$A$5,))))</f>
        <v>Anna Andreadi</v>
      </c>
      <c r="W6835" s="4" t="str">
        <f>IFERROR(VLOOKUP(B6835,Returns!$B$1:$C$801,2,FALSE),"No")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IF(M6836=People!$B$2,People!$A$2,IF(M6836=People!$B$3,People!$A$3,IF(M6836=People!$B$4,People!$A$4,IF(M6836=People!$B$5,People!$A$5,))))</f>
        <v>Anna Andreadi</v>
      </c>
      <c r="W6836" s="4" t="str">
        <f>IFERROR(VLOOKUP(B6836,Returns!$B$1:$C$801,2,FALSE),"No")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IF(M6837=People!$B$2,People!$A$2,IF(M6837=People!$B$3,People!$A$3,IF(M6837=People!$B$4,People!$A$4,IF(M6837=People!$B$5,People!$A$5,))))</f>
        <v>Anna Andreadi</v>
      </c>
      <c r="W6837" s="4" t="str">
        <f>IFERROR(VLOOKUP(B6837,Returns!$B$1:$C$801,2,FALSE),"No")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IF(M6838=People!$B$2,People!$A$2,IF(M6838=People!$B$3,People!$A$3,IF(M6838=People!$B$4,People!$A$4,IF(M6838=People!$B$5,People!$A$5,))))</f>
        <v>Anna Andreadi</v>
      </c>
      <c r="W6838" s="4" t="str">
        <f>IFERROR(VLOOKUP(B6838,Returns!$B$1:$C$801,2,FALSE),"No")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IF(M6839=People!$B$2,People!$A$2,IF(M6839=People!$B$3,People!$A$3,IF(M6839=People!$B$4,People!$A$4,IF(M6839=People!$B$5,People!$A$5,))))</f>
        <v>Chuck Magee</v>
      </c>
      <c r="W6839" s="4" t="str">
        <f>IFERROR(VLOOKUP(B6839,Returns!$B$1:$C$801,2,FALSE),"No")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IF(M6840=People!$B$2,People!$A$2,IF(M6840=People!$B$3,People!$A$3,IF(M6840=People!$B$4,People!$A$4,IF(M6840=People!$B$5,People!$A$5,))))</f>
        <v>Anna Andreadi</v>
      </c>
      <c r="W6840" s="4" t="str">
        <f>IFERROR(VLOOKUP(B6840,Returns!$B$1:$C$801,2,FALSE),"No")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IF(M6841=People!$B$2,People!$A$2,IF(M6841=People!$B$3,People!$A$3,IF(M6841=People!$B$4,People!$A$4,IF(M6841=People!$B$5,People!$A$5,))))</f>
        <v>Anna Andreadi</v>
      </c>
      <c r="W6841" s="4" t="str">
        <f>IFERROR(VLOOKUP(B6841,Returns!$B$1:$C$801,2,FALSE),"No")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IF(M6842=People!$B$2,People!$A$2,IF(M6842=People!$B$3,People!$A$3,IF(M6842=People!$B$4,People!$A$4,IF(M6842=People!$B$5,People!$A$5,))))</f>
        <v>Chuck Magee</v>
      </c>
      <c r="W6842" s="4" t="str">
        <f>IFERROR(VLOOKUP(B6842,Returns!$B$1:$C$801,2,FALSE),"No")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IF(M6843=People!$B$2,People!$A$2,IF(M6843=People!$B$3,People!$A$3,IF(M6843=People!$B$4,People!$A$4,IF(M6843=People!$B$5,People!$A$5,))))</f>
        <v>Cassandra Brandow</v>
      </c>
      <c r="W6843" s="4" t="str">
        <f>IFERROR(VLOOKUP(B6843,Returns!$B$1:$C$801,2,FALSE),"No")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IF(M6844=People!$B$2,People!$A$2,IF(M6844=People!$B$3,People!$A$3,IF(M6844=People!$B$4,People!$A$4,IF(M6844=People!$B$5,People!$A$5,))))</f>
        <v>Cassandra Brandow</v>
      </c>
      <c r="W6844" s="4" t="str">
        <f>IFERROR(VLOOKUP(B6844,Returns!$B$1:$C$801,2,FALSE),"No")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IF(M6845=People!$B$2,People!$A$2,IF(M6845=People!$B$3,People!$A$3,IF(M6845=People!$B$4,People!$A$4,IF(M6845=People!$B$5,People!$A$5,))))</f>
        <v>Cassandra Brandow</v>
      </c>
      <c r="W6845" s="4" t="str">
        <f>IFERROR(VLOOKUP(B6845,Returns!$B$1:$C$801,2,FALSE),"No")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IF(M6846=People!$B$2,People!$A$2,IF(M6846=People!$B$3,People!$A$3,IF(M6846=People!$B$4,People!$A$4,IF(M6846=People!$B$5,People!$A$5,))))</f>
        <v>Cassandra Brandow</v>
      </c>
      <c r="W6846" s="4" t="str">
        <f>IFERROR(VLOOKUP(B6846,Returns!$B$1:$C$801,2,FALSE),"No")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IF(M6847=People!$B$2,People!$A$2,IF(M6847=People!$B$3,People!$A$3,IF(M6847=People!$B$4,People!$A$4,IF(M6847=People!$B$5,People!$A$5,))))</f>
        <v>Anna Andreadi</v>
      </c>
      <c r="W6847" s="4" t="str">
        <f>IFERROR(VLOOKUP(B6847,Returns!$B$1:$C$801,2,FALSE),"No")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IF(M6848=People!$B$2,People!$A$2,IF(M6848=People!$B$3,People!$A$3,IF(M6848=People!$B$4,People!$A$4,IF(M6848=People!$B$5,People!$A$5,))))</f>
        <v>Anna Andreadi</v>
      </c>
      <c r="W6848" s="4" t="str">
        <f>IFERROR(VLOOKUP(B6848,Returns!$B$1:$C$801,2,FALSE),"No")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IF(M6849=People!$B$2,People!$A$2,IF(M6849=People!$B$3,People!$A$3,IF(M6849=People!$B$4,People!$A$4,IF(M6849=People!$B$5,People!$A$5,))))</f>
        <v>Anna Andreadi</v>
      </c>
      <c r="W6849" s="4" t="str">
        <f>IFERROR(VLOOKUP(B6849,Returns!$B$1:$C$801,2,FALSE),"No")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IF(M6850=People!$B$2,People!$A$2,IF(M6850=People!$B$3,People!$A$3,IF(M6850=People!$B$4,People!$A$4,IF(M6850=People!$B$5,People!$A$5,))))</f>
        <v>Kelly Williams</v>
      </c>
      <c r="W6850" s="4" t="str">
        <f>IFERROR(VLOOKUP(B6850,Returns!$B$1:$C$801,2,FALSE),"No")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IF(M6851=People!$B$2,People!$A$2,IF(M6851=People!$B$3,People!$A$3,IF(M6851=People!$B$4,People!$A$4,IF(M6851=People!$B$5,People!$A$5,))))</f>
        <v>Anna Andreadi</v>
      </c>
      <c r="W6851" s="4" t="str">
        <f>IFERROR(VLOOKUP(B6851,Returns!$B$1:$C$801,2,FALSE),"No")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IF(M6852=People!$B$2,People!$A$2,IF(M6852=People!$B$3,People!$A$3,IF(M6852=People!$B$4,People!$A$4,IF(M6852=People!$B$5,People!$A$5,))))</f>
        <v>Kelly Williams</v>
      </c>
      <c r="W6852" s="4" t="str">
        <f>IFERROR(VLOOKUP(B6852,Returns!$B$1:$C$801,2,FALSE),"No")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IF(M6853=People!$B$2,People!$A$2,IF(M6853=People!$B$3,People!$A$3,IF(M6853=People!$B$4,People!$A$4,IF(M6853=People!$B$5,People!$A$5,))))</f>
        <v>Kelly Williams</v>
      </c>
      <c r="W6853" s="4" t="str">
        <f>IFERROR(VLOOKUP(B6853,Returns!$B$1:$C$801,2,FALSE),"No")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IF(M6854=People!$B$2,People!$A$2,IF(M6854=People!$B$3,People!$A$3,IF(M6854=People!$B$4,People!$A$4,IF(M6854=People!$B$5,People!$A$5,))))</f>
        <v>Cassandra Brandow</v>
      </c>
      <c r="W6854" s="4" t="str">
        <f>IFERROR(VLOOKUP(B6854,Returns!$B$1:$C$801,2,FALSE),"No")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IF(M6855=People!$B$2,People!$A$2,IF(M6855=People!$B$3,People!$A$3,IF(M6855=People!$B$4,People!$A$4,IF(M6855=People!$B$5,People!$A$5,))))</f>
        <v>Cassandra Brandow</v>
      </c>
      <c r="W6855" s="4" t="str">
        <f>IFERROR(VLOOKUP(B6855,Returns!$B$1:$C$801,2,FALSE),"No")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IF(M6856=People!$B$2,People!$A$2,IF(M6856=People!$B$3,People!$A$3,IF(M6856=People!$B$4,People!$A$4,IF(M6856=People!$B$5,People!$A$5,))))</f>
        <v>Cassandra Brandow</v>
      </c>
      <c r="W6856" s="4" t="str">
        <f>IFERROR(VLOOKUP(B6856,Returns!$B$1:$C$801,2,FALSE),"No")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IF(M6857=People!$B$2,People!$A$2,IF(M6857=People!$B$3,People!$A$3,IF(M6857=People!$B$4,People!$A$4,IF(M6857=People!$B$5,People!$A$5,))))</f>
        <v>Cassandra Brandow</v>
      </c>
      <c r="W6857" s="4" t="str">
        <f>IFERROR(VLOOKUP(B6857,Returns!$B$1:$C$801,2,FALSE),"No")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IF(M6858=People!$B$2,People!$A$2,IF(M6858=People!$B$3,People!$A$3,IF(M6858=People!$B$4,People!$A$4,IF(M6858=People!$B$5,People!$A$5,))))</f>
        <v>Cassandra Brandow</v>
      </c>
      <c r="W6858" s="4" t="str">
        <f>IFERROR(VLOOKUP(B6858,Returns!$B$1:$C$801,2,FALSE),"No")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IF(M6859=People!$B$2,People!$A$2,IF(M6859=People!$B$3,People!$A$3,IF(M6859=People!$B$4,People!$A$4,IF(M6859=People!$B$5,People!$A$5,))))</f>
        <v>Anna Andreadi</v>
      </c>
      <c r="W6859" s="4" t="str">
        <f>IFERROR(VLOOKUP(B6859,Returns!$B$1:$C$801,2,FALSE),"No")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IF(M6860=People!$B$2,People!$A$2,IF(M6860=People!$B$3,People!$A$3,IF(M6860=People!$B$4,People!$A$4,IF(M6860=People!$B$5,People!$A$5,))))</f>
        <v>Anna Andreadi</v>
      </c>
      <c r="W6860" s="4" t="str">
        <f>IFERROR(VLOOKUP(B6860,Returns!$B$1:$C$801,2,FALSE),"No")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IF(M6861=People!$B$2,People!$A$2,IF(M6861=People!$B$3,People!$A$3,IF(M6861=People!$B$4,People!$A$4,IF(M6861=People!$B$5,People!$A$5,))))</f>
        <v>Anna Andreadi</v>
      </c>
      <c r="W6861" s="4" t="str">
        <f>IFERROR(VLOOKUP(B6861,Returns!$B$1:$C$801,2,FALSE),"No")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IF(M6862=People!$B$2,People!$A$2,IF(M6862=People!$B$3,People!$A$3,IF(M6862=People!$B$4,People!$A$4,IF(M6862=People!$B$5,People!$A$5,))))</f>
        <v>Anna Andreadi</v>
      </c>
      <c r="W6862" s="4" t="str">
        <f>IFERROR(VLOOKUP(B6862,Returns!$B$1:$C$801,2,FALSE),"No")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IF(M6863=People!$B$2,People!$A$2,IF(M6863=People!$B$3,People!$A$3,IF(M6863=People!$B$4,People!$A$4,IF(M6863=People!$B$5,People!$A$5,))))</f>
        <v>Anna Andreadi</v>
      </c>
      <c r="W6863" s="4" t="str">
        <f>IFERROR(VLOOKUP(B6863,Returns!$B$1:$C$801,2,FALSE),"No")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IF(M6864=People!$B$2,People!$A$2,IF(M6864=People!$B$3,People!$A$3,IF(M6864=People!$B$4,People!$A$4,IF(M6864=People!$B$5,People!$A$5,))))</f>
        <v>Anna Andreadi</v>
      </c>
      <c r="W6864" s="4" t="str">
        <f>IFERROR(VLOOKUP(B6864,Returns!$B$1:$C$801,2,FALSE),"No")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IF(M6865=People!$B$2,People!$A$2,IF(M6865=People!$B$3,People!$A$3,IF(M6865=People!$B$4,People!$A$4,IF(M6865=People!$B$5,People!$A$5,))))</f>
        <v>Kelly Williams</v>
      </c>
      <c r="W6865" s="4" t="str">
        <f>IFERROR(VLOOKUP(B6865,Returns!$B$1:$C$801,2,FALSE),"No")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IF(M6866=People!$B$2,People!$A$2,IF(M6866=People!$B$3,People!$A$3,IF(M6866=People!$B$4,People!$A$4,IF(M6866=People!$B$5,People!$A$5,))))</f>
        <v>Anna Andreadi</v>
      </c>
      <c r="W6866" s="4" t="str">
        <f>IFERROR(VLOOKUP(B6866,Returns!$B$1:$C$801,2,FALSE),"No")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IF(M6867=People!$B$2,People!$A$2,IF(M6867=People!$B$3,People!$A$3,IF(M6867=People!$B$4,People!$A$4,IF(M6867=People!$B$5,People!$A$5,))))</f>
        <v>Anna Andreadi</v>
      </c>
      <c r="W6867" s="4" t="str">
        <f>IFERROR(VLOOKUP(B6867,Returns!$B$1:$C$801,2,FALSE),"No")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IF(M6868=People!$B$2,People!$A$2,IF(M6868=People!$B$3,People!$A$3,IF(M6868=People!$B$4,People!$A$4,IF(M6868=People!$B$5,People!$A$5,))))</f>
        <v>Anna Andreadi</v>
      </c>
      <c r="W6868" s="4" t="str">
        <f>IFERROR(VLOOKUP(B6868,Returns!$B$1:$C$801,2,FALSE),"No")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IF(M6869=People!$B$2,People!$A$2,IF(M6869=People!$B$3,People!$A$3,IF(M6869=People!$B$4,People!$A$4,IF(M6869=People!$B$5,People!$A$5,))))</f>
        <v>Anna Andreadi</v>
      </c>
      <c r="W6869" s="4" t="str">
        <f>IFERROR(VLOOKUP(B6869,Returns!$B$1:$C$801,2,FALSE),"No")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IF(M6870=People!$B$2,People!$A$2,IF(M6870=People!$B$3,People!$A$3,IF(M6870=People!$B$4,People!$A$4,IF(M6870=People!$B$5,People!$A$5,))))</f>
        <v>Anna Andreadi</v>
      </c>
      <c r="W6870" s="4" t="str">
        <f>IFERROR(VLOOKUP(B6870,Returns!$B$1:$C$801,2,FALSE),"No")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IF(M6871=People!$B$2,People!$A$2,IF(M6871=People!$B$3,People!$A$3,IF(M6871=People!$B$4,People!$A$4,IF(M6871=People!$B$5,People!$A$5,))))</f>
        <v>Anna Andreadi</v>
      </c>
      <c r="W6871" s="4" t="str">
        <f>IFERROR(VLOOKUP(B6871,Returns!$B$1:$C$801,2,FALSE),"No")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IF(M6872=People!$B$2,People!$A$2,IF(M6872=People!$B$3,People!$A$3,IF(M6872=People!$B$4,People!$A$4,IF(M6872=People!$B$5,People!$A$5,))))</f>
        <v>Anna Andreadi</v>
      </c>
      <c r="W6872" s="4" t="str">
        <f>IFERROR(VLOOKUP(B6872,Returns!$B$1:$C$801,2,FALSE),"No")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IF(M6873=People!$B$2,People!$A$2,IF(M6873=People!$B$3,People!$A$3,IF(M6873=People!$B$4,People!$A$4,IF(M6873=People!$B$5,People!$A$5,))))</f>
        <v>Kelly Williams</v>
      </c>
      <c r="W6873" s="4" t="str">
        <f>IFERROR(VLOOKUP(B6873,Returns!$B$1:$C$801,2,FALSE),"No")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IF(M6874=People!$B$2,People!$A$2,IF(M6874=People!$B$3,People!$A$3,IF(M6874=People!$B$4,People!$A$4,IF(M6874=People!$B$5,People!$A$5,))))</f>
        <v>Anna Andreadi</v>
      </c>
      <c r="W6874" s="4" t="str">
        <f>IFERROR(VLOOKUP(B6874,Returns!$B$1:$C$801,2,FALSE),"No")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IF(M6875=People!$B$2,People!$A$2,IF(M6875=People!$B$3,People!$A$3,IF(M6875=People!$B$4,People!$A$4,IF(M6875=People!$B$5,People!$A$5,))))</f>
        <v>Kelly Williams</v>
      </c>
      <c r="W6875" s="4" t="str">
        <f>IFERROR(VLOOKUP(B6875,Returns!$B$1:$C$801,2,FALSE),"No")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IF(M6876=People!$B$2,People!$A$2,IF(M6876=People!$B$3,People!$A$3,IF(M6876=People!$B$4,People!$A$4,IF(M6876=People!$B$5,People!$A$5,))))</f>
        <v>Kelly Williams</v>
      </c>
      <c r="W6876" s="4" t="str">
        <f>IFERROR(VLOOKUP(B6876,Returns!$B$1:$C$801,2,FALSE),"No")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IF(M6877=People!$B$2,People!$A$2,IF(M6877=People!$B$3,People!$A$3,IF(M6877=People!$B$4,People!$A$4,IF(M6877=People!$B$5,People!$A$5,))))</f>
        <v>Cassandra Brandow</v>
      </c>
      <c r="W6877" s="4" t="str">
        <f>IFERROR(VLOOKUP(B6877,Returns!$B$1:$C$801,2,FALSE),"No")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IF(M6878=People!$B$2,People!$A$2,IF(M6878=People!$B$3,People!$A$3,IF(M6878=People!$B$4,People!$A$4,IF(M6878=People!$B$5,People!$A$5,))))</f>
        <v>Cassandra Brandow</v>
      </c>
      <c r="W6878" s="4" t="str">
        <f>IFERROR(VLOOKUP(B6878,Returns!$B$1:$C$801,2,FALSE),"No")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IF(M6879=People!$B$2,People!$A$2,IF(M6879=People!$B$3,People!$A$3,IF(M6879=People!$B$4,People!$A$4,IF(M6879=People!$B$5,People!$A$5,))))</f>
        <v>Kelly Williams</v>
      </c>
      <c r="W6879" s="4" t="str">
        <f>IFERROR(VLOOKUP(B6879,Returns!$B$1:$C$801,2,FALSE),"No")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IF(M6880=People!$B$2,People!$A$2,IF(M6880=People!$B$3,People!$A$3,IF(M6880=People!$B$4,People!$A$4,IF(M6880=People!$B$5,People!$A$5,))))</f>
        <v>Kelly Williams</v>
      </c>
      <c r="W6880" s="4" t="str">
        <f>IFERROR(VLOOKUP(B6880,Returns!$B$1:$C$801,2,FALSE),"No")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IF(M6881=People!$B$2,People!$A$2,IF(M6881=People!$B$3,People!$A$3,IF(M6881=People!$B$4,People!$A$4,IF(M6881=People!$B$5,People!$A$5,))))</f>
        <v>Anna Andreadi</v>
      </c>
      <c r="W6881" s="4" t="str">
        <f>IFERROR(VLOOKUP(B6881,Returns!$B$1:$C$801,2,FALSE),"No")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IF(M6882=People!$B$2,People!$A$2,IF(M6882=People!$B$3,People!$A$3,IF(M6882=People!$B$4,People!$A$4,IF(M6882=People!$B$5,People!$A$5,))))</f>
        <v>Anna Andreadi</v>
      </c>
      <c r="W6882" s="4" t="str">
        <f>IFERROR(VLOOKUP(B6882,Returns!$B$1:$C$801,2,FALSE),"No")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IF(M6883=People!$B$2,People!$A$2,IF(M6883=People!$B$3,People!$A$3,IF(M6883=People!$B$4,People!$A$4,IF(M6883=People!$B$5,People!$A$5,))))</f>
        <v>Anna Andreadi</v>
      </c>
      <c r="W6883" s="4" t="str">
        <f>IFERROR(VLOOKUP(B6883,Returns!$B$1:$C$801,2,FALSE),"No")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IF(M6884=People!$B$2,People!$A$2,IF(M6884=People!$B$3,People!$A$3,IF(M6884=People!$B$4,People!$A$4,IF(M6884=People!$B$5,People!$A$5,))))</f>
        <v>Anna Andreadi</v>
      </c>
      <c r="W6884" s="4" t="str">
        <f>IFERROR(VLOOKUP(B6884,Returns!$B$1:$C$801,2,FALSE),"No")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IF(M6885=People!$B$2,People!$A$2,IF(M6885=People!$B$3,People!$A$3,IF(M6885=People!$B$4,People!$A$4,IF(M6885=People!$B$5,People!$A$5,))))</f>
        <v>Anna Andreadi</v>
      </c>
      <c r="W6885" s="4" t="str">
        <f>IFERROR(VLOOKUP(B6885,Returns!$B$1:$C$801,2,FALSE),"No")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IF(M6886=People!$B$2,People!$A$2,IF(M6886=People!$B$3,People!$A$3,IF(M6886=People!$B$4,People!$A$4,IF(M6886=People!$B$5,People!$A$5,))))</f>
        <v>Kelly Williams</v>
      </c>
      <c r="W6886" s="4" t="str">
        <f>IFERROR(VLOOKUP(B6886,Returns!$B$1:$C$801,2,FALSE),"No")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IF(M6887=People!$B$2,People!$A$2,IF(M6887=People!$B$3,People!$A$3,IF(M6887=People!$B$4,People!$A$4,IF(M6887=People!$B$5,People!$A$5,))))</f>
        <v>Chuck Magee</v>
      </c>
      <c r="W6887" s="4" t="str">
        <f>IFERROR(VLOOKUP(B6887,Returns!$B$1:$C$801,2,FALSE),"No")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IF(M6888=People!$B$2,People!$A$2,IF(M6888=People!$B$3,People!$A$3,IF(M6888=People!$B$4,People!$A$4,IF(M6888=People!$B$5,People!$A$5,))))</f>
        <v>Chuck Magee</v>
      </c>
      <c r="W6888" s="4" t="str">
        <f>IFERROR(VLOOKUP(B6888,Returns!$B$1:$C$801,2,FALSE),"No")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IF(M6889=People!$B$2,People!$A$2,IF(M6889=People!$B$3,People!$A$3,IF(M6889=People!$B$4,People!$A$4,IF(M6889=People!$B$5,People!$A$5,))))</f>
        <v>Anna Andreadi</v>
      </c>
      <c r="W6889" s="4" t="str">
        <f>IFERROR(VLOOKUP(B6889,Returns!$B$1:$C$801,2,FALSE),"No")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IF(M6890=People!$B$2,People!$A$2,IF(M6890=People!$B$3,People!$A$3,IF(M6890=People!$B$4,People!$A$4,IF(M6890=People!$B$5,People!$A$5,))))</f>
        <v>Anna Andreadi</v>
      </c>
      <c r="W6890" s="4" t="str">
        <f>IFERROR(VLOOKUP(B6890,Returns!$B$1:$C$801,2,FALSE),"No")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IF(M6891=People!$B$2,People!$A$2,IF(M6891=People!$B$3,People!$A$3,IF(M6891=People!$B$4,People!$A$4,IF(M6891=People!$B$5,People!$A$5,))))</f>
        <v>Cassandra Brandow</v>
      </c>
      <c r="W6891" s="4" t="str">
        <f>IFERROR(VLOOKUP(B6891,Returns!$B$1:$C$801,2,FALSE),"No")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IF(M6892=People!$B$2,People!$A$2,IF(M6892=People!$B$3,People!$A$3,IF(M6892=People!$B$4,People!$A$4,IF(M6892=People!$B$5,People!$A$5,))))</f>
        <v>Cassandra Brandow</v>
      </c>
      <c r="W6892" s="4" t="str">
        <f>IFERROR(VLOOKUP(B6892,Returns!$B$1:$C$801,2,FALSE),"No")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IF(M6893=People!$B$2,People!$A$2,IF(M6893=People!$B$3,People!$A$3,IF(M6893=People!$B$4,People!$A$4,IF(M6893=People!$B$5,People!$A$5,))))</f>
        <v>Cassandra Brandow</v>
      </c>
      <c r="W6893" s="4" t="str">
        <f>IFERROR(VLOOKUP(B6893,Returns!$B$1:$C$801,2,FALSE),"No")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IF(M6894=People!$B$2,People!$A$2,IF(M6894=People!$B$3,People!$A$3,IF(M6894=People!$B$4,People!$A$4,IF(M6894=People!$B$5,People!$A$5,))))</f>
        <v>Cassandra Brandow</v>
      </c>
      <c r="W6894" s="4" t="str">
        <f>IFERROR(VLOOKUP(B6894,Returns!$B$1:$C$801,2,FALSE),"No")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IF(M6895=People!$B$2,People!$A$2,IF(M6895=People!$B$3,People!$A$3,IF(M6895=People!$B$4,People!$A$4,IF(M6895=People!$B$5,People!$A$5,))))</f>
        <v>Cassandra Brandow</v>
      </c>
      <c r="W6895" s="4" t="str">
        <f>IFERROR(VLOOKUP(B6895,Returns!$B$1:$C$801,2,FALSE),"No")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IF(M6896=People!$B$2,People!$A$2,IF(M6896=People!$B$3,People!$A$3,IF(M6896=People!$B$4,People!$A$4,IF(M6896=People!$B$5,People!$A$5,))))</f>
        <v>Cassandra Brandow</v>
      </c>
      <c r="W6896" s="4" t="str">
        <f>IFERROR(VLOOKUP(B6896,Returns!$B$1:$C$801,2,FALSE),"No")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IF(M6897=People!$B$2,People!$A$2,IF(M6897=People!$B$3,People!$A$3,IF(M6897=People!$B$4,People!$A$4,IF(M6897=People!$B$5,People!$A$5,))))</f>
        <v>Cassandra Brandow</v>
      </c>
      <c r="W6897" s="4" t="str">
        <f>IFERROR(VLOOKUP(B6897,Returns!$B$1:$C$801,2,FALSE),"No")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IF(M6898=People!$B$2,People!$A$2,IF(M6898=People!$B$3,People!$A$3,IF(M6898=People!$B$4,People!$A$4,IF(M6898=People!$B$5,People!$A$5,))))</f>
        <v>Cassandra Brandow</v>
      </c>
      <c r="W6898" s="4" t="str">
        <f>IFERROR(VLOOKUP(B6898,Returns!$B$1:$C$801,2,FALSE),"No")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IF(M6899=People!$B$2,People!$A$2,IF(M6899=People!$B$3,People!$A$3,IF(M6899=People!$B$4,People!$A$4,IF(M6899=People!$B$5,People!$A$5,))))</f>
        <v>Chuck Magee</v>
      </c>
      <c r="W6899" s="4" t="str">
        <f>IFERROR(VLOOKUP(B6899,Returns!$B$1:$C$801,2,FALSE),"No")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IF(M6900=People!$B$2,People!$A$2,IF(M6900=People!$B$3,People!$A$3,IF(M6900=People!$B$4,People!$A$4,IF(M6900=People!$B$5,People!$A$5,))))</f>
        <v>Kelly Williams</v>
      </c>
      <c r="W6900" s="4" t="str">
        <f>IFERROR(VLOOKUP(B6900,Returns!$B$1:$C$801,2,FALSE),"No")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IF(M6901=People!$B$2,People!$A$2,IF(M6901=People!$B$3,People!$A$3,IF(M6901=People!$B$4,People!$A$4,IF(M6901=People!$B$5,People!$A$5,))))</f>
        <v>Kelly Williams</v>
      </c>
      <c r="W6901" s="4" t="str">
        <f>IFERROR(VLOOKUP(B6901,Returns!$B$1:$C$801,2,FALSE),"No")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IF(M6902=People!$B$2,People!$A$2,IF(M6902=People!$B$3,People!$A$3,IF(M6902=People!$B$4,People!$A$4,IF(M6902=People!$B$5,People!$A$5,))))</f>
        <v>Chuck Magee</v>
      </c>
      <c r="W6902" s="4" t="str">
        <f>IFERROR(VLOOKUP(B6902,Returns!$B$1:$C$801,2,FALSE),"No")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IF(M6903=People!$B$2,People!$A$2,IF(M6903=People!$B$3,People!$A$3,IF(M6903=People!$B$4,People!$A$4,IF(M6903=People!$B$5,People!$A$5,))))</f>
        <v>Anna Andreadi</v>
      </c>
      <c r="W6903" s="4" t="str">
        <f>IFERROR(VLOOKUP(B6903,Returns!$B$1:$C$801,2,FALSE),"No")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IF(M6904=People!$B$2,People!$A$2,IF(M6904=People!$B$3,People!$A$3,IF(M6904=People!$B$4,People!$A$4,IF(M6904=People!$B$5,People!$A$5,))))</f>
        <v>Kelly Williams</v>
      </c>
      <c r="W6904" s="4" t="str">
        <f>IFERROR(VLOOKUP(B6904,Returns!$B$1:$C$801,2,FALSE),"No")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IF(M6905=People!$B$2,People!$A$2,IF(M6905=People!$B$3,People!$A$3,IF(M6905=People!$B$4,People!$A$4,IF(M6905=People!$B$5,People!$A$5,))))</f>
        <v>Kelly Williams</v>
      </c>
      <c r="W6905" s="4" t="str">
        <f>IFERROR(VLOOKUP(B6905,Returns!$B$1:$C$801,2,FALSE),"No")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IF(M6906=People!$B$2,People!$A$2,IF(M6906=People!$B$3,People!$A$3,IF(M6906=People!$B$4,People!$A$4,IF(M6906=People!$B$5,People!$A$5,))))</f>
        <v>Kelly Williams</v>
      </c>
      <c r="W6906" s="4" t="str">
        <f>IFERROR(VLOOKUP(B6906,Returns!$B$1:$C$801,2,FALSE),"No")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IF(M6907=People!$B$2,People!$A$2,IF(M6907=People!$B$3,People!$A$3,IF(M6907=People!$B$4,People!$A$4,IF(M6907=People!$B$5,People!$A$5,))))</f>
        <v>Anna Andreadi</v>
      </c>
      <c r="W6907" s="4" t="str">
        <f>IFERROR(VLOOKUP(B6907,Returns!$B$1:$C$801,2,FALSE),"No")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IF(M6908=People!$B$2,People!$A$2,IF(M6908=People!$B$3,People!$A$3,IF(M6908=People!$B$4,People!$A$4,IF(M6908=People!$B$5,People!$A$5,))))</f>
        <v>Kelly Williams</v>
      </c>
      <c r="W6908" s="4" t="str">
        <f>IFERROR(VLOOKUP(B6908,Returns!$B$1:$C$801,2,FALSE),"No")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IF(M6909=People!$B$2,People!$A$2,IF(M6909=People!$B$3,People!$A$3,IF(M6909=People!$B$4,People!$A$4,IF(M6909=People!$B$5,People!$A$5,))))</f>
        <v>Anna Andreadi</v>
      </c>
      <c r="W6909" s="4" t="str">
        <f>IFERROR(VLOOKUP(B6909,Returns!$B$1:$C$801,2,FALSE),"No")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IF(M6910=People!$B$2,People!$A$2,IF(M6910=People!$B$3,People!$A$3,IF(M6910=People!$B$4,People!$A$4,IF(M6910=People!$B$5,People!$A$5,))))</f>
        <v>Cassandra Brandow</v>
      </c>
      <c r="W6910" s="4" t="str">
        <f>IFERROR(VLOOKUP(B6910,Returns!$B$1:$C$801,2,FALSE),"No")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IF(M6911=People!$B$2,People!$A$2,IF(M6911=People!$B$3,People!$A$3,IF(M6911=People!$B$4,People!$A$4,IF(M6911=People!$B$5,People!$A$5,))))</f>
        <v>Chuck Magee</v>
      </c>
      <c r="W6911" s="4" t="str">
        <f>IFERROR(VLOOKUP(B6911,Returns!$B$1:$C$801,2,FALSE),"No")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IF(M6912=People!$B$2,People!$A$2,IF(M6912=People!$B$3,People!$A$3,IF(M6912=People!$B$4,People!$A$4,IF(M6912=People!$B$5,People!$A$5,))))</f>
        <v>Anna Andreadi</v>
      </c>
      <c r="W6912" s="4" t="str">
        <f>IFERROR(VLOOKUP(B6912,Returns!$B$1:$C$801,2,FALSE),"No")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IF(M6913=People!$B$2,People!$A$2,IF(M6913=People!$B$3,People!$A$3,IF(M6913=People!$B$4,People!$A$4,IF(M6913=People!$B$5,People!$A$5,))))</f>
        <v>Anna Andreadi</v>
      </c>
      <c r="W6913" s="4" t="str">
        <f>IFERROR(VLOOKUP(B6913,Returns!$B$1:$C$801,2,FALSE),"No")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IF(M6914=People!$B$2,People!$A$2,IF(M6914=People!$B$3,People!$A$3,IF(M6914=People!$B$4,People!$A$4,IF(M6914=People!$B$5,People!$A$5,))))</f>
        <v>Anna Andreadi</v>
      </c>
      <c r="W6914" s="4" t="str">
        <f>IFERROR(VLOOKUP(B6914,Returns!$B$1:$C$801,2,FALSE),"No")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IF(M6915=People!$B$2,People!$A$2,IF(M6915=People!$B$3,People!$A$3,IF(M6915=People!$B$4,People!$A$4,IF(M6915=People!$B$5,People!$A$5,))))</f>
        <v>Cassandra Brandow</v>
      </c>
      <c r="W6915" s="4" t="str">
        <f>IFERROR(VLOOKUP(B6915,Returns!$B$1:$C$801,2,FALSE),"No")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IF(M6916=People!$B$2,People!$A$2,IF(M6916=People!$B$3,People!$A$3,IF(M6916=People!$B$4,People!$A$4,IF(M6916=People!$B$5,People!$A$5,))))</f>
        <v>Kelly Williams</v>
      </c>
      <c r="W6916" s="4" t="str">
        <f>IFERROR(VLOOKUP(B6916,Returns!$B$1:$C$801,2,FALSE),"No")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IF(M6917=People!$B$2,People!$A$2,IF(M6917=People!$B$3,People!$A$3,IF(M6917=People!$B$4,People!$A$4,IF(M6917=People!$B$5,People!$A$5,))))</f>
        <v>Kelly Williams</v>
      </c>
      <c r="W6917" s="4" t="str">
        <f>IFERROR(VLOOKUP(B6917,Returns!$B$1:$C$801,2,FALSE),"No")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IF(M6918=People!$B$2,People!$A$2,IF(M6918=People!$B$3,People!$A$3,IF(M6918=People!$B$4,People!$A$4,IF(M6918=People!$B$5,People!$A$5,))))</f>
        <v>Kelly Williams</v>
      </c>
      <c r="W6918" s="4" t="str">
        <f>IFERROR(VLOOKUP(B6918,Returns!$B$1:$C$801,2,FALSE),"No")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IF(M6919=People!$B$2,People!$A$2,IF(M6919=People!$B$3,People!$A$3,IF(M6919=People!$B$4,People!$A$4,IF(M6919=People!$B$5,People!$A$5,))))</f>
        <v>Anna Andreadi</v>
      </c>
      <c r="W6919" s="4" t="str">
        <f>IFERROR(VLOOKUP(B6919,Returns!$B$1:$C$801,2,FALSE),"No")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IF(M6920=People!$B$2,People!$A$2,IF(M6920=People!$B$3,People!$A$3,IF(M6920=People!$B$4,People!$A$4,IF(M6920=People!$B$5,People!$A$5,))))</f>
        <v>Anna Andreadi</v>
      </c>
      <c r="W6920" s="4" t="str">
        <f>IFERROR(VLOOKUP(B6920,Returns!$B$1:$C$801,2,FALSE),"No")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IF(M6921=People!$B$2,People!$A$2,IF(M6921=People!$B$3,People!$A$3,IF(M6921=People!$B$4,People!$A$4,IF(M6921=People!$B$5,People!$A$5,))))</f>
        <v>Chuck Magee</v>
      </c>
      <c r="W6921" s="4" t="str">
        <f>IFERROR(VLOOKUP(B6921,Returns!$B$1:$C$801,2,FALSE),"No")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IF(M6922=People!$B$2,People!$A$2,IF(M6922=People!$B$3,People!$A$3,IF(M6922=People!$B$4,People!$A$4,IF(M6922=People!$B$5,People!$A$5,))))</f>
        <v>Anna Andreadi</v>
      </c>
      <c r="W6922" s="4" t="str">
        <f>IFERROR(VLOOKUP(B6922,Returns!$B$1:$C$801,2,FALSE),"No")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IF(M6923=People!$B$2,People!$A$2,IF(M6923=People!$B$3,People!$A$3,IF(M6923=People!$B$4,People!$A$4,IF(M6923=People!$B$5,People!$A$5,))))</f>
        <v>Chuck Magee</v>
      </c>
      <c r="W6923" s="4" t="str">
        <f>IFERROR(VLOOKUP(B6923,Returns!$B$1:$C$801,2,FALSE),"No")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IF(M6924=People!$B$2,People!$A$2,IF(M6924=People!$B$3,People!$A$3,IF(M6924=People!$B$4,People!$A$4,IF(M6924=People!$B$5,People!$A$5,))))</f>
        <v>Cassandra Brandow</v>
      </c>
      <c r="W6924" s="4" t="str">
        <f>IFERROR(VLOOKUP(B6924,Returns!$B$1:$C$801,2,FALSE),"No")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IF(M6925=People!$B$2,People!$A$2,IF(M6925=People!$B$3,People!$A$3,IF(M6925=People!$B$4,People!$A$4,IF(M6925=People!$B$5,People!$A$5,))))</f>
        <v>Cassandra Brandow</v>
      </c>
      <c r="W6925" s="4" t="str">
        <f>IFERROR(VLOOKUP(B6925,Returns!$B$1:$C$801,2,FALSE),"No")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IF(M6926=People!$B$2,People!$A$2,IF(M6926=People!$B$3,People!$A$3,IF(M6926=People!$B$4,People!$A$4,IF(M6926=People!$B$5,People!$A$5,))))</f>
        <v>Chuck Magee</v>
      </c>
      <c r="W6926" s="4" t="str">
        <f>IFERROR(VLOOKUP(B6926,Returns!$B$1:$C$801,2,FALSE),"No")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IF(M6927=People!$B$2,People!$A$2,IF(M6927=People!$B$3,People!$A$3,IF(M6927=People!$B$4,People!$A$4,IF(M6927=People!$B$5,People!$A$5,))))</f>
        <v>Chuck Magee</v>
      </c>
      <c r="W6927" s="4" t="str">
        <f>IFERROR(VLOOKUP(B6927,Returns!$B$1:$C$801,2,FALSE),"No")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IF(M6928=People!$B$2,People!$A$2,IF(M6928=People!$B$3,People!$A$3,IF(M6928=People!$B$4,People!$A$4,IF(M6928=People!$B$5,People!$A$5,))))</f>
        <v>Anna Andreadi</v>
      </c>
      <c r="W6928" s="4" t="str">
        <f>IFERROR(VLOOKUP(B6928,Returns!$B$1:$C$801,2,FALSE),"No")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IF(M6929=People!$B$2,People!$A$2,IF(M6929=People!$B$3,People!$A$3,IF(M6929=People!$B$4,People!$A$4,IF(M6929=People!$B$5,People!$A$5,))))</f>
        <v>Anna Andreadi</v>
      </c>
      <c r="W6929" s="4" t="str">
        <f>IFERROR(VLOOKUP(B6929,Returns!$B$1:$C$801,2,FALSE),"No")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IF(M6930=People!$B$2,People!$A$2,IF(M6930=People!$B$3,People!$A$3,IF(M6930=People!$B$4,People!$A$4,IF(M6930=People!$B$5,People!$A$5,))))</f>
        <v>Anna Andreadi</v>
      </c>
      <c r="W6930" s="4" t="str">
        <f>IFERROR(VLOOKUP(B6930,Returns!$B$1:$C$801,2,FALSE),"No")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IF(M6931=People!$B$2,People!$A$2,IF(M6931=People!$B$3,People!$A$3,IF(M6931=People!$B$4,People!$A$4,IF(M6931=People!$B$5,People!$A$5,))))</f>
        <v>Anna Andreadi</v>
      </c>
      <c r="W6931" s="4" t="str">
        <f>IFERROR(VLOOKUP(B6931,Returns!$B$1:$C$801,2,FALSE),"No")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IF(M6932=People!$B$2,People!$A$2,IF(M6932=People!$B$3,People!$A$3,IF(M6932=People!$B$4,People!$A$4,IF(M6932=People!$B$5,People!$A$5,))))</f>
        <v>Anna Andreadi</v>
      </c>
      <c r="W6932" s="4" t="str">
        <f>IFERROR(VLOOKUP(B6932,Returns!$B$1:$C$801,2,FALSE),"No")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IF(M6933=People!$B$2,People!$A$2,IF(M6933=People!$B$3,People!$A$3,IF(M6933=People!$B$4,People!$A$4,IF(M6933=People!$B$5,People!$A$5,))))</f>
        <v>Chuck Magee</v>
      </c>
      <c r="W6933" s="4" t="str">
        <f>IFERROR(VLOOKUP(B6933,Returns!$B$1:$C$801,2,FALSE),"No")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IF(M6934=People!$B$2,People!$A$2,IF(M6934=People!$B$3,People!$A$3,IF(M6934=People!$B$4,People!$A$4,IF(M6934=People!$B$5,People!$A$5,))))</f>
        <v>Chuck Magee</v>
      </c>
      <c r="W6934" s="4" t="str">
        <f>IFERROR(VLOOKUP(B6934,Returns!$B$1:$C$801,2,FALSE),"No")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IF(M6935=People!$B$2,People!$A$2,IF(M6935=People!$B$3,People!$A$3,IF(M6935=People!$B$4,People!$A$4,IF(M6935=People!$B$5,People!$A$5,))))</f>
        <v>Chuck Magee</v>
      </c>
      <c r="W6935" s="4" t="str">
        <f>IFERROR(VLOOKUP(B6935,Returns!$B$1:$C$801,2,FALSE),"No")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IF(M6936=People!$B$2,People!$A$2,IF(M6936=People!$B$3,People!$A$3,IF(M6936=People!$B$4,People!$A$4,IF(M6936=People!$B$5,People!$A$5,))))</f>
        <v>Chuck Magee</v>
      </c>
      <c r="W6936" s="4" t="str">
        <f>IFERROR(VLOOKUP(B6936,Returns!$B$1:$C$801,2,FALSE),"No")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IF(M6937=People!$B$2,People!$A$2,IF(M6937=People!$B$3,People!$A$3,IF(M6937=People!$B$4,People!$A$4,IF(M6937=People!$B$5,People!$A$5,))))</f>
        <v>Kelly Williams</v>
      </c>
      <c r="W6937" s="4" t="str">
        <f>IFERROR(VLOOKUP(B6937,Returns!$B$1:$C$801,2,FALSE),"No")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IF(M6938=People!$B$2,People!$A$2,IF(M6938=People!$B$3,People!$A$3,IF(M6938=People!$B$4,People!$A$4,IF(M6938=People!$B$5,People!$A$5,))))</f>
        <v>Kelly Williams</v>
      </c>
      <c r="W6938" s="4" t="str">
        <f>IFERROR(VLOOKUP(B6938,Returns!$B$1:$C$801,2,FALSE),"No")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IF(M6939=People!$B$2,People!$A$2,IF(M6939=People!$B$3,People!$A$3,IF(M6939=People!$B$4,People!$A$4,IF(M6939=People!$B$5,People!$A$5,))))</f>
        <v>Kelly Williams</v>
      </c>
      <c r="W6939" s="4" t="str">
        <f>IFERROR(VLOOKUP(B6939,Returns!$B$1:$C$801,2,FALSE),"No")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IF(M6940=People!$B$2,People!$A$2,IF(M6940=People!$B$3,People!$A$3,IF(M6940=People!$B$4,People!$A$4,IF(M6940=People!$B$5,People!$A$5,))))</f>
        <v>Anna Andreadi</v>
      </c>
      <c r="W6940" s="4" t="str">
        <f>IFERROR(VLOOKUP(B6940,Returns!$B$1:$C$801,2,FALSE),"No")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IF(M6941=People!$B$2,People!$A$2,IF(M6941=People!$B$3,People!$A$3,IF(M6941=People!$B$4,People!$A$4,IF(M6941=People!$B$5,People!$A$5,))))</f>
        <v>Chuck Magee</v>
      </c>
      <c r="W6941" s="4" t="str">
        <f>IFERROR(VLOOKUP(B6941,Returns!$B$1:$C$801,2,FALSE),"No")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IF(M6942=People!$B$2,People!$A$2,IF(M6942=People!$B$3,People!$A$3,IF(M6942=People!$B$4,People!$A$4,IF(M6942=People!$B$5,People!$A$5,))))</f>
        <v>Chuck Magee</v>
      </c>
      <c r="W6942" s="4" t="str">
        <f>IFERROR(VLOOKUP(B6942,Returns!$B$1:$C$801,2,FALSE),"No")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IF(M6943=People!$B$2,People!$A$2,IF(M6943=People!$B$3,People!$A$3,IF(M6943=People!$B$4,People!$A$4,IF(M6943=People!$B$5,People!$A$5,))))</f>
        <v>Chuck Magee</v>
      </c>
      <c r="W6943" s="4" t="str">
        <f>IFERROR(VLOOKUP(B6943,Returns!$B$1:$C$801,2,FALSE),"No")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IF(M6944=People!$B$2,People!$A$2,IF(M6944=People!$B$3,People!$A$3,IF(M6944=People!$B$4,People!$A$4,IF(M6944=People!$B$5,People!$A$5,))))</f>
        <v>Chuck Magee</v>
      </c>
      <c r="W6944" s="4" t="str">
        <f>IFERROR(VLOOKUP(B6944,Returns!$B$1:$C$801,2,FALSE),"No")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IF(M6945=People!$B$2,People!$A$2,IF(M6945=People!$B$3,People!$A$3,IF(M6945=People!$B$4,People!$A$4,IF(M6945=People!$B$5,People!$A$5,))))</f>
        <v>Anna Andreadi</v>
      </c>
      <c r="W6945" s="4" t="str">
        <f>IFERROR(VLOOKUP(B6945,Returns!$B$1:$C$801,2,FALSE),"No")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IF(M6946=People!$B$2,People!$A$2,IF(M6946=People!$B$3,People!$A$3,IF(M6946=People!$B$4,People!$A$4,IF(M6946=People!$B$5,People!$A$5,))))</f>
        <v>Chuck Magee</v>
      </c>
      <c r="W6946" s="4" t="str">
        <f>IFERROR(VLOOKUP(B6946,Returns!$B$1:$C$801,2,FALSE),"No")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IF(M6947=People!$B$2,People!$A$2,IF(M6947=People!$B$3,People!$A$3,IF(M6947=People!$B$4,People!$A$4,IF(M6947=People!$B$5,People!$A$5,))))</f>
        <v>Chuck Magee</v>
      </c>
      <c r="W6947" s="4" t="str">
        <f>IFERROR(VLOOKUP(B6947,Returns!$B$1:$C$801,2,FALSE),"No")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IF(M6948=People!$B$2,People!$A$2,IF(M6948=People!$B$3,People!$A$3,IF(M6948=People!$B$4,People!$A$4,IF(M6948=People!$B$5,People!$A$5,))))</f>
        <v>Anna Andreadi</v>
      </c>
      <c r="W6948" s="4" t="str">
        <f>IFERROR(VLOOKUP(B6948,Returns!$B$1:$C$801,2,FALSE),"No")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IF(M6949=People!$B$2,People!$A$2,IF(M6949=People!$B$3,People!$A$3,IF(M6949=People!$B$4,People!$A$4,IF(M6949=People!$B$5,People!$A$5,))))</f>
        <v>Kelly Williams</v>
      </c>
      <c r="W6949" s="4" t="str">
        <f>IFERROR(VLOOKUP(B6949,Returns!$B$1:$C$801,2,FALSE),"No")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IF(M6950=People!$B$2,People!$A$2,IF(M6950=People!$B$3,People!$A$3,IF(M6950=People!$B$4,People!$A$4,IF(M6950=People!$B$5,People!$A$5,))))</f>
        <v>Kelly Williams</v>
      </c>
      <c r="W6950" s="4" t="str">
        <f>IFERROR(VLOOKUP(B6950,Returns!$B$1:$C$801,2,FALSE),"No")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IF(M6951=People!$B$2,People!$A$2,IF(M6951=People!$B$3,People!$A$3,IF(M6951=People!$B$4,People!$A$4,IF(M6951=People!$B$5,People!$A$5,))))</f>
        <v>Chuck Magee</v>
      </c>
      <c r="W6951" s="4" t="str">
        <f>IFERROR(VLOOKUP(B6951,Returns!$B$1:$C$801,2,FALSE),"No")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IF(M6952=People!$B$2,People!$A$2,IF(M6952=People!$B$3,People!$A$3,IF(M6952=People!$B$4,People!$A$4,IF(M6952=People!$B$5,People!$A$5,))))</f>
        <v>Chuck Magee</v>
      </c>
      <c r="W6952" s="4" t="str">
        <f>IFERROR(VLOOKUP(B6952,Returns!$B$1:$C$801,2,FALSE),"No")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IF(M6953=People!$B$2,People!$A$2,IF(M6953=People!$B$3,People!$A$3,IF(M6953=People!$B$4,People!$A$4,IF(M6953=People!$B$5,People!$A$5,))))</f>
        <v>Kelly Williams</v>
      </c>
      <c r="W6953" s="4" t="str">
        <f>IFERROR(VLOOKUP(B6953,Returns!$B$1:$C$801,2,FALSE),"No")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IF(M6954=People!$B$2,People!$A$2,IF(M6954=People!$B$3,People!$A$3,IF(M6954=People!$B$4,People!$A$4,IF(M6954=People!$B$5,People!$A$5,))))</f>
        <v>Anna Andreadi</v>
      </c>
      <c r="W6954" s="4" t="str">
        <f>IFERROR(VLOOKUP(B6954,Returns!$B$1:$C$801,2,FALSE),"No")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IF(M6955=People!$B$2,People!$A$2,IF(M6955=People!$B$3,People!$A$3,IF(M6955=People!$B$4,People!$A$4,IF(M6955=People!$B$5,People!$A$5,))))</f>
        <v>Anna Andreadi</v>
      </c>
      <c r="W6955" s="4" t="str">
        <f>IFERROR(VLOOKUP(B6955,Returns!$B$1:$C$801,2,FALSE),"No")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IF(M6956=People!$B$2,People!$A$2,IF(M6956=People!$B$3,People!$A$3,IF(M6956=People!$B$4,People!$A$4,IF(M6956=People!$B$5,People!$A$5,))))</f>
        <v>Anna Andreadi</v>
      </c>
      <c r="W6956" s="4" t="str">
        <f>IFERROR(VLOOKUP(B6956,Returns!$B$1:$C$801,2,FALSE),"No")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IF(M6957=People!$B$2,People!$A$2,IF(M6957=People!$B$3,People!$A$3,IF(M6957=People!$B$4,People!$A$4,IF(M6957=People!$B$5,People!$A$5,))))</f>
        <v>Anna Andreadi</v>
      </c>
      <c r="W6957" s="4" t="str">
        <f>IFERROR(VLOOKUP(B6957,Returns!$B$1:$C$801,2,FALSE),"No")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IF(M6958=People!$B$2,People!$A$2,IF(M6958=People!$B$3,People!$A$3,IF(M6958=People!$B$4,People!$A$4,IF(M6958=People!$B$5,People!$A$5,))))</f>
        <v>Cassandra Brandow</v>
      </c>
      <c r="W6958" s="4" t="str">
        <f>IFERROR(VLOOKUP(B6958,Returns!$B$1:$C$801,2,FALSE),"No")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IF(M6959=People!$B$2,People!$A$2,IF(M6959=People!$B$3,People!$A$3,IF(M6959=People!$B$4,People!$A$4,IF(M6959=People!$B$5,People!$A$5,))))</f>
        <v>Cassandra Brandow</v>
      </c>
      <c r="W6959" s="4" t="str">
        <f>IFERROR(VLOOKUP(B6959,Returns!$B$1:$C$801,2,FALSE),"No")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IF(M6960=People!$B$2,People!$A$2,IF(M6960=People!$B$3,People!$A$3,IF(M6960=People!$B$4,People!$A$4,IF(M6960=People!$B$5,People!$A$5,))))</f>
        <v>Anna Andreadi</v>
      </c>
      <c r="W6960" s="4" t="str">
        <f>IFERROR(VLOOKUP(B6960,Returns!$B$1:$C$801,2,FALSE),"No")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IF(M6961=People!$B$2,People!$A$2,IF(M6961=People!$B$3,People!$A$3,IF(M6961=People!$B$4,People!$A$4,IF(M6961=People!$B$5,People!$A$5,))))</f>
        <v>Anna Andreadi</v>
      </c>
      <c r="W6961" s="4" t="str">
        <f>IFERROR(VLOOKUP(B6961,Returns!$B$1:$C$801,2,FALSE),"No")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IF(M6962=People!$B$2,People!$A$2,IF(M6962=People!$B$3,People!$A$3,IF(M6962=People!$B$4,People!$A$4,IF(M6962=People!$B$5,People!$A$5,))))</f>
        <v>Anna Andreadi</v>
      </c>
      <c r="W6962" s="4" t="str">
        <f>IFERROR(VLOOKUP(B6962,Returns!$B$1:$C$801,2,FALSE),"No")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IF(M6963=People!$B$2,People!$A$2,IF(M6963=People!$B$3,People!$A$3,IF(M6963=People!$B$4,People!$A$4,IF(M6963=People!$B$5,People!$A$5,))))</f>
        <v>Anna Andreadi</v>
      </c>
      <c r="W6963" s="4" t="str">
        <f>IFERROR(VLOOKUP(B6963,Returns!$B$1:$C$801,2,FALSE),"No")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IF(M6964=People!$B$2,People!$A$2,IF(M6964=People!$B$3,People!$A$3,IF(M6964=People!$B$4,People!$A$4,IF(M6964=People!$B$5,People!$A$5,))))</f>
        <v>Cassandra Brandow</v>
      </c>
      <c r="W6964" s="4" t="str">
        <f>IFERROR(VLOOKUP(B6964,Returns!$B$1:$C$801,2,FALSE),"No")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IF(M6965=People!$B$2,People!$A$2,IF(M6965=People!$B$3,People!$A$3,IF(M6965=People!$B$4,People!$A$4,IF(M6965=People!$B$5,People!$A$5,))))</f>
        <v>Cassandra Brandow</v>
      </c>
      <c r="W6965" s="4" t="str">
        <f>IFERROR(VLOOKUP(B6965,Returns!$B$1:$C$801,2,FALSE),"No")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IF(M6966=People!$B$2,People!$A$2,IF(M6966=People!$B$3,People!$A$3,IF(M6966=People!$B$4,People!$A$4,IF(M6966=People!$B$5,People!$A$5,))))</f>
        <v>Cassandra Brandow</v>
      </c>
      <c r="W6966" s="4" t="str">
        <f>IFERROR(VLOOKUP(B6966,Returns!$B$1:$C$801,2,FALSE),"No")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IF(M6967=People!$B$2,People!$A$2,IF(M6967=People!$B$3,People!$A$3,IF(M6967=People!$B$4,People!$A$4,IF(M6967=People!$B$5,People!$A$5,))))</f>
        <v>Cassandra Brandow</v>
      </c>
      <c r="W6967" s="4" t="str">
        <f>IFERROR(VLOOKUP(B6967,Returns!$B$1:$C$801,2,FALSE),"No")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IF(M6968=People!$B$2,People!$A$2,IF(M6968=People!$B$3,People!$A$3,IF(M6968=People!$B$4,People!$A$4,IF(M6968=People!$B$5,People!$A$5,))))</f>
        <v>Cassandra Brandow</v>
      </c>
      <c r="W6968" s="4" t="str">
        <f>IFERROR(VLOOKUP(B6968,Returns!$B$1:$C$801,2,FALSE),"No")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IF(M6969=People!$B$2,People!$A$2,IF(M6969=People!$B$3,People!$A$3,IF(M6969=People!$B$4,People!$A$4,IF(M6969=People!$B$5,People!$A$5,))))</f>
        <v>Cassandra Brandow</v>
      </c>
      <c r="W6969" s="4" t="str">
        <f>IFERROR(VLOOKUP(B6969,Returns!$B$1:$C$801,2,FALSE),"No")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IF(M6970=People!$B$2,People!$A$2,IF(M6970=People!$B$3,People!$A$3,IF(M6970=People!$B$4,People!$A$4,IF(M6970=People!$B$5,People!$A$5,))))</f>
        <v>Chuck Magee</v>
      </c>
      <c r="W6970" s="4" t="str">
        <f>IFERROR(VLOOKUP(B6970,Returns!$B$1:$C$801,2,FALSE),"No")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IF(M6971=People!$B$2,People!$A$2,IF(M6971=People!$B$3,People!$A$3,IF(M6971=People!$B$4,People!$A$4,IF(M6971=People!$B$5,People!$A$5,))))</f>
        <v>Anna Andreadi</v>
      </c>
      <c r="W6971" s="4" t="str">
        <f>IFERROR(VLOOKUP(B6971,Returns!$B$1:$C$801,2,FALSE),"No")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IF(M6972=People!$B$2,People!$A$2,IF(M6972=People!$B$3,People!$A$3,IF(M6972=People!$B$4,People!$A$4,IF(M6972=People!$B$5,People!$A$5,))))</f>
        <v>Anna Andreadi</v>
      </c>
      <c r="W6972" s="4" t="str">
        <f>IFERROR(VLOOKUP(B6972,Returns!$B$1:$C$801,2,FALSE),"No")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IF(M6973=People!$B$2,People!$A$2,IF(M6973=People!$B$3,People!$A$3,IF(M6973=People!$B$4,People!$A$4,IF(M6973=People!$B$5,People!$A$5,))))</f>
        <v>Anna Andreadi</v>
      </c>
      <c r="W6973" s="4" t="str">
        <f>IFERROR(VLOOKUP(B6973,Returns!$B$1:$C$801,2,FALSE),"No")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IF(M6974=People!$B$2,People!$A$2,IF(M6974=People!$B$3,People!$A$3,IF(M6974=People!$B$4,People!$A$4,IF(M6974=People!$B$5,People!$A$5,))))</f>
        <v>Anna Andreadi</v>
      </c>
      <c r="W6974" s="4" t="str">
        <f>IFERROR(VLOOKUP(B6974,Returns!$B$1:$C$801,2,FALSE),"No")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IF(M6975=People!$B$2,People!$A$2,IF(M6975=People!$B$3,People!$A$3,IF(M6975=People!$B$4,People!$A$4,IF(M6975=People!$B$5,People!$A$5,))))</f>
        <v>Anna Andreadi</v>
      </c>
      <c r="W6975" s="4" t="str">
        <f>IFERROR(VLOOKUP(B6975,Returns!$B$1:$C$801,2,FALSE),"No")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IF(M6976=People!$B$2,People!$A$2,IF(M6976=People!$B$3,People!$A$3,IF(M6976=People!$B$4,People!$A$4,IF(M6976=People!$B$5,People!$A$5,))))</f>
        <v>Kelly Williams</v>
      </c>
      <c r="W6976" s="4" t="str">
        <f>IFERROR(VLOOKUP(B6976,Returns!$B$1:$C$801,2,FALSE),"No")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IF(M6977=People!$B$2,People!$A$2,IF(M6977=People!$B$3,People!$A$3,IF(M6977=People!$B$4,People!$A$4,IF(M6977=People!$B$5,People!$A$5,))))</f>
        <v>Anna Andreadi</v>
      </c>
      <c r="W6977" s="4" t="str">
        <f>IFERROR(VLOOKUP(B6977,Returns!$B$1:$C$801,2,FALSE),"No")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IF(M6978=People!$B$2,People!$A$2,IF(M6978=People!$B$3,People!$A$3,IF(M6978=People!$B$4,People!$A$4,IF(M6978=People!$B$5,People!$A$5,))))</f>
        <v>Anna Andreadi</v>
      </c>
      <c r="W6978" s="4" t="str">
        <f>IFERROR(VLOOKUP(B6978,Returns!$B$1:$C$801,2,FALSE),"No")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IF(M6979=People!$B$2,People!$A$2,IF(M6979=People!$B$3,People!$A$3,IF(M6979=People!$B$4,People!$A$4,IF(M6979=People!$B$5,People!$A$5,))))</f>
        <v>Cassandra Brandow</v>
      </c>
      <c r="W6979" s="4" t="str">
        <f>IFERROR(VLOOKUP(B6979,Returns!$B$1:$C$801,2,FALSE),"No")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IF(M6980=People!$B$2,People!$A$2,IF(M6980=People!$B$3,People!$A$3,IF(M6980=People!$B$4,People!$A$4,IF(M6980=People!$B$5,People!$A$5,))))</f>
        <v>Cassandra Brandow</v>
      </c>
      <c r="W6980" s="4" t="str">
        <f>IFERROR(VLOOKUP(B6980,Returns!$B$1:$C$801,2,FALSE),"No")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IF(M6981=People!$B$2,People!$A$2,IF(M6981=People!$B$3,People!$A$3,IF(M6981=People!$B$4,People!$A$4,IF(M6981=People!$B$5,People!$A$5,))))</f>
        <v>Anna Andreadi</v>
      </c>
      <c r="W6981" s="4" t="str">
        <f>IFERROR(VLOOKUP(B6981,Returns!$B$1:$C$801,2,FALSE),"No")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IF(M6982=People!$B$2,People!$A$2,IF(M6982=People!$B$3,People!$A$3,IF(M6982=People!$B$4,People!$A$4,IF(M6982=People!$B$5,People!$A$5,))))</f>
        <v>Chuck Magee</v>
      </c>
      <c r="W6982" s="4" t="str">
        <f>IFERROR(VLOOKUP(B6982,Returns!$B$1:$C$801,2,FALSE),"No")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IF(M6983=People!$B$2,People!$A$2,IF(M6983=People!$B$3,People!$A$3,IF(M6983=People!$B$4,People!$A$4,IF(M6983=People!$B$5,People!$A$5,))))</f>
        <v>Chuck Magee</v>
      </c>
      <c r="W6983" s="4" t="str">
        <f>IFERROR(VLOOKUP(B6983,Returns!$B$1:$C$801,2,FALSE),"No")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IF(M6984=People!$B$2,People!$A$2,IF(M6984=People!$B$3,People!$A$3,IF(M6984=People!$B$4,People!$A$4,IF(M6984=People!$B$5,People!$A$5,))))</f>
        <v>Kelly Williams</v>
      </c>
      <c r="W6984" s="4" t="str">
        <f>IFERROR(VLOOKUP(B6984,Returns!$B$1:$C$801,2,FALSE),"No")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IF(M6985=People!$B$2,People!$A$2,IF(M6985=People!$B$3,People!$A$3,IF(M6985=People!$B$4,People!$A$4,IF(M6985=People!$B$5,People!$A$5,))))</f>
        <v>Kelly Williams</v>
      </c>
      <c r="W6985" s="4" t="str">
        <f>IFERROR(VLOOKUP(B6985,Returns!$B$1:$C$801,2,FALSE),"No")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IF(M6986=People!$B$2,People!$A$2,IF(M6986=People!$B$3,People!$A$3,IF(M6986=People!$B$4,People!$A$4,IF(M6986=People!$B$5,People!$A$5,))))</f>
        <v>Kelly Williams</v>
      </c>
      <c r="W6986" s="4" t="str">
        <f>IFERROR(VLOOKUP(B6986,Returns!$B$1:$C$801,2,FALSE),"No")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IF(M6987=People!$B$2,People!$A$2,IF(M6987=People!$B$3,People!$A$3,IF(M6987=People!$B$4,People!$A$4,IF(M6987=People!$B$5,People!$A$5,))))</f>
        <v>Kelly Williams</v>
      </c>
      <c r="W6987" s="4" t="str">
        <f>IFERROR(VLOOKUP(B6987,Returns!$B$1:$C$801,2,FALSE),"No")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IF(M6988=People!$B$2,People!$A$2,IF(M6988=People!$B$3,People!$A$3,IF(M6988=People!$B$4,People!$A$4,IF(M6988=People!$B$5,People!$A$5,))))</f>
        <v>Kelly Williams</v>
      </c>
      <c r="W6988" s="4" t="str">
        <f>IFERROR(VLOOKUP(B6988,Returns!$B$1:$C$801,2,FALSE),"No")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IF(M6989=People!$B$2,People!$A$2,IF(M6989=People!$B$3,People!$A$3,IF(M6989=People!$B$4,People!$A$4,IF(M6989=People!$B$5,People!$A$5,))))</f>
        <v>Kelly Williams</v>
      </c>
      <c r="W6989" s="4" t="str">
        <f>IFERROR(VLOOKUP(B6989,Returns!$B$1:$C$801,2,FALSE),"No")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IF(M6990=People!$B$2,People!$A$2,IF(M6990=People!$B$3,People!$A$3,IF(M6990=People!$B$4,People!$A$4,IF(M6990=People!$B$5,People!$A$5,))))</f>
        <v>Cassandra Brandow</v>
      </c>
      <c r="W6990" s="4" t="str">
        <f>IFERROR(VLOOKUP(B6990,Returns!$B$1:$C$801,2,FALSE),"No")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IF(M6991=People!$B$2,People!$A$2,IF(M6991=People!$B$3,People!$A$3,IF(M6991=People!$B$4,People!$A$4,IF(M6991=People!$B$5,People!$A$5,))))</f>
        <v>Kelly Williams</v>
      </c>
      <c r="W6991" s="4" t="str">
        <f>IFERROR(VLOOKUP(B6991,Returns!$B$1:$C$801,2,FALSE),"No")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IF(M6992=People!$B$2,People!$A$2,IF(M6992=People!$B$3,People!$A$3,IF(M6992=People!$B$4,People!$A$4,IF(M6992=People!$B$5,People!$A$5,))))</f>
        <v>Cassandra Brandow</v>
      </c>
      <c r="W6992" s="4" t="str">
        <f>IFERROR(VLOOKUP(B6992,Returns!$B$1:$C$801,2,FALSE),"No")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IF(M6993=People!$B$2,People!$A$2,IF(M6993=People!$B$3,People!$A$3,IF(M6993=People!$B$4,People!$A$4,IF(M6993=People!$B$5,People!$A$5,))))</f>
        <v>Cassandra Brandow</v>
      </c>
      <c r="W6993" s="4" t="str">
        <f>IFERROR(VLOOKUP(B6993,Returns!$B$1:$C$801,2,FALSE),"No")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IF(M6994=People!$B$2,People!$A$2,IF(M6994=People!$B$3,People!$A$3,IF(M6994=People!$B$4,People!$A$4,IF(M6994=People!$B$5,People!$A$5,))))</f>
        <v>Cassandra Brandow</v>
      </c>
      <c r="W6994" s="4" t="str">
        <f>IFERROR(VLOOKUP(B6994,Returns!$B$1:$C$801,2,FALSE),"No")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IF(M6995=People!$B$2,People!$A$2,IF(M6995=People!$B$3,People!$A$3,IF(M6995=People!$B$4,People!$A$4,IF(M6995=People!$B$5,People!$A$5,))))</f>
        <v>Cassandra Brandow</v>
      </c>
      <c r="W6995" s="4" t="str">
        <f>IFERROR(VLOOKUP(B6995,Returns!$B$1:$C$801,2,FALSE),"No")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IF(M6996=People!$B$2,People!$A$2,IF(M6996=People!$B$3,People!$A$3,IF(M6996=People!$B$4,People!$A$4,IF(M6996=People!$B$5,People!$A$5,))))</f>
        <v>Cassandra Brandow</v>
      </c>
      <c r="W6996" s="4" t="str">
        <f>IFERROR(VLOOKUP(B6996,Returns!$B$1:$C$801,2,FALSE),"No")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IF(M6997=People!$B$2,People!$A$2,IF(M6997=People!$B$3,People!$A$3,IF(M6997=People!$B$4,People!$A$4,IF(M6997=People!$B$5,People!$A$5,))))</f>
        <v>Anna Andreadi</v>
      </c>
      <c r="W6997" s="4" t="str">
        <f>IFERROR(VLOOKUP(B6997,Returns!$B$1:$C$801,2,FALSE),"No")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IF(M6998=People!$B$2,People!$A$2,IF(M6998=People!$B$3,People!$A$3,IF(M6998=People!$B$4,People!$A$4,IF(M6998=People!$B$5,People!$A$5,))))</f>
        <v>Kelly Williams</v>
      </c>
      <c r="W6998" s="4" t="str">
        <f>IFERROR(VLOOKUP(B6998,Returns!$B$1:$C$801,2,FALSE),"No")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IF(M6999=People!$B$2,People!$A$2,IF(M6999=People!$B$3,People!$A$3,IF(M6999=People!$B$4,People!$A$4,IF(M6999=People!$B$5,People!$A$5,))))</f>
        <v>Kelly Williams</v>
      </c>
      <c r="W6999" s="4" t="str">
        <f>IFERROR(VLOOKUP(B6999,Returns!$B$1:$C$801,2,FALSE),"No")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IF(M7000=People!$B$2,People!$A$2,IF(M7000=People!$B$3,People!$A$3,IF(M7000=People!$B$4,People!$A$4,IF(M7000=People!$B$5,People!$A$5,))))</f>
        <v>Anna Andreadi</v>
      </c>
      <c r="W7000" s="4" t="str">
        <f>IFERROR(VLOOKUP(B7000,Returns!$B$1:$C$801,2,FALSE),"No")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IF(M7001=People!$B$2,People!$A$2,IF(M7001=People!$B$3,People!$A$3,IF(M7001=People!$B$4,People!$A$4,IF(M7001=People!$B$5,People!$A$5,))))</f>
        <v>Cassandra Brandow</v>
      </c>
      <c r="W7001" s="4" t="str">
        <f>IFERROR(VLOOKUP(B7001,Returns!$B$1:$C$801,2,FALSE),"No")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IF(M7002=People!$B$2,People!$A$2,IF(M7002=People!$B$3,People!$A$3,IF(M7002=People!$B$4,People!$A$4,IF(M7002=People!$B$5,People!$A$5,))))</f>
        <v>Cassandra Brandow</v>
      </c>
      <c r="W7002" s="4" t="str">
        <f>IFERROR(VLOOKUP(B7002,Returns!$B$1:$C$801,2,FALSE),"No")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IF(M7003=People!$B$2,People!$A$2,IF(M7003=People!$B$3,People!$A$3,IF(M7003=People!$B$4,People!$A$4,IF(M7003=People!$B$5,People!$A$5,))))</f>
        <v>Kelly Williams</v>
      </c>
      <c r="W7003" s="4" t="str">
        <f>IFERROR(VLOOKUP(B7003,Returns!$B$1:$C$801,2,FALSE),"No")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IF(M7004=People!$B$2,People!$A$2,IF(M7004=People!$B$3,People!$A$3,IF(M7004=People!$B$4,People!$A$4,IF(M7004=People!$B$5,People!$A$5,))))</f>
        <v>Anna Andreadi</v>
      </c>
      <c r="W7004" s="4" t="str">
        <f>IFERROR(VLOOKUP(B7004,Returns!$B$1:$C$801,2,FALSE),"No")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IF(M7005=People!$B$2,People!$A$2,IF(M7005=People!$B$3,People!$A$3,IF(M7005=People!$B$4,People!$A$4,IF(M7005=People!$B$5,People!$A$5,))))</f>
        <v>Anna Andreadi</v>
      </c>
      <c r="W7005" s="4" t="str">
        <f>IFERROR(VLOOKUP(B7005,Returns!$B$1:$C$801,2,FALSE),"No")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IF(M7006=People!$B$2,People!$A$2,IF(M7006=People!$B$3,People!$A$3,IF(M7006=People!$B$4,People!$A$4,IF(M7006=People!$B$5,People!$A$5,))))</f>
        <v>Kelly Williams</v>
      </c>
      <c r="W7006" s="4" t="str">
        <f>IFERROR(VLOOKUP(B7006,Returns!$B$1:$C$801,2,FALSE),"No")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IF(M7007=People!$B$2,People!$A$2,IF(M7007=People!$B$3,People!$A$3,IF(M7007=People!$B$4,People!$A$4,IF(M7007=People!$B$5,People!$A$5,))))</f>
        <v>Chuck Magee</v>
      </c>
      <c r="W7007" s="4" t="str">
        <f>IFERROR(VLOOKUP(B7007,Returns!$B$1:$C$801,2,FALSE),"No")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IF(M7008=People!$B$2,People!$A$2,IF(M7008=People!$B$3,People!$A$3,IF(M7008=People!$B$4,People!$A$4,IF(M7008=People!$B$5,People!$A$5,))))</f>
        <v>Kelly Williams</v>
      </c>
      <c r="W7008" s="4" t="str">
        <f>IFERROR(VLOOKUP(B7008,Returns!$B$1:$C$801,2,FALSE),"No")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IF(M7009=People!$B$2,People!$A$2,IF(M7009=People!$B$3,People!$A$3,IF(M7009=People!$B$4,People!$A$4,IF(M7009=People!$B$5,People!$A$5,))))</f>
        <v>Chuck Magee</v>
      </c>
      <c r="W7009" s="4" t="str">
        <f>IFERROR(VLOOKUP(B7009,Returns!$B$1:$C$801,2,FALSE),"No")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IF(M7010=People!$B$2,People!$A$2,IF(M7010=People!$B$3,People!$A$3,IF(M7010=People!$B$4,People!$A$4,IF(M7010=People!$B$5,People!$A$5,))))</f>
        <v>Chuck Magee</v>
      </c>
      <c r="W7010" s="4" t="str">
        <f>IFERROR(VLOOKUP(B7010,Returns!$B$1:$C$801,2,FALSE),"No")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IF(M7011=People!$B$2,People!$A$2,IF(M7011=People!$B$3,People!$A$3,IF(M7011=People!$B$4,People!$A$4,IF(M7011=People!$B$5,People!$A$5,))))</f>
        <v>Chuck Magee</v>
      </c>
      <c r="W7011" s="4" t="str">
        <f>IFERROR(VLOOKUP(B7011,Returns!$B$1:$C$801,2,FALSE),"No")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IF(M7012=People!$B$2,People!$A$2,IF(M7012=People!$B$3,People!$A$3,IF(M7012=People!$B$4,People!$A$4,IF(M7012=People!$B$5,People!$A$5,))))</f>
        <v>Chuck Magee</v>
      </c>
      <c r="W7012" s="4" t="str">
        <f>IFERROR(VLOOKUP(B7012,Returns!$B$1:$C$801,2,FALSE),"No")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IF(M7013=People!$B$2,People!$A$2,IF(M7013=People!$B$3,People!$A$3,IF(M7013=People!$B$4,People!$A$4,IF(M7013=People!$B$5,People!$A$5,))))</f>
        <v>Chuck Magee</v>
      </c>
      <c r="W7013" s="4" t="str">
        <f>IFERROR(VLOOKUP(B7013,Returns!$B$1:$C$801,2,FALSE),"No")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IF(M7014=People!$B$2,People!$A$2,IF(M7014=People!$B$3,People!$A$3,IF(M7014=People!$B$4,People!$A$4,IF(M7014=People!$B$5,People!$A$5,))))</f>
        <v>Chuck Magee</v>
      </c>
      <c r="W7014" s="4" t="str">
        <f>IFERROR(VLOOKUP(B7014,Returns!$B$1:$C$801,2,FALSE),"No")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IF(M7015=People!$B$2,People!$A$2,IF(M7015=People!$B$3,People!$A$3,IF(M7015=People!$B$4,People!$A$4,IF(M7015=People!$B$5,People!$A$5,))))</f>
        <v>Anna Andreadi</v>
      </c>
      <c r="W7015" s="4" t="str">
        <f>IFERROR(VLOOKUP(B7015,Returns!$B$1:$C$801,2,FALSE),"No")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IF(M7016=People!$B$2,People!$A$2,IF(M7016=People!$B$3,People!$A$3,IF(M7016=People!$B$4,People!$A$4,IF(M7016=People!$B$5,People!$A$5,))))</f>
        <v>Cassandra Brandow</v>
      </c>
      <c r="W7016" s="4" t="str">
        <f>IFERROR(VLOOKUP(B7016,Returns!$B$1:$C$801,2,FALSE),"No")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IF(M7017=People!$B$2,People!$A$2,IF(M7017=People!$B$3,People!$A$3,IF(M7017=People!$B$4,People!$A$4,IF(M7017=People!$B$5,People!$A$5,))))</f>
        <v>Cassandra Brandow</v>
      </c>
      <c r="W7017" s="4" t="str">
        <f>IFERROR(VLOOKUP(B7017,Returns!$B$1:$C$801,2,FALSE),"No")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IF(M7018=People!$B$2,People!$A$2,IF(M7018=People!$B$3,People!$A$3,IF(M7018=People!$B$4,People!$A$4,IF(M7018=People!$B$5,People!$A$5,))))</f>
        <v>Cassandra Brandow</v>
      </c>
      <c r="W7018" s="4" t="str">
        <f>IFERROR(VLOOKUP(B7018,Returns!$B$1:$C$801,2,FALSE),"No")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IF(M7019=People!$B$2,People!$A$2,IF(M7019=People!$B$3,People!$A$3,IF(M7019=People!$B$4,People!$A$4,IF(M7019=People!$B$5,People!$A$5,))))</f>
        <v>Cassandra Brandow</v>
      </c>
      <c r="W7019" s="4" t="str">
        <f>IFERROR(VLOOKUP(B7019,Returns!$B$1:$C$801,2,FALSE),"No")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IF(M7020=People!$B$2,People!$A$2,IF(M7020=People!$B$3,People!$A$3,IF(M7020=People!$B$4,People!$A$4,IF(M7020=People!$B$5,People!$A$5,))))</f>
        <v>Chuck Magee</v>
      </c>
      <c r="W7020" s="4" t="str">
        <f>IFERROR(VLOOKUP(B7020,Returns!$B$1:$C$801,2,FALSE),"No")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IF(M7021=People!$B$2,People!$A$2,IF(M7021=People!$B$3,People!$A$3,IF(M7021=People!$B$4,People!$A$4,IF(M7021=People!$B$5,People!$A$5,))))</f>
        <v>Anna Andreadi</v>
      </c>
      <c r="W7021" s="4" t="str">
        <f>IFERROR(VLOOKUP(B7021,Returns!$B$1:$C$801,2,FALSE),"No")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IF(M7022=People!$B$2,People!$A$2,IF(M7022=People!$B$3,People!$A$3,IF(M7022=People!$B$4,People!$A$4,IF(M7022=People!$B$5,People!$A$5,))))</f>
        <v>Anna Andreadi</v>
      </c>
      <c r="W7022" s="4" t="str">
        <f>IFERROR(VLOOKUP(B7022,Returns!$B$1:$C$801,2,FALSE),"No")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IF(M7023=People!$B$2,People!$A$2,IF(M7023=People!$B$3,People!$A$3,IF(M7023=People!$B$4,People!$A$4,IF(M7023=People!$B$5,People!$A$5,))))</f>
        <v>Anna Andreadi</v>
      </c>
      <c r="W7023" s="4" t="str">
        <f>IFERROR(VLOOKUP(B7023,Returns!$B$1:$C$801,2,FALSE),"No")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IF(M7024=People!$B$2,People!$A$2,IF(M7024=People!$B$3,People!$A$3,IF(M7024=People!$B$4,People!$A$4,IF(M7024=People!$B$5,People!$A$5,))))</f>
        <v>Anna Andreadi</v>
      </c>
      <c r="W7024" s="4" t="str">
        <f>IFERROR(VLOOKUP(B7024,Returns!$B$1:$C$801,2,FALSE),"No")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IF(M7025=People!$B$2,People!$A$2,IF(M7025=People!$B$3,People!$A$3,IF(M7025=People!$B$4,People!$A$4,IF(M7025=People!$B$5,People!$A$5,))))</f>
        <v>Anna Andreadi</v>
      </c>
      <c r="W7025" s="4" t="str">
        <f>IFERROR(VLOOKUP(B7025,Returns!$B$1:$C$801,2,FALSE),"No")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IF(M7026=People!$B$2,People!$A$2,IF(M7026=People!$B$3,People!$A$3,IF(M7026=People!$B$4,People!$A$4,IF(M7026=People!$B$5,People!$A$5,))))</f>
        <v>Anna Andreadi</v>
      </c>
      <c r="W7026" s="4" t="str">
        <f>IFERROR(VLOOKUP(B7026,Returns!$B$1:$C$801,2,FALSE),"No")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IF(M7027=People!$B$2,People!$A$2,IF(M7027=People!$B$3,People!$A$3,IF(M7027=People!$B$4,People!$A$4,IF(M7027=People!$B$5,People!$A$5,))))</f>
        <v>Chuck Magee</v>
      </c>
      <c r="W7027" s="4" t="str">
        <f>IFERROR(VLOOKUP(B7027,Returns!$B$1:$C$801,2,FALSE),"No")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IF(M7028=People!$B$2,People!$A$2,IF(M7028=People!$B$3,People!$A$3,IF(M7028=People!$B$4,People!$A$4,IF(M7028=People!$B$5,People!$A$5,))))</f>
        <v>Chuck Magee</v>
      </c>
      <c r="W7028" s="4" t="str">
        <f>IFERROR(VLOOKUP(B7028,Returns!$B$1:$C$801,2,FALSE),"No")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IF(M7029=People!$B$2,People!$A$2,IF(M7029=People!$B$3,People!$A$3,IF(M7029=People!$B$4,People!$A$4,IF(M7029=People!$B$5,People!$A$5,))))</f>
        <v>Chuck Magee</v>
      </c>
      <c r="W7029" s="4" t="str">
        <f>IFERROR(VLOOKUP(B7029,Returns!$B$1:$C$801,2,FALSE),"No")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IF(M7030=People!$B$2,People!$A$2,IF(M7030=People!$B$3,People!$A$3,IF(M7030=People!$B$4,People!$A$4,IF(M7030=People!$B$5,People!$A$5,))))</f>
        <v>Kelly Williams</v>
      </c>
      <c r="W7030" s="4" t="str">
        <f>IFERROR(VLOOKUP(B7030,Returns!$B$1:$C$801,2,FALSE),"No")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IF(M7031=People!$B$2,People!$A$2,IF(M7031=People!$B$3,People!$A$3,IF(M7031=People!$B$4,People!$A$4,IF(M7031=People!$B$5,People!$A$5,))))</f>
        <v>Chuck Magee</v>
      </c>
      <c r="W7031" s="4" t="str">
        <f>IFERROR(VLOOKUP(B7031,Returns!$B$1:$C$801,2,FALSE),"No")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IF(M7032=People!$B$2,People!$A$2,IF(M7032=People!$B$3,People!$A$3,IF(M7032=People!$B$4,People!$A$4,IF(M7032=People!$B$5,People!$A$5,))))</f>
        <v>Chuck Magee</v>
      </c>
      <c r="W7032" s="4" t="str">
        <f>IFERROR(VLOOKUP(B7032,Returns!$B$1:$C$801,2,FALSE),"No")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IF(M7033=People!$B$2,People!$A$2,IF(M7033=People!$B$3,People!$A$3,IF(M7033=People!$B$4,People!$A$4,IF(M7033=People!$B$5,People!$A$5,))))</f>
        <v>Chuck Magee</v>
      </c>
      <c r="W7033" s="4" t="str">
        <f>IFERROR(VLOOKUP(B7033,Returns!$B$1:$C$801,2,FALSE),"No")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IF(M7034=People!$B$2,People!$A$2,IF(M7034=People!$B$3,People!$A$3,IF(M7034=People!$B$4,People!$A$4,IF(M7034=People!$B$5,People!$A$5,))))</f>
        <v>Chuck Magee</v>
      </c>
      <c r="W7034" s="4" t="str">
        <f>IFERROR(VLOOKUP(B7034,Returns!$B$1:$C$801,2,FALSE),"No")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IF(M7035=People!$B$2,People!$A$2,IF(M7035=People!$B$3,People!$A$3,IF(M7035=People!$B$4,People!$A$4,IF(M7035=People!$B$5,People!$A$5,))))</f>
        <v>Chuck Magee</v>
      </c>
      <c r="W7035" s="4" t="str">
        <f>IFERROR(VLOOKUP(B7035,Returns!$B$1:$C$801,2,FALSE),"No")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IF(M7036=People!$B$2,People!$A$2,IF(M7036=People!$B$3,People!$A$3,IF(M7036=People!$B$4,People!$A$4,IF(M7036=People!$B$5,People!$A$5,))))</f>
        <v>Chuck Magee</v>
      </c>
      <c r="W7036" s="4" t="str">
        <f>IFERROR(VLOOKUP(B7036,Returns!$B$1:$C$801,2,FALSE),"No")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IF(M7037=People!$B$2,People!$A$2,IF(M7037=People!$B$3,People!$A$3,IF(M7037=People!$B$4,People!$A$4,IF(M7037=People!$B$5,People!$A$5,))))</f>
        <v>Anna Andreadi</v>
      </c>
      <c r="W7037" s="4" t="str">
        <f>IFERROR(VLOOKUP(B7037,Returns!$B$1:$C$801,2,FALSE),"No")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IF(M7038=People!$B$2,People!$A$2,IF(M7038=People!$B$3,People!$A$3,IF(M7038=People!$B$4,People!$A$4,IF(M7038=People!$B$5,People!$A$5,))))</f>
        <v>Cassandra Brandow</v>
      </c>
      <c r="W7038" s="4" t="str">
        <f>IFERROR(VLOOKUP(B7038,Returns!$B$1:$C$801,2,FALSE),"No")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IF(M7039=People!$B$2,People!$A$2,IF(M7039=People!$B$3,People!$A$3,IF(M7039=People!$B$4,People!$A$4,IF(M7039=People!$B$5,People!$A$5,))))</f>
        <v>Cassandra Brandow</v>
      </c>
      <c r="W7039" s="4" t="str">
        <f>IFERROR(VLOOKUP(B7039,Returns!$B$1:$C$801,2,FALSE),"No")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IF(M7040=People!$B$2,People!$A$2,IF(M7040=People!$B$3,People!$A$3,IF(M7040=People!$B$4,People!$A$4,IF(M7040=People!$B$5,People!$A$5,))))</f>
        <v>Cassandra Brandow</v>
      </c>
      <c r="W7040" s="4" t="str">
        <f>IFERROR(VLOOKUP(B7040,Returns!$B$1:$C$801,2,FALSE),"No")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IF(M7041=People!$B$2,People!$A$2,IF(M7041=People!$B$3,People!$A$3,IF(M7041=People!$B$4,People!$A$4,IF(M7041=People!$B$5,People!$A$5,))))</f>
        <v>Chuck Magee</v>
      </c>
      <c r="W7041" s="4" t="str">
        <f>IFERROR(VLOOKUP(B7041,Returns!$B$1:$C$801,2,FALSE),"No")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IF(M7042=People!$B$2,People!$A$2,IF(M7042=People!$B$3,People!$A$3,IF(M7042=People!$B$4,People!$A$4,IF(M7042=People!$B$5,People!$A$5,))))</f>
        <v>Chuck Magee</v>
      </c>
      <c r="W7042" s="4" t="str">
        <f>IFERROR(VLOOKUP(B7042,Returns!$B$1:$C$801,2,FALSE),"No")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IF(M7043=People!$B$2,People!$A$2,IF(M7043=People!$B$3,People!$A$3,IF(M7043=People!$B$4,People!$A$4,IF(M7043=People!$B$5,People!$A$5,))))</f>
        <v>Chuck Magee</v>
      </c>
      <c r="W7043" s="4" t="str">
        <f>IFERROR(VLOOKUP(B7043,Returns!$B$1:$C$801,2,FALSE),"No")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IF(M7044=People!$B$2,People!$A$2,IF(M7044=People!$B$3,People!$A$3,IF(M7044=People!$B$4,People!$A$4,IF(M7044=People!$B$5,People!$A$5,))))</f>
        <v>Chuck Magee</v>
      </c>
      <c r="W7044" s="4" t="str">
        <f>IFERROR(VLOOKUP(B7044,Returns!$B$1:$C$801,2,FALSE),"No")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IF(M7045=People!$B$2,People!$A$2,IF(M7045=People!$B$3,People!$A$3,IF(M7045=People!$B$4,People!$A$4,IF(M7045=People!$B$5,People!$A$5,))))</f>
        <v>Chuck Magee</v>
      </c>
      <c r="W7045" s="4" t="str">
        <f>IFERROR(VLOOKUP(B7045,Returns!$B$1:$C$801,2,FALSE),"No")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IF(M7046=People!$B$2,People!$A$2,IF(M7046=People!$B$3,People!$A$3,IF(M7046=People!$B$4,People!$A$4,IF(M7046=People!$B$5,People!$A$5,))))</f>
        <v>Chuck Magee</v>
      </c>
      <c r="W7046" s="4" t="str">
        <f>IFERROR(VLOOKUP(B7046,Returns!$B$1:$C$801,2,FALSE),"No")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IF(M7047=People!$B$2,People!$A$2,IF(M7047=People!$B$3,People!$A$3,IF(M7047=People!$B$4,People!$A$4,IF(M7047=People!$B$5,People!$A$5,))))</f>
        <v>Kelly Williams</v>
      </c>
      <c r="W7047" s="4" t="str">
        <f>IFERROR(VLOOKUP(B7047,Returns!$B$1:$C$801,2,FALSE),"No")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IF(M7048=People!$B$2,People!$A$2,IF(M7048=People!$B$3,People!$A$3,IF(M7048=People!$B$4,People!$A$4,IF(M7048=People!$B$5,People!$A$5,))))</f>
        <v>Anna Andreadi</v>
      </c>
      <c r="W7048" s="4" t="str">
        <f>IFERROR(VLOOKUP(B7048,Returns!$B$1:$C$801,2,FALSE),"No")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IF(M7049=People!$B$2,People!$A$2,IF(M7049=People!$B$3,People!$A$3,IF(M7049=People!$B$4,People!$A$4,IF(M7049=People!$B$5,People!$A$5,))))</f>
        <v>Anna Andreadi</v>
      </c>
      <c r="W7049" s="4" t="str">
        <f>IFERROR(VLOOKUP(B7049,Returns!$B$1:$C$801,2,FALSE),"No")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IF(M7050=People!$B$2,People!$A$2,IF(M7050=People!$B$3,People!$A$3,IF(M7050=People!$B$4,People!$A$4,IF(M7050=People!$B$5,People!$A$5,))))</f>
        <v>Cassandra Brandow</v>
      </c>
      <c r="W7050" s="4" t="str">
        <f>IFERROR(VLOOKUP(B7050,Returns!$B$1:$C$801,2,FALSE),"No")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IF(M7051=People!$B$2,People!$A$2,IF(M7051=People!$B$3,People!$A$3,IF(M7051=People!$B$4,People!$A$4,IF(M7051=People!$B$5,People!$A$5,))))</f>
        <v>Anna Andreadi</v>
      </c>
      <c r="W7051" s="4" t="str">
        <f>IFERROR(VLOOKUP(B7051,Returns!$B$1:$C$801,2,FALSE),"No")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IF(M7052=People!$B$2,People!$A$2,IF(M7052=People!$B$3,People!$A$3,IF(M7052=People!$B$4,People!$A$4,IF(M7052=People!$B$5,People!$A$5,))))</f>
        <v>Anna Andreadi</v>
      </c>
      <c r="W7052" s="4" t="str">
        <f>IFERROR(VLOOKUP(B7052,Returns!$B$1:$C$801,2,FALSE),"No")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IF(M7053=People!$B$2,People!$A$2,IF(M7053=People!$B$3,People!$A$3,IF(M7053=People!$B$4,People!$A$4,IF(M7053=People!$B$5,People!$A$5,))))</f>
        <v>Anna Andreadi</v>
      </c>
      <c r="W7053" s="4" t="str">
        <f>IFERROR(VLOOKUP(B7053,Returns!$B$1:$C$801,2,FALSE),"No")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IF(M7054=People!$B$2,People!$A$2,IF(M7054=People!$B$3,People!$A$3,IF(M7054=People!$B$4,People!$A$4,IF(M7054=People!$B$5,People!$A$5,))))</f>
        <v>Anna Andreadi</v>
      </c>
      <c r="W7054" s="4" t="str">
        <f>IFERROR(VLOOKUP(B7054,Returns!$B$1:$C$801,2,FALSE),"No")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IF(M7055=People!$B$2,People!$A$2,IF(M7055=People!$B$3,People!$A$3,IF(M7055=People!$B$4,People!$A$4,IF(M7055=People!$B$5,People!$A$5,))))</f>
        <v>Anna Andreadi</v>
      </c>
      <c r="W7055" s="4" t="str">
        <f>IFERROR(VLOOKUP(B7055,Returns!$B$1:$C$801,2,FALSE),"No")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IF(M7056=People!$B$2,People!$A$2,IF(M7056=People!$B$3,People!$A$3,IF(M7056=People!$B$4,People!$A$4,IF(M7056=People!$B$5,People!$A$5,))))</f>
        <v>Anna Andreadi</v>
      </c>
      <c r="W7056" s="4" t="str">
        <f>IFERROR(VLOOKUP(B7056,Returns!$B$1:$C$801,2,FALSE),"No")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IF(M7057=People!$B$2,People!$A$2,IF(M7057=People!$B$3,People!$A$3,IF(M7057=People!$B$4,People!$A$4,IF(M7057=People!$B$5,People!$A$5,))))</f>
        <v>Anna Andreadi</v>
      </c>
      <c r="W7057" s="4" t="str">
        <f>IFERROR(VLOOKUP(B7057,Returns!$B$1:$C$801,2,FALSE),"No")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IF(M7058=People!$B$2,People!$A$2,IF(M7058=People!$B$3,People!$A$3,IF(M7058=People!$B$4,People!$A$4,IF(M7058=People!$B$5,People!$A$5,))))</f>
        <v>Anna Andreadi</v>
      </c>
      <c r="W7058" s="4" t="str">
        <f>IFERROR(VLOOKUP(B7058,Returns!$B$1:$C$801,2,FALSE),"No")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IF(M7059=People!$B$2,People!$A$2,IF(M7059=People!$B$3,People!$A$3,IF(M7059=People!$B$4,People!$A$4,IF(M7059=People!$B$5,People!$A$5,))))</f>
        <v>Anna Andreadi</v>
      </c>
      <c r="W7059" s="4" t="str">
        <f>IFERROR(VLOOKUP(B7059,Returns!$B$1:$C$801,2,FALSE),"No")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IF(M7060=People!$B$2,People!$A$2,IF(M7060=People!$B$3,People!$A$3,IF(M7060=People!$B$4,People!$A$4,IF(M7060=People!$B$5,People!$A$5,))))</f>
        <v>Anna Andreadi</v>
      </c>
      <c r="W7060" s="4" t="str">
        <f>IFERROR(VLOOKUP(B7060,Returns!$B$1:$C$801,2,FALSE),"No")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IF(M7061=People!$B$2,People!$A$2,IF(M7061=People!$B$3,People!$A$3,IF(M7061=People!$B$4,People!$A$4,IF(M7061=People!$B$5,People!$A$5,))))</f>
        <v>Anna Andreadi</v>
      </c>
      <c r="W7061" s="4" t="str">
        <f>IFERROR(VLOOKUP(B7061,Returns!$B$1:$C$801,2,FALSE),"No")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IF(M7062=People!$B$2,People!$A$2,IF(M7062=People!$B$3,People!$A$3,IF(M7062=People!$B$4,People!$A$4,IF(M7062=People!$B$5,People!$A$5,))))</f>
        <v>Anna Andreadi</v>
      </c>
      <c r="W7062" s="4" t="str">
        <f>IFERROR(VLOOKUP(B7062,Returns!$B$1:$C$801,2,FALSE),"No")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IF(M7063=People!$B$2,People!$A$2,IF(M7063=People!$B$3,People!$A$3,IF(M7063=People!$B$4,People!$A$4,IF(M7063=People!$B$5,People!$A$5,))))</f>
        <v>Anna Andreadi</v>
      </c>
      <c r="W7063" s="4" t="str">
        <f>IFERROR(VLOOKUP(B7063,Returns!$B$1:$C$801,2,FALSE),"No")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IF(M7064=People!$B$2,People!$A$2,IF(M7064=People!$B$3,People!$A$3,IF(M7064=People!$B$4,People!$A$4,IF(M7064=People!$B$5,People!$A$5,))))</f>
        <v>Anna Andreadi</v>
      </c>
      <c r="W7064" s="4" t="str">
        <f>IFERROR(VLOOKUP(B7064,Returns!$B$1:$C$801,2,FALSE),"No")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IF(M7065=People!$B$2,People!$A$2,IF(M7065=People!$B$3,People!$A$3,IF(M7065=People!$B$4,People!$A$4,IF(M7065=People!$B$5,People!$A$5,))))</f>
        <v>Anna Andreadi</v>
      </c>
      <c r="W7065" s="4" t="str">
        <f>IFERROR(VLOOKUP(B7065,Returns!$B$1:$C$801,2,FALSE),"No")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IF(M7066=People!$B$2,People!$A$2,IF(M7066=People!$B$3,People!$A$3,IF(M7066=People!$B$4,People!$A$4,IF(M7066=People!$B$5,People!$A$5,))))</f>
        <v>Chuck Magee</v>
      </c>
      <c r="W7066" s="4" t="str">
        <f>IFERROR(VLOOKUP(B7066,Returns!$B$1:$C$801,2,FALSE),"No")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IF(M7067=People!$B$2,People!$A$2,IF(M7067=People!$B$3,People!$A$3,IF(M7067=People!$B$4,People!$A$4,IF(M7067=People!$B$5,People!$A$5,))))</f>
        <v>Anna Andreadi</v>
      </c>
      <c r="W7067" s="4" t="str">
        <f>IFERROR(VLOOKUP(B7067,Returns!$B$1:$C$801,2,FALSE),"No")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IF(M7068=People!$B$2,People!$A$2,IF(M7068=People!$B$3,People!$A$3,IF(M7068=People!$B$4,People!$A$4,IF(M7068=People!$B$5,People!$A$5,))))</f>
        <v>Anna Andreadi</v>
      </c>
      <c r="W7068" s="4" t="str">
        <f>IFERROR(VLOOKUP(B7068,Returns!$B$1:$C$801,2,FALSE),"No")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IF(M7069=People!$B$2,People!$A$2,IF(M7069=People!$B$3,People!$A$3,IF(M7069=People!$B$4,People!$A$4,IF(M7069=People!$B$5,People!$A$5,))))</f>
        <v>Kelly Williams</v>
      </c>
      <c r="W7069" s="4" t="str">
        <f>IFERROR(VLOOKUP(B7069,Returns!$B$1:$C$801,2,FALSE),"No")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IF(M7070=People!$B$2,People!$A$2,IF(M7070=People!$B$3,People!$A$3,IF(M7070=People!$B$4,People!$A$4,IF(M7070=People!$B$5,People!$A$5,))))</f>
        <v>Kelly Williams</v>
      </c>
      <c r="W7070" s="4" t="str">
        <f>IFERROR(VLOOKUP(B7070,Returns!$B$1:$C$801,2,FALSE),"No")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IF(M7071=People!$B$2,People!$A$2,IF(M7071=People!$B$3,People!$A$3,IF(M7071=People!$B$4,People!$A$4,IF(M7071=People!$B$5,People!$A$5,))))</f>
        <v>Anna Andreadi</v>
      </c>
      <c r="W7071" s="4" t="str">
        <f>IFERROR(VLOOKUP(B7071,Returns!$B$1:$C$801,2,FALSE),"No")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IF(M7072=People!$B$2,People!$A$2,IF(M7072=People!$B$3,People!$A$3,IF(M7072=People!$B$4,People!$A$4,IF(M7072=People!$B$5,People!$A$5,))))</f>
        <v>Kelly Williams</v>
      </c>
      <c r="W7072" s="4" t="str">
        <f>IFERROR(VLOOKUP(B7072,Returns!$B$1:$C$801,2,FALSE),"No")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IF(M7073=People!$B$2,People!$A$2,IF(M7073=People!$B$3,People!$A$3,IF(M7073=People!$B$4,People!$A$4,IF(M7073=People!$B$5,People!$A$5,))))</f>
        <v>Kelly Williams</v>
      </c>
      <c r="W7073" s="4" t="str">
        <f>IFERROR(VLOOKUP(B7073,Returns!$B$1:$C$801,2,FALSE),"No")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IF(M7074=People!$B$2,People!$A$2,IF(M7074=People!$B$3,People!$A$3,IF(M7074=People!$B$4,People!$A$4,IF(M7074=People!$B$5,People!$A$5,))))</f>
        <v>Kelly Williams</v>
      </c>
      <c r="W7074" s="4" t="str">
        <f>IFERROR(VLOOKUP(B7074,Returns!$B$1:$C$801,2,FALSE),"No")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IF(M7075=People!$B$2,People!$A$2,IF(M7075=People!$B$3,People!$A$3,IF(M7075=People!$B$4,People!$A$4,IF(M7075=People!$B$5,People!$A$5,))))</f>
        <v>Kelly Williams</v>
      </c>
      <c r="W7075" s="4" t="str">
        <f>IFERROR(VLOOKUP(B7075,Returns!$B$1:$C$801,2,FALSE),"No")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IF(M7076=People!$B$2,People!$A$2,IF(M7076=People!$B$3,People!$A$3,IF(M7076=People!$B$4,People!$A$4,IF(M7076=People!$B$5,People!$A$5,))))</f>
        <v>Kelly Williams</v>
      </c>
      <c r="W7076" s="4" t="str">
        <f>IFERROR(VLOOKUP(B7076,Returns!$B$1:$C$801,2,FALSE),"No")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IF(M7077=People!$B$2,People!$A$2,IF(M7077=People!$B$3,People!$A$3,IF(M7077=People!$B$4,People!$A$4,IF(M7077=People!$B$5,People!$A$5,))))</f>
        <v>Kelly Williams</v>
      </c>
      <c r="W7077" s="4" t="str">
        <f>IFERROR(VLOOKUP(B7077,Returns!$B$1:$C$801,2,FALSE),"No")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IF(M7078=People!$B$2,People!$A$2,IF(M7078=People!$B$3,People!$A$3,IF(M7078=People!$B$4,People!$A$4,IF(M7078=People!$B$5,People!$A$5,))))</f>
        <v>Anna Andreadi</v>
      </c>
      <c r="W7078" s="4" t="str">
        <f>IFERROR(VLOOKUP(B7078,Returns!$B$1:$C$801,2,FALSE),"No")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IF(M7079=People!$B$2,People!$A$2,IF(M7079=People!$B$3,People!$A$3,IF(M7079=People!$B$4,People!$A$4,IF(M7079=People!$B$5,People!$A$5,))))</f>
        <v>Cassandra Brandow</v>
      </c>
      <c r="W7079" s="4" t="str">
        <f>IFERROR(VLOOKUP(B7079,Returns!$B$1:$C$801,2,FALSE),"No")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IF(M7080=People!$B$2,People!$A$2,IF(M7080=People!$B$3,People!$A$3,IF(M7080=People!$B$4,People!$A$4,IF(M7080=People!$B$5,People!$A$5,))))</f>
        <v>Cassandra Brandow</v>
      </c>
      <c r="W7080" s="4" t="str">
        <f>IFERROR(VLOOKUP(B7080,Returns!$B$1:$C$801,2,FALSE),"No")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IF(M7081=People!$B$2,People!$A$2,IF(M7081=People!$B$3,People!$A$3,IF(M7081=People!$B$4,People!$A$4,IF(M7081=People!$B$5,People!$A$5,))))</f>
        <v>Cassandra Brandow</v>
      </c>
      <c r="W7081" s="4" t="str">
        <f>IFERROR(VLOOKUP(B7081,Returns!$B$1:$C$801,2,FALSE),"No")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IF(M7082=People!$B$2,People!$A$2,IF(M7082=People!$B$3,People!$A$3,IF(M7082=People!$B$4,People!$A$4,IF(M7082=People!$B$5,People!$A$5,))))</f>
        <v>Cassandra Brandow</v>
      </c>
      <c r="W7082" s="4" t="str">
        <f>IFERROR(VLOOKUP(B7082,Returns!$B$1:$C$801,2,FALSE),"No")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IF(M7083=People!$B$2,People!$A$2,IF(M7083=People!$B$3,People!$A$3,IF(M7083=People!$B$4,People!$A$4,IF(M7083=People!$B$5,People!$A$5,))))</f>
        <v>Cassandra Brandow</v>
      </c>
      <c r="W7083" s="4" t="str">
        <f>IFERROR(VLOOKUP(B7083,Returns!$B$1:$C$801,2,FALSE),"No")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IF(M7084=People!$B$2,People!$A$2,IF(M7084=People!$B$3,People!$A$3,IF(M7084=People!$B$4,People!$A$4,IF(M7084=People!$B$5,People!$A$5,))))</f>
        <v>Cassandra Brandow</v>
      </c>
      <c r="W7084" s="4" t="str">
        <f>IFERROR(VLOOKUP(B7084,Returns!$B$1:$C$801,2,FALSE),"No")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IF(M7085=People!$B$2,People!$A$2,IF(M7085=People!$B$3,People!$A$3,IF(M7085=People!$B$4,People!$A$4,IF(M7085=People!$B$5,People!$A$5,))))</f>
        <v>Anna Andreadi</v>
      </c>
      <c r="W7085" s="4" t="str">
        <f>IFERROR(VLOOKUP(B7085,Returns!$B$1:$C$801,2,FALSE),"No")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IF(M7086=People!$B$2,People!$A$2,IF(M7086=People!$B$3,People!$A$3,IF(M7086=People!$B$4,People!$A$4,IF(M7086=People!$B$5,People!$A$5,))))</f>
        <v>Anna Andreadi</v>
      </c>
      <c r="W7086" s="4" t="str">
        <f>IFERROR(VLOOKUP(B7086,Returns!$B$1:$C$801,2,FALSE),"No")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IF(M7087=People!$B$2,People!$A$2,IF(M7087=People!$B$3,People!$A$3,IF(M7087=People!$B$4,People!$A$4,IF(M7087=People!$B$5,People!$A$5,))))</f>
        <v>Chuck Magee</v>
      </c>
      <c r="W7087" s="4" t="str">
        <f>IFERROR(VLOOKUP(B7087,Returns!$B$1:$C$801,2,FALSE),"No")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IF(M7088=People!$B$2,People!$A$2,IF(M7088=People!$B$3,People!$A$3,IF(M7088=People!$B$4,People!$A$4,IF(M7088=People!$B$5,People!$A$5,))))</f>
        <v>Chuck Magee</v>
      </c>
      <c r="W7088" s="4" t="str">
        <f>IFERROR(VLOOKUP(B7088,Returns!$B$1:$C$801,2,FALSE),"No")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IF(M7089=People!$B$2,People!$A$2,IF(M7089=People!$B$3,People!$A$3,IF(M7089=People!$B$4,People!$A$4,IF(M7089=People!$B$5,People!$A$5,))))</f>
        <v>Anna Andreadi</v>
      </c>
      <c r="W7089" s="4" t="str">
        <f>IFERROR(VLOOKUP(B7089,Returns!$B$1:$C$801,2,FALSE),"No")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IF(M7090=People!$B$2,People!$A$2,IF(M7090=People!$B$3,People!$A$3,IF(M7090=People!$B$4,People!$A$4,IF(M7090=People!$B$5,People!$A$5,))))</f>
        <v>Anna Andreadi</v>
      </c>
      <c r="W7090" s="4" t="str">
        <f>IFERROR(VLOOKUP(B7090,Returns!$B$1:$C$801,2,FALSE),"No")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IF(M7091=People!$B$2,People!$A$2,IF(M7091=People!$B$3,People!$A$3,IF(M7091=People!$B$4,People!$A$4,IF(M7091=People!$B$5,People!$A$5,))))</f>
        <v>Anna Andreadi</v>
      </c>
      <c r="W7091" s="4" t="str">
        <f>IFERROR(VLOOKUP(B7091,Returns!$B$1:$C$801,2,FALSE),"No")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IF(M7092=People!$B$2,People!$A$2,IF(M7092=People!$B$3,People!$A$3,IF(M7092=People!$B$4,People!$A$4,IF(M7092=People!$B$5,People!$A$5,))))</f>
        <v>Cassandra Brandow</v>
      </c>
      <c r="W7092" s="4" t="str">
        <f>IFERROR(VLOOKUP(B7092,Returns!$B$1:$C$801,2,FALSE),"No")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IF(M7093=People!$B$2,People!$A$2,IF(M7093=People!$B$3,People!$A$3,IF(M7093=People!$B$4,People!$A$4,IF(M7093=People!$B$5,People!$A$5,))))</f>
        <v>Cassandra Brandow</v>
      </c>
      <c r="W7093" s="4" t="str">
        <f>IFERROR(VLOOKUP(B7093,Returns!$B$1:$C$801,2,FALSE),"No")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IF(M7094=People!$B$2,People!$A$2,IF(M7094=People!$B$3,People!$A$3,IF(M7094=People!$B$4,People!$A$4,IF(M7094=People!$B$5,People!$A$5,))))</f>
        <v>Cassandra Brandow</v>
      </c>
      <c r="W7094" s="4" t="str">
        <f>IFERROR(VLOOKUP(B7094,Returns!$B$1:$C$801,2,FALSE),"No")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IF(M7095=People!$B$2,People!$A$2,IF(M7095=People!$B$3,People!$A$3,IF(M7095=People!$B$4,People!$A$4,IF(M7095=People!$B$5,People!$A$5,))))</f>
        <v>Cassandra Brandow</v>
      </c>
      <c r="W7095" s="4" t="str">
        <f>IFERROR(VLOOKUP(B7095,Returns!$B$1:$C$801,2,FALSE),"No")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IF(M7096=People!$B$2,People!$A$2,IF(M7096=People!$B$3,People!$A$3,IF(M7096=People!$B$4,People!$A$4,IF(M7096=People!$B$5,People!$A$5,))))</f>
        <v>Kelly Williams</v>
      </c>
      <c r="W7096" s="4" t="str">
        <f>IFERROR(VLOOKUP(B7096,Returns!$B$1:$C$801,2,FALSE),"No")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IF(M7097=People!$B$2,People!$A$2,IF(M7097=People!$B$3,People!$A$3,IF(M7097=People!$B$4,People!$A$4,IF(M7097=People!$B$5,People!$A$5,))))</f>
        <v>Chuck Magee</v>
      </c>
      <c r="W7097" s="4" t="str">
        <f>IFERROR(VLOOKUP(B7097,Returns!$B$1:$C$801,2,FALSE),"No")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IF(M7098=People!$B$2,People!$A$2,IF(M7098=People!$B$3,People!$A$3,IF(M7098=People!$B$4,People!$A$4,IF(M7098=People!$B$5,People!$A$5,))))</f>
        <v>Chuck Magee</v>
      </c>
      <c r="W7098" s="4" t="str">
        <f>IFERROR(VLOOKUP(B7098,Returns!$B$1:$C$801,2,FALSE),"No")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IF(M7099=People!$B$2,People!$A$2,IF(M7099=People!$B$3,People!$A$3,IF(M7099=People!$B$4,People!$A$4,IF(M7099=People!$B$5,People!$A$5,))))</f>
        <v>Chuck Magee</v>
      </c>
      <c r="W7099" s="4" t="str">
        <f>IFERROR(VLOOKUP(B7099,Returns!$B$1:$C$801,2,FALSE),"No")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IF(M7100=People!$B$2,People!$A$2,IF(M7100=People!$B$3,People!$A$3,IF(M7100=People!$B$4,People!$A$4,IF(M7100=People!$B$5,People!$A$5,))))</f>
        <v>Chuck Magee</v>
      </c>
      <c r="W7100" s="4" t="str">
        <f>IFERROR(VLOOKUP(B7100,Returns!$B$1:$C$801,2,FALSE),"No")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IF(M7101=People!$B$2,People!$A$2,IF(M7101=People!$B$3,People!$A$3,IF(M7101=People!$B$4,People!$A$4,IF(M7101=People!$B$5,People!$A$5,))))</f>
        <v>Chuck Magee</v>
      </c>
      <c r="W7101" s="4" t="str">
        <f>IFERROR(VLOOKUP(B7101,Returns!$B$1:$C$801,2,FALSE),"No")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IF(M7102=People!$B$2,People!$A$2,IF(M7102=People!$B$3,People!$A$3,IF(M7102=People!$B$4,People!$A$4,IF(M7102=People!$B$5,People!$A$5,))))</f>
        <v>Anna Andreadi</v>
      </c>
      <c r="W7102" s="4" t="str">
        <f>IFERROR(VLOOKUP(B7102,Returns!$B$1:$C$801,2,FALSE),"No")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IF(M7103=People!$B$2,People!$A$2,IF(M7103=People!$B$3,People!$A$3,IF(M7103=People!$B$4,People!$A$4,IF(M7103=People!$B$5,People!$A$5,))))</f>
        <v>Kelly Williams</v>
      </c>
      <c r="W7103" s="4" t="str">
        <f>IFERROR(VLOOKUP(B7103,Returns!$B$1:$C$801,2,FALSE),"No")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IF(M7104=People!$B$2,People!$A$2,IF(M7104=People!$B$3,People!$A$3,IF(M7104=People!$B$4,People!$A$4,IF(M7104=People!$B$5,People!$A$5,))))</f>
        <v>Chuck Magee</v>
      </c>
      <c r="W7104" s="4" t="str">
        <f>IFERROR(VLOOKUP(B7104,Returns!$B$1:$C$801,2,FALSE),"No")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IF(M7105=People!$B$2,People!$A$2,IF(M7105=People!$B$3,People!$A$3,IF(M7105=People!$B$4,People!$A$4,IF(M7105=People!$B$5,People!$A$5,))))</f>
        <v>Anna Andreadi</v>
      </c>
      <c r="W7105" s="4" t="str">
        <f>IFERROR(VLOOKUP(B7105,Returns!$B$1:$C$801,2,FALSE),"No")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IF(M7106=People!$B$2,People!$A$2,IF(M7106=People!$B$3,People!$A$3,IF(M7106=People!$B$4,People!$A$4,IF(M7106=People!$B$5,People!$A$5,))))</f>
        <v>Chuck Magee</v>
      </c>
      <c r="W7106" s="4" t="str">
        <f>IFERROR(VLOOKUP(B7106,Returns!$B$1:$C$801,2,FALSE),"No")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IF(M7107=People!$B$2,People!$A$2,IF(M7107=People!$B$3,People!$A$3,IF(M7107=People!$B$4,People!$A$4,IF(M7107=People!$B$5,People!$A$5,))))</f>
        <v>Chuck Magee</v>
      </c>
      <c r="W7107" s="4" t="str">
        <f>IFERROR(VLOOKUP(B7107,Returns!$B$1:$C$801,2,FALSE),"No")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IF(M7108=People!$B$2,People!$A$2,IF(M7108=People!$B$3,People!$A$3,IF(M7108=People!$B$4,People!$A$4,IF(M7108=People!$B$5,People!$A$5,))))</f>
        <v>Chuck Magee</v>
      </c>
      <c r="W7108" s="4" t="str">
        <f>IFERROR(VLOOKUP(B7108,Returns!$B$1:$C$801,2,FALSE),"No")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IF(M7109=People!$B$2,People!$A$2,IF(M7109=People!$B$3,People!$A$3,IF(M7109=People!$B$4,People!$A$4,IF(M7109=People!$B$5,People!$A$5,))))</f>
        <v>Chuck Magee</v>
      </c>
      <c r="W7109" s="4" t="str">
        <f>IFERROR(VLOOKUP(B7109,Returns!$B$1:$C$801,2,FALSE),"No")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IF(M7110=People!$B$2,People!$A$2,IF(M7110=People!$B$3,People!$A$3,IF(M7110=People!$B$4,People!$A$4,IF(M7110=People!$B$5,People!$A$5,))))</f>
        <v>Chuck Magee</v>
      </c>
      <c r="W7110" s="4" t="str">
        <f>IFERROR(VLOOKUP(B7110,Returns!$B$1:$C$801,2,FALSE),"No")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IF(M7111=People!$B$2,People!$A$2,IF(M7111=People!$B$3,People!$A$3,IF(M7111=People!$B$4,People!$A$4,IF(M7111=People!$B$5,People!$A$5,))))</f>
        <v>Chuck Magee</v>
      </c>
      <c r="W7111" s="4" t="str">
        <f>IFERROR(VLOOKUP(B7111,Returns!$B$1:$C$801,2,FALSE),"No")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IF(M7112=People!$B$2,People!$A$2,IF(M7112=People!$B$3,People!$A$3,IF(M7112=People!$B$4,People!$A$4,IF(M7112=People!$B$5,People!$A$5,))))</f>
        <v>Chuck Magee</v>
      </c>
      <c r="W7112" s="4" t="str">
        <f>IFERROR(VLOOKUP(B7112,Returns!$B$1:$C$801,2,FALSE),"No")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IF(M7113=People!$B$2,People!$A$2,IF(M7113=People!$B$3,People!$A$3,IF(M7113=People!$B$4,People!$A$4,IF(M7113=People!$B$5,People!$A$5,))))</f>
        <v>Chuck Magee</v>
      </c>
      <c r="W7113" s="4" t="str">
        <f>IFERROR(VLOOKUP(B7113,Returns!$B$1:$C$801,2,FALSE),"No")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IF(M7114=People!$B$2,People!$A$2,IF(M7114=People!$B$3,People!$A$3,IF(M7114=People!$B$4,People!$A$4,IF(M7114=People!$B$5,People!$A$5,))))</f>
        <v>Chuck Magee</v>
      </c>
      <c r="W7114" s="4" t="str">
        <f>IFERROR(VLOOKUP(B7114,Returns!$B$1:$C$801,2,FALSE),"No")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IF(M7115=People!$B$2,People!$A$2,IF(M7115=People!$B$3,People!$A$3,IF(M7115=People!$B$4,People!$A$4,IF(M7115=People!$B$5,People!$A$5,))))</f>
        <v>Chuck Magee</v>
      </c>
      <c r="W7115" s="4" t="str">
        <f>IFERROR(VLOOKUP(B7115,Returns!$B$1:$C$801,2,FALSE),"No")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IF(M7116=People!$B$2,People!$A$2,IF(M7116=People!$B$3,People!$A$3,IF(M7116=People!$B$4,People!$A$4,IF(M7116=People!$B$5,People!$A$5,))))</f>
        <v>Anna Andreadi</v>
      </c>
      <c r="W7116" s="4" t="str">
        <f>IFERROR(VLOOKUP(B7116,Returns!$B$1:$C$801,2,FALSE),"No")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IF(M7117=People!$B$2,People!$A$2,IF(M7117=People!$B$3,People!$A$3,IF(M7117=People!$B$4,People!$A$4,IF(M7117=People!$B$5,People!$A$5,))))</f>
        <v>Anna Andreadi</v>
      </c>
      <c r="W7117" s="4" t="str">
        <f>IFERROR(VLOOKUP(B7117,Returns!$B$1:$C$801,2,FALSE),"No")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IF(M7118=People!$B$2,People!$A$2,IF(M7118=People!$B$3,People!$A$3,IF(M7118=People!$B$4,People!$A$4,IF(M7118=People!$B$5,People!$A$5,))))</f>
        <v>Anna Andreadi</v>
      </c>
      <c r="W7118" s="4" t="str">
        <f>IFERROR(VLOOKUP(B7118,Returns!$B$1:$C$801,2,FALSE),"No")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IF(M7119=People!$B$2,People!$A$2,IF(M7119=People!$B$3,People!$A$3,IF(M7119=People!$B$4,People!$A$4,IF(M7119=People!$B$5,People!$A$5,))))</f>
        <v>Anna Andreadi</v>
      </c>
      <c r="W7119" s="4" t="str">
        <f>IFERROR(VLOOKUP(B7119,Returns!$B$1:$C$801,2,FALSE),"No")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IF(M7120=People!$B$2,People!$A$2,IF(M7120=People!$B$3,People!$A$3,IF(M7120=People!$B$4,People!$A$4,IF(M7120=People!$B$5,People!$A$5,))))</f>
        <v>Chuck Magee</v>
      </c>
      <c r="W7120" s="4" t="str">
        <f>IFERROR(VLOOKUP(B7120,Returns!$B$1:$C$801,2,FALSE),"No")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IF(M7121=People!$B$2,People!$A$2,IF(M7121=People!$B$3,People!$A$3,IF(M7121=People!$B$4,People!$A$4,IF(M7121=People!$B$5,People!$A$5,))))</f>
        <v>Anna Andreadi</v>
      </c>
      <c r="W7121" s="4" t="str">
        <f>IFERROR(VLOOKUP(B7121,Returns!$B$1:$C$801,2,FALSE),"No")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IF(M7122=People!$B$2,People!$A$2,IF(M7122=People!$B$3,People!$A$3,IF(M7122=People!$B$4,People!$A$4,IF(M7122=People!$B$5,People!$A$5,))))</f>
        <v>Cassandra Brandow</v>
      </c>
      <c r="W7122" s="4" t="str">
        <f>IFERROR(VLOOKUP(B7122,Returns!$B$1:$C$801,2,FALSE),"No")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IF(M7123=People!$B$2,People!$A$2,IF(M7123=People!$B$3,People!$A$3,IF(M7123=People!$B$4,People!$A$4,IF(M7123=People!$B$5,People!$A$5,))))</f>
        <v>Anna Andreadi</v>
      </c>
      <c r="W7123" s="4" t="str">
        <f>IFERROR(VLOOKUP(B7123,Returns!$B$1:$C$801,2,FALSE),"No")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IF(M7124=People!$B$2,People!$A$2,IF(M7124=People!$B$3,People!$A$3,IF(M7124=People!$B$4,People!$A$4,IF(M7124=People!$B$5,People!$A$5,))))</f>
        <v>Anna Andreadi</v>
      </c>
      <c r="W7124" s="4" t="str">
        <f>IFERROR(VLOOKUP(B7124,Returns!$B$1:$C$801,2,FALSE),"No")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IF(M7125=People!$B$2,People!$A$2,IF(M7125=People!$B$3,People!$A$3,IF(M7125=People!$B$4,People!$A$4,IF(M7125=People!$B$5,People!$A$5,))))</f>
        <v>Chuck Magee</v>
      </c>
      <c r="W7125" s="4" t="str">
        <f>IFERROR(VLOOKUP(B7125,Returns!$B$1:$C$801,2,FALSE),"No")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IF(M7126=People!$B$2,People!$A$2,IF(M7126=People!$B$3,People!$A$3,IF(M7126=People!$B$4,People!$A$4,IF(M7126=People!$B$5,People!$A$5,))))</f>
        <v>Chuck Magee</v>
      </c>
      <c r="W7126" s="4" t="str">
        <f>IFERROR(VLOOKUP(B7126,Returns!$B$1:$C$801,2,FALSE),"No")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IF(M7127=People!$B$2,People!$A$2,IF(M7127=People!$B$3,People!$A$3,IF(M7127=People!$B$4,People!$A$4,IF(M7127=People!$B$5,People!$A$5,))))</f>
        <v>Cassandra Brandow</v>
      </c>
      <c r="W7127" s="4" t="str">
        <f>IFERROR(VLOOKUP(B7127,Returns!$B$1:$C$801,2,FALSE),"No")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IF(M7128=People!$B$2,People!$A$2,IF(M7128=People!$B$3,People!$A$3,IF(M7128=People!$B$4,People!$A$4,IF(M7128=People!$B$5,People!$A$5,))))</f>
        <v>Cassandra Brandow</v>
      </c>
      <c r="W7128" s="4" t="str">
        <f>IFERROR(VLOOKUP(B7128,Returns!$B$1:$C$801,2,FALSE),"No")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IF(M7129=People!$B$2,People!$A$2,IF(M7129=People!$B$3,People!$A$3,IF(M7129=People!$B$4,People!$A$4,IF(M7129=People!$B$5,People!$A$5,))))</f>
        <v>Chuck Magee</v>
      </c>
      <c r="W7129" s="4" t="str">
        <f>IFERROR(VLOOKUP(B7129,Returns!$B$1:$C$801,2,FALSE),"No")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IF(M7130=People!$B$2,People!$A$2,IF(M7130=People!$B$3,People!$A$3,IF(M7130=People!$B$4,People!$A$4,IF(M7130=People!$B$5,People!$A$5,))))</f>
        <v>Chuck Magee</v>
      </c>
      <c r="W7130" s="4" t="str">
        <f>IFERROR(VLOOKUP(B7130,Returns!$B$1:$C$801,2,FALSE),"No")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IF(M7131=People!$B$2,People!$A$2,IF(M7131=People!$B$3,People!$A$3,IF(M7131=People!$B$4,People!$A$4,IF(M7131=People!$B$5,People!$A$5,))))</f>
        <v>Cassandra Brandow</v>
      </c>
      <c r="W7131" s="4" t="str">
        <f>IFERROR(VLOOKUP(B7131,Returns!$B$1:$C$801,2,FALSE),"No")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IF(M7132=People!$B$2,People!$A$2,IF(M7132=People!$B$3,People!$A$3,IF(M7132=People!$B$4,People!$A$4,IF(M7132=People!$B$5,People!$A$5,))))</f>
        <v>Cassandra Brandow</v>
      </c>
      <c r="W7132" s="4" t="str">
        <f>IFERROR(VLOOKUP(B7132,Returns!$B$1:$C$801,2,FALSE),"No")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IF(M7133=People!$B$2,People!$A$2,IF(M7133=People!$B$3,People!$A$3,IF(M7133=People!$B$4,People!$A$4,IF(M7133=People!$B$5,People!$A$5,))))</f>
        <v>Kelly Williams</v>
      </c>
      <c r="W7133" s="4" t="str">
        <f>IFERROR(VLOOKUP(B7133,Returns!$B$1:$C$801,2,FALSE),"No")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IF(M7134=People!$B$2,People!$A$2,IF(M7134=People!$B$3,People!$A$3,IF(M7134=People!$B$4,People!$A$4,IF(M7134=People!$B$5,People!$A$5,))))</f>
        <v>Kelly Williams</v>
      </c>
      <c r="W7134" s="4" t="str">
        <f>IFERROR(VLOOKUP(B7134,Returns!$B$1:$C$801,2,FALSE),"No")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IF(M7135=People!$B$2,People!$A$2,IF(M7135=People!$B$3,People!$A$3,IF(M7135=People!$B$4,People!$A$4,IF(M7135=People!$B$5,People!$A$5,))))</f>
        <v>Kelly Williams</v>
      </c>
      <c r="W7135" s="4" t="str">
        <f>IFERROR(VLOOKUP(B7135,Returns!$B$1:$C$801,2,FALSE),"No")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IF(M7136=People!$B$2,People!$A$2,IF(M7136=People!$B$3,People!$A$3,IF(M7136=People!$B$4,People!$A$4,IF(M7136=People!$B$5,People!$A$5,))))</f>
        <v>Kelly Williams</v>
      </c>
      <c r="W7136" s="4" t="str">
        <f>IFERROR(VLOOKUP(B7136,Returns!$B$1:$C$801,2,FALSE),"No")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IF(M7137=People!$B$2,People!$A$2,IF(M7137=People!$B$3,People!$A$3,IF(M7137=People!$B$4,People!$A$4,IF(M7137=People!$B$5,People!$A$5,))))</f>
        <v>Kelly Williams</v>
      </c>
      <c r="W7137" s="4" t="str">
        <f>IFERROR(VLOOKUP(B7137,Returns!$B$1:$C$801,2,FALSE),"No")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IF(M7138=People!$B$2,People!$A$2,IF(M7138=People!$B$3,People!$A$3,IF(M7138=People!$B$4,People!$A$4,IF(M7138=People!$B$5,People!$A$5,))))</f>
        <v>Cassandra Brandow</v>
      </c>
      <c r="W7138" s="4" t="str">
        <f>IFERROR(VLOOKUP(B7138,Returns!$B$1:$C$801,2,FALSE),"No")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IF(M7139=People!$B$2,People!$A$2,IF(M7139=People!$B$3,People!$A$3,IF(M7139=People!$B$4,People!$A$4,IF(M7139=People!$B$5,People!$A$5,))))</f>
        <v>Cassandra Brandow</v>
      </c>
      <c r="W7139" s="4" t="str">
        <f>IFERROR(VLOOKUP(B7139,Returns!$B$1:$C$801,2,FALSE),"No")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IF(M7140=People!$B$2,People!$A$2,IF(M7140=People!$B$3,People!$A$3,IF(M7140=People!$B$4,People!$A$4,IF(M7140=People!$B$5,People!$A$5,))))</f>
        <v>Cassandra Brandow</v>
      </c>
      <c r="W7140" s="4" t="str">
        <f>IFERROR(VLOOKUP(B7140,Returns!$B$1:$C$801,2,FALSE),"No")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IF(M7141=People!$B$2,People!$A$2,IF(M7141=People!$B$3,People!$A$3,IF(M7141=People!$B$4,People!$A$4,IF(M7141=People!$B$5,People!$A$5,))))</f>
        <v>Cassandra Brandow</v>
      </c>
      <c r="W7141" s="4" t="str">
        <f>IFERROR(VLOOKUP(B7141,Returns!$B$1:$C$801,2,FALSE),"No")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IF(M7142=People!$B$2,People!$A$2,IF(M7142=People!$B$3,People!$A$3,IF(M7142=People!$B$4,People!$A$4,IF(M7142=People!$B$5,People!$A$5,))))</f>
        <v>Kelly Williams</v>
      </c>
      <c r="W7142" s="4" t="str">
        <f>IFERROR(VLOOKUP(B7142,Returns!$B$1:$C$801,2,FALSE),"No")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IF(M7143=People!$B$2,People!$A$2,IF(M7143=People!$B$3,People!$A$3,IF(M7143=People!$B$4,People!$A$4,IF(M7143=People!$B$5,People!$A$5,))))</f>
        <v>Kelly Williams</v>
      </c>
      <c r="W7143" s="4" t="str">
        <f>IFERROR(VLOOKUP(B7143,Returns!$B$1:$C$801,2,FALSE),"No")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IF(M7144=People!$B$2,People!$A$2,IF(M7144=People!$B$3,People!$A$3,IF(M7144=People!$B$4,People!$A$4,IF(M7144=People!$B$5,People!$A$5,))))</f>
        <v>Cassandra Brandow</v>
      </c>
      <c r="W7144" s="4" t="str">
        <f>IFERROR(VLOOKUP(B7144,Returns!$B$1:$C$801,2,FALSE),"No")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IF(M7145=People!$B$2,People!$A$2,IF(M7145=People!$B$3,People!$A$3,IF(M7145=People!$B$4,People!$A$4,IF(M7145=People!$B$5,People!$A$5,))))</f>
        <v>Chuck Magee</v>
      </c>
      <c r="W7145" s="4" t="str">
        <f>IFERROR(VLOOKUP(B7145,Returns!$B$1:$C$801,2,FALSE),"No")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IF(M7146=People!$B$2,People!$A$2,IF(M7146=People!$B$3,People!$A$3,IF(M7146=People!$B$4,People!$A$4,IF(M7146=People!$B$5,People!$A$5,))))</f>
        <v>Chuck Magee</v>
      </c>
      <c r="W7146" s="4" t="str">
        <f>IFERROR(VLOOKUP(B7146,Returns!$B$1:$C$801,2,FALSE),"No")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IF(M7147=People!$B$2,People!$A$2,IF(M7147=People!$B$3,People!$A$3,IF(M7147=People!$B$4,People!$A$4,IF(M7147=People!$B$5,People!$A$5,))))</f>
        <v>Chuck Magee</v>
      </c>
      <c r="W7147" s="4" t="str">
        <f>IFERROR(VLOOKUP(B7147,Returns!$B$1:$C$801,2,FALSE),"No")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IF(M7148=People!$B$2,People!$A$2,IF(M7148=People!$B$3,People!$A$3,IF(M7148=People!$B$4,People!$A$4,IF(M7148=People!$B$5,People!$A$5,))))</f>
        <v>Chuck Magee</v>
      </c>
      <c r="W7148" s="4" t="str">
        <f>IFERROR(VLOOKUP(B7148,Returns!$B$1:$C$801,2,FALSE),"No")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IF(M7149=People!$B$2,People!$A$2,IF(M7149=People!$B$3,People!$A$3,IF(M7149=People!$B$4,People!$A$4,IF(M7149=People!$B$5,People!$A$5,))))</f>
        <v>Chuck Magee</v>
      </c>
      <c r="W7149" s="4" t="str">
        <f>IFERROR(VLOOKUP(B7149,Returns!$B$1:$C$801,2,FALSE),"No")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IF(M7150=People!$B$2,People!$A$2,IF(M7150=People!$B$3,People!$A$3,IF(M7150=People!$B$4,People!$A$4,IF(M7150=People!$B$5,People!$A$5,))))</f>
        <v>Chuck Magee</v>
      </c>
      <c r="W7150" s="4" t="str">
        <f>IFERROR(VLOOKUP(B7150,Returns!$B$1:$C$801,2,FALSE),"No")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IF(M7151=People!$B$2,People!$A$2,IF(M7151=People!$B$3,People!$A$3,IF(M7151=People!$B$4,People!$A$4,IF(M7151=People!$B$5,People!$A$5,))))</f>
        <v>Kelly Williams</v>
      </c>
      <c r="W7151" s="4" t="str">
        <f>IFERROR(VLOOKUP(B7151,Returns!$B$1:$C$801,2,FALSE),"No")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IF(M7152=People!$B$2,People!$A$2,IF(M7152=People!$B$3,People!$A$3,IF(M7152=People!$B$4,People!$A$4,IF(M7152=People!$B$5,People!$A$5,))))</f>
        <v>Cassandra Brandow</v>
      </c>
      <c r="W7152" s="4" t="str">
        <f>IFERROR(VLOOKUP(B7152,Returns!$B$1:$C$801,2,FALSE),"No")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IF(M7153=People!$B$2,People!$A$2,IF(M7153=People!$B$3,People!$A$3,IF(M7153=People!$B$4,People!$A$4,IF(M7153=People!$B$5,People!$A$5,))))</f>
        <v>Anna Andreadi</v>
      </c>
      <c r="W7153" s="4" t="str">
        <f>IFERROR(VLOOKUP(B7153,Returns!$B$1:$C$801,2,FALSE),"No")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IF(M7154=People!$B$2,People!$A$2,IF(M7154=People!$B$3,People!$A$3,IF(M7154=People!$B$4,People!$A$4,IF(M7154=People!$B$5,People!$A$5,))))</f>
        <v>Cassandra Brandow</v>
      </c>
      <c r="W7154" s="4" t="str">
        <f>IFERROR(VLOOKUP(B7154,Returns!$B$1:$C$801,2,FALSE),"No")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IF(M7155=People!$B$2,People!$A$2,IF(M7155=People!$B$3,People!$A$3,IF(M7155=People!$B$4,People!$A$4,IF(M7155=People!$B$5,People!$A$5,))))</f>
        <v>Kelly Williams</v>
      </c>
      <c r="W7155" s="4" t="str">
        <f>IFERROR(VLOOKUP(B7155,Returns!$B$1:$C$801,2,FALSE),"No")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IF(M7156=People!$B$2,People!$A$2,IF(M7156=People!$B$3,People!$A$3,IF(M7156=People!$B$4,People!$A$4,IF(M7156=People!$B$5,People!$A$5,))))</f>
        <v>Cassandra Brandow</v>
      </c>
      <c r="W7156" s="4" t="str">
        <f>IFERROR(VLOOKUP(B7156,Returns!$B$1:$C$801,2,FALSE),"No")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IF(M7157=People!$B$2,People!$A$2,IF(M7157=People!$B$3,People!$A$3,IF(M7157=People!$B$4,People!$A$4,IF(M7157=People!$B$5,People!$A$5,))))</f>
        <v>Cassandra Brandow</v>
      </c>
      <c r="W7157" s="4" t="str">
        <f>IFERROR(VLOOKUP(B7157,Returns!$B$1:$C$801,2,FALSE),"No")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IF(M7158=People!$B$2,People!$A$2,IF(M7158=People!$B$3,People!$A$3,IF(M7158=People!$B$4,People!$A$4,IF(M7158=People!$B$5,People!$A$5,))))</f>
        <v>Chuck Magee</v>
      </c>
      <c r="W7158" s="4" t="str">
        <f>IFERROR(VLOOKUP(B7158,Returns!$B$1:$C$801,2,FALSE),"No")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IF(M7159=People!$B$2,People!$A$2,IF(M7159=People!$B$3,People!$A$3,IF(M7159=People!$B$4,People!$A$4,IF(M7159=People!$B$5,People!$A$5,))))</f>
        <v>Anna Andreadi</v>
      </c>
      <c r="W7159" s="4" t="str">
        <f>IFERROR(VLOOKUP(B7159,Returns!$B$1:$C$801,2,FALSE),"No")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IF(M7160=People!$B$2,People!$A$2,IF(M7160=People!$B$3,People!$A$3,IF(M7160=People!$B$4,People!$A$4,IF(M7160=People!$B$5,People!$A$5,))))</f>
        <v>Anna Andreadi</v>
      </c>
      <c r="W7160" s="4" t="str">
        <f>IFERROR(VLOOKUP(B7160,Returns!$B$1:$C$801,2,FALSE),"No")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IF(M7161=People!$B$2,People!$A$2,IF(M7161=People!$B$3,People!$A$3,IF(M7161=People!$B$4,People!$A$4,IF(M7161=People!$B$5,People!$A$5,))))</f>
        <v>Kelly Williams</v>
      </c>
      <c r="W7161" s="4" t="str">
        <f>IFERROR(VLOOKUP(B7161,Returns!$B$1:$C$801,2,FALSE),"No")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IF(M7162=People!$B$2,People!$A$2,IF(M7162=People!$B$3,People!$A$3,IF(M7162=People!$B$4,People!$A$4,IF(M7162=People!$B$5,People!$A$5,))))</f>
        <v>Kelly Williams</v>
      </c>
      <c r="W7162" s="4" t="str">
        <f>IFERROR(VLOOKUP(B7162,Returns!$B$1:$C$801,2,FALSE),"No")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IF(M7163=People!$B$2,People!$A$2,IF(M7163=People!$B$3,People!$A$3,IF(M7163=People!$B$4,People!$A$4,IF(M7163=People!$B$5,People!$A$5,))))</f>
        <v>Cassandra Brandow</v>
      </c>
      <c r="W7163" s="4" t="str">
        <f>IFERROR(VLOOKUP(B7163,Returns!$B$1:$C$801,2,FALSE),"No")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IF(M7164=People!$B$2,People!$A$2,IF(M7164=People!$B$3,People!$A$3,IF(M7164=People!$B$4,People!$A$4,IF(M7164=People!$B$5,People!$A$5,))))</f>
        <v>Cassandra Brandow</v>
      </c>
      <c r="W7164" s="4" t="str">
        <f>IFERROR(VLOOKUP(B7164,Returns!$B$1:$C$801,2,FALSE),"No")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IF(M7165=People!$B$2,People!$A$2,IF(M7165=People!$B$3,People!$A$3,IF(M7165=People!$B$4,People!$A$4,IF(M7165=People!$B$5,People!$A$5,))))</f>
        <v>Chuck Magee</v>
      </c>
      <c r="W7165" s="4" t="str">
        <f>IFERROR(VLOOKUP(B7165,Returns!$B$1:$C$801,2,FALSE),"No")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IF(M7166=People!$B$2,People!$A$2,IF(M7166=People!$B$3,People!$A$3,IF(M7166=People!$B$4,People!$A$4,IF(M7166=People!$B$5,People!$A$5,))))</f>
        <v>Chuck Magee</v>
      </c>
      <c r="W7166" s="4" t="str">
        <f>IFERROR(VLOOKUP(B7166,Returns!$B$1:$C$801,2,FALSE),"No")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IF(M7167=People!$B$2,People!$A$2,IF(M7167=People!$B$3,People!$A$3,IF(M7167=People!$B$4,People!$A$4,IF(M7167=People!$B$5,People!$A$5,))))</f>
        <v>Chuck Magee</v>
      </c>
      <c r="W7167" s="4" t="str">
        <f>IFERROR(VLOOKUP(B7167,Returns!$B$1:$C$801,2,FALSE),"No")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IF(M7168=People!$B$2,People!$A$2,IF(M7168=People!$B$3,People!$A$3,IF(M7168=People!$B$4,People!$A$4,IF(M7168=People!$B$5,People!$A$5,))))</f>
        <v>Anna Andreadi</v>
      </c>
      <c r="W7168" s="4" t="str">
        <f>IFERROR(VLOOKUP(B7168,Returns!$B$1:$C$801,2,FALSE),"No")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IF(M7169=People!$B$2,People!$A$2,IF(M7169=People!$B$3,People!$A$3,IF(M7169=People!$B$4,People!$A$4,IF(M7169=People!$B$5,People!$A$5,))))</f>
        <v>Anna Andreadi</v>
      </c>
      <c r="W7169" s="4" t="str">
        <f>IFERROR(VLOOKUP(B7169,Returns!$B$1:$C$801,2,FALSE),"No")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IF(M7170=People!$B$2,People!$A$2,IF(M7170=People!$B$3,People!$A$3,IF(M7170=People!$B$4,People!$A$4,IF(M7170=People!$B$5,People!$A$5,))))</f>
        <v>Anna Andreadi</v>
      </c>
      <c r="W7170" s="4" t="str">
        <f>IFERROR(VLOOKUP(B7170,Returns!$B$1:$C$801,2,FALSE),"No")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IF(M7171=People!$B$2,People!$A$2,IF(M7171=People!$B$3,People!$A$3,IF(M7171=People!$B$4,People!$A$4,IF(M7171=People!$B$5,People!$A$5,))))</f>
        <v>Anna Andreadi</v>
      </c>
      <c r="W7171" s="4" t="str">
        <f>IFERROR(VLOOKUP(B7171,Returns!$B$1:$C$801,2,FALSE),"No")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IF(M7172=People!$B$2,People!$A$2,IF(M7172=People!$B$3,People!$A$3,IF(M7172=People!$B$4,People!$A$4,IF(M7172=People!$B$5,People!$A$5,))))</f>
        <v>Chuck Magee</v>
      </c>
      <c r="W7172" s="4" t="str">
        <f>IFERROR(VLOOKUP(B7172,Returns!$B$1:$C$801,2,FALSE),"No")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IF(M7173=People!$B$2,People!$A$2,IF(M7173=People!$B$3,People!$A$3,IF(M7173=People!$B$4,People!$A$4,IF(M7173=People!$B$5,People!$A$5,))))</f>
        <v>Anna Andreadi</v>
      </c>
      <c r="W7173" s="4" t="str">
        <f>IFERROR(VLOOKUP(B7173,Returns!$B$1:$C$801,2,FALSE),"No")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IF(M7174=People!$B$2,People!$A$2,IF(M7174=People!$B$3,People!$A$3,IF(M7174=People!$B$4,People!$A$4,IF(M7174=People!$B$5,People!$A$5,))))</f>
        <v>Kelly Williams</v>
      </c>
      <c r="W7174" s="4" t="str">
        <f>IFERROR(VLOOKUP(B7174,Returns!$B$1:$C$801,2,FALSE),"No")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IF(M7175=People!$B$2,People!$A$2,IF(M7175=People!$B$3,People!$A$3,IF(M7175=People!$B$4,People!$A$4,IF(M7175=People!$B$5,People!$A$5,))))</f>
        <v>Kelly Williams</v>
      </c>
      <c r="W7175" s="4" t="str">
        <f>IFERROR(VLOOKUP(B7175,Returns!$B$1:$C$801,2,FALSE),"No")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IF(M7176=People!$B$2,People!$A$2,IF(M7176=People!$B$3,People!$A$3,IF(M7176=People!$B$4,People!$A$4,IF(M7176=People!$B$5,People!$A$5,))))</f>
        <v>Kelly Williams</v>
      </c>
      <c r="W7176" s="4" t="str">
        <f>IFERROR(VLOOKUP(B7176,Returns!$B$1:$C$801,2,FALSE),"No")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IF(M7177=People!$B$2,People!$A$2,IF(M7177=People!$B$3,People!$A$3,IF(M7177=People!$B$4,People!$A$4,IF(M7177=People!$B$5,People!$A$5,))))</f>
        <v>Kelly Williams</v>
      </c>
      <c r="W7177" s="4" t="str">
        <f>IFERROR(VLOOKUP(B7177,Returns!$B$1:$C$801,2,FALSE),"No")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IF(M7178=People!$B$2,People!$A$2,IF(M7178=People!$B$3,People!$A$3,IF(M7178=People!$B$4,People!$A$4,IF(M7178=People!$B$5,People!$A$5,))))</f>
        <v>Kelly Williams</v>
      </c>
      <c r="W7178" s="4" t="str">
        <f>IFERROR(VLOOKUP(B7178,Returns!$B$1:$C$801,2,FALSE),"No")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IF(M7179=People!$B$2,People!$A$2,IF(M7179=People!$B$3,People!$A$3,IF(M7179=People!$B$4,People!$A$4,IF(M7179=People!$B$5,People!$A$5,))))</f>
        <v>Chuck Magee</v>
      </c>
      <c r="W7179" s="4" t="str">
        <f>IFERROR(VLOOKUP(B7179,Returns!$B$1:$C$801,2,FALSE),"No")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IF(M7180=People!$B$2,People!$A$2,IF(M7180=People!$B$3,People!$A$3,IF(M7180=People!$B$4,People!$A$4,IF(M7180=People!$B$5,People!$A$5,))))</f>
        <v>Chuck Magee</v>
      </c>
      <c r="W7180" s="4" t="str">
        <f>IFERROR(VLOOKUP(B7180,Returns!$B$1:$C$801,2,FALSE),"No")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IF(M7181=People!$B$2,People!$A$2,IF(M7181=People!$B$3,People!$A$3,IF(M7181=People!$B$4,People!$A$4,IF(M7181=People!$B$5,People!$A$5,))))</f>
        <v>Chuck Magee</v>
      </c>
      <c r="W7181" s="4" t="str">
        <f>IFERROR(VLOOKUP(B7181,Returns!$B$1:$C$801,2,FALSE),"No")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IF(M7182=People!$B$2,People!$A$2,IF(M7182=People!$B$3,People!$A$3,IF(M7182=People!$B$4,People!$A$4,IF(M7182=People!$B$5,People!$A$5,))))</f>
        <v>Cassandra Brandow</v>
      </c>
      <c r="W7182" s="4" t="str">
        <f>IFERROR(VLOOKUP(B7182,Returns!$B$1:$C$801,2,FALSE),"No")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IF(M7183=People!$B$2,People!$A$2,IF(M7183=People!$B$3,People!$A$3,IF(M7183=People!$B$4,People!$A$4,IF(M7183=People!$B$5,People!$A$5,))))</f>
        <v>Chuck Magee</v>
      </c>
      <c r="W7183" s="4" t="str">
        <f>IFERROR(VLOOKUP(B7183,Returns!$B$1:$C$801,2,FALSE),"No")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IF(M7184=People!$B$2,People!$A$2,IF(M7184=People!$B$3,People!$A$3,IF(M7184=People!$B$4,People!$A$4,IF(M7184=People!$B$5,People!$A$5,))))</f>
        <v>Anna Andreadi</v>
      </c>
      <c r="W7184" s="4" t="str">
        <f>IFERROR(VLOOKUP(B7184,Returns!$B$1:$C$801,2,FALSE),"No")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IF(M7185=People!$B$2,People!$A$2,IF(M7185=People!$B$3,People!$A$3,IF(M7185=People!$B$4,People!$A$4,IF(M7185=People!$B$5,People!$A$5,))))</f>
        <v>Chuck Magee</v>
      </c>
      <c r="W7185" s="4" t="str">
        <f>IFERROR(VLOOKUP(B7185,Returns!$B$1:$C$801,2,FALSE),"No")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IF(M7186=People!$B$2,People!$A$2,IF(M7186=People!$B$3,People!$A$3,IF(M7186=People!$B$4,People!$A$4,IF(M7186=People!$B$5,People!$A$5,))))</f>
        <v>Kelly Williams</v>
      </c>
      <c r="W7186" s="4" t="str">
        <f>IFERROR(VLOOKUP(B7186,Returns!$B$1:$C$801,2,FALSE),"No")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IF(M7187=People!$B$2,People!$A$2,IF(M7187=People!$B$3,People!$A$3,IF(M7187=People!$B$4,People!$A$4,IF(M7187=People!$B$5,People!$A$5,))))</f>
        <v>Kelly Williams</v>
      </c>
      <c r="W7187" s="4" t="str">
        <f>IFERROR(VLOOKUP(B7187,Returns!$B$1:$C$801,2,FALSE),"No")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IF(M7188=People!$B$2,People!$A$2,IF(M7188=People!$B$3,People!$A$3,IF(M7188=People!$B$4,People!$A$4,IF(M7188=People!$B$5,People!$A$5,))))</f>
        <v>Kelly Williams</v>
      </c>
      <c r="W7188" s="4" t="str">
        <f>IFERROR(VLOOKUP(B7188,Returns!$B$1:$C$801,2,FALSE),"No")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IF(M7189=People!$B$2,People!$A$2,IF(M7189=People!$B$3,People!$A$3,IF(M7189=People!$B$4,People!$A$4,IF(M7189=People!$B$5,People!$A$5,))))</f>
        <v>Kelly Williams</v>
      </c>
      <c r="W7189" s="4" t="str">
        <f>IFERROR(VLOOKUP(B7189,Returns!$B$1:$C$801,2,FALSE),"No")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IF(M7190=People!$B$2,People!$A$2,IF(M7190=People!$B$3,People!$A$3,IF(M7190=People!$B$4,People!$A$4,IF(M7190=People!$B$5,People!$A$5,))))</f>
        <v>Kelly Williams</v>
      </c>
      <c r="W7190" s="4" t="str">
        <f>IFERROR(VLOOKUP(B7190,Returns!$B$1:$C$801,2,FALSE),"No")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IF(M7191=People!$B$2,People!$A$2,IF(M7191=People!$B$3,People!$A$3,IF(M7191=People!$B$4,People!$A$4,IF(M7191=People!$B$5,People!$A$5,))))</f>
        <v>Anna Andreadi</v>
      </c>
      <c r="W7191" s="4" t="str">
        <f>IFERROR(VLOOKUP(B7191,Returns!$B$1:$C$801,2,FALSE),"No")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IF(M7192=People!$B$2,People!$A$2,IF(M7192=People!$B$3,People!$A$3,IF(M7192=People!$B$4,People!$A$4,IF(M7192=People!$B$5,People!$A$5,))))</f>
        <v>Anna Andreadi</v>
      </c>
      <c r="W7192" s="4" t="str">
        <f>IFERROR(VLOOKUP(B7192,Returns!$B$1:$C$801,2,FALSE),"No")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IF(M7193=People!$B$2,People!$A$2,IF(M7193=People!$B$3,People!$A$3,IF(M7193=People!$B$4,People!$A$4,IF(M7193=People!$B$5,People!$A$5,))))</f>
        <v>Cassandra Brandow</v>
      </c>
      <c r="W7193" s="4" t="str">
        <f>IFERROR(VLOOKUP(B7193,Returns!$B$1:$C$801,2,FALSE),"No")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IF(M7194=People!$B$2,People!$A$2,IF(M7194=People!$B$3,People!$A$3,IF(M7194=People!$B$4,People!$A$4,IF(M7194=People!$B$5,People!$A$5,))))</f>
        <v>Cassandra Brandow</v>
      </c>
      <c r="W7194" s="4" t="str">
        <f>IFERROR(VLOOKUP(B7194,Returns!$B$1:$C$801,2,FALSE),"No")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IF(M7195=People!$B$2,People!$A$2,IF(M7195=People!$B$3,People!$A$3,IF(M7195=People!$B$4,People!$A$4,IF(M7195=People!$B$5,People!$A$5,))))</f>
        <v>Cassandra Brandow</v>
      </c>
      <c r="W7195" s="4" t="str">
        <f>IFERROR(VLOOKUP(B7195,Returns!$B$1:$C$801,2,FALSE),"No")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IF(M7196=People!$B$2,People!$A$2,IF(M7196=People!$B$3,People!$A$3,IF(M7196=People!$B$4,People!$A$4,IF(M7196=People!$B$5,People!$A$5,))))</f>
        <v>Cassandra Brandow</v>
      </c>
      <c r="W7196" s="4" t="str">
        <f>IFERROR(VLOOKUP(B7196,Returns!$B$1:$C$801,2,FALSE),"No")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IF(M7197=People!$B$2,People!$A$2,IF(M7197=People!$B$3,People!$A$3,IF(M7197=People!$B$4,People!$A$4,IF(M7197=People!$B$5,People!$A$5,))))</f>
        <v>Anna Andreadi</v>
      </c>
      <c r="W7197" s="4" t="str">
        <f>IFERROR(VLOOKUP(B7197,Returns!$B$1:$C$801,2,FALSE),"No")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IF(M7198=People!$B$2,People!$A$2,IF(M7198=People!$B$3,People!$A$3,IF(M7198=People!$B$4,People!$A$4,IF(M7198=People!$B$5,People!$A$5,))))</f>
        <v>Anna Andreadi</v>
      </c>
      <c r="W7198" s="4" t="str">
        <f>IFERROR(VLOOKUP(B7198,Returns!$B$1:$C$801,2,FALSE),"No")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IF(M7199=People!$B$2,People!$A$2,IF(M7199=People!$B$3,People!$A$3,IF(M7199=People!$B$4,People!$A$4,IF(M7199=People!$B$5,People!$A$5,))))</f>
        <v>Anna Andreadi</v>
      </c>
      <c r="W7199" s="4" t="str">
        <f>IFERROR(VLOOKUP(B7199,Returns!$B$1:$C$801,2,FALSE),"No")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IF(M7200=People!$B$2,People!$A$2,IF(M7200=People!$B$3,People!$A$3,IF(M7200=People!$B$4,People!$A$4,IF(M7200=People!$B$5,People!$A$5,))))</f>
        <v>Chuck Magee</v>
      </c>
      <c r="W7200" s="4" t="str">
        <f>IFERROR(VLOOKUP(B7200,Returns!$B$1:$C$801,2,FALSE),"No")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IF(M7201=People!$B$2,People!$A$2,IF(M7201=People!$B$3,People!$A$3,IF(M7201=People!$B$4,People!$A$4,IF(M7201=People!$B$5,People!$A$5,))))</f>
        <v>Chuck Magee</v>
      </c>
      <c r="W7201" s="4" t="str">
        <f>IFERROR(VLOOKUP(B7201,Returns!$B$1:$C$801,2,FALSE),"No")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IF(M7202=People!$B$2,People!$A$2,IF(M7202=People!$B$3,People!$A$3,IF(M7202=People!$B$4,People!$A$4,IF(M7202=People!$B$5,People!$A$5,))))</f>
        <v>Cassandra Brandow</v>
      </c>
      <c r="W7202" s="4" t="str">
        <f>IFERROR(VLOOKUP(B7202,Returns!$B$1:$C$801,2,FALSE),"No")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IF(M7203=People!$B$2,People!$A$2,IF(M7203=People!$B$3,People!$A$3,IF(M7203=People!$B$4,People!$A$4,IF(M7203=People!$B$5,People!$A$5,))))</f>
        <v>Cassandra Brandow</v>
      </c>
      <c r="W7203" s="4" t="str">
        <f>IFERROR(VLOOKUP(B7203,Returns!$B$1:$C$801,2,FALSE),"No")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IF(M7204=People!$B$2,People!$A$2,IF(M7204=People!$B$3,People!$A$3,IF(M7204=People!$B$4,People!$A$4,IF(M7204=People!$B$5,People!$A$5,))))</f>
        <v>Chuck Magee</v>
      </c>
      <c r="W7204" s="4" t="str">
        <f>IFERROR(VLOOKUP(B7204,Returns!$B$1:$C$801,2,FALSE),"No")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IF(M7205=People!$B$2,People!$A$2,IF(M7205=People!$B$3,People!$A$3,IF(M7205=People!$B$4,People!$A$4,IF(M7205=People!$B$5,People!$A$5,))))</f>
        <v>Kelly Williams</v>
      </c>
      <c r="W7205" s="4" t="str">
        <f>IFERROR(VLOOKUP(B7205,Returns!$B$1:$C$801,2,FALSE),"No")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IF(M7206=People!$B$2,People!$A$2,IF(M7206=People!$B$3,People!$A$3,IF(M7206=People!$B$4,People!$A$4,IF(M7206=People!$B$5,People!$A$5,))))</f>
        <v>Chuck Magee</v>
      </c>
      <c r="W7206" s="4" t="str">
        <f>IFERROR(VLOOKUP(B7206,Returns!$B$1:$C$801,2,FALSE),"No")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IF(M7207=People!$B$2,People!$A$2,IF(M7207=People!$B$3,People!$A$3,IF(M7207=People!$B$4,People!$A$4,IF(M7207=People!$B$5,People!$A$5,))))</f>
        <v>Anna Andreadi</v>
      </c>
      <c r="W7207" s="4" t="str">
        <f>IFERROR(VLOOKUP(B7207,Returns!$B$1:$C$801,2,FALSE),"No")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IF(M7208=People!$B$2,People!$A$2,IF(M7208=People!$B$3,People!$A$3,IF(M7208=People!$B$4,People!$A$4,IF(M7208=People!$B$5,People!$A$5,))))</f>
        <v>Anna Andreadi</v>
      </c>
      <c r="W7208" s="4" t="str">
        <f>IFERROR(VLOOKUP(B7208,Returns!$B$1:$C$801,2,FALSE),"No")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IF(M7209=People!$B$2,People!$A$2,IF(M7209=People!$B$3,People!$A$3,IF(M7209=People!$B$4,People!$A$4,IF(M7209=People!$B$5,People!$A$5,))))</f>
        <v>Anna Andreadi</v>
      </c>
      <c r="W7209" s="4" t="str">
        <f>IFERROR(VLOOKUP(B7209,Returns!$B$1:$C$801,2,FALSE),"No")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IF(M7210=People!$B$2,People!$A$2,IF(M7210=People!$B$3,People!$A$3,IF(M7210=People!$B$4,People!$A$4,IF(M7210=People!$B$5,People!$A$5,))))</f>
        <v>Anna Andreadi</v>
      </c>
      <c r="W7210" s="4" t="str">
        <f>IFERROR(VLOOKUP(B7210,Returns!$B$1:$C$801,2,FALSE),"No")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IF(M7211=People!$B$2,People!$A$2,IF(M7211=People!$B$3,People!$A$3,IF(M7211=People!$B$4,People!$A$4,IF(M7211=People!$B$5,People!$A$5,))))</f>
        <v>Anna Andreadi</v>
      </c>
      <c r="W7211" s="4" t="str">
        <f>IFERROR(VLOOKUP(B7211,Returns!$B$1:$C$801,2,FALSE),"No")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IF(M7212=People!$B$2,People!$A$2,IF(M7212=People!$B$3,People!$A$3,IF(M7212=People!$B$4,People!$A$4,IF(M7212=People!$B$5,People!$A$5,))))</f>
        <v>Anna Andreadi</v>
      </c>
      <c r="W7212" s="4" t="str">
        <f>IFERROR(VLOOKUP(B7212,Returns!$B$1:$C$801,2,FALSE),"No")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IF(M7213=People!$B$2,People!$A$2,IF(M7213=People!$B$3,People!$A$3,IF(M7213=People!$B$4,People!$A$4,IF(M7213=People!$B$5,People!$A$5,))))</f>
        <v>Anna Andreadi</v>
      </c>
      <c r="W7213" s="4" t="str">
        <f>IFERROR(VLOOKUP(B7213,Returns!$B$1:$C$801,2,FALSE),"No")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IF(M7214=People!$B$2,People!$A$2,IF(M7214=People!$B$3,People!$A$3,IF(M7214=People!$B$4,People!$A$4,IF(M7214=People!$B$5,People!$A$5,))))</f>
        <v>Anna Andreadi</v>
      </c>
      <c r="W7214" s="4" t="str">
        <f>IFERROR(VLOOKUP(B7214,Returns!$B$1:$C$801,2,FALSE),"No")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IF(M7215=People!$B$2,People!$A$2,IF(M7215=People!$B$3,People!$A$3,IF(M7215=People!$B$4,People!$A$4,IF(M7215=People!$B$5,People!$A$5,))))</f>
        <v>Anna Andreadi</v>
      </c>
      <c r="W7215" s="4" t="str">
        <f>IFERROR(VLOOKUP(B7215,Returns!$B$1:$C$801,2,FALSE),"No")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IF(M7216=People!$B$2,People!$A$2,IF(M7216=People!$B$3,People!$A$3,IF(M7216=People!$B$4,People!$A$4,IF(M7216=People!$B$5,People!$A$5,))))</f>
        <v>Kelly Williams</v>
      </c>
      <c r="W7216" s="4" t="str">
        <f>IFERROR(VLOOKUP(B7216,Returns!$B$1:$C$801,2,FALSE),"No")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IF(M7217=People!$B$2,People!$A$2,IF(M7217=People!$B$3,People!$A$3,IF(M7217=People!$B$4,People!$A$4,IF(M7217=People!$B$5,People!$A$5,))))</f>
        <v>Kelly Williams</v>
      </c>
      <c r="W7217" s="4" t="str">
        <f>IFERROR(VLOOKUP(B7217,Returns!$B$1:$C$801,2,FALSE),"No")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IF(M7218=People!$B$2,People!$A$2,IF(M7218=People!$B$3,People!$A$3,IF(M7218=People!$B$4,People!$A$4,IF(M7218=People!$B$5,People!$A$5,))))</f>
        <v>Anna Andreadi</v>
      </c>
      <c r="W7218" s="4" t="str">
        <f>IFERROR(VLOOKUP(B7218,Returns!$B$1:$C$801,2,FALSE),"No")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IF(M7219=People!$B$2,People!$A$2,IF(M7219=People!$B$3,People!$A$3,IF(M7219=People!$B$4,People!$A$4,IF(M7219=People!$B$5,People!$A$5,))))</f>
        <v>Anna Andreadi</v>
      </c>
      <c r="W7219" s="4" t="str">
        <f>IFERROR(VLOOKUP(B7219,Returns!$B$1:$C$801,2,FALSE),"No")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IF(M7220=People!$B$2,People!$A$2,IF(M7220=People!$B$3,People!$A$3,IF(M7220=People!$B$4,People!$A$4,IF(M7220=People!$B$5,People!$A$5,))))</f>
        <v>Anna Andreadi</v>
      </c>
      <c r="W7220" s="4" t="str">
        <f>IFERROR(VLOOKUP(B7220,Returns!$B$1:$C$801,2,FALSE),"No")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IF(M7221=People!$B$2,People!$A$2,IF(M7221=People!$B$3,People!$A$3,IF(M7221=People!$B$4,People!$A$4,IF(M7221=People!$B$5,People!$A$5,))))</f>
        <v>Anna Andreadi</v>
      </c>
      <c r="W7221" s="4" t="str">
        <f>IFERROR(VLOOKUP(B7221,Returns!$B$1:$C$801,2,FALSE),"No")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IF(M7222=People!$B$2,People!$A$2,IF(M7222=People!$B$3,People!$A$3,IF(M7222=People!$B$4,People!$A$4,IF(M7222=People!$B$5,People!$A$5,))))</f>
        <v>Chuck Magee</v>
      </c>
      <c r="W7222" s="4" t="str">
        <f>IFERROR(VLOOKUP(B7222,Returns!$B$1:$C$801,2,FALSE),"No")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IF(M7223=People!$B$2,People!$A$2,IF(M7223=People!$B$3,People!$A$3,IF(M7223=People!$B$4,People!$A$4,IF(M7223=People!$B$5,People!$A$5,))))</f>
        <v>Chuck Magee</v>
      </c>
      <c r="W7223" s="4" t="str">
        <f>IFERROR(VLOOKUP(B7223,Returns!$B$1:$C$801,2,FALSE),"No")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IF(M7224=People!$B$2,People!$A$2,IF(M7224=People!$B$3,People!$A$3,IF(M7224=People!$B$4,People!$A$4,IF(M7224=People!$B$5,People!$A$5,))))</f>
        <v>Kelly Williams</v>
      </c>
      <c r="W7224" s="4" t="str">
        <f>IFERROR(VLOOKUP(B7224,Returns!$B$1:$C$801,2,FALSE),"No")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IF(M7225=People!$B$2,People!$A$2,IF(M7225=People!$B$3,People!$A$3,IF(M7225=People!$B$4,People!$A$4,IF(M7225=People!$B$5,People!$A$5,))))</f>
        <v>Anna Andreadi</v>
      </c>
      <c r="W7225" s="4" t="str">
        <f>IFERROR(VLOOKUP(B7225,Returns!$B$1:$C$801,2,FALSE),"No")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IF(M7226=People!$B$2,People!$A$2,IF(M7226=People!$B$3,People!$A$3,IF(M7226=People!$B$4,People!$A$4,IF(M7226=People!$B$5,People!$A$5,))))</f>
        <v>Anna Andreadi</v>
      </c>
      <c r="W7226" s="4" t="str">
        <f>IFERROR(VLOOKUP(B7226,Returns!$B$1:$C$801,2,FALSE),"No")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IF(M7227=People!$B$2,People!$A$2,IF(M7227=People!$B$3,People!$A$3,IF(M7227=People!$B$4,People!$A$4,IF(M7227=People!$B$5,People!$A$5,))))</f>
        <v>Anna Andreadi</v>
      </c>
      <c r="W7227" s="4" t="str">
        <f>IFERROR(VLOOKUP(B7227,Returns!$B$1:$C$801,2,FALSE),"No")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IF(M7228=People!$B$2,People!$A$2,IF(M7228=People!$B$3,People!$A$3,IF(M7228=People!$B$4,People!$A$4,IF(M7228=People!$B$5,People!$A$5,))))</f>
        <v>Chuck Magee</v>
      </c>
      <c r="W7228" s="4" t="str">
        <f>IFERROR(VLOOKUP(B7228,Returns!$B$1:$C$801,2,FALSE),"No")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IF(M7229=People!$B$2,People!$A$2,IF(M7229=People!$B$3,People!$A$3,IF(M7229=People!$B$4,People!$A$4,IF(M7229=People!$B$5,People!$A$5,))))</f>
        <v>Chuck Magee</v>
      </c>
      <c r="W7229" s="4" t="str">
        <f>IFERROR(VLOOKUP(B7229,Returns!$B$1:$C$801,2,FALSE),"No")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IF(M7230=People!$B$2,People!$A$2,IF(M7230=People!$B$3,People!$A$3,IF(M7230=People!$B$4,People!$A$4,IF(M7230=People!$B$5,People!$A$5,))))</f>
        <v>Anna Andreadi</v>
      </c>
      <c r="W7230" s="4" t="str">
        <f>IFERROR(VLOOKUP(B7230,Returns!$B$1:$C$801,2,FALSE),"No")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IF(M7231=People!$B$2,People!$A$2,IF(M7231=People!$B$3,People!$A$3,IF(M7231=People!$B$4,People!$A$4,IF(M7231=People!$B$5,People!$A$5,))))</f>
        <v>Anna Andreadi</v>
      </c>
      <c r="W7231" s="4" t="str">
        <f>IFERROR(VLOOKUP(B7231,Returns!$B$1:$C$801,2,FALSE),"No")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IF(M7232=People!$B$2,People!$A$2,IF(M7232=People!$B$3,People!$A$3,IF(M7232=People!$B$4,People!$A$4,IF(M7232=People!$B$5,People!$A$5,))))</f>
        <v>Chuck Magee</v>
      </c>
      <c r="W7232" s="4" t="str">
        <f>IFERROR(VLOOKUP(B7232,Returns!$B$1:$C$801,2,FALSE),"No")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IF(M7233=People!$B$2,People!$A$2,IF(M7233=People!$B$3,People!$A$3,IF(M7233=People!$B$4,People!$A$4,IF(M7233=People!$B$5,People!$A$5,))))</f>
        <v>Chuck Magee</v>
      </c>
      <c r="W7233" s="4" t="str">
        <f>IFERROR(VLOOKUP(B7233,Returns!$B$1:$C$801,2,FALSE),"No")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IF(M7234=People!$B$2,People!$A$2,IF(M7234=People!$B$3,People!$A$3,IF(M7234=People!$B$4,People!$A$4,IF(M7234=People!$B$5,People!$A$5,))))</f>
        <v>Chuck Magee</v>
      </c>
      <c r="W7234" s="4" t="str">
        <f>IFERROR(VLOOKUP(B7234,Returns!$B$1:$C$801,2,FALSE),"No")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IF(M7235=People!$B$2,People!$A$2,IF(M7235=People!$B$3,People!$A$3,IF(M7235=People!$B$4,People!$A$4,IF(M7235=People!$B$5,People!$A$5,))))</f>
        <v>Chuck Magee</v>
      </c>
      <c r="W7235" s="4" t="str">
        <f>IFERROR(VLOOKUP(B7235,Returns!$B$1:$C$801,2,FALSE),"No")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IF(M7236=People!$B$2,People!$A$2,IF(M7236=People!$B$3,People!$A$3,IF(M7236=People!$B$4,People!$A$4,IF(M7236=People!$B$5,People!$A$5,))))</f>
        <v>Chuck Magee</v>
      </c>
      <c r="W7236" s="4" t="str">
        <f>IFERROR(VLOOKUP(B7236,Returns!$B$1:$C$801,2,FALSE),"No")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IF(M7237=People!$B$2,People!$A$2,IF(M7237=People!$B$3,People!$A$3,IF(M7237=People!$B$4,People!$A$4,IF(M7237=People!$B$5,People!$A$5,))))</f>
        <v>Chuck Magee</v>
      </c>
      <c r="W7237" s="4" t="str">
        <f>IFERROR(VLOOKUP(B7237,Returns!$B$1:$C$801,2,FALSE),"No")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IF(M7238=People!$B$2,People!$A$2,IF(M7238=People!$B$3,People!$A$3,IF(M7238=People!$B$4,People!$A$4,IF(M7238=People!$B$5,People!$A$5,))))</f>
        <v>Anna Andreadi</v>
      </c>
      <c r="W7238" s="4" t="str">
        <f>IFERROR(VLOOKUP(B7238,Returns!$B$1:$C$801,2,FALSE),"No")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IF(M7239=People!$B$2,People!$A$2,IF(M7239=People!$B$3,People!$A$3,IF(M7239=People!$B$4,People!$A$4,IF(M7239=People!$B$5,People!$A$5,))))</f>
        <v>Chuck Magee</v>
      </c>
      <c r="W7239" s="4" t="str">
        <f>IFERROR(VLOOKUP(B7239,Returns!$B$1:$C$801,2,FALSE),"No")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IF(M7240=People!$B$2,People!$A$2,IF(M7240=People!$B$3,People!$A$3,IF(M7240=People!$B$4,People!$A$4,IF(M7240=People!$B$5,People!$A$5,))))</f>
        <v>Anna Andreadi</v>
      </c>
      <c r="W7240" s="4" t="str">
        <f>IFERROR(VLOOKUP(B7240,Returns!$B$1:$C$801,2,FALSE),"No")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IF(M7241=People!$B$2,People!$A$2,IF(M7241=People!$B$3,People!$A$3,IF(M7241=People!$B$4,People!$A$4,IF(M7241=People!$B$5,People!$A$5,))))</f>
        <v>Anna Andreadi</v>
      </c>
      <c r="W7241" s="4" t="str">
        <f>IFERROR(VLOOKUP(B7241,Returns!$B$1:$C$801,2,FALSE),"No")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IF(M7242=People!$B$2,People!$A$2,IF(M7242=People!$B$3,People!$A$3,IF(M7242=People!$B$4,People!$A$4,IF(M7242=People!$B$5,People!$A$5,))))</f>
        <v>Anna Andreadi</v>
      </c>
      <c r="W7242" s="4" t="str">
        <f>IFERROR(VLOOKUP(B7242,Returns!$B$1:$C$801,2,FALSE),"No")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IF(M7243=People!$B$2,People!$A$2,IF(M7243=People!$B$3,People!$A$3,IF(M7243=People!$B$4,People!$A$4,IF(M7243=People!$B$5,People!$A$5,))))</f>
        <v>Anna Andreadi</v>
      </c>
      <c r="W7243" s="4" t="str">
        <f>IFERROR(VLOOKUP(B7243,Returns!$B$1:$C$801,2,FALSE),"No")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IF(M7244=People!$B$2,People!$A$2,IF(M7244=People!$B$3,People!$A$3,IF(M7244=People!$B$4,People!$A$4,IF(M7244=People!$B$5,People!$A$5,))))</f>
        <v>Anna Andreadi</v>
      </c>
      <c r="W7244" s="4" t="str">
        <f>IFERROR(VLOOKUP(B7244,Returns!$B$1:$C$801,2,FALSE),"No")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IF(M7245=People!$B$2,People!$A$2,IF(M7245=People!$B$3,People!$A$3,IF(M7245=People!$B$4,People!$A$4,IF(M7245=People!$B$5,People!$A$5,))))</f>
        <v>Chuck Magee</v>
      </c>
      <c r="W7245" s="4" t="str">
        <f>IFERROR(VLOOKUP(B7245,Returns!$B$1:$C$801,2,FALSE),"No")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IF(M7246=People!$B$2,People!$A$2,IF(M7246=People!$B$3,People!$A$3,IF(M7246=People!$B$4,People!$A$4,IF(M7246=People!$B$5,People!$A$5,))))</f>
        <v>Anna Andreadi</v>
      </c>
      <c r="W7246" s="4" t="str">
        <f>IFERROR(VLOOKUP(B7246,Returns!$B$1:$C$801,2,FALSE),"No")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IF(M7247=People!$B$2,People!$A$2,IF(M7247=People!$B$3,People!$A$3,IF(M7247=People!$B$4,People!$A$4,IF(M7247=People!$B$5,People!$A$5,))))</f>
        <v>Anna Andreadi</v>
      </c>
      <c r="W7247" s="4" t="str">
        <f>IFERROR(VLOOKUP(B7247,Returns!$B$1:$C$801,2,FALSE),"No")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IF(M7248=People!$B$2,People!$A$2,IF(M7248=People!$B$3,People!$A$3,IF(M7248=People!$B$4,People!$A$4,IF(M7248=People!$B$5,People!$A$5,))))</f>
        <v>Chuck Magee</v>
      </c>
      <c r="W7248" s="4" t="str">
        <f>IFERROR(VLOOKUP(B7248,Returns!$B$1:$C$801,2,FALSE),"No")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IF(M7249=People!$B$2,People!$A$2,IF(M7249=People!$B$3,People!$A$3,IF(M7249=People!$B$4,People!$A$4,IF(M7249=People!$B$5,People!$A$5,))))</f>
        <v>Chuck Magee</v>
      </c>
      <c r="W7249" s="4" t="str">
        <f>IFERROR(VLOOKUP(B7249,Returns!$B$1:$C$801,2,FALSE),"No")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IF(M7250=People!$B$2,People!$A$2,IF(M7250=People!$B$3,People!$A$3,IF(M7250=People!$B$4,People!$A$4,IF(M7250=People!$B$5,People!$A$5,))))</f>
        <v>Chuck Magee</v>
      </c>
      <c r="W7250" s="4" t="str">
        <f>IFERROR(VLOOKUP(B7250,Returns!$B$1:$C$801,2,FALSE),"No")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IF(M7251=People!$B$2,People!$A$2,IF(M7251=People!$B$3,People!$A$3,IF(M7251=People!$B$4,People!$A$4,IF(M7251=People!$B$5,People!$A$5,))))</f>
        <v>Anna Andreadi</v>
      </c>
      <c r="W7251" s="4" t="str">
        <f>IFERROR(VLOOKUP(B7251,Returns!$B$1:$C$801,2,FALSE),"No")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IF(M7252=People!$B$2,People!$A$2,IF(M7252=People!$B$3,People!$A$3,IF(M7252=People!$B$4,People!$A$4,IF(M7252=People!$B$5,People!$A$5,))))</f>
        <v>Anna Andreadi</v>
      </c>
      <c r="W7252" s="4" t="str">
        <f>IFERROR(VLOOKUP(B7252,Returns!$B$1:$C$801,2,FALSE),"No")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IF(M7253=People!$B$2,People!$A$2,IF(M7253=People!$B$3,People!$A$3,IF(M7253=People!$B$4,People!$A$4,IF(M7253=People!$B$5,People!$A$5,))))</f>
        <v>Cassandra Brandow</v>
      </c>
      <c r="W7253" s="4" t="str">
        <f>IFERROR(VLOOKUP(B7253,Returns!$B$1:$C$801,2,FALSE),"No")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IF(M7254=People!$B$2,People!$A$2,IF(M7254=People!$B$3,People!$A$3,IF(M7254=People!$B$4,People!$A$4,IF(M7254=People!$B$5,People!$A$5,))))</f>
        <v>Kelly Williams</v>
      </c>
      <c r="W7254" s="4" t="str">
        <f>IFERROR(VLOOKUP(B7254,Returns!$B$1:$C$801,2,FALSE),"No")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IF(M7255=People!$B$2,People!$A$2,IF(M7255=People!$B$3,People!$A$3,IF(M7255=People!$B$4,People!$A$4,IF(M7255=People!$B$5,People!$A$5,))))</f>
        <v>Kelly Williams</v>
      </c>
      <c r="W7255" s="4" t="str">
        <f>IFERROR(VLOOKUP(B7255,Returns!$B$1:$C$801,2,FALSE),"No")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IF(M7256=People!$B$2,People!$A$2,IF(M7256=People!$B$3,People!$A$3,IF(M7256=People!$B$4,People!$A$4,IF(M7256=People!$B$5,People!$A$5,))))</f>
        <v>Kelly Williams</v>
      </c>
      <c r="W7256" s="4" t="str">
        <f>IFERROR(VLOOKUP(B7256,Returns!$B$1:$C$801,2,FALSE),"No")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IF(M7257=People!$B$2,People!$A$2,IF(M7257=People!$B$3,People!$A$3,IF(M7257=People!$B$4,People!$A$4,IF(M7257=People!$B$5,People!$A$5,))))</f>
        <v>Kelly Williams</v>
      </c>
      <c r="W7257" s="4" t="str">
        <f>IFERROR(VLOOKUP(B7257,Returns!$B$1:$C$801,2,FALSE),"No")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IF(M7258=People!$B$2,People!$A$2,IF(M7258=People!$B$3,People!$A$3,IF(M7258=People!$B$4,People!$A$4,IF(M7258=People!$B$5,People!$A$5,))))</f>
        <v>Kelly Williams</v>
      </c>
      <c r="W7258" s="4" t="str">
        <f>IFERROR(VLOOKUP(B7258,Returns!$B$1:$C$801,2,FALSE),"No")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IF(M7259=People!$B$2,People!$A$2,IF(M7259=People!$B$3,People!$A$3,IF(M7259=People!$B$4,People!$A$4,IF(M7259=People!$B$5,People!$A$5,))))</f>
        <v>Kelly Williams</v>
      </c>
      <c r="W7259" s="4" t="str">
        <f>IFERROR(VLOOKUP(B7259,Returns!$B$1:$C$801,2,FALSE),"No")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IF(M7260=People!$B$2,People!$A$2,IF(M7260=People!$B$3,People!$A$3,IF(M7260=People!$B$4,People!$A$4,IF(M7260=People!$B$5,People!$A$5,))))</f>
        <v>Kelly Williams</v>
      </c>
      <c r="W7260" s="4" t="str">
        <f>IFERROR(VLOOKUP(B7260,Returns!$B$1:$C$801,2,FALSE),"No")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IF(M7261=People!$B$2,People!$A$2,IF(M7261=People!$B$3,People!$A$3,IF(M7261=People!$B$4,People!$A$4,IF(M7261=People!$B$5,People!$A$5,))))</f>
        <v>Kelly Williams</v>
      </c>
      <c r="W7261" s="4" t="str">
        <f>IFERROR(VLOOKUP(B7261,Returns!$B$1:$C$801,2,FALSE),"No")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IF(M7262=People!$B$2,People!$A$2,IF(M7262=People!$B$3,People!$A$3,IF(M7262=People!$B$4,People!$A$4,IF(M7262=People!$B$5,People!$A$5,))))</f>
        <v>Kelly Williams</v>
      </c>
      <c r="W7262" s="4" t="str">
        <f>IFERROR(VLOOKUP(B7262,Returns!$B$1:$C$801,2,FALSE),"No")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IF(M7263=People!$B$2,People!$A$2,IF(M7263=People!$B$3,People!$A$3,IF(M7263=People!$B$4,People!$A$4,IF(M7263=People!$B$5,People!$A$5,))))</f>
        <v>Anna Andreadi</v>
      </c>
      <c r="W7263" s="4" t="str">
        <f>IFERROR(VLOOKUP(B7263,Returns!$B$1:$C$801,2,FALSE),"No")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IF(M7264=People!$B$2,People!$A$2,IF(M7264=People!$B$3,People!$A$3,IF(M7264=People!$B$4,People!$A$4,IF(M7264=People!$B$5,People!$A$5,))))</f>
        <v>Chuck Magee</v>
      </c>
      <c r="W7264" s="4" t="str">
        <f>IFERROR(VLOOKUP(B7264,Returns!$B$1:$C$801,2,FALSE),"No")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IF(M7265=People!$B$2,People!$A$2,IF(M7265=People!$B$3,People!$A$3,IF(M7265=People!$B$4,People!$A$4,IF(M7265=People!$B$5,People!$A$5,))))</f>
        <v>Chuck Magee</v>
      </c>
      <c r="W7265" s="4" t="str">
        <f>IFERROR(VLOOKUP(B7265,Returns!$B$1:$C$801,2,FALSE),"No")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IF(M7266=People!$B$2,People!$A$2,IF(M7266=People!$B$3,People!$A$3,IF(M7266=People!$B$4,People!$A$4,IF(M7266=People!$B$5,People!$A$5,))))</f>
        <v>Cassandra Brandow</v>
      </c>
      <c r="W7266" s="4" t="str">
        <f>IFERROR(VLOOKUP(B7266,Returns!$B$1:$C$801,2,FALSE),"No")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IF(M7267=People!$B$2,People!$A$2,IF(M7267=People!$B$3,People!$A$3,IF(M7267=People!$B$4,People!$A$4,IF(M7267=People!$B$5,People!$A$5,))))</f>
        <v>Kelly Williams</v>
      </c>
      <c r="W7267" s="4" t="str">
        <f>IFERROR(VLOOKUP(B7267,Returns!$B$1:$C$801,2,FALSE),"No")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IF(M7268=People!$B$2,People!$A$2,IF(M7268=People!$B$3,People!$A$3,IF(M7268=People!$B$4,People!$A$4,IF(M7268=People!$B$5,People!$A$5,))))</f>
        <v>Cassandra Brandow</v>
      </c>
      <c r="W7268" s="4" t="str">
        <f>IFERROR(VLOOKUP(B7268,Returns!$B$1:$C$801,2,FALSE),"No")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IF(M7269=People!$B$2,People!$A$2,IF(M7269=People!$B$3,People!$A$3,IF(M7269=People!$B$4,People!$A$4,IF(M7269=People!$B$5,People!$A$5,))))</f>
        <v>Cassandra Brandow</v>
      </c>
      <c r="W7269" s="4" t="str">
        <f>IFERROR(VLOOKUP(B7269,Returns!$B$1:$C$801,2,FALSE),"No")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IF(M7270=People!$B$2,People!$A$2,IF(M7270=People!$B$3,People!$A$3,IF(M7270=People!$B$4,People!$A$4,IF(M7270=People!$B$5,People!$A$5,))))</f>
        <v>Cassandra Brandow</v>
      </c>
      <c r="W7270" s="4" t="str">
        <f>IFERROR(VLOOKUP(B7270,Returns!$B$1:$C$801,2,FALSE),"No")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IF(M7271=People!$B$2,People!$A$2,IF(M7271=People!$B$3,People!$A$3,IF(M7271=People!$B$4,People!$A$4,IF(M7271=People!$B$5,People!$A$5,))))</f>
        <v>Cassandra Brandow</v>
      </c>
      <c r="W7271" s="4" t="str">
        <f>IFERROR(VLOOKUP(B7271,Returns!$B$1:$C$801,2,FALSE),"No")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IF(M7272=People!$B$2,People!$A$2,IF(M7272=People!$B$3,People!$A$3,IF(M7272=People!$B$4,People!$A$4,IF(M7272=People!$B$5,People!$A$5,))))</f>
        <v>Anna Andreadi</v>
      </c>
      <c r="W7272" s="4" t="str">
        <f>IFERROR(VLOOKUP(B7272,Returns!$B$1:$C$801,2,FALSE),"No")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IF(M7273=People!$B$2,People!$A$2,IF(M7273=People!$B$3,People!$A$3,IF(M7273=People!$B$4,People!$A$4,IF(M7273=People!$B$5,People!$A$5,))))</f>
        <v>Anna Andreadi</v>
      </c>
      <c r="W7273" s="4" t="str">
        <f>IFERROR(VLOOKUP(B7273,Returns!$B$1:$C$801,2,FALSE),"No")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IF(M7274=People!$B$2,People!$A$2,IF(M7274=People!$B$3,People!$A$3,IF(M7274=People!$B$4,People!$A$4,IF(M7274=People!$B$5,People!$A$5,))))</f>
        <v>Cassandra Brandow</v>
      </c>
      <c r="W7274" s="4" t="str">
        <f>IFERROR(VLOOKUP(B7274,Returns!$B$1:$C$801,2,FALSE),"No")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IF(M7275=People!$B$2,People!$A$2,IF(M7275=People!$B$3,People!$A$3,IF(M7275=People!$B$4,People!$A$4,IF(M7275=People!$B$5,People!$A$5,))))</f>
        <v>Cassandra Brandow</v>
      </c>
      <c r="W7275" s="4" t="str">
        <f>IFERROR(VLOOKUP(B7275,Returns!$B$1:$C$801,2,FALSE),"No")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IF(M7276=People!$B$2,People!$A$2,IF(M7276=People!$B$3,People!$A$3,IF(M7276=People!$B$4,People!$A$4,IF(M7276=People!$B$5,People!$A$5,))))</f>
        <v>Anna Andreadi</v>
      </c>
      <c r="W7276" s="4" t="str">
        <f>IFERROR(VLOOKUP(B7276,Returns!$B$1:$C$801,2,FALSE),"No")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IF(M7277=People!$B$2,People!$A$2,IF(M7277=People!$B$3,People!$A$3,IF(M7277=People!$B$4,People!$A$4,IF(M7277=People!$B$5,People!$A$5,))))</f>
        <v>Anna Andreadi</v>
      </c>
      <c r="W7277" s="4" t="str">
        <f>IFERROR(VLOOKUP(B7277,Returns!$B$1:$C$801,2,FALSE),"No")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IF(M7278=People!$B$2,People!$A$2,IF(M7278=People!$B$3,People!$A$3,IF(M7278=People!$B$4,People!$A$4,IF(M7278=People!$B$5,People!$A$5,))))</f>
        <v>Cassandra Brandow</v>
      </c>
      <c r="W7278" s="4" t="str">
        <f>IFERROR(VLOOKUP(B7278,Returns!$B$1:$C$801,2,FALSE),"No")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IF(M7279=People!$B$2,People!$A$2,IF(M7279=People!$B$3,People!$A$3,IF(M7279=People!$B$4,People!$A$4,IF(M7279=People!$B$5,People!$A$5,))))</f>
        <v>Anna Andreadi</v>
      </c>
      <c r="W7279" s="4" t="str">
        <f>IFERROR(VLOOKUP(B7279,Returns!$B$1:$C$801,2,FALSE),"No")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IF(M7280=People!$B$2,People!$A$2,IF(M7280=People!$B$3,People!$A$3,IF(M7280=People!$B$4,People!$A$4,IF(M7280=People!$B$5,People!$A$5,))))</f>
        <v>Anna Andreadi</v>
      </c>
      <c r="W7280" s="4" t="str">
        <f>IFERROR(VLOOKUP(B7280,Returns!$B$1:$C$801,2,FALSE),"No")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IF(M7281=People!$B$2,People!$A$2,IF(M7281=People!$B$3,People!$A$3,IF(M7281=People!$B$4,People!$A$4,IF(M7281=People!$B$5,People!$A$5,))))</f>
        <v>Anna Andreadi</v>
      </c>
      <c r="W7281" s="4" t="str">
        <f>IFERROR(VLOOKUP(B7281,Returns!$B$1:$C$801,2,FALSE),"No")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IF(M7282=People!$B$2,People!$A$2,IF(M7282=People!$B$3,People!$A$3,IF(M7282=People!$B$4,People!$A$4,IF(M7282=People!$B$5,People!$A$5,))))</f>
        <v>Chuck Magee</v>
      </c>
      <c r="W7282" s="4" t="str">
        <f>IFERROR(VLOOKUP(B7282,Returns!$B$1:$C$801,2,FALSE),"No")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IF(M7283=People!$B$2,People!$A$2,IF(M7283=People!$B$3,People!$A$3,IF(M7283=People!$B$4,People!$A$4,IF(M7283=People!$B$5,People!$A$5,))))</f>
        <v>Anna Andreadi</v>
      </c>
      <c r="W7283" s="4" t="str">
        <f>IFERROR(VLOOKUP(B7283,Returns!$B$1:$C$801,2,FALSE),"No")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IF(M7284=People!$B$2,People!$A$2,IF(M7284=People!$B$3,People!$A$3,IF(M7284=People!$B$4,People!$A$4,IF(M7284=People!$B$5,People!$A$5,))))</f>
        <v>Kelly Williams</v>
      </c>
      <c r="W7284" s="4" t="str">
        <f>IFERROR(VLOOKUP(B7284,Returns!$B$1:$C$801,2,FALSE),"No")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IF(M7285=People!$B$2,People!$A$2,IF(M7285=People!$B$3,People!$A$3,IF(M7285=People!$B$4,People!$A$4,IF(M7285=People!$B$5,People!$A$5,))))</f>
        <v>Chuck Magee</v>
      </c>
      <c r="W7285" s="4" t="str">
        <f>IFERROR(VLOOKUP(B7285,Returns!$B$1:$C$801,2,FALSE),"No")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IF(M7286=People!$B$2,People!$A$2,IF(M7286=People!$B$3,People!$A$3,IF(M7286=People!$B$4,People!$A$4,IF(M7286=People!$B$5,People!$A$5,))))</f>
        <v>Chuck Magee</v>
      </c>
      <c r="W7286" s="4" t="str">
        <f>IFERROR(VLOOKUP(B7286,Returns!$B$1:$C$801,2,FALSE),"No")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IF(M7287=People!$B$2,People!$A$2,IF(M7287=People!$B$3,People!$A$3,IF(M7287=People!$B$4,People!$A$4,IF(M7287=People!$B$5,People!$A$5,))))</f>
        <v>Anna Andreadi</v>
      </c>
      <c r="W7287" s="4" t="str">
        <f>IFERROR(VLOOKUP(B7287,Returns!$B$1:$C$801,2,FALSE),"No")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IF(M7288=People!$B$2,People!$A$2,IF(M7288=People!$B$3,People!$A$3,IF(M7288=People!$B$4,People!$A$4,IF(M7288=People!$B$5,People!$A$5,))))</f>
        <v>Kelly Williams</v>
      </c>
      <c r="W7288" s="4" t="str">
        <f>IFERROR(VLOOKUP(B7288,Returns!$B$1:$C$801,2,FALSE),"No")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IF(M7289=People!$B$2,People!$A$2,IF(M7289=People!$B$3,People!$A$3,IF(M7289=People!$B$4,People!$A$4,IF(M7289=People!$B$5,People!$A$5,))))</f>
        <v>Kelly Williams</v>
      </c>
      <c r="W7289" s="4" t="str">
        <f>IFERROR(VLOOKUP(B7289,Returns!$B$1:$C$801,2,FALSE),"No")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IF(M7290=People!$B$2,People!$A$2,IF(M7290=People!$B$3,People!$A$3,IF(M7290=People!$B$4,People!$A$4,IF(M7290=People!$B$5,People!$A$5,))))</f>
        <v>Kelly Williams</v>
      </c>
      <c r="W7290" s="4" t="str">
        <f>IFERROR(VLOOKUP(B7290,Returns!$B$1:$C$801,2,FALSE),"No")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IF(M7291=People!$B$2,People!$A$2,IF(M7291=People!$B$3,People!$A$3,IF(M7291=People!$B$4,People!$A$4,IF(M7291=People!$B$5,People!$A$5,))))</f>
        <v>Anna Andreadi</v>
      </c>
      <c r="W7291" s="4" t="str">
        <f>IFERROR(VLOOKUP(B7291,Returns!$B$1:$C$801,2,FALSE),"No")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IF(M7292=People!$B$2,People!$A$2,IF(M7292=People!$B$3,People!$A$3,IF(M7292=People!$B$4,People!$A$4,IF(M7292=People!$B$5,People!$A$5,))))</f>
        <v>Anna Andreadi</v>
      </c>
      <c r="W7292" s="4" t="str">
        <f>IFERROR(VLOOKUP(B7292,Returns!$B$1:$C$801,2,FALSE),"No")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IF(M7293=People!$B$2,People!$A$2,IF(M7293=People!$B$3,People!$A$3,IF(M7293=People!$B$4,People!$A$4,IF(M7293=People!$B$5,People!$A$5,))))</f>
        <v>Anna Andreadi</v>
      </c>
      <c r="W7293" s="4" t="str">
        <f>IFERROR(VLOOKUP(B7293,Returns!$B$1:$C$801,2,FALSE),"No")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IF(M7294=People!$B$2,People!$A$2,IF(M7294=People!$B$3,People!$A$3,IF(M7294=People!$B$4,People!$A$4,IF(M7294=People!$B$5,People!$A$5,))))</f>
        <v>Cassandra Brandow</v>
      </c>
      <c r="W7294" s="4" t="str">
        <f>IFERROR(VLOOKUP(B7294,Returns!$B$1:$C$801,2,FALSE),"No")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IF(M7295=People!$B$2,People!$A$2,IF(M7295=People!$B$3,People!$A$3,IF(M7295=People!$B$4,People!$A$4,IF(M7295=People!$B$5,People!$A$5,))))</f>
        <v>Anna Andreadi</v>
      </c>
      <c r="W7295" s="4" t="str">
        <f>IFERROR(VLOOKUP(B7295,Returns!$B$1:$C$801,2,FALSE),"No")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IF(M7296=People!$B$2,People!$A$2,IF(M7296=People!$B$3,People!$A$3,IF(M7296=People!$B$4,People!$A$4,IF(M7296=People!$B$5,People!$A$5,))))</f>
        <v>Anna Andreadi</v>
      </c>
      <c r="W7296" s="4" t="str">
        <f>IFERROR(VLOOKUP(B7296,Returns!$B$1:$C$801,2,FALSE),"No")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IF(M7297=People!$B$2,People!$A$2,IF(M7297=People!$B$3,People!$A$3,IF(M7297=People!$B$4,People!$A$4,IF(M7297=People!$B$5,People!$A$5,))))</f>
        <v>Kelly Williams</v>
      </c>
      <c r="W7297" s="4" t="str">
        <f>IFERROR(VLOOKUP(B7297,Returns!$B$1:$C$801,2,FALSE),"No")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IF(M7298=People!$B$2,People!$A$2,IF(M7298=People!$B$3,People!$A$3,IF(M7298=People!$B$4,People!$A$4,IF(M7298=People!$B$5,People!$A$5,))))</f>
        <v>Kelly Williams</v>
      </c>
      <c r="W7298" s="4" t="str">
        <f>IFERROR(VLOOKUP(B7298,Returns!$B$1:$C$801,2,FALSE),"No")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IF(M7299=People!$B$2,People!$A$2,IF(M7299=People!$B$3,People!$A$3,IF(M7299=People!$B$4,People!$A$4,IF(M7299=People!$B$5,People!$A$5,))))</f>
        <v>Chuck Magee</v>
      </c>
      <c r="W7299" s="4" t="str">
        <f>IFERROR(VLOOKUP(B7299,Returns!$B$1:$C$801,2,FALSE),"No")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IF(M7300=People!$B$2,People!$A$2,IF(M7300=People!$B$3,People!$A$3,IF(M7300=People!$B$4,People!$A$4,IF(M7300=People!$B$5,People!$A$5,))))</f>
        <v>Kelly Williams</v>
      </c>
      <c r="W7300" s="4" t="str">
        <f>IFERROR(VLOOKUP(B7300,Returns!$B$1:$C$801,2,FALSE),"No")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IF(M7301=People!$B$2,People!$A$2,IF(M7301=People!$B$3,People!$A$3,IF(M7301=People!$B$4,People!$A$4,IF(M7301=People!$B$5,People!$A$5,))))</f>
        <v>Kelly Williams</v>
      </c>
      <c r="W7301" s="4" t="str">
        <f>IFERROR(VLOOKUP(B7301,Returns!$B$1:$C$801,2,FALSE),"No")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IF(M7302=People!$B$2,People!$A$2,IF(M7302=People!$B$3,People!$A$3,IF(M7302=People!$B$4,People!$A$4,IF(M7302=People!$B$5,People!$A$5,))))</f>
        <v>Kelly Williams</v>
      </c>
      <c r="W7302" s="4" t="str">
        <f>IFERROR(VLOOKUP(B7302,Returns!$B$1:$C$801,2,FALSE),"No")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IF(M7303=People!$B$2,People!$A$2,IF(M7303=People!$B$3,People!$A$3,IF(M7303=People!$B$4,People!$A$4,IF(M7303=People!$B$5,People!$A$5,))))</f>
        <v>Kelly Williams</v>
      </c>
      <c r="W7303" s="4" t="str">
        <f>IFERROR(VLOOKUP(B7303,Returns!$B$1:$C$801,2,FALSE),"No")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IF(M7304=People!$B$2,People!$A$2,IF(M7304=People!$B$3,People!$A$3,IF(M7304=People!$B$4,People!$A$4,IF(M7304=People!$B$5,People!$A$5,))))</f>
        <v>Kelly Williams</v>
      </c>
      <c r="W7304" s="4" t="str">
        <f>IFERROR(VLOOKUP(B7304,Returns!$B$1:$C$801,2,FALSE),"No")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IF(M7305=People!$B$2,People!$A$2,IF(M7305=People!$B$3,People!$A$3,IF(M7305=People!$B$4,People!$A$4,IF(M7305=People!$B$5,People!$A$5,))))</f>
        <v>Cassandra Brandow</v>
      </c>
      <c r="W7305" s="4" t="str">
        <f>IFERROR(VLOOKUP(B7305,Returns!$B$1:$C$801,2,FALSE),"No")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IF(M7306=People!$B$2,People!$A$2,IF(M7306=People!$B$3,People!$A$3,IF(M7306=People!$B$4,People!$A$4,IF(M7306=People!$B$5,People!$A$5,))))</f>
        <v>Cassandra Brandow</v>
      </c>
      <c r="W7306" s="4" t="str">
        <f>IFERROR(VLOOKUP(B7306,Returns!$B$1:$C$801,2,FALSE),"No")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IF(M7307=People!$B$2,People!$A$2,IF(M7307=People!$B$3,People!$A$3,IF(M7307=People!$B$4,People!$A$4,IF(M7307=People!$B$5,People!$A$5,))))</f>
        <v>Kelly Williams</v>
      </c>
      <c r="W7307" s="4" t="str">
        <f>IFERROR(VLOOKUP(B7307,Returns!$B$1:$C$801,2,FALSE),"No")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IF(M7308=People!$B$2,People!$A$2,IF(M7308=People!$B$3,People!$A$3,IF(M7308=People!$B$4,People!$A$4,IF(M7308=People!$B$5,People!$A$5,))))</f>
        <v>Anna Andreadi</v>
      </c>
      <c r="W7308" s="4" t="str">
        <f>IFERROR(VLOOKUP(B7308,Returns!$B$1:$C$801,2,FALSE),"No")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IF(M7309=People!$B$2,People!$A$2,IF(M7309=People!$B$3,People!$A$3,IF(M7309=People!$B$4,People!$A$4,IF(M7309=People!$B$5,People!$A$5,))))</f>
        <v>Anna Andreadi</v>
      </c>
      <c r="W7309" s="4" t="str">
        <f>IFERROR(VLOOKUP(B7309,Returns!$B$1:$C$801,2,FALSE),"No")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IF(M7310=People!$B$2,People!$A$2,IF(M7310=People!$B$3,People!$A$3,IF(M7310=People!$B$4,People!$A$4,IF(M7310=People!$B$5,People!$A$5,))))</f>
        <v>Anna Andreadi</v>
      </c>
      <c r="W7310" s="4" t="str">
        <f>IFERROR(VLOOKUP(B7310,Returns!$B$1:$C$801,2,FALSE),"No")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IF(M7311=People!$B$2,People!$A$2,IF(M7311=People!$B$3,People!$A$3,IF(M7311=People!$B$4,People!$A$4,IF(M7311=People!$B$5,People!$A$5,))))</f>
        <v>Chuck Magee</v>
      </c>
      <c r="W7311" s="4" t="str">
        <f>IFERROR(VLOOKUP(B7311,Returns!$B$1:$C$801,2,FALSE),"No")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IF(M7312=People!$B$2,People!$A$2,IF(M7312=People!$B$3,People!$A$3,IF(M7312=People!$B$4,People!$A$4,IF(M7312=People!$B$5,People!$A$5,))))</f>
        <v>Kelly Williams</v>
      </c>
      <c r="W7312" s="4" t="str">
        <f>IFERROR(VLOOKUP(B7312,Returns!$B$1:$C$801,2,FALSE),"No")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IF(M7313=People!$B$2,People!$A$2,IF(M7313=People!$B$3,People!$A$3,IF(M7313=People!$B$4,People!$A$4,IF(M7313=People!$B$5,People!$A$5,))))</f>
        <v>Cassandra Brandow</v>
      </c>
      <c r="W7313" s="4" t="str">
        <f>IFERROR(VLOOKUP(B7313,Returns!$B$1:$C$801,2,FALSE),"No")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IF(M7314=People!$B$2,People!$A$2,IF(M7314=People!$B$3,People!$A$3,IF(M7314=People!$B$4,People!$A$4,IF(M7314=People!$B$5,People!$A$5,))))</f>
        <v>Cassandra Brandow</v>
      </c>
      <c r="W7314" s="4" t="str">
        <f>IFERROR(VLOOKUP(B7314,Returns!$B$1:$C$801,2,FALSE),"No")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IF(M7315=People!$B$2,People!$A$2,IF(M7315=People!$B$3,People!$A$3,IF(M7315=People!$B$4,People!$A$4,IF(M7315=People!$B$5,People!$A$5,))))</f>
        <v>Cassandra Brandow</v>
      </c>
      <c r="W7315" s="4" t="str">
        <f>IFERROR(VLOOKUP(B7315,Returns!$B$1:$C$801,2,FALSE),"No")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IF(M7316=People!$B$2,People!$A$2,IF(M7316=People!$B$3,People!$A$3,IF(M7316=People!$B$4,People!$A$4,IF(M7316=People!$B$5,People!$A$5,))))</f>
        <v>Kelly Williams</v>
      </c>
      <c r="W7316" s="4" t="str">
        <f>IFERROR(VLOOKUP(B7316,Returns!$B$1:$C$801,2,FALSE),"No")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IF(M7317=People!$B$2,People!$A$2,IF(M7317=People!$B$3,People!$A$3,IF(M7317=People!$B$4,People!$A$4,IF(M7317=People!$B$5,People!$A$5,))))</f>
        <v>Chuck Magee</v>
      </c>
      <c r="W7317" s="4" t="str">
        <f>IFERROR(VLOOKUP(B7317,Returns!$B$1:$C$801,2,FALSE),"No")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IF(M7318=People!$B$2,People!$A$2,IF(M7318=People!$B$3,People!$A$3,IF(M7318=People!$B$4,People!$A$4,IF(M7318=People!$B$5,People!$A$5,))))</f>
        <v>Chuck Magee</v>
      </c>
      <c r="W7318" s="4" t="str">
        <f>IFERROR(VLOOKUP(B7318,Returns!$B$1:$C$801,2,FALSE),"No")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IF(M7319=People!$B$2,People!$A$2,IF(M7319=People!$B$3,People!$A$3,IF(M7319=People!$B$4,People!$A$4,IF(M7319=People!$B$5,People!$A$5,))))</f>
        <v>Anna Andreadi</v>
      </c>
      <c r="W7319" s="4" t="str">
        <f>IFERROR(VLOOKUP(B7319,Returns!$B$1:$C$801,2,FALSE),"No")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IF(M7320=People!$B$2,People!$A$2,IF(M7320=People!$B$3,People!$A$3,IF(M7320=People!$B$4,People!$A$4,IF(M7320=People!$B$5,People!$A$5,))))</f>
        <v>Anna Andreadi</v>
      </c>
      <c r="W7320" s="4" t="str">
        <f>IFERROR(VLOOKUP(B7320,Returns!$B$1:$C$801,2,FALSE),"No")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IF(M7321=People!$B$2,People!$A$2,IF(M7321=People!$B$3,People!$A$3,IF(M7321=People!$B$4,People!$A$4,IF(M7321=People!$B$5,People!$A$5,))))</f>
        <v>Chuck Magee</v>
      </c>
      <c r="W7321" s="4" t="str">
        <f>IFERROR(VLOOKUP(B7321,Returns!$B$1:$C$801,2,FALSE),"No")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IF(M7322=People!$B$2,People!$A$2,IF(M7322=People!$B$3,People!$A$3,IF(M7322=People!$B$4,People!$A$4,IF(M7322=People!$B$5,People!$A$5,))))</f>
        <v>Chuck Magee</v>
      </c>
      <c r="W7322" s="4" t="str">
        <f>IFERROR(VLOOKUP(B7322,Returns!$B$1:$C$801,2,FALSE),"No")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IF(M7323=People!$B$2,People!$A$2,IF(M7323=People!$B$3,People!$A$3,IF(M7323=People!$B$4,People!$A$4,IF(M7323=People!$B$5,People!$A$5,))))</f>
        <v>Kelly Williams</v>
      </c>
      <c r="W7323" s="4" t="str">
        <f>IFERROR(VLOOKUP(B7323,Returns!$B$1:$C$801,2,FALSE),"No")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IF(M7324=People!$B$2,People!$A$2,IF(M7324=People!$B$3,People!$A$3,IF(M7324=People!$B$4,People!$A$4,IF(M7324=People!$B$5,People!$A$5,))))</f>
        <v>Kelly Williams</v>
      </c>
      <c r="W7324" s="4" t="str">
        <f>IFERROR(VLOOKUP(B7324,Returns!$B$1:$C$801,2,FALSE),"No")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IF(M7325=People!$B$2,People!$A$2,IF(M7325=People!$B$3,People!$A$3,IF(M7325=People!$B$4,People!$A$4,IF(M7325=People!$B$5,People!$A$5,))))</f>
        <v>Chuck Magee</v>
      </c>
      <c r="W7325" s="4" t="str">
        <f>IFERROR(VLOOKUP(B7325,Returns!$B$1:$C$801,2,FALSE),"No")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IF(M7326=People!$B$2,People!$A$2,IF(M7326=People!$B$3,People!$A$3,IF(M7326=People!$B$4,People!$A$4,IF(M7326=People!$B$5,People!$A$5,))))</f>
        <v>Chuck Magee</v>
      </c>
      <c r="W7326" s="4" t="str">
        <f>IFERROR(VLOOKUP(B7326,Returns!$B$1:$C$801,2,FALSE),"No")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IF(M7327=People!$B$2,People!$A$2,IF(M7327=People!$B$3,People!$A$3,IF(M7327=People!$B$4,People!$A$4,IF(M7327=People!$B$5,People!$A$5,))))</f>
        <v>Anna Andreadi</v>
      </c>
      <c r="W7327" s="4" t="str">
        <f>IFERROR(VLOOKUP(B7327,Returns!$B$1:$C$801,2,FALSE),"No")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IF(M7328=People!$B$2,People!$A$2,IF(M7328=People!$B$3,People!$A$3,IF(M7328=People!$B$4,People!$A$4,IF(M7328=People!$B$5,People!$A$5,))))</f>
        <v>Anna Andreadi</v>
      </c>
      <c r="W7328" s="4" t="str">
        <f>IFERROR(VLOOKUP(B7328,Returns!$B$1:$C$801,2,FALSE),"No")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IF(M7329=People!$B$2,People!$A$2,IF(M7329=People!$B$3,People!$A$3,IF(M7329=People!$B$4,People!$A$4,IF(M7329=People!$B$5,People!$A$5,))))</f>
        <v>Anna Andreadi</v>
      </c>
      <c r="W7329" s="4" t="str">
        <f>IFERROR(VLOOKUP(B7329,Returns!$B$1:$C$801,2,FALSE),"No")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IF(M7330=People!$B$2,People!$A$2,IF(M7330=People!$B$3,People!$A$3,IF(M7330=People!$B$4,People!$A$4,IF(M7330=People!$B$5,People!$A$5,))))</f>
        <v>Anna Andreadi</v>
      </c>
      <c r="W7330" s="4" t="str">
        <f>IFERROR(VLOOKUP(B7330,Returns!$B$1:$C$801,2,FALSE),"No")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IF(M7331=People!$B$2,People!$A$2,IF(M7331=People!$B$3,People!$A$3,IF(M7331=People!$B$4,People!$A$4,IF(M7331=People!$B$5,People!$A$5,))))</f>
        <v>Anna Andreadi</v>
      </c>
      <c r="W7331" s="4" t="str">
        <f>IFERROR(VLOOKUP(B7331,Returns!$B$1:$C$801,2,FALSE),"No")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IF(M7332=People!$B$2,People!$A$2,IF(M7332=People!$B$3,People!$A$3,IF(M7332=People!$B$4,People!$A$4,IF(M7332=People!$B$5,People!$A$5,))))</f>
        <v>Kelly Williams</v>
      </c>
      <c r="W7332" s="4" t="str">
        <f>IFERROR(VLOOKUP(B7332,Returns!$B$1:$C$801,2,FALSE),"No")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IF(M7333=People!$B$2,People!$A$2,IF(M7333=People!$B$3,People!$A$3,IF(M7333=People!$B$4,People!$A$4,IF(M7333=People!$B$5,People!$A$5,))))</f>
        <v>Chuck Magee</v>
      </c>
      <c r="W7333" s="4" t="str">
        <f>IFERROR(VLOOKUP(B7333,Returns!$B$1:$C$801,2,FALSE),"No")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IF(M7334=People!$B$2,People!$A$2,IF(M7334=People!$B$3,People!$A$3,IF(M7334=People!$B$4,People!$A$4,IF(M7334=People!$B$5,People!$A$5,))))</f>
        <v>Chuck Magee</v>
      </c>
      <c r="W7334" s="4" t="str">
        <f>IFERROR(VLOOKUP(B7334,Returns!$B$1:$C$801,2,FALSE),"No")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IF(M7335=People!$B$2,People!$A$2,IF(M7335=People!$B$3,People!$A$3,IF(M7335=People!$B$4,People!$A$4,IF(M7335=People!$B$5,People!$A$5,))))</f>
        <v>Cassandra Brandow</v>
      </c>
      <c r="W7335" s="4" t="str">
        <f>IFERROR(VLOOKUP(B7335,Returns!$B$1:$C$801,2,FALSE),"No")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IF(M7336=People!$B$2,People!$A$2,IF(M7336=People!$B$3,People!$A$3,IF(M7336=People!$B$4,People!$A$4,IF(M7336=People!$B$5,People!$A$5,))))</f>
        <v>Cassandra Brandow</v>
      </c>
      <c r="W7336" s="4" t="str">
        <f>IFERROR(VLOOKUP(B7336,Returns!$B$1:$C$801,2,FALSE),"No")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IF(M7337=People!$B$2,People!$A$2,IF(M7337=People!$B$3,People!$A$3,IF(M7337=People!$B$4,People!$A$4,IF(M7337=People!$B$5,People!$A$5,))))</f>
        <v>Chuck Magee</v>
      </c>
      <c r="W7337" s="4" t="str">
        <f>IFERROR(VLOOKUP(B7337,Returns!$B$1:$C$801,2,FALSE),"No")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IF(M7338=People!$B$2,People!$A$2,IF(M7338=People!$B$3,People!$A$3,IF(M7338=People!$B$4,People!$A$4,IF(M7338=People!$B$5,People!$A$5,))))</f>
        <v>Chuck Magee</v>
      </c>
      <c r="W7338" s="4" t="str">
        <f>IFERROR(VLOOKUP(B7338,Returns!$B$1:$C$801,2,FALSE),"No")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IF(M7339=People!$B$2,People!$A$2,IF(M7339=People!$B$3,People!$A$3,IF(M7339=People!$B$4,People!$A$4,IF(M7339=People!$B$5,People!$A$5,))))</f>
        <v>Anna Andreadi</v>
      </c>
      <c r="W7339" s="4" t="str">
        <f>IFERROR(VLOOKUP(B7339,Returns!$B$1:$C$801,2,FALSE),"No")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IF(M7340=People!$B$2,People!$A$2,IF(M7340=People!$B$3,People!$A$3,IF(M7340=People!$B$4,People!$A$4,IF(M7340=People!$B$5,People!$A$5,))))</f>
        <v>Chuck Magee</v>
      </c>
      <c r="W7340" s="4" t="str">
        <f>IFERROR(VLOOKUP(B7340,Returns!$B$1:$C$801,2,FALSE),"No")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IF(M7341=People!$B$2,People!$A$2,IF(M7341=People!$B$3,People!$A$3,IF(M7341=People!$B$4,People!$A$4,IF(M7341=People!$B$5,People!$A$5,))))</f>
        <v>Chuck Magee</v>
      </c>
      <c r="W7341" s="4" t="str">
        <f>IFERROR(VLOOKUP(B7341,Returns!$B$1:$C$801,2,FALSE),"No")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IF(M7342=People!$B$2,People!$A$2,IF(M7342=People!$B$3,People!$A$3,IF(M7342=People!$B$4,People!$A$4,IF(M7342=People!$B$5,People!$A$5,))))</f>
        <v>Cassandra Brandow</v>
      </c>
      <c r="W7342" s="4" t="str">
        <f>IFERROR(VLOOKUP(B7342,Returns!$B$1:$C$801,2,FALSE),"No")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IF(M7343=People!$B$2,People!$A$2,IF(M7343=People!$B$3,People!$A$3,IF(M7343=People!$B$4,People!$A$4,IF(M7343=People!$B$5,People!$A$5,))))</f>
        <v>Cassandra Brandow</v>
      </c>
      <c r="W7343" s="4" t="str">
        <f>IFERROR(VLOOKUP(B7343,Returns!$B$1:$C$801,2,FALSE),"No")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IF(M7344=People!$B$2,People!$A$2,IF(M7344=People!$B$3,People!$A$3,IF(M7344=People!$B$4,People!$A$4,IF(M7344=People!$B$5,People!$A$5,))))</f>
        <v>Cassandra Brandow</v>
      </c>
      <c r="W7344" s="4" t="str">
        <f>IFERROR(VLOOKUP(B7344,Returns!$B$1:$C$801,2,FALSE),"No")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IF(M7345=People!$B$2,People!$A$2,IF(M7345=People!$B$3,People!$A$3,IF(M7345=People!$B$4,People!$A$4,IF(M7345=People!$B$5,People!$A$5,))))</f>
        <v>Chuck Magee</v>
      </c>
      <c r="W7345" s="4" t="str">
        <f>IFERROR(VLOOKUP(B7345,Returns!$B$1:$C$801,2,FALSE),"No")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IF(M7346=People!$B$2,People!$A$2,IF(M7346=People!$B$3,People!$A$3,IF(M7346=People!$B$4,People!$A$4,IF(M7346=People!$B$5,People!$A$5,))))</f>
        <v>Cassandra Brandow</v>
      </c>
      <c r="W7346" s="4" t="str">
        <f>IFERROR(VLOOKUP(B7346,Returns!$B$1:$C$801,2,FALSE),"No")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IF(M7347=People!$B$2,People!$A$2,IF(M7347=People!$B$3,People!$A$3,IF(M7347=People!$B$4,People!$A$4,IF(M7347=People!$B$5,People!$A$5,))))</f>
        <v>Cassandra Brandow</v>
      </c>
      <c r="W7347" s="4" t="str">
        <f>IFERROR(VLOOKUP(B7347,Returns!$B$1:$C$801,2,FALSE),"No")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IF(M7348=People!$B$2,People!$A$2,IF(M7348=People!$B$3,People!$A$3,IF(M7348=People!$B$4,People!$A$4,IF(M7348=People!$B$5,People!$A$5,))))</f>
        <v>Cassandra Brandow</v>
      </c>
      <c r="W7348" s="4" t="str">
        <f>IFERROR(VLOOKUP(B7348,Returns!$B$1:$C$801,2,FALSE),"No")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IF(M7349=People!$B$2,People!$A$2,IF(M7349=People!$B$3,People!$A$3,IF(M7349=People!$B$4,People!$A$4,IF(M7349=People!$B$5,People!$A$5,))))</f>
        <v>Cassandra Brandow</v>
      </c>
      <c r="W7349" s="4" t="str">
        <f>IFERROR(VLOOKUP(B7349,Returns!$B$1:$C$801,2,FALSE),"No")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IF(M7350=People!$B$2,People!$A$2,IF(M7350=People!$B$3,People!$A$3,IF(M7350=People!$B$4,People!$A$4,IF(M7350=People!$B$5,People!$A$5,))))</f>
        <v>Kelly Williams</v>
      </c>
      <c r="W7350" s="4" t="str">
        <f>IFERROR(VLOOKUP(B7350,Returns!$B$1:$C$801,2,FALSE),"No")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IF(M7351=People!$B$2,People!$A$2,IF(M7351=People!$B$3,People!$A$3,IF(M7351=People!$B$4,People!$A$4,IF(M7351=People!$B$5,People!$A$5,))))</f>
        <v>Kelly Williams</v>
      </c>
      <c r="W7351" s="4" t="str">
        <f>IFERROR(VLOOKUP(B7351,Returns!$B$1:$C$801,2,FALSE),"No")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IF(M7352=People!$B$2,People!$A$2,IF(M7352=People!$B$3,People!$A$3,IF(M7352=People!$B$4,People!$A$4,IF(M7352=People!$B$5,People!$A$5,))))</f>
        <v>Kelly Williams</v>
      </c>
      <c r="W7352" s="4" t="str">
        <f>IFERROR(VLOOKUP(B7352,Returns!$B$1:$C$801,2,FALSE),"No")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IF(M7353=People!$B$2,People!$A$2,IF(M7353=People!$B$3,People!$A$3,IF(M7353=People!$B$4,People!$A$4,IF(M7353=People!$B$5,People!$A$5,))))</f>
        <v>Anna Andreadi</v>
      </c>
      <c r="W7353" s="4" t="str">
        <f>IFERROR(VLOOKUP(B7353,Returns!$B$1:$C$801,2,FALSE),"No")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IF(M7354=People!$B$2,People!$A$2,IF(M7354=People!$B$3,People!$A$3,IF(M7354=People!$B$4,People!$A$4,IF(M7354=People!$B$5,People!$A$5,))))</f>
        <v>Chuck Magee</v>
      </c>
      <c r="W7354" s="4" t="str">
        <f>IFERROR(VLOOKUP(B7354,Returns!$B$1:$C$801,2,FALSE),"No")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IF(M7355=People!$B$2,People!$A$2,IF(M7355=People!$B$3,People!$A$3,IF(M7355=People!$B$4,People!$A$4,IF(M7355=People!$B$5,People!$A$5,))))</f>
        <v>Chuck Magee</v>
      </c>
      <c r="W7355" s="4" t="str">
        <f>IFERROR(VLOOKUP(B7355,Returns!$B$1:$C$801,2,FALSE),"No")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IF(M7356=People!$B$2,People!$A$2,IF(M7356=People!$B$3,People!$A$3,IF(M7356=People!$B$4,People!$A$4,IF(M7356=People!$B$5,People!$A$5,))))</f>
        <v>Anna Andreadi</v>
      </c>
      <c r="W7356" s="4" t="str">
        <f>IFERROR(VLOOKUP(B7356,Returns!$B$1:$C$801,2,FALSE),"No")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IF(M7357=People!$B$2,People!$A$2,IF(M7357=People!$B$3,People!$A$3,IF(M7357=People!$B$4,People!$A$4,IF(M7357=People!$B$5,People!$A$5,))))</f>
        <v>Kelly Williams</v>
      </c>
      <c r="W7357" s="4" t="str">
        <f>IFERROR(VLOOKUP(B7357,Returns!$B$1:$C$801,2,FALSE),"No")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IF(M7358=People!$B$2,People!$A$2,IF(M7358=People!$B$3,People!$A$3,IF(M7358=People!$B$4,People!$A$4,IF(M7358=People!$B$5,People!$A$5,))))</f>
        <v>Anna Andreadi</v>
      </c>
      <c r="W7358" s="4" t="str">
        <f>IFERROR(VLOOKUP(B7358,Returns!$B$1:$C$801,2,FALSE),"No")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IF(M7359=People!$B$2,People!$A$2,IF(M7359=People!$B$3,People!$A$3,IF(M7359=People!$B$4,People!$A$4,IF(M7359=People!$B$5,People!$A$5,))))</f>
        <v>Anna Andreadi</v>
      </c>
      <c r="W7359" s="4" t="str">
        <f>IFERROR(VLOOKUP(B7359,Returns!$B$1:$C$801,2,FALSE),"No")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IF(M7360=People!$B$2,People!$A$2,IF(M7360=People!$B$3,People!$A$3,IF(M7360=People!$B$4,People!$A$4,IF(M7360=People!$B$5,People!$A$5,))))</f>
        <v>Chuck Magee</v>
      </c>
      <c r="W7360" s="4" t="str">
        <f>IFERROR(VLOOKUP(B7360,Returns!$B$1:$C$801,2,FALSE),"No")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IF(M7361=People!$B$2,People!$A$2,IF(M7361=People!$B$3,People!$A$3,IF(M7361=People!$B$4,People!$A$4,IF(M7361=People!$B$5,People!$A$5,))))</f>
        <v>Chuck Magee</v>
      </c>
      <c r="W7361" s="4" t="str">
        <f>IFERROR(VLOOKUP(B7361,Returns!$B$1:$C$801,2,FALSE),"No")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IF(M7362=People!$B$2,People!$A$2,IF(M7362=People!$B$3,People!$A$3,IF(M7362=People!$B$4,People!$A$4,IF(M7362=People!$B$5,People!$A$5,))))</f>
        <v>Anna Andreadi</v>
      </c>
      <c r="W7362" s="4" t="str">
        <f>IFERROR(VLOOKUP(B7362,Returns!$B$1:$C$801,2,FALSE),"No")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IF(M7363=People!$B$2,People!$A$2,IF(M7363=People!$B$3,People!$A$3,IF(M7363=People!$B$4,People!$A$4,IF(M7363=People!$B$5,People!$A$5,))))</f>
        <v>Anna Andreadi</v>
      </c>
      <c r="W7363" s="4" t="str">
        <f>IFERROR(VLOOKUP(B7363,Returns!$B$1:$C$801,2,FALSE),"No")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IF(M7364=People!$B$2,People!$A$2,IF(M7364=People!$B$3,People!$A$3,IF(M7364=People!$B$4,People!$A$4,IF(M7364=People!$B$5,People!$A$5,))))</f>
        <v>Anna Andreadi</v>
      </c>
      <c r="W7364" s="4" t="str">
        <f>IFERROR(VLOOKUP(B7364,Returns!$B$1:$C$801,2,FALSE),"No")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IF(M7365=People!$B$2,People!$A$2,IF(M7365=People!$B$3,People!$A$3,IF(M7365=People!$B$4,People!$A$4,IF(M7365=People!$B$5,People!$A$5,))))</f>
        <v>Chuck Magee</v>
      </c>
      <c r="W7365" s="4" t="str">
        <f>IFERROR(VLOOKUP(B7365,Returns!$B$1:$C$801,2,FALSE),"No")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IF(M7366=People!$B$2,People!$A$2,IF(M7366=People!$B$3,People!$A$3,IF(M7366=People!$B$4,People!$A$4,IF(M7366=People!$B$5,People!$A$5,))))</f>
        <v>Chuck Magee</v>
      </c>
      <c r="W7366" s="4" t="str">
        <f>IFERROR(VLOOKUP(B7366,Returns!$B$1:$C$801,2,FALSE),"No")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IF(M7367=People!$B$2,People!$A$2,IF(M7367=People!$B$3,People!$A$3,IF(M7367=People!$B$4,People!$A$4,IF(M7367=People!$B$5,People!$A$5,))))</f>
        <v>Chuck Magee</v>
      </c>
      <c r="W7367" s="4" t="str">
        <f>IFERROR(VLOOKUP(B7367,Returns!$B$1:$C$801,2,FALSE),"No")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IF(M7368=People!$B$2,People!$A$2,IF(M7368=People!$B$3,People!$A$3,IF(M7368=People!$B$4,People!$A$4,IF(M7368=People!$B$5,People!$A$5,))))</f>
        <v>Chuck Magee</v>
      </c>
      <c r="W7368" s="4" t="str">
        <f>IFERROR(VLOOKUP(B7368,Returns!$B$1:$C$801,2,FALSE),"No")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IF(M7369=People!$B$2,People!$A$2,IF(M7369=People!$B$3,People!$A$3,IF(M7369=People!$B$4,People!$A$4,IF(M7369=People!$B$5,People!$A$5,))))</f>
        <v>Chuck Magee</v>
      </c>
      <c r="W7369" s="4" t="str">
        <f>IFERROR(VLOOKUP(B7369,Returns!$B$1:$C$801,2,FALSE),"No")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IF(M7370=People!$B$2,People!$A$2,IF(M7370=People!$B$3,People!$A$3,IF(M7370=People!$B$4,People!$A$4,IF(M7370=People!$B$5,People!$A$5,))))</f>
        <v>Cassandra Brandow</v>
      </c>
      <c r="W7370" s="4" t="str">
        <f>IFERROR(VLOOKUP(B7370,Returns!$B$1:$C$801,2,FALSE),"No")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IF(M7371=People!$B$2,People!$A$2,IF(M7371=People!$B$3,People!$A$3,IF(M7371=People!$B$4,People!$A$4,IF(M7371=People!$B$5,People!$A$5,))))</f>
        <v>Cassandra Brandow</v>
      </c>
      <c r="W7371" s="4" t="str">
        <f>IFERROR(VLOOKUP(B7371,Returns!$B$1:$C$801,2,FALSE),"No")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IF(M7372=People!$B$2,People!$A$2,IF(M7372=People!$B$3,People!$A$3,IF(M7372=People!$B$4,People!$A$4,IF(M7372=People!$B$5,People!$A$5,))))</f>
        <v>Kelly Williams</v>
      </c>
      <c r="W7372" s="4" t="str">
        <f>IFERROR(VLOOKUP(B7372,Returns!$B$1:$C$801,2,FALSE),"No")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IF(M7373=People!$B$2,People!$A$2,IF(M7373=People!$B$3,People!$A$3,IF(M7373=People!$B$4,People!$A$4,IF(M7373=People!$B$5,People!$A$5,))))</f>
        <v>Anna Andreadi</v>
      </c>
      <c r="W7373" s="4" t="str">
        <f>IFERROR(VLOOKUP(B7373,Returns!$B$1:$C$801,2,FALSE),"No")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IF(M7374=People!$B$2,People!$A$2,IF(M7374=People!$B$3,People!$A$3,IF(M7374=People!$B$4,People!$A$4,IF(M7374=People!$B$5,People!$A$5,))))</f>
        <v>Anna Andreadi</v>
      </c>
      <c r="W7374" s="4" t="str">
        <f>IFERROR(VLOOKUP(B7374,Returns!$B$1:$C$801,2,FALSE),"No")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IF(M7375=People!$B$2,People!$A$2,IF(M7375=People!$B$3,People!$A$3,IF(M7375=People!$B$4,People!$A$4,IF(M7375=People!$B$5,People!$A$5,))))</f>
        <v>Anna Andreadi</v>
      </c>
      <c r="W7375" s="4" t="str">
        <f>IFERROR(VLOOKUP(B7375,Returns!$B$1:$C$801,2,FALSE),"No")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IF(M7376=People!$B$2,People!$A$2,IF(M7376=People!$B$3,People!$A$3,IF(M7376=People!$B$4,People!$A$4,IF(M7376=People!$B$5,People!$A$5,))))</f>
        <v>Anna Andreadi</v>
      </c>
      <c r="W7376" s="4" t="str">
        <f>IFERROR(VLOOKUP(B7376,Returns!$B$1:$C$801,2,FALSE),"No")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IF(M7377=People!$B$2,People!$A$2,IF(M7377=People!$B$3,People!$A$3,IF(M7377=People!$B$4,People!$A$4,IF(M7377=People!$B$5,People!$A$5,))))</f>
        <v>Anna Andreadi</v>
      </c>
      <c r="W7377" s="4" t="str">
        <f>IFERROR(VLOOKUP(B7377,Returns!$B$1:$C$801,2,FALSE),"No")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IF(M7378=People!$B$2,People!$A$2,IF(M7378=People!$B$3,People!$A$3,IF(M7378=People!$B$4,People!$A$4,IF(M7378=People!$B$5,People!$A$5,))))</f>
        <v>Kelly Williams</v>
      </c>
      <c r="W7378" s="4" t="str">
        <f>IFERROR(VLOOKUP(B7378,Returns!$B$1:$C$801,2,FALSE),"No")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IF(M7379=People!$B$2,People!$A$2,IF(M7379=People!$B$3,People!$A$3,IF(M7379=People!$B$4,People!$A$4,IF(M7379=People!$B$5,People!$A$5,))))</f>
        <v>Anna Andreadi</v>
      </c>
      <c r="W7379" s="4" t="str">
        <f>IFERROR(VLOOKUP(B7379,Returns!$B$1:$C$801,2,FALSE),"No")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IF(M7380=People!$B$2,People!$A$2,IF(M7380=People!$B$3,People!$A$3,IF(M7380=People!$B$4,People!$A$4,IF(M7380=People!$B$5,People!$A$5,))))</f>
        <v>Cassandra Brandow</v>
      </c>
      <c r="W7380" s="4" t="str">
        <f>IFERROR(VLOOKUP(B7380,Returns!$B$1:$C$801,2,FALSE),"No")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IF(M7381=People!$B$2,People!$A$2,IF(M7381=People!$B$3,People!$A$3,IF(M7381=People!$B$4,People!$A$4,IF(M7381=People!$B$5,People!$A$5,))))</f>
        <v>Kelly Williams</v>
      </c>
      <c r="W7381" s="4" t="str">
        <f>IFERROR(VLOOKUP(B7381,Returns!$B$1:$C$801,2,FALSE),"No")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IF(M7382=People!$B$2,People!$A$2,IF(M7382=People!$B$3,People!$A$3,IF(M7382=People!$B$4,People!$A$4,IF(M7382=People!$B$5,People!$A$5,))))</f>
        <v>Kelly Williams</v>
      </c>
      <c r="W7382" s="4" t="str">
        <f>IFERROR(VLOOKUP(B7382,Returns!$B$1:$C$801,2,FALSE),"No")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IF(M7383=People!$B$2,People!$A$2,IF(M7383=People!$B$3,People!$A$3,IF(M7383=People!$B$4,People!$A$4,IF(M7383=People!$B$5,People!$A$5,))))</f>
        <v>Kelly Williams</v>
      </c>
      <c r="W7383" s="4" t="str">
        <f>IFERROR(VLOOKUP(B7383,Returns!$B$1:$C$801,2,FALSE),"No")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IF(M7384=People!$B$2,People!$A$2,IF(M7384=People!$B$3,People!$A$3,IF(M7384=People!$B$4,People!$A$4,IF(M7384=People!$B$5,People!$A$5,))))</f>
        <v>Kelly Williams</v>
      </c>
      <c r="W7384" s="4" t="str">
        <f>IFERROR(VLOOKUP(B7384,Returns!$B$1:$C$801,2,FALSE),"No")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IF(M7385=People!$B$2,People!$A$2,IF(M7385=People!$B$3,People!$A$3,IF(M7385=People!$B$4,People!$A$4,IF(M7385=People!$B$5,People!$A$5,))))</f>
        <v>Kelly Williams</v>
      </c>
      <c r="W7385" s="4" t="str">
        <f>IFERROR(VLOOKUP(B7385,Returns!$B$1:$C$801,2,FALSE),"No")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IF(M7386=People!$B$2,People!$A$2,IF(M7386=People!$B$3,People!$A$3,IF(M7386=People!$B$4,People!$A$4,IF(M7386=People!$B$5,People!$A$5,))))</f>
        <v>Kelly Williams</v>
      </c>
      <c r="W7386" s="4" t="str">
        <f>IFERROR(VLOOKUP(B7386,Returns!$B$1:$C$801,2,FALSE),"No")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IF(M7387=People!$B$2,People!$A$2,IF(M7387=People!$B$3,People!$A$3,IF(M7387=People!$B$4,People!$A$4,IF(M7387=People!$B$5,People!$A$5,))))</f>
        <v>Kelly Williams</v>
      </c>
      <c r="W7387" s="4" t="str">
        <f>IFERROR(VLOOKUP(B7387,Returns!$B$1:$C$801,2,FALSE),"No")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IF(M7388=People!$B$2,People!$A$2,IF(M7388=People!$B$3,People!$A$3,IF(M7388=People!$B$4,People!$A$4,IF(M7388=People!$B$5,People!$A$5,))))</f>
        <v>Kelly Williams</v>
      </c>
      <c r="W7388" s="4" t="str">
        <f>IFERROR(VLOOKUP(B7388,Returns!$B$1:$C$801,2,FALSE),"No")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IF(M7389=People!$B$2,People!$A$2,IF(M7389=People!$B$3,People!$A$3,IF(M7389=People!$B$4,People!$A$4,IF(M7389=People!$B$5,People!$A$5,))))</f>
        <v>Kelly Williams</v>
      </c>
      <c r="W7389" s="4" t="str">
        <f>IFERROR(VLOOKUP(B7389,Returns!$B$1:$C$801,2,FALSE),"No")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IF(M7390=People!$B$2,People!$A$2,IF(M7390=People!$B$3,People!$A$3,IF(M7390=People!$B$4,People!$A$4,IF(M7390=People!$B$5,People!$A$5,))))</f>
        <v>Kelly Williams</v>
      </c>
      <c r="W7390" s="4" t="str">
        <f>IFERROR(VLOOKUP(B7390,Returns!$B$1:$C$801,2,FALSE),"No")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IF(M7391=People!$B$2,People!$A$2,IF(M7391=People!$B$3,People!$A$3,IF(M7391=People!$B$4,People!$A$4,IF(M7391=People!$B$5,People!$A$5,))))</f>
        <v>Cassandra Brandow</v>
      </c>
      <c r="W7391" s="4" t="str">
        <f>IFERROR(VLOOKUP(B7391,Returns!$B$1:$C$801,2,FALSE),"No")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IF(M7392=People!$B$2,People!$A$2,IF(M7392=People!$B$3,People!$A$3,IF(M7392=People!$B$4,People!$A$4,IF(M7392=People!$B$5,People!$A$5,))))</f>
        <v>Cassandra Brandow</v>
      </c>
      <c r="W7392" s="4" t="str">
        <f>IFERROR(VLOOKUP(B7392,Returns!$B$1:$C$801,2,FALSE),"No")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IF(M7393=People!$B$2,People!$A$2,IF(M7393=People!$B$3,People!$A$3,IF(M7393=People!$B$4,People!$A$4,IF(M7393=People!$B$5,People!$A$5,))))</f>
        <v>Chuck Magee</v>
      </c>
      <c r="W7393" s="4" t="str">
        <f>IFERROR(VLOOKUP(B7393,Returns!$B$1:$C$801,2,FALSE),"No")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IF(M7394=People!$B$2,People!$A$2,IF(M7394=People!$B$3,People!$A$3,IF(M7394=People!$B$4,People!$A$4,IF(M7394=People!$B$5,People!$A$5,))))</f>
        <v>Anna Andreadi</v>
      </c>
      <c r="W7394" s="4" t="str">
        <f>IFERROR(VLOOKUP(B7394,Returns!$B$1:$C$801,2,FALSE),"No")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IF(M7395=People!$B$2,People!$A$2,IF(M7395=People!$B$3,People!$A$3,IF(M7395=People!$B$4,People!$A$4,IF(M7395=People!$B$5,People!$A$5,))))</f>
        <v>Anna Andreadi</v>
      </c>
      <c r="W7395" s="4" t="str">
        <f>IFERROR(VLOOKUP(B7395,Returns!$B$1:$C$801,2,FALSE),"No")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IF(M7396=People!$B$2,People!$A$2,IF(M7396=People!$B$3,People!$A$3,IF(M7396=People!$B$4,People!$A$4,IF(M7396=People!$B$5,People!$A$5,))))</f>
        <v>Anna Andreadi</v>
      </c>
      <c r="W7396" s="4" t="str">
        <f>IFERROR(VLOOKUP(B7396,Returns!$B$1:$C$801,2,FALSE),"No")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IF(M7397=People!$B$2,People!$A$2,IF(M7397=People!$B$3,People!$A$3,IF(M7397=People!$B$4,People!$A$4,IF(M7397=People!$B$5,People!$A$5,))))</f>
        <v>Chuck Magee</v>
      </c>
      <c r="W7397" s="4" t="str">
        <f>IFERROR(VLOOKUP(B7397,Returns!$B$1:$C$801,2,FALSE),"No")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IF(M7398=People!$B$2,People!$A$2,IF(M7398=People!$B$3,People!$A$3,IF(M7398=People!$B$4,People!$A$4,IF(M7398=People!$B$5,People!$A$5,))))</f>
        <v>Chuck Magee</v>
      </c>
      <c r="W7398" s="4" t="str">
        <f>IFERROR(VLOOKUP(B7398,Returns!$B$1:$C$801,2,FALSE),"No")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IF(M7399=People!$B$2,People!$A$2,IF(M7399=People!$B$3,People!$A$3,IF(M7399=People!$B$4,People!$A$4,IF(M7399=People!$B$5,People!$A$5,))))</f>
        <v>Chuck Magee</v>
      </c>
      <c r="W7399" s="4" t="str">
        <f>IFERROR(VLOOKUP(B7399,Returns!$B$1:$C$801,2,FALSE),"No")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IF(M7400=People!$B$2,People!$A$2,IF(M7400=People!$B$3,People!$A$3,IF(M7400=People!$B$4,People!$A$4,IF(M7400=People!$B$5,People!$A$5,))))</f>
        <v>Kelly Williams</v>
      </c>
      <c r="W7400" s="4" t="str">
        <f>IFERROR(VLOOKUP(B7400,Returns!$B$1:$C$801,2,FALSE),"No")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IF(M7401=People!$B$2,People!$A$2,IF(M7401=People!$B$3,People!$A$3,IF(M7401=People!$B$4,People!$A$4,IF(M7401=People!$B$5,People!$A$5,))))</f>
        <v>Kelly Williams</v>
      </c>
      <c r="W7401" s="4" t="str">
        <f>IFERROR(VLOOKUP(B7401,Returns!$B$1:$C$801,2,FALSE),"No")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IF(M7402=People!$B$2,People!$A$2,IF(M7402=People!$B$3,People!$A$3,IF(M7402=People!$B$4,People!$A$4,IF(M7402=People!$B$5,People!$A$5,))))</f>
        <v>Anna Andreadi</v>
      </c>
      <c r="W7402" s="4" t="str">
        <f>IFERROR(VLOOKUP(B7402,Returns!$B$1:$C$801,2,FALSE),"No")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IF(M7403=People!$B$2,People!$A$2,IF(M7403=People!$B$3,People!$A$3,IF(M7403=People!$B$4,People!$A$4,IF(M7403=People!$B$5,People!$A$5,))))</f>
        <v>Anna Andreadi</v>
      </c>
      <c r="W7403" s="4" t="str">
        <f>IFERROR(VLOOKUP(B7403,Returns!$B$1:$C$801,2,FALSE),"No")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IF(M7404=People!$B$2,People!$A$2,IF(M7404=People!$B$3,People!$A$3,IF(M7404=People!$B$4,People!$A$4,IF(M7404=People!$B$5,People!$A$5,))))</f>
        <v>Chuck Magee</v>
      </c>
      <c r="W7404" s="4" t="str">
        <f>IFERROR(VLOOKUP(B7404,Returns!$B$1:$C$801,2,FALSE),"No")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IF(M7405=People!$B$2,People!$A$2,IF(M7405=People!$B$3,People!$A$3,IF(M7405=People!$B$4,People!$A$4,IF(M7405=People!$B$5,People!$A$5,))))</f>
        <v>Anna Andreadi</v>
      </c>
      <c r="W7405" s="4" t="str">
        <f>IFERROR(VLOOKUP(B7405,Returns!$B$1:$C$801,2,FALSE),"No")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IF(M7406=People!$B$2,People!$A$2,IF(M7406=People!$B$3,People!$A$3,IF(M7406=People!$B$4,People!$A$4,IF(M7406=People!$B$5,People!$A$5,))))</f>
        <v>Anna Andreadi</v>
      </c>
      <c r="W7406" s="4" t="str">
        <f>IFERROR(VLOOKUP(B7406,Returns!$B$1:$C$801,2,FALSE),"No")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IF(M7407=People!$B$2,People!$A$2,IF(M7407=People!$B$3,People!$A$3,IF(M7407=People!$B$4,People!$A$4,IF(M7407=People!$B$5,People!$A$5,))))</f>
        <v>Anna Andreadi</v>
      </c>
      <c r="W7407" s="4" t="str">
        <f>IFERROR(VLOOKUP(B7407,Returns!$B$1:$C$801,2,FALSE),"No")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IF(M7408=People!$B$2,People!$A$2,IF(M7408=People!$B$3,People!$A$3,IF(M7408=People!$B$4,People!$A$4,IF(M7408=People!$B$5,People!$A$5,))))</f>
        <v>Anna Andreadi</v>
      </c>
      <c r="W7408" s="4" t="str">
        <f>IFERROR(VLOOKUP(B7408,Returns!$B$1:$C$801,2,FALSE),"No")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IF(M7409=People!$B$2,People!$A$2,IF(M7409=People!$B$3,People!$A$3,IF(M7409=People!$B$4,People!$A$4,IF(M7409=People!$B$5,People!$A$5,))))</f>
        <v>Kelly Williams</v>
      </c>
      <c r="W7409" s="4" t="str">
        <f>IFERROR(VLOOKUP(B7409,Returns!$B$1:$C$801,2,FALSE),"No")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IF(M7410=People!$B$2,People!$A$2,IF(M7410=People!$B$3,People!$A$3,IF(M7410=People!$B$4,People!$A$4,IF(M7410=People!$B$5,People!$A$5,))))</f>
        <v>Anna Andreadi</v>
      </c>
      <c r="W7410" s="4" t="str">
        <f>IFERROR(VLOOKUP(B7410,Returns!$B$1:$C$801,2,FALSE),"No")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IF(M7411=People!$B$2,People!$A$2,IF(M7411=People!$B$3,People!$A$3,IF(M7411=People!$B$4,People!$A$4,IF(M7411=People!$B$5,People!$A$5,))))</f>
        <v>Chuck Magee</v>
      </c>
      <c r="W7411" s="4" t="str">
        <f>IFERROR(VLOOKUP(B7411,Returns!$B$1:$C$801,2,FALSE),"No")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IF(M7412=People!$B$2,People!$A$2,IF(M7412=People!$B$3,People!$A$3,IF(M7412=People!$B$4,People!$A$4,IF(M7412=People!$B$5,People!$A$5,))))</f>
        <v>Chuck Magee</v>
      </c>
      <c r="W7412" s="4" t="str">
        <f>IFERROR(VLOOKUP(B7412,Returns!$B$1:$C$801,2,FALSE),"No")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IF(M7413=People!$B$2,People!$A$2,IF(M7413=People!$B$3,People!$A$3,IF(M7413=People!$B$4,People!$A$4,IF(M7413=People!$B$5,People!$A$5,))))</f>
        <v>Anna Andreadi</v>
      </c>
      <c r="W7413" s="4" t="str">
        <f>IFERROR(VLOOKUP(B7413,Returns!$B$1:$C$801,2,FALSE),"No")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IF(M7414=People!$B$2,People!$A$2,IF(M7414=People!$B$3,People!$A$3,IF(M7414=People!$B$4,People!$A$4,IF(M7414=People!$B$5,People!$A$5,))))</f>
        <v>Anna Andreadi</v>
      </c>
      <c r="W7414" s="4" t="str">
        <f>IFERROR(VLOOKUP(B7414,Returns!$B$1:$C$801,2,FALSE),"No")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IF(M7415=People!$B$2,People!$A$2,IF(M7415=People!$B$3,People!$A$3,IF(M7415=People!$B$4,People!$A$4,IF(M7415=People!$B$5,People!$A$5,))))</f>
        <v>Anna Andreadi</v>
      </c>
      <c r="W7415" s="4" t="str">
        <f>IFERROR(VLOOKUP(B7415,Returns!$B$1:$C$801,2,FALSE),"No")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IF(M7416=People!$B$2,People!$A$2,IF(M7416=People!$B$3,People!$A$3,IF(M7416=People!$B$4,People!$A$4,IF(M7416=People!$B$5,People!$A$5,))))</f>
        <v>Chuck Magee</v>
      </c>
      <c r="W7416" s="4" t="str">
        <f>IFERROR(VLOOKUP(B7416,Returns!$B$1:$C$801,2,FALSE),"No")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IF(M7417=People!$B$2,People!$A$2,IF(M7417=People!$B$3,People!$A$3,IF(M7417=People!$B$4,People!$A$4,IF(M7417=People!$B$5,People!$A$5,))))</f>
        <v>Chuck Magee</v>
      </c>
      <c r="W7417" s="4" t="str">
        <f>IFERROR(VLOOKUP(B7417,Returns!$B$1:$C$801,2,FALSE),"No")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IF(M7418=People!$B$2,People!$A$2,IF(M7418=People!$B$3,People!$A$3,IF(M7418=People!$B$4,People!$A$4,IF(M7418=People!$B$5,People!$A$5,))))</f>
        <v>Chuck Magee</v>
      </c>
      <c r="W7418" s="4" t="str">
        <f>IFERROR(VLOOKUP(B7418,Returns!$B$1:$C$801,2,FALSE),"No")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IF(M7419=People!$B$2,People!$A$2,IF(M7419=People!$B$3,People!$A$3,IF(M7419=People!$B$4,People!$A$4,IF(M7419=People!$B$5,People!$A$5,))))</f>
        <v>Chuck Magee</v>
      </c>
      <c r="W7419" s="4" t="str">
        <f>IFERROR(VLOOKUP(B7419,Returns!$B$1:$C$801,2,FALSE),"No")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IF(M7420=People!$B$2,People!$A$2,IF(M7420=People!$B$3,People!$A$3,IF(M7420=People!$B$4,People!$A$4,IF(M7420=People!$B$5,People!$A$5,))))</f>
        <v>Chuck Magee</v>
      </c>
      <c r="W7420" s="4" t="str">
        <f>IFERROR(VLOOKUP(B7420,Returns!$B$1:$C$801,2,FALSE),"No")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IF(M7421=People!$B$2,People!$A$2,IF(M7421=People!$B$3,People!$A$3,IF(M7421=People!$B$4,People!$A$4,IF(M7421=People!$B$5,People!$A$5,))))</f>
        <v>Chuck Magee</v>
      </c>
      <c r="W7421" s="4" t="str">
        <f>IFERROR(VLOOKUP(B7421,Returns!$B$1:$C$801,2,FALSE),"No")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IF(M7422=People!$B$2,People!$A$2,IF(M7422=People!$B$3,People!$A$3,IF(M7422=People!$B$4,People!$A$4,IF(M7422=People!$B$5,People!$A$5,))))</f>
        <v>Chuck Magee</v>
      </c>
      <c r="W7422" s="4" t="str">
        <f>IFERROR(VLOOKUP(B7422,Returns!$B$1:$C$801,2,FALSE),"No")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IF(M7423=People!$B$2,People!$A$2,IF(M7423=People!$B$3,People!$A$3,IF(M7423=People!$B$4,People!$A$4,IF(M7423=People!$B$5,People!$A$5,))))</f>
        <v>Chuck Magee</v>
      </c>
      <c r="W7423" s="4" t="str">
        <f>IFERROR(VLOOKUP(B7423,Returns!$B$1:$C$801,2,FALSE),"No")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IF(M7424=People!$B$2,People!$A$2,IF(M7424=People!$B$3,People!$A$3,IF(M7424=People!$B$4,People!$A$4,IF(M7424=People!$B$5,People!$A$5,))))</f>
        <v>Chuck Magee</v>
      </c>
      <c r="W7424" s="4" t="str">
        <f>IFERROR(VLOOKUP(B7424,Returns!$B$1:$C$801,2,FALSE),"No")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IF(M7425=People!$B$2,People!$A$2,IF(M7425=People!$B$3,People!$A$3,IF(M7425=People!$B$4,People!$A$4,IF(M7425=People!$B$5,People!$A$5,))))</f>
        <v>Chuck Magee</v>
      </c>
      <c r="W7425" s="4" t="str">
        <f>IFERROR(VLOOKUP(B7425,Returns!$B$1:$C$801,2,FALSE),"No")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IF(M7426=People!$B$2,People!$A$2,IF(M7426=People!$B$3,People!$A$3,IF(M7426=People!$B$4,People!$A$4,IF(M7426=People!$B$5,People!$A$5,))))</f>
        <v>Chuck Magee</v>
      </c>
      <c r="W7426" s="4" t="str">
        <f>IFERROR(VLOOKUP(B7426,Returns!$B$1:$C$801,2,FALSE),"No")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IF(M7427=People!$B$2,People!$A$2,IF(M7427=People!$B$3,People!$A$3,IF(M7427=People!$B$4,People!$A$4,IF(M7427=People!$B$5,People!$A$5,))))</f>
        <v>Kelly Williams</v>
      </c>
      <c r="W7427" s="4" t="str">
        <f>IFERROR(VLOOKUP(B7427,Returns!$B$1:$C$801,2,FALSE),"No")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IF(M7428=People!$B$2,People!$A$2,IF(M7428=People!$B$3,People!$A$3,IF(M7428=People!$B$4,People!$A$4,IF(M7428=People!$B$5,People!$A$5,))))</f>
        <v>Kelly Williams</v>
      </c>
      <c r="W7428" s="4" t="str">
        <f>IFERROR(VLOOKUP(B7428,Returns!$B$1:$C$801,2,FALSE),"No")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IF(M7429=People!$B$2,People!$A$2,IF(M7429=People!$B$3,People!$A$3,IF(M7429=People!$B$4,People!$A$4,IF(M7429=People!$B$5,People!$A$5,))))</f>
        <v>Cassandra Brandow</v>
      </c>
      <c r="W7429" s="4" t="str">
        <f>IFERROR(VLOOKUP(B7429,Returns!$B$1:$C$801,2,FALSE),"No")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IF(M7430=People!$B$2,People!$A$2,IF(M7430=People!$B$3,People!$A$3,IF(M7430=People!$B$4,People!$A$4,IF(M7430=People!$B$5,People!$A$5,))))</f>
        <v>Cassandra Brandow</v>
      </c>
      <c r="W7430" s="4" t="str">
        <f>IFERROR(VLOOKUP(B7430,Returns!$B$1:$C$801,2,FALSE),"No")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IF(M7431=People!$B$2,People!$A$2,IF(M7431=People!$B$3,People!$A$3,IF(M7431=People!$B$4,People!$A$4,IF(M7431=People!$B$5,People!$A$5,))))</f>
        <v>Cassandra Brandow</v>
      </c>
      <c r="W7431" s="4" t="str">
        <f>IFERROR(VLOOKUP(B7431,Returns!$B$1:$C$801,2,FALSE),"No")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IF(M7432=People!$B$2,People!$A$2,IF(M7432=People!$B$3,People!$A$3,IF(M7432=People!$B$4,People!$A$4,IF(M7432=People!$B$5,People!$A$5,))))</f>
        <v>Cassandra Brandow</v>
      </c>
      <c r="W7432" s="4" t="str">
        <f>IFERROR(VLOOKUP(B7432,Returns!$B$1:$C$801,2,FALSE),"No")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IF(M7433=People!$B$2,People!$A$2,IF(M7433=People!$B$3,People!$A$3,IF(M7433=People!$B$4,People!$A$4,IF(M7433=People!$B$5,People!$A$5,))))</f>
        <v>Cassandra Brandow</v>
      </c>
      <c r="W7433" s="4" t="str">
        <f>IFERROR(VLOOKUP(B7433,Returns!$B$1:$C$801,2,FALSE),"No")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IF(M7434=People!$B$2,People!$A$2,IF(M7434=People!$B$3,People!$A$3,IF(M7434=People!$B$4,People!$A$4,IF(M7434=People!$B$5,People!$A$5,))))</f>
        <v>Anna Andreadi</v>
      </c>
      <c r="W7434" s="4" t="str">
        <f>IFERROR(VLOOKUP(B7434,Returns!$B$1:$C$801,2,FALSE),"No")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IF(M7435=People!$B$2,People!$A$2,IF(M7435=People!$B$3,People!$A$3,IF(M7435=People!$B$4,People!$A$4,IF(M7435=People!$B$5,People!$A$5,))))</f>
        <v>Anna Andreadi</v>
      </c>
      <c r="W7435" s="4" t="str">
        <f>IFERROR(VLOOKUP(B7435,Returns!$B$1:$C$801,2,FALSE),"No")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IF(M7436=People!$B$2,People!$A$2,IF(M7436=People!$B$3,People!$A$3,IF(M7436=People!$B$4,People!$A$4,IF(M7436=People!$B$5,People!$A$5,))))</f>
        <v>Anna Andreadi</v>
      </c>
      <c r="W7436" s="4" t="str">
        <f>IFERROR(VLOOKUP(B7436,Returns!$B$1:$C$801,2,FALSE),"No")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IF(M7437=People!$B$2,People!$A$2,IF(M7437=People!$B$3,People!$A$3,IF(M7437=People!$B$4,People!$A$4,IF(M7437=People!$B$5,People!$A$5,))))</f>
        <v>Anna Andreadi</v>
      </c>
      <c r="W7437" s="4" t="str">
        <f>IFERROR(VLOOKUP(B7437,Returns!$B$1:$C$801,2,FALSE),"No")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IF(M7438=People!$B$2,People!$A$2,IF(M7438=People!$B$3,People!$A$3,IF(M7438=People!$B$4,People!$A$4,IF(M7438=People!$B$5,People!$A$5,))))</f>
        <v>Anna Andreadi</v>
      </c>
      <c r="W7438" s="4" t="str">
        <f>IFERROR(VLOOKUP(B7438,Returns!$B$1:$C$801,2,FALSE),"No")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IF(M7439=People!$B$2,People!$A$2,IF(M7439=People!$B$3,People!$A$3,IF(M7439=People!$B$4,People!$A$4,IF(M7439=People!$B$5,People!$A$5,))))</f>
        <v>Anna Andreadi</v>
      </c>
      <c r="W7439" s="4" t="str">
        <f>IFERROR(VLOOKUP(B7439,Returns!$B$1:$C$801,2,FALSE),"No")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IF(M7440=People!$B$2,People!$A$2,IF(M7440=People!$B$3,People!$A$3,IF(M7440=People!$B$4,People!$A$4,IF(M7440=People!$B$5,People!$A$5,))))</f>
        <v>Anna Andreadi</v>
      </c>
      <c r="W7440" s="4" t="str">
        <f>IFERROR(VLOOKUP(B7440,Returns!$B$1:$C$801,2,FALSE),"No")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IF(M7441=People!$B$2,People!$A$2,IF(M7441=People!$B$3,People!$A$3,IF(M7441=People!$B$4,People!$A$4,IF(M7441=People!$B$5,People!$A$5,))))</f>
        <v>Anna Andreadi</v>
      </c>
      <c r="W7441" s="4" t="str">
        <f>IFERROR(VLOOKUP(B7441,Returns!$B$1:$C$801,2,FALSE),"No")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IF(M7442=People!$B$2,People!$A$2,IF(M7442=People!$B$3,People!$A$3,IF(M7442=People!$B$4,People!$A$4,IF(M7442=People!$B$5,People!$A$5,))))</f>
        <v>Anna Andreadi</v>
      </c>
      <c r="W7442" s="4" t="str">
        <f>IFERROR(VLOOKUP(B7442,Returns!$B$1:$C$801,2,FALSE),"No")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IF(M7443=People!$B$2,People!$A$2,IF(M7443=People!$B$3,People!$A$3,IF(M7443=People!$B$4,People!$A$4,IF(M7443=People!$B$5,People!$A$5,))))</f>
        <v>Anna Andreadi</v>
      </c>
      <c r="W7443" s="4" t="str">
        <f>IFERROR(VLOOKUP(B7443,Returns!$B$1:$C$801,2,FALSE),"No")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IF(M7444=People!$B$2,People!$A$2,IF(M7444=People!$B$3,People!$A$3,IF(M7444=People!$B$4,People!$A$4,IF(M7444=People!$B$5,People!$A$5,))))</f>
        <v>Kelly Williams</v>
      </c>
      <c r="W7444" s="4" t="str">
        <f>IFERROR(VLOOKUP(B7444,Returns!$B$1:$C$801,2,FALSE),"No")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IF(M7445=People!$B$2,People!$A$2,IF(M7445=People!$B$3,People!$A$3,IF(M7445=People!$B$4,People!$A$4,IF(M7445=People!$B$5,People!$A$5,))))</f>
        <v>Kelly Williams</v>
      </c>
      <c r="W7445" s="4" t="str">
        <f>IFERROR(VLOOKUP(B7445,Returns!$B$1:$C$801,2,FALSE),"No")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IF(M7446=People!$B$2,People!$A$2,IF(M7446=People!$B$3,People!$A$3,IF(M7446=People!$B$4,People!$A$4,IF(M7446=People!$B$5,People!$A$5,))))</f>
        <v>Kelly Williams</v>
      </c>
      <c r="W7446" s="4" t="str">
        <f>IFERROR(VLOOKUP(B7446,Returns!$B$1:$C$801,2,FALSE),"No")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IF(M7447=People!$B$2,People!$A$2,IF(M7447=People!$B$3,People!$A$3,IF(M7447=People!$B$4,People!$A$4,IF(M7447=People!$B$5,People!$A$5,))))</f>
        <v>Kelly Williams</v>
      </c>
      <c r="W7447" s="4" t="str">
        <f>IFERROR(VLOOKUP(B7447,Returns!$B$1:$C$801,2,FALSE),"No")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IF(M7448=People!$B$2,People!$A$2,IF(M7448=People!$B$3,People!$A$3,IF(M7448=People!$B$4,People!$A$4,IF(M7448=People!$B$5,People!$A$5,))))</f>
        <v>Kelly Williams</v>
      </c>
      <c r="W7448" s="4" t="str">
        <f>IFERROR(VLOOKUP(B7448,Returns!$B$1:$C$801,2,FALSE),"No")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IF(M7449=People!$B$2,People!$A$2,IF(M7449=People!$B$3,People!$A$3,IF(M7449=People!$B$4,People!$A$4,IF(M7449=People!$B$5,People!$A$5,))))</f>
        <v>Kelly Williams</v>
      </c>
      <c r="W7449" s="4" t="str">
        <f>IFERROR(VLOOKUP(B7449,Returns!$B$1:$C$801,2,FALSE),"No")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IF(M7450=People!$B$2,People!$A$2,IF(M7450=People!$B$3,People!$A$3,IF(M7450=People!$B$4,People!$A$4,IF(M7450=People!$B$5,People!$A$5,))))</f>
        <v>Cassandra Brandow</v>
      </c>
      <c r="W7450" s="4" t="str">
        <f>IFERROR(VLOOKUP(B7450,Returns!$B$1:$C$801,2,FALSE),"No")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IF(M7451=People!$B$2,People!$A$2,IF(M7451=People!$B$3,People!$A$3,IF(M7451=People!$B$4,People!$A$4,IF(M7451=People!$B$5,People!$A$5,))))</f>
        <v>Kelly Williams</v>
      </c>
      <c r="W7451" s="4" t="str">
        <f>IFERROR(VLOOKUP(B7451,Returns!$B$1:$C$801,2,FALSE),"No")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IF(M7452=People!$B$2,People!$A$2,IF(M7452=People!$B$3,People!$A$3,IF(M7452=People!$B$4,People!$A$4,IF(M7452=People!$B$5,People!$A$5,))))</f>
        <v>Kelly Williams</v>
      </c>
      <c r="W7452" s="4" t="str">
        <f>IFERROR(VLOOKUP(B7452,Returns!$B$1:$C$801,2,FALSE),"No")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IF(M7453=People!$B$2,People!$A$2,IF(M7453=People!$B$3,People!$A$3,IF(M7453=People!$B$4,People!$A$4,IF(M7453=People!$B$5,People!$A$5,))))</f>
        <v>Kelly Williams</v>
      </c>
      <c r="W7453" s="4" t="str">
        <f>IFERROR(VLOOKUP(B7453,Returns!$B$1:$C$801,2,FALSE),"No")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IF(M7454=People!$B$2,People!$A$2,IF(M7454=People!$B$3,People!$A$3,IF(M7454=People!$B$4,People!$A$4,IF(M7454=People!$B$5,People!$A$5,))))</f>
        <v>Kelly Williams</v>
      </c>
      <c r="W7454" s="4" t="str">
        <f>IFERROR(VLOOKUP(B7454,Returns!$B$1:$C$801,2,FALSE),"No")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IF(M7455=People!$B$2,People!$A$2,IF(M7455=People!$B$3,People!$A$3,IF(M7455=People!$B$4,People!$A$4,IF(M7455=People!$B$5,People!$A$5,))))</f>
        <v>Kelly Williams</v>
      </c>
      <c r="W7455" s="4" t="str">
        <f>IFERROR(VLOOKUP(B7455,Returns!$B$1:$C$801,2,FALSE),"No")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IF(M7456=People!$B$2,People!$A$2,IF(M7456=People!$B$3,People!$A$3,IF(M7456=People!$B$4,People!$A$4,IF(M7456=People!$B$5,People!$A$5,))))</f>
        <v>Kelly Williams</v>
      </c>
      <c r="W7456" s="4" t="str">
        <f>IFERROR(VLOOKUP(B7456,Returns!$B$1:$C$801,2,FALSE),"No")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IF(M7457=People!$B$2,People!$A$2,IF(M7457=People!$B$3,People!$A$3,IF(M7457=People!$B$4,People!$A$4,IF(M7457=People!$B$5,People!$A$5,))))</f>
        <v>Kelly Williams</v>
      </c>
      <c r="W7457" s="4" t="str">
        <f>IFERROR(VLOOKUP(B7457,Returns!$B$1:$C$801,2,FALSE),"No")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IF(M7458=People!$B$2,People!$A$2,IF(M7458=People!$B$3,People!$A$3,IF(M7458=People!$B$4,People!$A$4,IF(M7458=People!$B$5,People!$A$5,))))</f>
        <v>Cassandra Brandow</v>
      </c>
      <c r="W7458" s="4" t="str">
        <f>IFERROR(VLOOKUP(B7458,Returns!$B$1:$C$801,2,FALSE),"No")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IF(M7459=People!$B$2,People!$A$2,IF(M7459=People!$B$3,People!$A$3,IF(M7459=People!$B$4,People!$A$4,IF(M7459=People!$B$5,People!$A$5,))))</f>
        <v>Cassandra Brandow</v>
      </c>
      <c r="W7459" s="4" t="str">
        <f>IFERROR(VLOOKUP(B7459,Returns!$B$1:$C$801,2,FALSE),"No")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IF(M7460=People!$B$2,People!$A$2,IF(M7460=People!$B$3,People!$A$3,IF(M7460=People!$B$4,People!$A$4,IF(M7460=People!$B$5,People!$A$5,))))</f>
        <v>Cassandra Brandow</v>
      </c>
      <c r="W7460" s="4" t="str">
        <f>IFERROR(VLOOKUP(B7460,Returns!$B$1:$C$801,2,FALSE),"No")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IF(M7461=People!$B$2,People!$A$2,IF(M7461=People!$B$3,People!$A$3,IF(M7461=People!$B$4,People!$A$4,IF(M7461=People!$B$5,People!$A$5,))))</f>
        <v>Cassandra Brandow</v>
      </c>
      <c r="W7461" s="4" t="str">
        <f>IFERROR(VLOOKUP(B7461,Returns!$B$1:$C$801,2,FALSE),"No")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IF(M7462=People!$B$2,People!$A$2,IF(M7462=People!$B$3,People!$A$3,IF(M7462=People!$B$4,People!$A$4,IF(M7462=People!$B$5,People!$A$5,))))</f>
        <v>Anna Andreadi</v>
      </c>
      <c r="W7462" s="4" t="str">
        <f>IFERROR(VLOOKUP(B7462,Returns!$B$1:$C$801,2,FALSE),"No")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IF(M7463=People!$B$2,People!$A$2,IF(M7463=People!$B$3,People!$A$3,IF(M7463=People!$B$4,People!$A$4,IF(M7463=People!$B$5,People!$A$5,))))</f>
        <v>Anna Andreadi</v>
      </c>
      <c r="W7463" s="4" t="str">
        <f>IFERROR(VLOOKUP(B7463,Returns!$B$1:$C$801,2,FALSE),"No")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IF(M7464=People!$B$2,People!$A$2,IF(M7464=People!$B$3,People!$A$3,IF(M7464=People!$B$4,People!$A$4,IF(M7464=People!$B$5,People!$A$5,))))</f>
        <v>Anna Andreadi</v>
      </c>
      <c r="W7464" s="4" t="str">
        <f>IFERROR(VLOOKUP(B7464,Returns!$B$1:$C$801,2,FALSE),"No")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IF(M7465=People!$B$2,People!$A$2,IF(M7465=People!$B$3,People!$A$3,IF(M7465=People!$B$4,People!$A$4,IF(M7465=People!$B$5,People!$A$5,))))</f>
        <v>Anna Andreadi</v>
      </c>
      <c r="W7465" s="4" t="str">
        <f>IFERROR(VLOOKUP(B7465,Returns!$B$1:$C$801,2,FALSE),"No")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IF(M7466=People!$B$2,People!$A$2,IF(M7466=People!$B$3,People!$A$3,IF(M7466=People!$B$4,People!$A$4,IF(M7466=People!$B$5,People!$A$5,))))</f>
        <v>Anna Andreadi</v>
      </c>
      <c r="W7466" s="4" t="str">
        <f>IFERROR(VLOOKUP(B7466,Returns!$B$1:$C$801,2,FALSE),"No")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IF(M7467=People!$B$2,People!$A$2,IF(M7467=People!$B$3,People!$A$3,IF(M7467=People!$B$4,People!$A$4,IF(M7467=People!$B$5,People!$A$5,))))</f>
        <v>Anna Andreadi</v>
      </c>
      <c r="W7467" s="4" t="str">
        <f>IFERROR(VLOOKUP(B7467,Returns!$B$1:$C$801,2,FALSE),"No")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IF(M7468=People!$B$2,People!$A$2,IF(M7468=People!$B$3,People!$A$3,IF(M7468=People!$B$4,People!$A$4,IF(M7468=People!$B$5,People!$A$5,))))</f>
        <v>Anna Andreadi</v>
      </c>
      <c r="W7468" s="4" t="str">
        <f>IFERROR(VLOOKUP(B7468,Returns!$B$1:$C$801,2,FALSE),"No")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IF(M7469=People!$B$2,People!$A$2,IF(M7469=People!$B$3,People!$A$3,IF(M7469=People!$B$4,People!$A$4,IF(M7469=People!$B$5,People!$A$5,))))</f>
        <v>Anna Andreadi</v>
      </c>
      <c r="W7469" s="4" t="str">
        <f>IFERROR(VLOOKUP(B7469,Returns!$B$1:$C$801,2,FALSE),"No")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IF(M7470=People!$B$2,People!$A$2,IF(M7470=People!$B$3,People!$A$3,IF(M7470=People!$B$4,People!$A$4,IF(M7470=People!$B$5,People!$A$5,))))</f>
        <v>Chuck Magee</v>
      </c>
      <c r="W7470" s="4" t="str">
        <f>IFERROR(VLOOKUP(B7470,Returns!$B$1:$C$801,2,FALSE),"No")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IF(M7471=People!$B$2,People!$A$2,IF(M7471=People!$B$3,People!$A$3,IF(M7471=People!$B$4,People!$A$4,IF(M7471=People!$B$5,People!$A$5,))))</f>
        <v>Chuck Magee</v>
      </c>
      <c r="W7471" s="4" t="str">
        <f>IFERROR(VLOOKUP(B7471,Returns!$B$1:$C$801,2,FALSE),"No")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IF(M7472=People!$B$2,People!$A$2,IF(M7472=People!$B$3,People!$A$3,IF(M7472=People!$B$4,People!$A$4,IF(M7472=People!$B$5,People!$A$5,))))</f>
        <v>Chuck Magee</v>
      </c>
      <c r="W7472" s="4" t="str">
        <f>IFERROR(VLOOKUP(B7472,Returns!$B$1:$C$801,2,FALSE),"No")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IF(M7473=People!$B$2,People!$A$2,IF(M7473=People!$B$3,People!$A$3,IF(M7473=People!$B$4,People!$A$4,IF(M7473=People!$B$5,People!$A$5,))))</f>
        <v>Chuck Magee</v>
      </c>
      <c r="W7473" s="4" t="str">
        <f>IFERROR(VLOOKUP(B7473,Returns!$B$1:$C$801,2,FALSE),"No")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IF(M7474=People!$B$2,People!$A$2,IF(M7474=People!$B$3,People!$A$3,IF(M7474=People!$B$4,People!$A$4,IF(M7474=People!$B$5,People!$A$5,))))</f>
        <v>Anna Andreadi</v>
      </c>
      <c r="W7474" s="4" t="str">
        <f>IFERROR(VLOOKUP(B7474,Returns!$B$1:$C$801,2,FALSE),"No")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IF(M7475=People!$B$2,People!$A$2,IF(M7475=People!$B$3,People!$A$3,IF(M7475=People!$B$4,People!$A$4,IF(M7475=People!$B$5,People!$A$5,))))</f>
        <v>Kelly Williams</v>
      </c>
      <c r="W7475" s="4" t="str">
        <f>IFERROR(VLOOKUP(B7475,Returns!$B$1:$C$801,2,FALSE),"No")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IF(M7476=People!$B$2,People!$A$2,IF(M7476=People!$B$3,People!$A$3,IF(M7476=People!$B$4,People!$A$4,IF(M7476=People!$B$5,People!$A$5,))))</f>
        <v>Cassandra Brandow</v>
      </c>
      <c r="W7476" s="4" t="str">
        <f>IFERROR(VLOOKUP(B7476,Returns!$B$1:$C$801,2,FALSE),"No")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IF(M7477=People!$B$2,People!$A$2,IF(M7477=People!$B$3,People!$A$3,IF(M7477=People!$B$4,People!$A$4,IF(M7477=People!$B$5,People!$A$5,))))</f>
        <v>Cassandra Brandow</v>
      </c>
      <c r="W7477" s="4" t="str">
        <f>IFERROR(VLOOKUP(B7477,Returns!$B$1:$C$801,2,FALSE),"No")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IF(M7478=People!$B$2,People!$A$2,IF(M7478=People!$B$3,People!$A$3,IF(M7478=People!$B$4,People!$A$4,IF(M7478=People!$B$5,People!$A$5,))))</f>
        <v>Cassandra Brandow</v>
      </c>
      <c r="W7478" s="4" t="str">
        <f>IFERROR(VLOOKUP(B7478,Returns!$B$1:$C$801,2,FALSE),"No")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IF(M7479=People!$B$2,People!$A$2,IF(M7479=People!$B$3,People!$A$3,IF(M7479=People!$B$4,People!$A$4,IF(M7479=People!$B$5,People!$A$5,))))</f>
        <v>Cassandra Brandow</v>
      </c>
      <c r="W7479" s="4" t="str">
        <f>IFERROR(VLOOKUP(B7479,Returns!$B$1:$C$801,2,FALSE),"No")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IF(M7480=People!$B$2,People!$A$2,IF(M7480=People!$B$3,People!$A$3,IF(M7480=People!$B$4,People!$A$4,IF(M7480=People!$B$5,People!$A$5,))))</f>
        <v>Cassandra Brandow</v>
      </c>
      <c r="W7480" s="4" t="str">
        <f>IFERROR(VLOOKUP(B7480,Returns!$B$1:$C$801,2,FALSE),"No")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IF(M7481=People!$B$2,People!$A$2,IF(M7481=People!$B$3,People!$A$3,IF(M7481=People!$B$4,People!$A$4,IF(M7481=People!$B$5,People!$A$5,))))</f>
        <v>Cassandra Brandow</v>
      </c>
      <c r="W7481" s="4" t="str">
        <f>IFERROR(VLOOKUP(B7481,Returns!$B$1:$C$801,2,FALSE),"No")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IF(M7482=People!$B$2,People!$A$2,IF(M7482=People!$B$3,People!$A$3,IF(M7482=People!$B$4,People!$A$4,IF(M7482=People!$B$5,People!$A$5,))))</f>
        <v>Cassandra Brandow</v>
      </c>
      <c r="W7482" s="4" t="str">
        <f>IFERROR(VLOOKUP(B7482,Returns!$B$1:$C$801,2,FALSE),"No")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IF(M7483=People!$B$2,People!$A$2,IF(M7483=People!$B$3,People!$A$3,IF(M7483=People!$B$4,People!$A$4,IF(M7483=People!$B$5,People!$A$5,))))</f>
        <v>Anna Andreadi</v>
      </c>
      <c r="W7483" s="4" t="str">
        <f>IFERROR(VLOOKUP(B7483,Returns!$B$1:$C$801,2,FALSE),"No")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IF(M7484=People!$B$2,People!$A$2,IF(M7484=People!$B$3,People!$A$3,IF(M7484=People!$B$4,People!$A$4,IF(M7484=People!$B$5,People!$A$5,))))</f>
        <v>Chuck Magee</v>
      </c>
      <c r="W7484" s="4" t="str">
        <f>IFERROR(VLOOKUP(B7484,Returns!$B$1:$C$801,2,FALSE),"No")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IF(M7485=People!$B$2,People!$A$2,IF(M7485=People!$B$3,People!$A$3,IF(M7485=People!$B$4,People!$A$4,IF(M7485=People!$B$5,People!$A$5,))))</f>
        <v>Chuck Magee</v>
      </c>
      <c r="W7485" s="4" t="str">
        <f>IFERROR(VLOOKUP(B7485,Returns!$B$1:$C$801,2,FALSE),"No")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IF(M7486=People!$B$2,People!$A$2,IF(M7486=People!$B$3,People!$A$3,IF(M7486=People!$B$4,People!$A$4,IF(M7486=People!$B$5,People!$A$5,))))</f>
        <v>Kelly Williams</v>
      </c>
      <c r="W7486" s="4" t="str">
        <f>IFERROR(VLOOKUP(B7486,Returns!$B$1:$C$801,2,FALSE),"No")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IF(M7487=People!$B$2,People!$A$2,IF(M7487=People!$B$3,People!$A$3,IF(M7487=People!$B$4,People!$A$4,IF(M7487=People!$B$5,People!$A$5,))))</f>
        <v>Kelly Williams</v>
      </c>
      <c r="W7487" s="4" t="str">
        <f>IFERROR(VLOOKUP(B7487,Returns!$B$1:$C$801,2,FALSE),"No")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IF(M7488=People!$B$2,People!$A$2,IF(M7488=People!$B$3,People!$A$3,IF(M7488=People!$B$4,People!$A$4,IF(M7488=People!$B$5,People!$A$5,))))</f>
        <v>Chuck Magee</v>
      </c>
      <c r="W7488" s="4" t="str">
        <f>IFERROR(VLOOKUP(B7488,Returns!$B$1:$C$801,2,FALSE),"No")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IF(M7489=People!$B$2,People!$A$2,IF(M7489=People!$B$3,People!$A$3,IF(M7489=People!$B$4,People!$A$4,IF(M7489=People!$B$5,People!$A$5,))))</f>
        <v>Chuck Magee</v>
      </c>
      <c r="W7489" s="4" t="str">
        <f>IFERROR(VLOOKUP(B7489,Returns!$B$1:$C$801,2,FALSE),"No")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IF(M7490=People!$B$2,People!$A$2,IF(M7490=People!$B$3,People!$A$3,IF(M7490=People!$B$4,People!$A$4,IF(M7490=People!$B$5,People!$A$5,))))</f>
        <v>Chuck Magee</v>
      </c>
      <c r="W7490" s="4" t="str">
        <f>IFERROR(VLOOKUP(B7490,Returns!$B$1:$C$801,2,FALSE),"No")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IF(M7491=People!$B$2,People!$A$2,IF(M7491=People!$B$3,People!$A$3,IF(M7491=People!$B$4,People!$A$4,IF(M7491=People!$B$5,People!$A$5,))))</f>
        <v>Anna Andreadi</v>
      </c>
      <c r="W7491" s="4" t="str">
        <f>IFERROR(VLOOKUP(B7491,Returns!$B$1:$C$801,2,FALSE),"No")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IF(M7492=People!$B$2,People!$A$2,IF(M7492=People!$B$3,People!$A$3,IF(M7492=People!$B$4,People!$A$4,IF(M7492=People!$B$5,People!$A$5,))))</f>
        <v>Anna Andreadi</v>
      </c>
      <c r="W7492" s="4" t="str">
        <f>IFERROR(VLOOKUP(B7492,Returns!$B$1:$C$801,2,FALSE),"No")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IF(M7493=People!$B$2,People!$A$2,IF(M7493=People!$B$3,People!$A$3,IF(M7493=People!$B$4,People!$A$4,IF(M7493=People!$B$5,People!$A$5,))))</f>
        <v>Chuck Magee</v>
      </c>
      <c r="W7493" s="4" t="str">
        <f>IFERROR(VLOOKUP(B7493,Returns!$B$1:$C$801,2,FALSE),"No")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IF(M7494=People!$B$2,People!$A$2,IF(M7494=People!$B$3,People!$A$3,IF(M7494=People!$B$4,People!$A$4,IF(M7494=People!$B$5,People!$A$5,))))</f>
        <v>Kelly Williams</v>
      </c>
      <c r="W7494" s="4" t="str">
        <f>IFERROR(VLOOKUP(B7494,Returns!$B$1:$C$801,2,FALSE),"No")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IF(M7495=People!$B$2,People!$A$2,IF(M7495=People!$B$3,People!$A$3,IF(M7495=People!$B$4,People!$A$4,IF(M7495=People!$B$5,People!$A$5,))))</f>
        <v>Kelly Williams</v>
      </c>
      <c r="W7495" s="4" t="str">
        <f>IFERROR(VLOOKUP(B7495,Returns!$B$1:$C$801,2,FALSE),"No")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IF(M7496=People!$B$2,People!$A$2,IF(M7496=People!$B$3,People!$A$3,IF(M7496=People!$B$4,People!$A$4,IF(M7496=People!$B$5,People!$A$5,))))</f>
        <v>Kelly Williams</v>
      </c>
      <c r="W7496" s="4" t="str">
        <f>IFERROR(VLOOKUP(B7496,Returns!$B$1:$C$801,2,FALSE),"No")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IF(M7497=People!$B$2,People!$A$2,IF(M7497=People!$B$3,People!$A$3,IF(M7497=People!$B$4,People!$A$4,IF(M7497=People!$B$5,People!$A$5,))))</f>
        <v>Anna Andreadi</v>
      </c>
      <c r="W7497" s="4" t="str">
        <f>IFERROR(VLOOKUP(B7497,Returns!$B$1:$C$801,2,FALSE),"No")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IF(M7498=People!$B$2,People!$A$2,IF(M7498=People!$B$3,People!$A$3,IF(M7498=People!$B$4,People!$A$4,IF(M7498=People!$B$5,People!$A$5,))))</f>
        <v>Anna Andreadi</v>
      </c>
      <c r="W7498" s="4" t="str">
        <f>IFERROR(VLOOKUP(B7498,Returns!$B$1:$C$801,2,FALSE),"No")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IF(M7499=People!$B$2,People!$A$2,IF(M7499=People!$B$3,People!$A$3,IF(M7499=People!$B$4,People!$A$4,IF(M7499=People!$B$5,People!$A$5,))))</f>
        <v>Anna Andreadi</v>
      </c>
      <c r="W7499" s="4" t="str">
        <f>IFERROR(VLOOKUP(B7499,Returns!$B$1:$C$801,2,FALSE),"No")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IF(M7500=People!$B$2,People!$A$2,IF(M7500=People!$B$3,People!$A$3,IF(M7500=People!$B$4,People!$A$4,IF(M7500=People!$B$5,People!$A$5,))))</f>
        <v>Anna Andreadi</v>
      </c>
      <c r="W7500" s="4" t="str">
        <f>IFERROR(VLOOKUP(B7500,Returns!$B$1:$C$801,2,FALSE),"No")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IF(M7501=People!$B$2,People!$A$2,IF(M7501=People!$B$3,People!$A$3,IF(M7501=People!$B$4,People!$A$4,IF(M7501=People!$B$5,People!$A$5,))))</f>
        <v>Anna Andreadi</v>
      </c>
      <c r="W7501" s="4" t="str">
        <f>IFERROR(VLOOKUP(B7501,Returns!$B$1:$C$801,2,FALSE),"No")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IF(M7502=People!$B$2,People!$A$2,IF(M7502=People!$B$3,People!$A$3,IF(M7502=People!$B$4,People!$A$4,IF(M7502=People!$B$5,People!$A$5,))))</f>
        <v>Anna Andreadi</v>
      </c>
      <c r="W7502" s="4" t="str">
        <f>IFERROR(VLOOKUP(B7502,Returns!$B$1:$C$801,2,FALSE),"No")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IF(M7503=People!$B$2,People!$A$2,IF(M7503=People!$B$3,People!$A$3,IF(M7503=People!$B$4,People!$A$4,IF(M7503=People!$B$5,People!$A$5,))))</f>
        <v>Anna Andreadi</v>
      </c>
      <c r="W7503" s="4" t="str">
        <f>IFERROR(VLOOKUP(B7503,Returns!$B$1:$C$801,2,FALSE),"No")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IF(M7504=People!$B$2,People!$A$2,IF(M7504=People!$B$3,People!$A$3,IF(M7504=People!$B$4,People!$A$4,IF(M7504=People!$B$5,People!$A$5,))))</f>
        <v>Anna Andreadi</v>
      </c>
      <c r="W7504" s="4" t="str">
        <f>IFERROR(VLOOKUP(B7504,Returns!$B$1:$C$801,2,FALSE),"No")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IF(M7505=People!$B$2,People!$A$2,IF(M7505=People!$B$3,People!$A$3,IF(M7505=People!$B$4,People!$A$4,IF(M7505=People!$B$5,People!$A$5,))))</f>
        <v>Anna Andreadi</v>
      </c>
      <c r="W7505" s="4" t="str">
        <f>IFERROR(VLOOKUP(B7505,Returns!$B$1:$C$801,2,FALSE),"No")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IF(M7506=People!$B$2,People!$A$2,IF(M7506=People!$B$3,People!$A$3,IF(M7506=People!$B$4,People!$A$4,IF(M7506=People!$B$5,People!$A$5,))))</f>
        <v>Chuck Magee</v>
      </c>
      <c r="W7506" s="4" t="str">
        <f>IFERROR(VLOOKUP(B7506,Returns!$B$1:$C$801,2,FALSE),"No")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IF(M7507=People!$B$2,People!$A$2,IF(M7507=People!$B$3,People!$A$3,IF(M7507=People!$B$4,People!$A$4,IF(M7507=People!$B$5,People!$A$5,))))</f>
        <v>Kelly Williams</v>
      </c>
      <c r="W7507" s="4" t="str">
        <f>IFERROR(VLOOKUP(B7507,Returns!$B$1:$C$801,2,FALSE),"No")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IF(M7508=People!$B$2,People!$A$2,IF(M7508=People!$B$3,People!$A$3,IF(M7508=People!$B$4,People!$A$4,IF(M7508=People!$B$5,People!$A$5,))))</f>
        <v>Anna Andreadi</v>
      </c>
      <c r="W7508" s="4" t="str">
        <f>IFERROR(VLOOKUP(B7508,Returns!$B$1:$C$801,2,FALSE),"No")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IF(M7509=People!$B$2,People!$A$2,IF(M7509=People!$B$3,People!$A$3,IF(M7509=People!$B$4,People!$A$4,IF(M7509=People!$B$5,People!$A$5,))))</f>
        <v>Anna Andreadi</v>
      </c>
      <c r="W7509" s="4" t="str">
        <f>IFERROR(VLOOKUP(B7509,Returns!$B$1:$C$801,2,FALSE),"No")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IF(M7510=People!$B$2,People!$A$2,IF(M7510=People!$B$3,People!$A$3,IF(M7510=People!$B$4,People!$A$4,IF(M7510=People!$B$5,People!$A$5,))))</f>
        <v>Chuck Magee</v>
      </c>
      <c r="W7510" s="4" t="str">
        <f>IFERROR(VLOOKUP(B7510,Returns!$B$1:$C$801,2,FALSE),"No")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IF(M7511=People!$B$2,People!$A$2,IF(M7511=People!$B$3,People!$A$3,IF(M7511=People!$B$4,People!$A$4,IF(M7511=People!$B$5,People!$A$5,))))</f>
        <v>Chuck Magee</v>
      </c>
      <c r="W7511" s="4" t="str">
        <f>IFERROR(VLOOKUP(B7511,Returns!$B$1:$C$801,2,FALSE),"No")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IF(M7512=People!$B$2,People!$A$2,IF(M7512=People!$B$3,People!$A$3,IF(M7512=People!$B$4,People!$A$4,IF(M7512=People!$B$5,People!$A$5,))))</f>
        <v>Chuck Magee</v>
      </c>
      <c r="W7512" s="4" t="str">
        <f>IFERROR(VLOOKUP(B7512,Returns!$B$1:$C$801,2,FALSE),"No")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IF(M7513=People!$B$2,People!$A$2,IF(M7513=People!$B$3,People!$A$3,IF(M7513=People!$B$4,People!$A$4,IF(M7513=People!$B$5,People!$A$5,))))</f>
        <v>Chuck Magee</v>
      </c>
      <c r="W7513" s="4" t="str">
        <f>IFERROR(VLOOKUP(B7513,Returns!$B$1:$C$801,2,FALSE),"No")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IF(M7514=People!$B$2,People!$A$2,IF(M7514=People!$B$3,People!$A$3,IF(M7514=People!$B$4,People!$A$4,IF(M7514=People!$B$5,People!$A$5,))))</f>
        <v>Chuck Magee</v>
      </c>
      <c r="W7514" s="4" t="str">
        <f>IFERROR(VLOOKUP(B7514,Returns!$B$1:$C$801,2,FALSE),"No")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IF(M7515=People!$B$2,People!$A$2,IF(M7515=People!$B$3,People!$A$3,IF(M7515=People!$B$4,People!$A$4,IF(M7515=People!$B$5,People!$A$5,))))</f>
        <v>Chuck Magee</v>
      </c>
      <c r="W7515" s="4" t="str">
        <f>IFERROR(VLOOKUP(B7515,Returns!$B$1:$C$801,2,FALSE),"No")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IF(M7516=People!$B$2,People!$A$2,IF(M7516=People!$B$3,People!$A$3,IF(M7516=People!$B$4,People!$A$4,IF(M7516=People!$B$5,People!$A$5,))))</f>
        <v>Cassandra Brandow</v>
      </c>
      <c r="W7516" s="4" t="str">
        <f>IFERROR(VLOOKUP(B7516,Returns!$B$1:$C$801,2,FALSE),"No")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IF(M7517=People!$B$2,People!$A$2,IF(M7517=People!$B$3,People!$A$3,IF(M7517=People!$B$4,People!$A$4,IF(M7517=People!$B$5,People!$A$5,))))</f>
        <v>Cassandra Brandow</v>
      </c>
      <c r="W7517" s="4" t="str">
        <f>IFERROR(VLOOKUP(B7517,Returns!$B$1:$C$801,2,FALSE),"No")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IF(M7518=People!$B$2,People!$A$2,IF(M7518=People!$B$3,People!$A$3,IF(M7518=People!$B$4,People!$A$4,IF(M7518=People!$B$5,People!$A$5,))))</f>
        <v>Cassandra Brandow</v>
      </c>
      <c r="W7518" s="4" t="str">
        <f>IFERROR(VLOOKUP(B7518,Returns!$B$1:$C$801,2,FALSE),"No")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IF(M7519=People!$B$2,People!$A$2,IF(M7519=People!$B$3,People!$A$3,IF(M7519=People!$B$4,People!$A$4,IF(M7519=People!$B$5,People!$A$5,))))</f>
        <v>Cassandra Brandow</v>
      </c>
      <c r="W7519" s="4" t="str">
        <f>IFERROR(VLOOKUP(B7519,Returns!$B$1:$C$801,2,FALSE),"No")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IF(M7520=People!$B$2,People!$A$2,IF(M7520=People!$B$3,People!$A$3,IF(M7520=People!$B$4,People!$A$4,IF(M7520=People!$B$5,People!$A$5,))))</f>
        <v>Cassandra Brandow</v>
      </c>
      <c r="W7520" s="4" t="str">
        <f>IFERROR(VLOOKUP(B7520,Returns!$B$1:$C$801,2,FALSE),"No")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IF(M7521=People!$B$2,People!$A$2,IF(M7521=People!$B$3,People!$A$3,IF(M7521=People!$B$4,People!$A$4,IF(M7521=People!$B$5,People!$A$5,))))</f>
        <v>Cassandra Brandow</v>
      </c>
      <c r="W7521" s="4" t="str">
        <f>IFERROR(VLOOKUP(B7521,Returns!$B$1:$C$801,2,FALSE),"No")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IF(M7522=People!$B$2,People!$A$2,IF(M7522=People!$B$3,People!$A$3,IF(M7522=People!$B$4,People!$A$4,IF(M7522=People!$B$5,People!$A$5,))))</f>
        <v>Cassandra Brandow</v>
      </c>
      <c r="W7522" s="4" t="str">
        <f>IFERROR(VLOOKUP(B7522,Returns!$B$1:$C$801,2,FALSE),"No")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IF(M7523=People!$B$2,People!$A$2,IF(M7523=People!$B$3,People!$A$3,IF(M7523=People!$B$4,People!$A$4,IF(M7523=People!$B$5,People!$A$5,))))</f>
        <v>Chuck Magee</v>
      </c>
      <c r="W7523" s="4" t="str">
        <f>IFERROR(VLOOKUP(B7523,Returns!$B$1:$C$801,2,FALSE),"No")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IF(M7524=People!$B$2,People!$A$2,IF(M7524=People!$B$3,People!$A$3,IF(M7524=People!$B$4,People!$A$4,IF(M7524=People!$B$5,People!$A$5,))))</f>
        <v>Chuck Magee</v>
      </c>
      <c r="W7524" s="4" t="str">
        <f>IFERROR(VLOOKUP(B7524,Returns!$B$1:$C$801,2,FALSE),"No")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IF(M7525=People!$B$2,People!$A$2,IF(M7525=People!$B$3,People!$A$3,IF(M7525=People!$B$4,People!$A$4,IF(M7525=People!$B$5,People!$A$5,))))</f>
        <v>Chuck Magee</v>
      </c>
      <c r="W7525" s="4" t="str">
        <f>IFERROR(VLOOKUP(B7525,Returns!$B$1:$C$801,2,FALSE),"No")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IF(M7526=People!$B$2,People!$A$2,IF(M7526=People!$B$3,People!$A$3,IF(M7526=People!$B$4,People!$A$4,IF(M7526=People!$B$5,People!$A$5,))))</f>
        <v>Anna Andreadi</v>
      </c>
      <c r="W7526" s="4" t="str">
        <f>IFERROR(VLOOKUP(B7526,Returns!$B$1:$C$801,2,FALSE),"No")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IF(M7527=People!$B$2,People!$A$2,IF(M7527=People!$B$3,People!$A$3,IF(M7527=People!$B$4,People!$A$4,IF(M7527=People!$B$5,People!$A$5,))))</f>
        <v>Anna Andreadi</v>
      </c>
      <c r="W7527" s="4" t="str">
        <f>IFERROR(VLOOKUP(B7527,Returns!$B$1:$C$801,2,FALSE),"No")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IF(M7528=People!$B$2,People!$A$2,IF(M7528=People!$B$3,People!$A$3,IF(M7528=People!$B$4,People!$A$4,IF(M7528=People!$B$5,People!$A$5,))))</f>
        <v>Anna Andreadi</v>
      </c>
      <c r="W7528" s="4" t="str">
        <f>IFERROR(VLOOKUP(B7528,Returns!$B$1:$C$801,2,FALSE),"No")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IF(M7529=People!$B$2,People!$A$2,IF(M7529=People!$B$3,People!$A$3,IF(M7529=People!$B$4,People!$A$4,IF(M7529=People!$B$5,People!$A$5,))))</f>
        <v>Anna Andreadi</v>
      </c>
      <c r="W7529" s="4" t="str">
        <f>IFERROR(VLOOKUP(B7529,Returns!$B$1:$C$801,2,FALSE),"No")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IF(M7530=People!$B$2,People!$A$2,IF(M7530=People!$B$3,People!$A$3,IF(M7530=People!$B$4,People!$A$4,IF(M7530=People!$B$5,People!$A$5,))))</f>
        <v>Anna Andreadi</v>
      </c>
      <c r="W7530" s="4" t="str">
        <f>IFERROR(VLOOKUP(B7530,Returns!$B$1:$C$801,2,FALSE),"No")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IF(M7531=People!$B$2,People!$A$2,IF(M7531=People!$B$3,People!$A$3,IF(M7531=People!$B$4,People!$A$4,IF(M7531=People!$B$5,People!$A$5,))))</f>
        <v>Anna Andreadi</v>
      </c>
      <c r="W7531" s="4" t="str">
        <f>IFERROR(VLOOKUP(B7531,Returns!$B$1:$C$801,2,FALSE),"No")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IF(M7532=People!$B$2,People!$A$2,IF(M7532=People!$B$3,People!$A$3,IF(M7532=People!$B$4,People!$A$4,IF(M7532=People!$B$5,People!$A$5,))))</f>
        <v>Anna Andreadi</v>
      </c>
      <c r="W7532" s="4" t="str">
        <f>IFERROR(VLOOKUP(B7532,Returns!$B$1:$C$801,2,FALSE),"No")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IF(M7533=People!$B$2,People!$A$2,IF(M7533=People!$B$3,People!$A$3,IF(M7533=People!$B$4,People!$A$4,IF(M7533=People!$B$5,People!$A$5,))))</f>
        <v>Anna Andreadi</v>
      </c>
      <c r="W7533" s="4" t="str">
        <f>IFERROR(VLOOKUP(B7533,Returns!$B$1:$C$801,2,FALSE),"No")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IF(M7534=People!$B$2,People!$A$2,IF(M7534=People!$B$3,People!$A$3,IF(M7534=People!$B$4,People!$A$4,IF(M7534=People!$B$5,People!$A$5,))))</f>
        <v>Anna Andreadi</v>
      </c>
      <c r="W7534" s="4" t="str">
        <f>IFERROR(VLOOKUP(B7534,Returns!$B$1:$C$801,2,FALSE),"No")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IF(M7535=People!$B$2,People!$A$2,IF(M7535=People!$B$3,People!$A$3,IF(M7535=People!$B$4,People!$A$4,IF(M7535=People!$B$5,People!$A$5,))))</f>
        <v>Cassandra Brandow</v>
      </c>
      <c r="W7535" s="4" t="str">
        <f>IFERROR(VLOOKUP(B7535,Returns!$B$1:$C$801,2,FALSE),"No")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IF(M7536=People!$B$2,People!$A$2,IF(M7536=People!$B$3,People!$A$3,IF(M7536=People!$B$4,People!$A$4,IF(M7536=People!$B$5,People!$A$5,))))</f>
        <v>Cassandra Brandow</v>
      </c>
      <c r="W7536" s="4" t="str">
        <f>IFERROR(VLOOKUP(B7536,Returns!$B$1:$C$801,2,FALSE),"No")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IF(M7537=People!$B$2,People!$A$2,IF(M7537=People!$B$3,People!$A$3,IF(M7537=People!$B$4,People!$A$4,IF(M7537=People!$B$5,People!$A$5,))))</f>
        <v>Anna Andreadi</v>
      </c>
      <c r="W7537" s="4" t="str">
        <f>IFERROR(VLOOKUP(B7537,Returns!$B$1:$C$801,2,FALSE),"No")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IF(M7538=People!$B$2,People!$A$2,IF(M7538=People!$B$3,People!$A$3,IF(M7538=People!$B$4,People!$A$4,IF(M7538=People!$B$5,People!$A$5,))))</f>
        <v>Kelly Williams</v>
      </c>
      <c r="W7538" s="4" t="str">
        <f>IFERROR(VLOOKUP(B7538,Returns!$B$1:$C$801,2,FALSE),"No")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IF(M7539=People!$B$2,People!$A$2,IF(M7539=People!$B$3,People!$A$3,IF(M7539=People!$B$4,People!$A$4,IF(M7539=People!$B$5,People!$A$5,))))</f>
        <v>Anna Andreadi</v>
      </c>
      <c r="W7539" s="4" t="str">
        <f>IFERROR(VLOOKUP(B7539,Returns!$B$1:$C$801,2,FALSE),"No")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IF(M7540=People!$B$2,People!$A$2,IF(M7540=People!$B$3,People!$A$3,IF(M7540=People!$B$4,People!$A$4,IF(M7540=People!$B$5,People!$A$5,))))</f>
        <v>Anna Andreadi</v>
      </c>
      <c r="W7540" s="4" t="str">
        <f>IFERROR(VLOOKUP(B7540,Returns!$B$1:$C$801,2,FALSE),"No")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IF(M7541=People!$B$2,People!$A$2,IF(M7541=People!$B$3,People!$A$3,IF(M7541=People!$B$4,People!$A$4,IF(M7541=People!$B$5,People!$A$5,))))</f>
        <v>Anna Andreadi</v>
      </c>
      <c r="W7541" s="4" t="str">
        <f>IFERROR(VLOOKUP(B7541,Returns!$B$1:$C$801,2,FALSE),"No")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IF(M7542=People!$B$2,People!$A$2,IF(M7542=People!$B$3,People!$A$3,IF(M7542=People!$B$4,People!$A$4,IF(M7542=People!$B$5,People!$A$5,))))</f>
        <v>Anna Andreadi</v>
      </c>
      <c r="W7542" s="4" t="str">
        <f>IFERROR(VLOOKUP(B7542,Returns!$B$1:$C$801,2,FALSE),"No")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IF(M7543=People!$B$2,People!$A$2,IF(M7543=People!$B$3,People!$A$3,IF(M7543=People!$B$4,People!$A$4,IF(M7543=People!$B$5,People!$A$5,))))</f>
        <v>Anna Andreadi</v>
      </c>
      <c r="W7543" s="4" t="str">
        <f>IFERROR(VLOOKUP(B7543,Returns!$B$1:$C$801,2,FALSE),"No")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IF(M7544=People!$B$2,People!$A$2,IF(M7544=People!$B$3,People!$A$3,IF(M7544=People!$B$4,People!$A$4,IF(M7544=People!$B$5,People!$A$5,))))</f>
        <v>Anna Andreadi</v>
      </c>
      <c r="W7544" s="4" t="str">
        <f>IFERROR(VLOOKUP(B7544,Returns!$B$1:$C$801,2,FALSE),"No")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IF(M7545=People!$B$2,People!$A$2,IF(M7545=People!$B$3,People!$A$3,IF(M7545=People!$B$4,People!$A$4,IF(M7545=People!$B$5,People!$A$5,))))</f>
        <v>Anna Andreadi</v>
      </c>
      <c r="W7545" s="4" t="str">
        <f>IFERROR(VLOOKUP(B7545,Returns!$B$1:$C$801,2,FALSE),"No")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IF(M7546=People!$B$2,People!$A$2,IF(M7546=People!$B$3,People!$A$3,IF(M7546=People!$B$4,People!$A$4,IF(M7546=People!$B$5,People!$A$5,))))</f>
        <v>Anna Andreadi</v>
      </c>
      <c r="W7546" s="4" t="str">
        <f>IFERROR(VLOOKUP(B7546,Returns!$B$1:$C$801,2,FALSE),"No")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IF(M7547=People!$B$2,People!$A$2,IF(M7547=People!$B$3,People!$A$3,IF(M7547=People!$B$4,People!$A$4,IF(M7547=People!$B$5,People!$A$5,))))</f>
        <v>Kelly Williams</v>
      </c>
      <c r="W7547" s="4" t="str">
        <f>IFERROR(VLOOKUP(B7547,Returns!$B$1:$C$801,2,FALSE),"No")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IF(M7548=People!$B$2,People!$A$2,IF(M7548=People!$B$3,People!$A$3,IF(M7548=People!$B$4,People!$A$4,IF(M7548=People!$B$5,People!$A$5,))))</f>
        <v>Kelly Williams</v>
      </c>
      <c r="W7548" s="4" t="str">
        <f>IFERROR(VLOOKUP(B7548,Returns!$B$1:$C$801,2,FALSE),"No")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IF(M7549=People!$B$2,People!$A$2,IF(M7549=People!$B$3,People!$A$3,IF(M7549=People!$B$4,People!$A$4,IF(M7549=People!$B$5,People!$A$5,))))</f>
        <v>Kelly Williams</v>
      </c>
      <c r="W7549" s="4" t="str">
        <f>IFERROR(VLOOKUP(B7549,Returns!$B$1:$C$801,2,FALSE),"No")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IF(M7550=People!$B$2,People!$A$2,IF(M7550=People!$B$3,People!$A$3,IF(M7550=People!$B$4,People!$A$4,IF(M7550=People!$B$5,People!$A$5,))))</f>
        <v>Kelly Williams</v>
      </c>
      <c r="W7550" s="4" t="str">
        <f>IFERROR(VLOOKUP(B7550,Returns!$B$1:$C$801,2,FALSE),"No")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IF(M7551=People!$B$2,People!$A$2,IF(M7551=People!$B$3,People!$A$3,IF(M7551=People!$B$4,People!$A$4,IF(M7551=People!$B$5,People!$A$5,))))</f>
        <v>Kelly Williams</v>
      </c>
      <c r="W7551" s="4" t="str">
        <f>IFERROR(VLOOKUP(B7551,Returns!$B$1:$C$801,2,FALSE),"No")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IF(M7552=People!$B$2,People!$A$2,IF(M7552=People!$B$3,People!$A$3,IF(M7552=People!$B$4,People!$A$4,IF(M7552=People!$B$5,People!$A$5,))))</f>
        <v>Chuck Magee</v>
      </c>
      <c r="W7552" s="4" t="str">
        <f>IFERROR(VLOOKUP(B7552,Returns!$B$1:$C$801,2,FALSE),"No")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IF(M7553=People!$B$2,People!$A$2,IF(M7553=People!$B$3,People!$A$3,IF(M7553=People!$B$4,People!$A$4,IF(M7553=People!$B$5,People!$A$5,))))</f>
        <v>Chuck Magee</v>
      </c>
      <c r="W7553" s="4" t="str">
        <f>IFERROR(VLOOKUP(B7553,Returns!$B$1:$C$801,2,FALSE),"No")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IF(M7554=People!$B$2,People!$A$2,IF(M7554=People!$B$3,People!$A$3,IF(M7554=People!$B$4,People!$A$4,IF(M7554=People!$B$5,People!$A$5,))))</f>
        <v>Chuck Magee</v>
      </c>
      <c r="W7554" s="4" t="str">
        <f>IFERROR(VLOOKUP(B7554,Returns!$B$1:$C$801,2,FALSE),"No")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IF(M7555=People!$B$2,People!$A$2,IF(M7555=People!$B$3,People!$A$3,IF(M7555=People!$B$4,People!$A$4,IF(M7555=People!$B$5,People!$A$5,))))</f>
        <v>Chuck Magee</v>
      </c>
      <c r="W7555" s="4" t="str">
        <f>IFERROR(VLOOKUP(B7555,Returns!$B$1:$C$801,2,FALSE),"No")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IF(M7556=People!$B$2,People!$A$2,IF(M7556=People!$B$3,People!$A$3,IF(M7556=People!$B$4,People!$A$4,IF(M7556=People!$B$5,People!$A$5,))))</f>
        <v>Chuck Magee</v>
      </c>
      <c r="W7556" s="4" t="str">
        <f>IFERROR(VLOOKUP(B7556,Returns!$B$1:$C$801,2,FALSE),"No")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IF(M7557=People!$B$2,People!$A$2,IF(M7557=People!$B$3,People!$A$3,IF(M7557=People!$B$4,People!$A$4,IF(M7557=People!$B$5,People!$A$5,))))</f>
        <v>Chuck Magee</v>
      </c>
      <c r="W7557" s="4" t="str">
        <f>IFERROR(VLOOKUP(B7557,Returns!$B$1:$C$801,2,FALSE),"No")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IF(M7558=People!$B$2,People!$A$2,IF(M7558=People!$B$3,People!$A$3,IF(M7558=People!$B$4,People!$A$4,IF(M7558=People!$B$5,People!$A$5,))))</f>
        <v>Kelly Williams</v>
      </c>
      <c r="W7558" s="4" t="str">
        <f>IFERROR(VLOOKUP(B7558,Returns!$B$1:$C$801,2,FALSE),"No")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IF(M7559=People!$B$2,People!$A$2,IF(M7559=People!$B$3,People!$A$3,IF(M7559=People!$B$4,People!$A$4,IF(M7559=People!$B$5,People!$A$5,))))</f>
        <v>Kelly Williams</v>
      </c>
      <c r="W7559" s="4" t="str">
        <f>IFERROR(VLOOKUP(B7559,Returns!$B$1:$C$801,2,FALSE),"No")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IF(M7560=People!$B$2,People!$A$2,IF(M7560=People!$B$3,People!$A$3,IF(M7560=People!$B$4,People!$A$4,IF(M7560=People!$B$5,People!$A$5,))))</f>
        <v>Chuck Magee</v>
      </c>
      <c r="W7560" s="4" t="str">
        <f>IFERROR(VLOOKUP(B7560,Returns!$B$1:$C$801,2,FALSE),"No")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IF(M7561=People!$B$2,People!$A$2,IF(M7561=People!$B$3,People!$A$3,IF(M7561=People!$B$4,People!$A$4,IF(M7561=People!$B$5,People!$A$5,))))</f>
        <v>Chuck Magee</v>
      </c>
      <c r="W7561" s="4" t="str">
        <f>IFERROR(VLOOKUP(B7561,Returns!$B$1:$C$801,2,FALSE),"No")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IF(M7562=People!$B$2,People!$A$2,IF(M7562=People!$B$3,People!$A$3,IF(M7562=People!$B$4,People!$A$4,IF(M7562=People!$B$5,People!$A$5,))))</f>
        <v>Chuck Magee</v>
      </c>
      <c r="W7562" s="4" t="str">
        <f>IFERROR(VLOOKUP(B7562,Returns!$B$1:$C$801,2,FALSE),"No")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IF(M7563=People!$B$2,People!$A$2,IF(M7563=People!$B$3,People!$A$3,IF(M7563=People!$B$4,People!$A$4,IF(M7563=People!$B$5,People!$A$5,))))</f>
        <v>Chuck Magee</v>
      </c>
      <c r="W7563" s="4" t="str">
        <f>IFERROR(VLOOKUP(B7563,Returns!$B$1:$C$801,2,FALSE),"No")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IF(M7564=People!$B$2,People!$A$2,IF(M7564=People!$B$3,People!$A$3,IF(M7564=People!$B$4,People!$A$4,IF(M7564=People!$B$5,People!$A$5,))))</f>
        <v>Kelly Williams</v>
      </c>
      <c r="W7564" s="4" t="str">
        <f>IFERROR(VLOOKUP(B7564,Returns!$B$1:$C$801,2,FALSE),"No")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IF(M7565=People!$B$2,People!$A$2,IF(M7565=People!$B$3,People!$A$3,IF(M7565=People!$B$4,People!$A$4,IF(M7565=People!$B$5,People!$A$5,))))</f>
        <v>Anna Andreadi</v>
      </c>
      <c r="W7565" s="4" t="str">
        <f>IFERROR(VLOOKUP(B7565,Returns!$B$1:$C$801,2,FALSE),"No")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IF(M7566=People!$B$2,People!$A$2,IF(M7566=People!$B$3,People!$A$3,IF(M7566=People!$B$4,People!$A$4,IF(M7566=People!$B$5,People!$A$5,))))</f>
        <v>Anna Andreadi</v>
      </c>
      <c r="W7566" s="4" t="str">
        <f>IFERROR(VLOOKUP(B7566,Returns!$B$1:$C$801,2,FALSE),"No")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IF(M7567=People!$B$2,People!$A$2,IF(M7567=People!$B$3,People!$A$3,IF(M7567=People!$B$4,People!$A$4,IF(M7567=People!$B$5,People!$A$5,))))</f>
        <v>Anna Andreadi</v>
      </c>
      <c r="W7567" s="4" t="str">
        <f>IFERROR(VLOOKUP(B7567,Returns!$B$1:$C$801,2,FALSE),"No")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IF(M7568=People!$B$2,People!$A$2,IF(M7568=People!$B$3,People!$A$3,IF(M7568=People!$B$4,People!$A$4,IF(M7568=People!$B$5,People!$A$5,))))</f>
        <v>Kelly Williams</v>
      </c>
      <c r="W7568" s="4" t="str">
        <f>IFERROR(VLOOKUP(B7568,Returns!$B$1:$C$801,2,FALSE),"No")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IF(M7569=People!$B$2,People!$A$2,IF(M7569=People!$B$3,People!$A$3,IF(M7569=People!$B$4,People!$A$4,IF(M7569=People!$B$5,People!$A$5,))))</f>
        <v>Kelly Williams</v>
      </c>
      <c r="W7569" s="4" t="str">
        <f>IFERROR(VLOOKUP(B7569,Returns!$B$1:$C$801,2,FALSE),"No")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IF(M7570=People!$B$2,People!$A$2,IF(M7570=People!$B$3,People!$A$3,IF(M7570=People!$B$4,People!$A$4,IF(M7570=People!$B$5,People!$A$5,))))</f>
        <v>Anna Andreadi</v>
      </c>
      <c r="W7570" s="4" t="str">
        <f>IFERROR(VLOOKUP(B7570,Returns!$B$1:$C$801,2,FALSE),"No")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IF(M7571=People!$B$2,People!$A$2,IF(M7571=People!$B$3,People!$A$3,IF(M7571=People!$B$4,People!$A$4,IF(M7571=People!$B$5,People!$A$5,))))</f>
        <v>Anna Andreadi</v>
      </c>
      <c r="W7571" s="4" t="str">
        <f>IFERROR(VLOOKUP(B7571,Returns!$B$1:$C$801,2,FALSE),"No")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IF(M7572=People!$B$2,People!$A$2,IF(M7572=People!$B$3,People!$A$3,IF(M7572=People!$B$4,People!$A$4,IF(M7572=People!$B$5,People!$A$5,))))</f>
        <v>Anna Andreadi</v>
      </c>
      <c r="W7572" s="4" t="str">
        <f>IFERROR(VLOOKUP(B7572,Returns!$B$1:$C$801,2,FALSE),"No")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IF(M7573=People!$B$2,People!$A$2,IF(M7573=People!$B$3,People!$A$3,IF(M7573=People!$B$4,People!$A$4,IF(M7573=People!$B$5,People!$A$5,))))</f>
        <v>Cassandra Brandow</v>
      </c>
      <c r="W7573" s="4" t="str">
        <f>IFERROR(VLOOKUP(B7573,Returns!$B$1:$C$801,2,FALSE),"No")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IF(M7574=People!$B$2,People!$A$2,IF(M7574=People!$B$3,People!$A$3,IF(M7574=People!$B$4,People!$A$4,IF(M7574=People!$B$5,People!$A$5,))))</f>
        <v>Cassandra Brandow</v>
      </c>
      <c r="W7574" s="4" t="str">
        <f>IFERROR(VLOOKUP(B7574,Returns!$B$1:$C$801,2,FALSE),"No")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IF(M7575=People!$B$2,People!$A$2,IF(M7575=People!$B$3,People!$A$3,IF(M7575=People!$B$4,People!$A$4,IF(M7575=People!$B$5,People!$A$5,))))</f>
        <v>Cassandra Brandow</v>
      </c>
      <c r="W7575" s="4" t="str">
        <f>IFERROR(VLOOKUP(B7575,Returns!$B$1:$C$801,2,FALSE),"No")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IF(M7576=People!$B$2,People!$A$2,IF(M7576=People!$B$3,People!$A$3,IF(M7576=People!$B$4,People!$A$4,IF(M7576=People!$B$5,People!$A$5,))))</f>
        <v>Anna Andreadi</v>
      </c>
      <c r="W7576" s="4" t="str">
        <f>IFERROR(VLOOKUP(B7576,Returns!$B$1:$C$801,2,FALSE),"No")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IF(M7577=People!$B$2,People!$A$2,IF(M7577=People!$B$3,People!$A$3,IF(M7577=People!$B$4,People!$A$4,IF(M7577=People!$B$5,People!$A$5,))))</f>
        <v>Anna Andreadi</v>
      </c>
      <c r="W7577" s="4" t="str">
        <f>IFERROR(VLOOKUP(B7577,Returns!$B$1:$C$801,2,FALSE),"No")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IF(M7578=People!$B$2,People!$A$2,IF(M7578=People!$B$3,People!$A$3,IF(M7578=People!$B$4,People!$A$4,IF(M7578=People!$B$5,People!$A$5,))))</f>
        <v>Anna Andreadi</v>
      </c>
      <c r="W7578" s="4" t="str">
        <f>IFERROR(VLOOKUP(B7578,Returns!$B$1:$C$801,2,FALSE),"No")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IF(M7579=People!$B$2,People!$A$2,IF(M7579=People!$B$3,People!$A$3,IF(M7579=People!$B$4,People!$A$4,IF(M7579=People!$B$5,People!$A$5,))))</f>
        <v>Anna Andreadi</v>
      </c>
      <c r="W7579" s="4" t="str">
        <f>IFERROR(VLOOKUP(B7579,Returns!$B$1:$C$801,2,FALSE),"No")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IF(M7580=People!$B$2,People!$A$2,IF(M7580=People!$B$3,People!$A$3,IF(M7580=People!$B$4,People!$A$4,IF(M7580=People!$B$5,People!$A$5,))))</f>
        <v>Kelly Williams</v>
      </c>
      <c r="W7580" s="4" t="str">
        <f>IFERROR(VLOOKUP(B7580,Returns!$B$1:$C$801,2,FALSE),"No")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IF(M7581=People!$B$2,People!$A$2,IF(M7581=People!$B$3,People!$A$3,IF(M7581=People!$B$4,People!$A$4,IF(M7581=People!$B$5,People!$A$5,))))</f>
        <v>Chuck Magee</v>
      </c>
      <c r="W7581" s="4" t="str">
        <f>IFERROR(VLOOKUP(B7581,Returns!$B$1:$C$801,2,FALSE),"No")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IF(M7582=People!$B$2,People!$A$2,IF(M7582=People!$B$3,People!$A$3,IF(M7582=People!$B$4,People!$A$4,IF(M7582=People!$B$5,People!$A$5,))))</f>
        <v>Chuck Magee</v>
      </c>
      <c r="W7582" s="4" t="str">
        <f>IFERROR(VLOOKUP(B7582,Returns!$B$1:$C$801,2,FALSE),"No")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IF(M7583=People!$B$2,People!$A$2,IF(M7583=People!$B$3,People!$A$3,IF(M7583=People!$B$4,People!$A$4,IF(M7583=People!$B$5,People!$A$5,))))</f>
        <v>Chuck Magee</v>
      </c>
      <c r="W7583" s="4" t="str">
        <f>IFERROR(VLOOKUP(B7583,Returns!$B$1:$C$801,2,FALSE),"No")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IF(M7584=People!$B$2,People!$A$2,IF(M7584=People!$B$3,People!$A$3,IF(M7584=People!$B$4,People!$A$4,IF(M7584=People!$B$5,People!$A$5,))))</f>
        <v>Chuck Magee</v>
      </c>
      <c r="W7584" s="4" t="str">
        <f>IFERROR(VLOOKUP(B7584,Returns!$B$1:$C$801,2,FALSE),"No")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IF(M7585=People!$B$2,People!$A$2,IF(M7585=People!$B$3,People!$A$3,IF(M7585=People!$B$4,People!$A$4,IF(M7585=People!$B$5,People!$A$5,))))</f>
        <v>Cassandra Brandow</v>
      </c>
      <c r="W7585" s="4" t="str">
        <f>IFERROR(VLOOKUP(B7585,Returns!$B$1:$C$801,2,FALSE),"No")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IF(M7586=People!$B$2,People!$A$2,IF(M7586=People!$B$3,People!$A$3,IF(M7586=People!$B$4,People!$A$4,IF(M7586=People!$B$5,People!$A$5,))))</f>
        <v>Cassandra Brandow</v>
      </c>
      <c r="W7586" s="4" t="str">
        <f>IFERROR(VLOOKUP(B7586,Returns!$B$1:$C$801,2,FALSE),"No")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IF(M7587=People!$B$2,People!$A$2,IF(M7587=People!$B$3,People!$A$3,IF(M7587=People!$B$4,People!$A$4,IF(M7587=People!$B$5,People!$A$5,))))</f>
        <v>Cassandra Brandow</v>
      </c>
      <c r="W7587" s="4" t="str">
        <f>IFERROR(VLOOKUP(B7587,Returns!$B$1:$C$801,2,FALSE),"No")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IF(M7588=People!$B$2,People!$A$2,IF(M7588=People!$B$3,People!$A$3,IF(M7588=People!$B$4,People!$A$4,IF(M7588=People!$B$5,People!$A$5,))))</f>
        <v>Cassandra Brandow</v>
      </c>
      <c r="W7588" s="4" t="str">
        <f>IFERROR(VLOOKUP(B7588,Returns!$B$1:$C$801,2,FALSE),"No")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IF(M7589=People!$B$2,People!$A$2,IF(M7589=People!$B$3,People!$A$3,IF(M7589=People!$B$4,People!$A$4,IF(M7589=People!$B$5,People!$A$5,))))</f>
        <v>Cassandra Brandow</v>
      </c>
      <c r="W7589" s="4" t="str">
        <f>IFERROR(VLOOKUP(B7589,Returns!$B$1:$C$801,2,FALSE),"No")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IF(M7590=People!$B$2,People!$A$2,IF(M7590=People!$B$3,People!$A$3,IF(M7590=People!$B$4,People!$A$4,IF(M7590=People!$B$5,People!$A$5,))))</f>
        <v>Anna Andreadi</v>
      </c>
      <c r="W7590" s="4" t="str">
        <f>IFERROR(VLOOKUP(B7590,Returns!$B$1:$C$801,2,FALSE),"No")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IF(M7591=People!$B$2,People!$A$2,IF(M7591=People!$B$3,People!$A$3,IF(M7591=People!$B$4,People!$A$4,IF(M7591=People!$B$5,People!$A$5,))))</f>
        <v>Kelly Williams</v>
      </c>
      <c r="W7591" s="4" t="str">
        <f>IFERROR(VLOOKUP(B7591,Returns!$B$1:$C$801,2,FALSE),"No")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IF(M7592=People!$B$2,People!$A$2,IF(M7592=People!$B$3,People!$A$3,IF(M7592=People!$B$4,People!$A$4,IF(M7592=People!$B$5,People!$A$5,))))</f>
        <v>Chuck Magee</v>
      </c>
      <c r="W7592" s="4" t="str">
        <f>IFERROR(VLOOKUP(B7592,Returns!$B$1:$C$801,2,FALSE),"No")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IF(M7593=People!$B$2,People!$A$2,IF(M7593=People!$B$3,People!$A$3,IF(M7593=People!$B$4,People!$A$4,IF(M7593=People!$B$5,People!$A$5,))))</f>
        <v>Chuck Magee</v>
      </c>
      <c r="W7593" s="4" t="str">
        <f>IFERROR(VLOOKUP(B7593,Returns!$B$1:$C$801,2,FALSE),"No")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IF(M7594=People!$B$2,People!$A$2,IF(M7594=People!$B$3,People!$A$3,IF(M7594=People!$B$4,People!$A$4,IF(M7594=People!$B$5,People!$A$5,))))</f>
        <v>Chuck Magee</v>
      </c>
      <c r="W7594" s="4" t="str">
        <f>IFERROR(VLOOKUP(B7594,Returns!$B$1:$C$801,2,FALSE),"No")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IF(M7595=People!$B$2,People!$A$2,IF(M7595=People!$B$3,People!$A$3,IF(M7595=People!$B$4,People!$A$4,IF(M7595=People!$B$5,People!$A$5,))))</f>
        <v>Chuck Magee</v>
      </c>
      <c r="W7595" s="4" t="str">
        <f>IFERROR(VLOOKUP(B7595,Returns!$B$1:$C$801,2,FALSE),"No")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IF(M7596=People!$B$2,People!$A$2,IF(M7596=People!$B$3,People!$A$3,IF(M7596=People!$B$4,People!$A$4,IF(M7596=People!$B$5,People!$A$5,))))</f>
        <v>Kelly Williams</v>
      </c>
      <c r="W7596" s="4" t="str">
        <f>IFERROR(VLOOKUP(B7596,Returns!$B$1:$C$801,2,FALSE),"No")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IF(M7597=People!$B$2,People!$A$2,IF(M7597=People!$B$3,People!$A$3,IF(M7597=People!$B$4,People!$A$4,IF(M7597=People!$B$5,People!$A$5,))))</f>
        <v>Kelly Williams</v>
      </c>
      <c r="W7597" s="4" t="str">
        <f>IFERROR(VLOOKUP(B7597,Returns!$B$1:$C$801,2,FALSE),"No")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IF(M7598=People!$B$2,People!$A$2,IF(M7598=People!$B$3,People!$A$3,IF(M7598=People!$B$4,People!$A$4,IF(M7598=People!$B$5,People!$A$5,))))</f>
        <v>Anna Andreadi</v>
      </c>
      <c r="W7598" s="4" t="str">
        <f>IFERROR(VLOOKUP(B7598,Returns!$B$1:$C$801,2,FALSE),"No")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IF(M7599=People!$B$2,People!$A$2,IF(M7599=People!$B$3,People!$A$3,IF(M7599=People!$B$4,People!$A$4,IF(M7599=People!$B$5,People!$A$5,))))</f>
        <v>Anna Andreadi</v>
      </c>
      <c r="W7599" s="4" t="str">
        <f>IFERROR(VLOOKUP(B7599,Returns!$B$1:$C$801,2,FALSE),"No")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IF(M7600=People!$B$2,People!$A$2,IF(M7600=People!$B$3,People!$A$3,IF(M7600=People!$B$4,People!$A$4,IF(M7600=People!$B$5,People!$A$5,))))</f>
        <v>Anna Andreadi</v>
      </c>
      <c r="W7600" s="4" t="str">
        <f>IFERROR(VLOOKUP(B7600,Returns!$B$1:$C$801,2,FALSE),"No")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IF(M7601=People!$B$2,People!$A$2,IF(M7601=People!$B$3,People!$A$3,IF(M7601=People!$B$4,People!$A$4,IF(M7601=People!$B$5,People!$A$5,))))</f>
        <v>Anna Andreadi</v>
      </c>
      <c r="W7601" s="4" t="str">
        <f>IFERROR(VLOOKUP(B7601,Returns!$B$1:$C$801,2,FALSE),"No")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IF(M7602=People!$B$2,People!$A$2,IF(M7602=People!$B$3,People!$A$3,IF(M7602=People!$B$4,People!$A$4,IF(M7602=People!$B$5,People!$A$5,))))</f>
        <v>Anna Andreadi</v>
      </c>
      <c r="W7602" s="4" t="str">
        <f>IFERROR(VLOOKUP(B7602,Returns!$B$1:$C$801,2,FALSE),"No")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IF(M7603=People!$B$2,People!$A$2,IF(M7603=People!$B$3,People!$A$3,IF(M7603=People!$B$4,People!$A$4,IF(M7603=People!$B$5,People!$A$5,))))</f>
        <v>Anna Andreadi</v>
      </c>
      <c r="W7603" s="4" t="str">
        <f>IFERROR(VLOOKUP(B7603,Returns!$B$1:$C$801,2,FALSE),"No")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IF(M7604=People!$B$2,People!$A$2,IF(M7604=People!$B$3,People!$A$3,IF(M7604=People!$B$4,People!$A$4,IF(M7604=People!$B$5,People!$A$5,))))</f>
        <v>Anna Andreadi</v>
      </c>
      <c r="W7604" s="4" t="str">
        <f>IFERROR(VLOOKUP(B7604,Returns!$B$1:$C$801,2,FALSE),"No")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IF(M7605=People!$B$2,People!$A$2,IF(M7605=People!$B$3,People!$A$3,IF(M7605=People!$B$4,People!$A$4,IF(M7605=People!$B$5,People!$A$5,))))</f>
        <v>Chuck Magee</v>
      </c>
      <c r="W7605" s="4" t="str">
        <f>IFERROR(VLOOKUP(B7605,Returns!$B$1:$C$801,2,FALSE),"No")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IF(M7606=People!$B$2,People!$A$2,IF(M7606=People!$B$3,People!$A$3,IF(M7606=People!$B$4,People!$A$4,IF(M7606=People!$B$5,People!$A$5,))))</f>
        <v>Kelly Williams</v>
      </c>
      <c r="W7606" s="4" t="str">
        <f>IFERROR(VLOOKUP(B7606,Returns!$B$1:$C$801,2,FALSE),"No")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IF(M7607=People!$B$2,People!$A$2,IF(M7607=People!$B$3,People!$A$3,IF(M7607=People!$B$4,People!$A$4,IF(M7607=People!$B$5,People!$A$5,))))</f>
        <v>Kelly Williams</v>
      </c>
      <c r="W7607" s="4" t="str">
        <f>IFERROR(VLOOKUP(B7607,Returns!$B$1:$C$801,2,FALSE),"No")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IF(M7608=People!$B$2,People!$A$2,IF(M7608=People!$B$3,People!$A$3,IF(M7608=People!$B$4,People!$A$4,IF(M7608=People!$B$5,People!$A$5,))))</f>
        <v>Kelly Williams</v>
      </c>
      <c r="W7608" s="4" t="str">
        <f>IFERROR(VLOOKUP(B7608,Returns!$B$1:$C$801,2,FALSE),"No")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IF(M7609=People!$B$2,People!$A$2,IF(M7609=People!$B$3,People!$A$3,IF(M7609=People!$B$4,People!$A$4,IF(M7609=People!$B$5,People!$A$5,))))</f>
        <v>Kelly Williams</v>
      </c>
      <c r="W7609" s="4" t="str">
        <f>IFERROR(VLOOKUP(B7609,Returns!$B$1:$C$801,2,FALSE),"No")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IF(M7610=People!$B$2,People!$A$2,IF(M7610=People!$B$3,People!$A$3,IF(M7610=People!$B$4,People!$A$4,IF(M7610=People!$B$5,People!$A$5,))))</f>
        <v>Anna Andreadi</v>
      </c>
      <c r="W7610" s="4" t="str">
        <f>IFERROR(VLOOKUP(B7610,Returns!$B$1:$C$801,2,FALSE),"No")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IF(M7611=People!$B$2,People!$A$2,IF(M7611=People!$B$3,People!$A$3,IF(M7611=People!$B$4,People!$A$4,IF(M7611=People!$B$5,People!$A$5,))))</f>
        <v>Anna Andreadi</v>
      </c>
      <c r="W7611" s="4" t="str">
        <f>IFERROR(VLOOKUP(B7611,Returns!$B$1:$C$801,2,FALSE),"No")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IF(M7612=People!$B$2,People!$A$2,IF(M7612=People!$B$3,People!$A$3,IF(M7612=People!$B$4,People!$A$4,IF(M7612=People!$B$5,People!$A$5,))))</f>
        <v>Anna Andreadi</v>
      </c>
      <c r="W7612" s="4" t="str">
        <f>IFERROR(VLOOKUP(B7612,Returns!$B$1:$C$801,2,FALSE),"No")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IF(M7613=People!$B$2,People!$A$2,IF(M7613=People!$B$3,People!$A$3,IF(M7613=People!$B$4,People!$A$4,IF(M7613=People!$B$5,People!$A$5,))))</f>
        <v>Kelly Williams</v>
      </c>
      <c r="W7613" s="4" t="str">
        <f>IFERROR(VLOOKUP(B7613,Returns!$B$1:$C$801,2,FALSE),"No")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IF(M7614=People!$B$2,People!$A$2,IF(M7614=People!$B$3,People!$A$3,IF(M7614=People!$B$4,People!$A$4,IF(M7614=People!$B$5,People!$A$5,))))</f>
        <v>Kelly Williams</v>
      </c>
      <c r="W7614" s="4" t="str">
        <f>IFERROR(VLOOKUP(B7614,Returns!$B$1:$C$801,2,FALSE),"No")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IF(M7615=People!$B$2,People!$A$2,IF(M7615=People!$B$3,People!$A$3,IF(M7615=People!$B$4,People!$A$4,IF(M7615=People!$B$5,People!$A$5,))))</f>
        <v>Kelly Williams</v>
      </c>
      <c r="W7615" s="4" t="str">
        <f>IFERROR(VLOOKUP(B7615,Returns!$B$1:$C$801,2,FALSE),"No")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IF(M7616=People!$B$2,People!$A$2,IF(M7616=People!$B$3,People!$A$3,IF(M7616=People!$B$4,People!$A$4,IF(M7616=People!$B$5,People!$A$5,))))</f>
        <v>Chuck Magee</v>
      </c>
      <c r="W7616" s="4" t="str">
        <f>IFERROR(VLOOKUP(B7616,Returns!$B$1:$C$801,2,FALSE),"No")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IF(M7617=People!$B$2,People!$A$2,IF(M7617=People!$B$3,People!$A$3,IF(M7617=People!$B$4,People!$A$4,IF(M7617=People!$B$5,People!$A$5,))))</f>
        <v>Cassandra Brandow</v>
      </c>
      <c r="W7617" s="4" t="str">
        <f>IFERROR(VLOOKUP(B7617,Returns!$B$1:$C$801,2,FALSE),"No")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IF(M7618=People!$B$2,People!$A$2,IF(M7618=People!$B$3,People!$A$3,IF(M7618=People!$B$4,People!$A$4,IF(M7618=People!$B$5,People!$A$5,))))</f>
        <v>Chuck Magee</v>
      </c>
      <c r="W7618" s="4" t="str">
        <f>IFERROR(VLOOKUP(B7618,Returns!$B$1:$C$801,2,FALSE),"No")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IF(M7619=People!$B$2,People!$A$2,IF(M7619=People!$B$3,People!$A$3,IF(M7619=People!$B$4,People!$A$4,IF(M7619=People!$B$5,People!$A$5,))))</f>
        <v>Chuck Magee</v>
      </c>
      <c r="W7619" s="4" t="str">
        <f>IFERROR(VLOOKUP(B7619,Returns!$B$1:$C$801,2,FALSE),"No")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IF(M7620=People!$B$2,People!$A$2,IF(M7620=People!$B$3,People!$A$3,IF(M7620=People!$B$4,People!$A$4,IF(M7620=People!$B$5,People!$A$5,))))</f>
        <v>Anna Andreadi</v>
      </c>
      <c r="W7620" s="4" t="str">
        <f>IFERROR(VLOOKUP(B7620,Returns!$B$1:$C$801,2,FALSE),"No")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IF(M7621=People!$B$2,People!$A$2,IF(M7621=People!$B$3,People!$A$3,IF(M7621=People!$B$4,People!$A$4,IF(M7621=People!$B$5,People!$A$5,))))</f>
        <v>Anna Andreadi</v>
      </c>
      <c r="W7621" s="4" t="str">
        <f>IFERROR(VLOOKUP(B7621,Returns!$B$1:$C$801,2,FALSE),"No")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IF(M7622=People!$B$2,People!$A$2,IF(M7622=People!$B$3,People!$A$3,IF(M7622=People!$B$4,People!$A$4,IF(M7622=People!$B$5,People!$A$5,))))</f>
        <v>Anna Andreadi</v>
      </c>
      <c r="W7622" s="4" t="str">
        <f>IFERROR(VLOOKUP(B7622,Returns!$B$1:$C$801,2,FALSE),"No")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IF(M7623=People!$B$2,People!$A$2,IF(M7623=People!$B$3,People!$A$3,IF(M7623=People!$B$4,People!$A$4,IF(M7623=People!$B$5,People!$A$5,))))</f>
        <v>Anna Andreadi</v>
      </c>
      <c r="W7623" s="4" t="str">
        <f>IFERROR(VLOOKUP(B7623,Returns!$B$1:$C$801,2,FALSE),"No")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IF(M7624=People!$B$2,People!$A$2,IF(M7624=People!$B$3,People!$A$3,IF(M7624=People!$B$4,People!$A$4,IF(M7624=People!$B$5,People!$A$5,))))</f>
        <v>Anna Andreadi</v>
      </c>
      <c r="W7624" s="4" t="str">
        <f>IFERROR(VLOOKUP(B7624,Returns!$B$1:$C$801,2,FALSE),"No")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IF(M7625=People!$B$2,People!$A$2,IF(M7625=People!$B$3,People!$A$3,IF(M7625=People!$B$4,People!$A$4,IF(M7625=People!$B$5,People!$A$5,))))</f>
        <v>Chuck Magee</v>
      </c>
      <c r="W7625" s="4" t="str">
        <f>IFERROR(VLOOKUP(B7625,Returns!$B$1:$C$801,2,FALSE),"No")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IF(M7626=People!$B$2,People!$A$2,IF(M7626=People!$B$3,People!$A$3,IF(M7626=People!$B$4,People!$A$4,IF(M7626=People!$B$5,People!$A$5,))))</f>
        <v>Kelly Williams</v>
      </c>
      <c r="W7626" s="4" t="str">
        <f>IFERROR(VLOOKUP(B7626,Returns!$B$1:$C$801,2,FALSE),"No")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IF(M7627=People!$B$2,People!$A$2,IF(M7627=People!$B$3,People!$A$3,IF(M7627=People!$B$4,People!$A$4,IF(M7627=People!$B$5,People!$A$5,))))</f>
        <v>Kelly Williams</v>
      </c>
      <c r="W7627" s="4" t="str">
        <f>IFERROR(VLOOKUP(B7627,Returns!$B$1:$C$801,2,FALSE),"No")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IF(M7628=People!$B$2,People!$A$2,IF(M7628=People!$B$3,People!$A$3,IF(M7628=People!$B$4,People!$A$4,IF(M7628=People!$B$5,People!$A$5,))))</f>
        <v>Anna Andreadi</v>
      </c>
      <c r="W7628" s="4" t="str">
        <f>IFERROR(VLOOKUP(B7628,Returns!$B$1:$C$801,2,FALSE),"No")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IF(M7629=People!$B$2,People!$A$2,IF(M7629=People!$B$3,People!$A$3,IF(M7629=People!$B$4,People!$A$4,IF(M7629=People!$B$5,People!$A$5,))))</f>
        <v>Anna Andreadi</v>
      </c>
      <c r="W7629" s="4" t="str">
        <f>IFERROR(VLOOKUP(B7629,Returns!$B$1:$C$801,2,FALSE),"No")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IF(M7630=People!$B$2,People!$A$2,IF(M7630=People!$B$3,People!$A$3,IF(M7630=People!$B$4,People!$A$4,IF(M7630=People!$B$5,People!$A$5,))))</f>
        <v>Anna Andreadi</v>
      </c>
      <c r="W7630" s="4" t="str">
        <f>IFERROR(VLOOKUP(B7630,Returns!$B$1:$C$801,2,FALSE),"No")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IF(M7631=People!$B$2,People!$A$2,IF(M7631=People!$B$3,People!$A$3,IF(M7631=People!$B$4,People!$A$4,IF(M7631=People!$B$5,People!$A$5,))))</f>
        <v>Kelly Williams</v>
      </c>
      <c r="W7631" s="4" t="str">
        <f>IFERROR(VLOOKUP(B7631,Returns!$B$1:$C$801,2,FALSE),"No")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IF(M7632=People!$B$2,People!$A$2,IF(M7632=People!$B$3,People!$A$3,IF(M7632=People!$B$4,People!$A$4,IF(M7632=People!$B$5,People!$A$5,))))</f>
        <v>Kelly Williams</v>
      </c>
      <c r="W7632" s="4" t="str">
        <f>IFERROR(VLOOKUP(B7632,Returns!$B$1:$C$801,2,FALSE),"No")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IF(M7633=People!$B$2,People!$A$2,IF(M7633=People!$B$3,People!$A$3,IF(M7633=People!$B$4,People!$A$4,IF(M7633=People!$B$5,People!$A$5,))))</f>
        <v>Kelly Williams</v>
      </c>
      <c r="W7633" s="4" t="str">
        <f>IFERROR(VLOOKUP(B7633,Returns!$B$1:$C$801,2,FALSE),"No")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IF(M7634=People!$B$2,People!$A$2,IF(M7634=People!$B$3,People!$A$3,IF(M7634=People!$B$4,People!$A$4,IF(M7634=People!$B$5,People!$A$5,))))</f>
        <v>Cassandra Brandow</v>
      </c>
      <c r="W7634" s="4" t="str">
        <f>IFERROR(VLOOKUP(B7634,Returns!$B$1:$C$801,2,FALSE),"No")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IF(M7635=People!$B$2,People!$A$2,IF(M7635=People!$B$3,People!$A$3,IF(M7635=People!$B$4,People!$A$4,IF(M7635=People!$B$5,People!$A$5,))))</f>
        <v>Cassandra Brandow</v>
      </c>
      <c r="W7635" s="4" t="str">
        <f>IFERROR(VLOOKUP(B7635,Returns!$B$1:$C$801,2,FALSE),"No")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IF(M7636=People!$B$2,People!$A$2,IF(M7636=People!$B$3,People!$A$3,IF(M7636=People!$B$4,People!$A$4,IF(M7636=People!$B$5,People!$A$5,))))</f>
        <v>Cassandra Brandow</v>
      </c>
      <c r="W7636" s="4" t="str">
        <f>IFERROR(VLOOKUP(B7636,Returns!$B$1:$C$801,2,FALSE),"No")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IF(M7637=People!$B$2,People!$A$2,IF(M7637=People!$B$3,People!$A$3,IF(M7637=People!$B$4,People!$A$4,IF(M7637=People!$B$5,People!$A$5,))))</f>
        <v>Cassandra Brandow</v>
      </c>
      <c r="W7637" s="4" t="str">
        <f>IFERROR(VLOOKUP(B7637,Returns!$B$1:$C$801,2,FALSE),"No")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IF(M7638=People!$B$2,People!$A$2,IF(M7638=People!$B$3,People!$A$3,IF(M7638=People!$B$4,People!$A$4,IF(M7638=People!$B$5,People!$A$5,))))</f>
        <v>Cassandra Brandow</v>
      </c>
      <c r="W7638" s="4" t="str">
        <f>IFERROR(VLOOKUP(B7638,Returns!$B$1:$C$801,2,FALSE),"No")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IF(M7639=People!$B$2,People!$A$2,IF(M7639=People!$B$3,People!$A$3,IF(M7639=People!$B$4,People!$A$4,IF(M7639=People!$B$5,People!$A$5,))))</f>
        <v>Chuck Magee</v>
      </c>
      <c r="W7639" s="4" t="str">
        <f>IFERROR(VLOOKUP(B7639,Returns!$B$1:$C$801,2,FALSE),"No")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IF(M7640=People!$B$2,People!$A$2,IF(M7640=People!$B$3,People!$A$3,IF(M7640=People!$B$4,People!$A$4,IF(M7640=People!$B$5,People!$A$5,))))</f>
        <v>Chuck Magee</v>
      </c>
      <c r="W7640" s="4" t="str">
        <f>IFERROR(VLOOKUP(B7640,Returns!$B$1:$C$801,2,FALSE),"No")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IF(M7641=People!$B$2,People!$A$2,IF(M7641=People!$B$3,People!$A$3,IF(M7641=People!$B$4,People!$A$4,IF(M7641=People!$B$5,People!$A$5,))))</f>
        <v>Chuck Magee</v>
      </c>
      <c r="W7641" s="4" t="str">
        <f>IFERROR(VLOOKUP(B7641,Returns!$B$1:$C$801,2,FALSE),"No")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IF(M7642=People!$B$2,People!$A$2,IF(M7642=People!$B$3,People!$A$3,IF(M7642=People!$B$4,People!$A$4,IF(M7642=People!$B$5,People!$A$5,))))</f>
        <v>Chuck Magee</v>
      </c>
      <c r="W7642" s="4" t="str">
        <f>IFERROR(VLOOKUP(B7642,Returns!$B$1:$C$801,2,FALSE),"No")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IF(M7643=People!$B$2,People!$A$2,IF(M7643=People!$B$3,People!$A$3,IF(M7643=People!$B$4,People!$A$4,IF(M7643=People!$B$5,People!$A$5,))))</f>
        <v>Anna Andreadi</v>
      </c>
      <c r="W7643" s="4" t="str">
        <f>IFERROR(VLOOKUP(B7643,Returns!$B$1:$C$801,2,FALSE),"No")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IF(M7644=People!$B$2,People!$A$2,IF(M7644=People!$B$3,People!$A$3,IF(M7644=People!$B$4,People!$A$4,IF(M7644=People!$B$5,People!$A$5,))))</f>
        <v>Anna Andreadi</v>
      </c>
      <c r="W7644" s="4" t="str">
        <f>IFERROR(VLOOKUP(B7644,Returns!$B$1:$C$801,2,FALSE),"No")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IF(M7645=People!$B$2,People!$A$2,IF(M7645=People!$B$3,People!$A$3,IF(M7645=People!$B$4,People!$A$4,IF(M7645=People!$B$5,People!$A$5,))))</f>
        <v>Anna Andreadi</v>
      </c>
      <c r="W7645" s="4" t="str">
        <f>IFERROR(VLOOKUP(B7645,Returns!$B$1:$C$801,2,FALSE),"No")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IF(M7646=People!$B$2,People!$A$2,IF(M7646=People!$B$3,People!$A$3,IF(M7646=People!$B$4,People!$A$4,IF(M7646=People!$B$5,People!$A$5,))))</f>
        <v>Anna Andreadi</v>
      </c>
      <c r="W7646" s="4" t="str">
        <f>IFERROR(VLOOKUP(B7646,Returns!$B$1:$C$801,2,FALSE),"No")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IF(M7647=People!$B$2,People!$A$2,IF(M7647=People!$B$3,People!$A$3,IF(M7647=People!$B$4,People!$A$4,IF(M7647=People!$B$5,People!$A$5,))))</f>
        <v>Anna Andreadi</v>
      </c>
      <c r="W7647" s="4" t="str">
        <f>IFERROR(VLOOKUP(B7647,Returns!$B$1:$C$801,2,FALSE),"No")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IF(M7648=People!$B$2,People!$A$2,IF(M7648=People!$B$3,People!$A$3,IF(M7648=People!$B$4,People!$A$4,IF(M7648=People!$B$5,People!$A$5,))))</f>
        <v>Cassandra Brandow</v>
      </c>
      <c r="W7648" s="4" t="str">
        <f>IFERROR(VLOOKUP(B7648,Returns!$B$1:$C$801,2,FALSE),"No")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IF(M7649=People!$B$2,People!$A$2,IF(M7649=People!$B$3,People!$A$3,IF(M7649=People!$B$4,People!$A$4,IF(M7649=People!$B$5,People!$A$5,))))</f>
        <v>Anna Andreadi</v>
      </c>
      <c r="W7649" s="4" t="str">
        <f>IFERROR(VLOOKUP(B7649,Returns!$B$1:$C$801,2,FALSE),"No")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IF(M7650=People!$B$2,People!$A$2,IF(M7650=People!$B$3,People!$A$3,IF(M7650=People!$B$4,People!$A$4,IF(M7650=People!$B$5,People!$A$5,))))</f>
        <v>Anna Andreadi</v>
      </c>
      <c r="W7650" s="4" t="str">
        <f>IFERROR(VLOOKUP(B7650,Returns!$B$1:$C$801,2,FALSE),"No")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IF(M7651=People!$B$2,People!$A$2,IF(M7651=People!$B$3,People!$A$3,IF(M7651=People!$B$4,People!$A$4,IF(M7651=People!$B$5,People!$A$5,))))</f>
        <v>Chuck Magee</v>
      </c>
      <c r="W7651" s="4" t="str">
        <f>IFERROR(VLOOKUP(B7651,Returns!$B$1:$C$801,2,FALSE),"No")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IF(M7652=People!$B$2,People!$A$2,IF(M7652=People!$B$3,People!$A$3,IF(M7652=People!$B$4,People!$A$4,IF(M7652=People!$B$5,People!$A$5,))))</f>
        <v>Chuck Magee</v>
      </c>
      <c r="W7652" s="4" t="str">
        <f>IFERROR(VLOOKUP(B7652,Returns!$B$1:$C$801,2,FALSE),"No")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IF(M7653=People!$B$2,People!$A$2,IF(M7653=People!$B$3,People!$A$3,IF(M7653=People!$B$4,People!$A$4,IF(M7653=People!$B$5,People!$A$5,))))</f>
        <v>Kelly Williams</v>
      </c>
      <c r="W7653" s="4" t="str">
        <f>IFERROR(VLOOKUP(B7653,Returns!$B$1:$C$801,2,FALSE),"No")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IF(M7654=People!$B$2,People!$A$2,IF(M7654=People!$B$3,People!$A$3,IF(M7654=People!$B$4,People!$A$4,IF(M7654=People!$B$5,People!$A$5,))))</f>
        <v>Kelly Williams</v>
      </c>
      <c r="W7654" s="4" t="str">
        <f>IFERROR(VLOOKUP(B7654,Returns!$B$1:$C$801,2,FALSE),"No")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IF(M7655=People!$B$2,People!$A$2,IF(M7655=People!$B$3,People!$A$3,IF(M7655=People!$B$4,People!$A$4,IF(M7655=People!$B$5,People!$A$5,))))</f>
        <v>Cassandra Brandow</v>
      </c>
      <c r="W7655" s="4" t="str">
        <f>IFERROR(VLOOKUP(B7655,Returns!$B$1:$C$801,2,FALSE),"No")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IF(M7656=People!$B$2,People!$A$2,IF(M7656=People!$B$3,People!$A$3,IF(M7656=People!$B$4,People!$A$4,IF(M7656=People!$B$5,People!$A$5,))))</f>
        <v>Anna Andreadi</v>
      </c>
      <c r="W7656" s="4" t="str">
        <f>IFERROR(VLOOKUP(B7656,Returns!$B$1:$C$801,2,FALSE),"No")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IF(M7657=People!$B$2,People!$A$2,IF(M7657=People!$B$3,People!$A$3,IF(M7657=People!$B$4,People!$A$4,IF(M7657=People!$B$5,People!$A$5,))))</f>
        <v>Anna Andreadi</v>
      </c>
      <c r="W7657" s="4" t="str">
        <f>IFERROR(VLOOKUP(B7657,Returns!$B$1:$C$801,2,FALSE),"No")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IF(M7658=People!$B$2,People!$A$2,IF(M7658=People!$B$3,People!$A$3,IF(M7658=People!$B$4,People!$A$4,IF(M7658=People!$B$5,People!$A$5,))))</f>
        <v>Anna Andreadi</v>
      </c>
      <c r="W7658" s="4" t="str">
        <f>IFERROR(VLOOKUP(B7658,Returns!$B$1:$C$801,2,FALSE),"No")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IF(M7659=People!$B$2,People!$A$2,IF(M7659=People!$B$3,People!$A$3,IF(M7659=People!$B$4,People!$A$4,IF(M7659=People!$B$5,People!$A$5,))))</f>
        <v>Anna Andreadi</v>
      </c>
      <c r="W7659" s="4" t="str">
        <f>IFERROR(VLOOKUP(B7659,Returns!$B$1:$C$801,2,FALSE),"No")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IF(M7660=People!$B$2,People!$A$2,IF(M7660=People!$B$3,People!$A$3,IF(M7660=People!$B$4,People!$A$4,IF(M7660=People!$B$5,People!$A$5,))))</f>
        <v>Chuck Magee</v>
      </c>
      <c r="W7660" s="4" t="str">
        <f>IFERROR(VLOOKUP(B7660,Returns!$B$1:$C$801,2,FALSE),"No")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IF(M7661=People!$B$2,People!$A$2,IF(M7661=People!$B$3,People!$A$3,IF(M7661=People!$B$4,People!$A$4,IF(M7661=People!$B$5,People!$A$5,))))</f>
        <v>Kelly Williams</v>
      </c>
      <c r="W7661" s="4" t="str">
        <f>IFERROR(VLOOKUP(B7661,Returns!$B$1:$C$801,2,FALSE),"No")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IF(M7662=People!$B$2,People!$A$2,IF(M7662=People!$B$3,People!$A$3,IF(M7662=People!$B$4,People!$A$4,IF(M7662=People!$B$5,People!$A$5,))))</f>
        <v>Kelly Williams</v>
      </c>
      <c r="W7662" s="4" t="str">
        <f>IFERROR(VLOOKUP(B7662,Returns!$B$1:$C$801,2,FALSE),"No")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IF(M7663=People!$B$2,People!$A$2,IF(M7663=People!$B$3,People!$A$3,IF(M7663=People!$B$4,People!$A$4,IF(M7663=People!$B$5,People!$A$5,))))</f>
        <v>Kelly Williams</v>
      </c>
      <c r="W7663" s="4" t="str">
        <f>IFERROR(VLOOKUP(B7663,Returns!$B$1:$C$801,2,FALSE),"No")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IF(M7664=People!$B$2,People!$A$2,IF(M7664=People!$B$3,People!$A$3,IF(M7664=People!$B$4,People!$A$4,IF(M7664=People!$B$5,People!$A$5,))))</f>
        <v>Anna Andreadi</v>
      </c>
      <c r="W7664" s="4" t="str">
        <f>IFERROR(VLOOKUP(B7664,Returns!$B$1:$C$801,2,FALSE),"No")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IF(M7665=People!$B$2,People!$A$2,IF(M7665=People!$B$3,People!$A$3,IF(M7665=People!$B$4,People!$A$4,IF(M7665=People!$B$5,People!$A$5,))))</f>
        <v>Cassandra Brandow</v>
      </c>
      <c r="W7665" s="4" t="str">
        <f>IFERROR(VLOOKUP(B7665,Returns!$B$1:$C$801,2,FALSE),"No")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IF(M7666=People!$B$2,People!$A$2,IF(M7666=People!$B$3,People!$A$3,IF(M7666=People!$B$4,People!$A$4,IF(M7666=People!$B$5,People!$A$5,))))</f>
        <v>Cassandra Brandow</v>
      </c>
      <c r="W7666" s="4" t="str">
        <f>IFERROR(VLOOKUP(B7666,Returns!$B$1:$C$801,2,FALSE),"No")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IF(M7667=People!$B$2,People!$A$2,IF(M7667=People!$B$3,People!$A$3,IF(M7667=People!$B$4,People!$A$4,IF(M7667=People!$B$5,People!$A$5,))))</f>
        <v>Chuck Magee</v>
      </c>
      <c r="W7667" s="4" t="str">
        <f>IFERROR(VLOOKUP(B7667,Returns!$B$1:$C$801,2,FALSE),"No")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IF(M7668=People!$B$2,People!$A$2,IF(M7668=People!$B$3,People!$A$3,IF(M7668=People!$B$4,People!$A$4,IF(M7668=People!$B$5,People!$A$5,))))</f>
        <v>Chuck Magee</v>
      </c>
      <c r="W7668" s="4" t="str">
        <f>IFERROR(VLOOKUP(B7668,Returns!$B$1:$C$801,2,FALSE),"No")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IF(M7669=People!$B$2,People!$A$2,IF(M7669=People!$B$3,People!$A$3,IF(M7669=People!$B$4,People!$A$4,IF(M7669=People!$B$5,People!$A$5,))))</f>
        <v>Chuck Magee</v>
      </c>
      <c r="W7669" s="4" t="str">
        <f>IFERROR(VLOOKUP(B7669,Returns!$B$1:$C$801,2,FALSE),"No")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IF(M7670=People!$B$2,People!$A$2,IF(M7670=People!$B$3,People!$A$3,IF(M7670=People!$B$4,People!$A$4,IF(M7670=People!$B$5,People!$A$5,))))</f>
        <v>Chuck Magee</v>
      </c>
      <c r="W7670" s="4" t="str">
        <f>IFERROR(VLOOKUP(B7670,Returns!$B$1:$C$801,2,FALSE),"No")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IF(M7671=People!$B$2,People!$A$2,IF(M7671=People!$B$3,People!$A$3,IF(M7671=People!$B$4,People!$A$4,IF(M7671=People!$B$5,People!$A$5,))))</f>
        <v>Chuck Magee</v>
      </c>
      <c r="W7671" s="4" t="str">
        <f>IFERROR(VLOOKUP(B7671,Returns!$B$1:$C$801,2,FALSE),"No")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IF(M7672=People!$B$2,People!$A$2,IF(M7672=People!$B$3,People!$A$3,IF(M7672=People!$B$4,People!$A$4,IF(M7672=People!$B$5,People!$A$5,))))</f>
        <v>Chuck Magee</v>
      </c>
      <c r="W7672" s="4" t="str">
        <f>IFERROR(VLOOKUP(B7672,Returns!$B$1:$C$801,2,FALSE),"No")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IF(M7673=People!$B$2,People!$A$2,IF(M7673=People!$B$3,People!$A$3,IF(M7673=People!$B$4,People!$A$4,IF(M7673=People!$B$5,People!$A$5,))))</f>
        <v>Chuck Magee</v>
      </c>
      <c r="W7673" s="4" t="str">
        <f>IFERROR(VLOOKUP(B7673,Returns!$B$1:$C$801,2,FALSE),"No")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IF(M7674=People!$B$2,People!$A$2,IF(M7674=People!$B$3,People!$A$3,IF(M7674=People!$B$4,People!$A$4,IF(M7674=People!$B$5,People!$A$5,))))</f>
        <v>Chuck Magee</v>
      </c>
      <c r="W7674" s="4" t="str">
        <f>IFERROR(VLOOKUP(B7674,Returns!$B$1:$C$801,2,FALSE),"No")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IF(M7675=People!$B$2,People!$A$2,IF(M7675=People!$B$3,People!$A$3,IF(M7675=People!$B$4,People!$A$4,IF(M7675=People!$B$5,People!$A$5,))))</f>
        <v>Chuck Magee</v>
      </c>
      <c r="W7675" s="4" t="str">
        <f>IFERROR(VLOOKUP(B7675,Returns!$B$1:$C$801,2,FALSE),"No")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IF(M7676=People!$B$2,People!$A$2,IF(M7676=People!$B$3,People!$A$3,IF(M7676=People!$B$4,People!$A$4,IF(M7676=People!$B$5,People!$A$5,))))</f>
        <v>Chuck Magee</v>
      </c>
      <c r="W7676" s="4" t="str">
        <f>IFERROR(VLOOKUP(B7676,Returns!$B$1:$C$801,2,FALSE),"No")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IF(M7677=People!$B$2,People!$A$2,IF(M7677=People!$B$3,People!$A$3,IF(M7677=People!$B$4,People!$A$4,IF(M7677=People!$B$5,People!$A$5,))))</f>
        <v>Anna Andreadi</v>
      </c>
      <c r="W7677" s="4" t="str">
        <f>IFERROR(VLOOKUP(B7677,Returns!$B$1:$C$801,2,FALSE),"No")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IF(M7678=People!$B$2,People!$A$2,IF(M7678=People!$B$3,People!$A$3,IF(M7678=People!$B$4,People!$A$4,IF(M7678=People!$B$5,People!$A$5,))))</f>
        <v>Cassandra Brandow</v>
      </c>
      <c r="W7678" s="4" t="str">
        <f>IFERROR(VLOOKUP(B7678,Returns!$B$1:$C$801,2,FALSE),"No")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IF(M7679=People!$B$2,People!$A$2,IF(M7679=People!$B$3,People!$A$3,IF(M7679=People!$B$4,People!$A$4,IF(M7679=People!$B$5,People!$A$5,))))</f>
        <v>Chuck Magee</v>
      </c>
      <c r="W7679" s="4" t="str">
        <f>IFERROR(VLOOKUP(B7679,Returns!$B$1:$C$801,2,FALSE),"No")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IF(M7680=People!$B$2,People!$A$2,IF(M7680=People!$B$3,People!$A$3,IF(M7680=People!$B$4,People!$A$4,IF(M7680=People!$B$5,People!$A$5,))))</f>
        <v>Chuck Magee</v>
      </c>
      <c r="W7680" s="4" t="str">
        <f>IFERROR(VLOOKUP(B7680,Returns!$B$1:$C$801,2,FALSE),"No")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IF(M7681=People!$B$2,People!$A$2,IF(M7681=People!$B$3,People!$A$3,IF(M7681=People!$B$4,People!$A$4,IF(M7681=People!$B$5,People!$A$5,))))</f>
        <v>Chuck Magee</v>
      </c>
      <c r="W7681" s="4" t="str">
        <f>IFERROR(VLOOKUP(B7681,Returns!$B$1:$C$801,2,FALSE),"No")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IF(M7682=People!$B$2,People!$A$2,IF(M7682=People!$B$3,People!$A$3,IF(M7682=People!$B$4,People!$A$4,IF(M7682=People!$B$5,People!$A$5,))))</f>
        <v>Chuck Magee</v>
      </c>
      <c r="W7682" s="4" t="str">
        <f>IFERROR(VLOOKUP(B7682,Returns!$B$1:$C$801,2,FALSE),"No")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IF(M7683=People!$B$2,People!$A$2,IF(M7683=People!$B$3,People!$A$3,IF(M7683=People!$B$4,People!$A$4,IF(M7683=People!$B$5,People!$A$5,))))</f>
        <v>Chuck Magee</v>
      </c>
      <c r="W7683" s="4" t="str">
        <f>IFERROR(VLOOKUP(B7683,Returns!$B$1:$C$801,2,FALSE),"No")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IF(M7684=People!$B$2,People!$A$2,IF(M7684=People!$B$3,People!$A$3,IF(M7684=People!$B$4,People!$A$4,IF(M7684=People!$B$5,People!$A$5,))))</f>
        <v>Kelly Williams</v>
      </c>
      <c r="W7684" s="4" t="str">
        <f>IFERROR(VLOOKUP(B7684,Returns!$B$1:$C$801,2,FALSE),"No")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IF(M7685=People!$B$2,People!$A$2,IF(M7685=People!$B$3,People!$A$3,IF(M7685=People!$B$4,People!$A$4,IF(M7685=People!$B$5,People!$A$5,))))</f>
        <v>Kelly Williams</v>
      </c>
      <c r="W7685" s="4" t="str">
        <f>IFERROR(VLOOKUP(B7685,Returns!$B$1:$C$801,2,FALSE),"No")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IF(M7686=People!$B$2,People!$A$2,IF(M7686=People!$B$3,People!$A$3,IF(M7686=People!$B$4,People!$A$4,IF(M7686=People!$B$5,People!$A$5,))))</f>
        <v>Chuck Magee</v>
      </c>
      <c r="W7686" s="4" t="str">
        <f>IFERROR(VLOOKUP(B7686,Returns!$B$1:$C$801,2,FALSE),"No")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IF(M7687=People!$B$2,People!$A$2,IF(M7687=People!$B$3,People!$A$3,IF(M7687=People!$B$4,People!$A$4,IF(M7687=People!$B$5,People!$A$5,))))</f>
        <v>Chuck Magee</v>
      </c>
      <c r="W7687" s="4" t="str">
        <f>IFERROR(VLOOKUP(B7687,Returns!$B$1:$C$801,2,FALSE),"No")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IF(M7688=People!$B$2,People!$A$2,IF(M7688=People!$B$3,People!$A$3,IF(M7688=People!$B$4,People!$A$4,IF(M7688=People!$B$5,People!$A$5,))))</f>
        <v>Kelly Williams</v>
      </c>
      <c r="W7688" s="4" t="str">
        <f>IFERROR(VLOOKUP(B7688,Returns!$B$1:$C$801,2,FALSE),"No")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IF(M7689=People!$B$2,People!$A$2,IF(M7689=People!$B$3,People!$A$3,IF(M7689=People!$B$4,People!$A$4,IF(M7689=People!$B$5,People!$A$5,))))</f>
        <v>Kelly Williams</v>
      </c>
      <c r="W7689" s="4" t="str">
        <f>IFERROR(VLOOKUP(B7689,Returns!$B$1:$C$801,2,FALSE),"No")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IF(M7690=People!$B$2,People!$A$2,IF(M7690=People!$B$3,People!$A$3,IF(M7690=People!$B$4,People!$A$4,IF(M7690=People!$B$5,People!$A$5,))))</f>
        <v>Kelly Williams</v>
      </c>
      <c r="W7690" s="4" t="str">
        <f>IFERROR(VLOOKUP(B7690,Returns!$B$1:$C$801,2,FALSE),"No")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IF(M7691=People!$B$2,People!$A$2,IF(M7691=People!$B$3,People!$A$3,IF(M7691=People!$B$4,People!$A$4,IF(M7691=People!$B$5,People!$A$5,))))</f>
        <v>Cassandra Brandow</v>
      </c>
      <c r="W7691" s="4" t="str">
        <f>IFERROR(VLOOKUP(B7691,Returns!$B$1:$C$801,2,FALSE),"No")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IF(M7692=People!$B$2,People!$A$2,IF(M7692=People!$B$3,People!$A$3,IF(M7692=People!$B$4,People!$A$4,IF(M7692=People!$B$5,People!$A$5,))))</f>
        <v>Cassandra Brandow</v>
      </c>
      <c r="W7692" s="4" t="str">
        <f>IFERROR(VLOOKUP(B7692,Returns!$B$1:$C$801,2,FALSE),"No")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IF(M7693=People!$B$2,People!$A$2,IF(M7693=People!$B$3,People!$A$3,IF(M7693=People!$B$4,People!$A$4,IF(M7693=People!$B$5,People!$A$5,))))</f>
        <v>Cassandra Brandow</v>
      </c>
      <c r="W7693" s="4" t="str">
        <f>IFERROR(VLOOKUP(B7693,Returns!$B$1:$C$801,2,FALSE),"No")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IF(M7694=People!$B$2,People!$A$2,IF(M7694=People!$B$3,People!$A$3,IF(M7694=People!$B$4,People!$A$4,IF(M7694=People!$B$5,People!$A$5,))))</f>
        <v>Anna Andreadi</v>
      </c>
      <c r="W7694" s="4" t="str">
        <f>IFERROR(VLOOKUP(B7694,Returns!$B$1:$C$801,2,FALSE),"No")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IF(M7695=People!$B$2,People!$A$2,IF(M7695=People!$B$3,People!$A$3,IF(M7695=People!$B$4,People!$A$4,IF(M7695=People!$B$5,People!$A$5,))))</f>
        <v>Anna Andreadi</v>
      </c>
      <c r="W7695" s="4" t="str">
        <f>IFERROR(VLOOKUP(B7695,Returns!$B$1:$C$801,2,FALSE),"No")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IF(M7696=People!$B$2,People!$A$2,IF(M7696=People!$B$3,People!$A$3,IF(M7696=People!$B$4,People!$A$4,IF(M7696=People!$B$5,People!$A$5,))))</f>
        <v>Anna Andreadi</v>
      </c>
      <c r="W7696" s="4" t="str">
        <f>IFERROR(VLOOKUP(B7696,Returns!$B$1:$C$801,2,FALSE),"No")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IF(M7697=People!$B$2,People!$A$2,IF(M7697=People!$B$3,People!$A$3,IF(M7697=People!$B$4,People!$A$4,IF(M7697=People!$B$5,People!$A$5,))))</f>
        <v>Kelly Williams</v>
      </c>
      <c r="W7697" s="4" t="str">
        <f>IFERROR(VLOOKUP(B7697,Returns!$B$1:$C$801,2,FALSE),"No")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IF(M7698=People!$B$2,People!$A$2,IF(M7698=People!$B$3,People!$A$3,IF(M7698=People!$B$4,People!$A$4,IF(M7698=People!$B$5,People!$A$5,))))</f>
        <v>Kelly Williams</v>
      </c>
      <c r="W7698" s="4" t="str">
        <f>IFERROR(VLOOKUP(B7698,Returns!$B$1:$C$801,2,FALSE),"No")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IF(M7699=People!$B$2,People!$A$2,IF(M7699=People!$B$3,People!$A$3,IF(M7699=People!$B$4,People!$A$4,IF(M7699=People!$B$5,People!$A$5,))))</f>
        <v>Chuck Magee</v>
      </c>
      <c r="W7699" s="4" t="str">
        <f>IFERROR(VLOOKUP(B7699,Returns!$B$1:$C$801,2,FALSE),"No")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IF(M7700=People!$B$2,People!$A$2,IF(M7700=People!$B$3,People!$A$3,IF(M7700=People!$B$4,People!$A$4,IF(M7700=People!$B$5,People!$A$5,))))</f>
        <v>Chuck Magee</v>
      </c>
      <c r="W7700" s="4" t="str">
        <f>IFERROR(VLOOKUP(B7700,Returns!$B$1:$C$801,2,FALSE),"No")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IF(M7701=People!$B$2,People!$A$2,IF(M7701=People!$B$3,People!$A$3,IF(M7701=People!$B$4,People!$A$4,IF(M7701=People!$B$5,People!$A$5,))))</f>
        <v>Chuck Magee</v>
      </c>
      <c r="W7701" s="4" t="str">
        <f>IFERROR(VLOOKUP(B7701,Returns!$B$1:$C$801,2,FALSE),"No")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IF(M7702=People!$B$2,People!$A$2,IF(M7702=People!$B$3,People!$A$3,IF(M7702=People!$B$4,People!$A$4,IF(M7702=People!$B$5,People!$A$5,))))</f>
        <v>Chuck Magee</v>
      </c>
      <c r="W7702" s="4" t="str">
        <f>IFERROR(VLOOKUP(B7702,Returns!$B$1:$C$801,2,FALSE),"No")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IF(M7703=People!$B$2,People!$A$2,IF(M7703=People!$B$3,People!$A$3,IF(M7703=People!$B$4,People!$A$4,IF(M7703=People!$B$5,People!$A$5,))))</f>
        <v>Chuck Magee</v>
      </c>
      <c r="W7703" s="4" t="str">
        <f>IFERROR(VLOOKUP(B7703,Returns!$B$1:$C$801,2,FALSE),"No")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IF(M7704=People!$B$2,People!$A$2,IF(M7704=People!$B$3,People!$A$3,IF(M7704=People!$B$4,People!$A$4,IF(M7704=People!$B$5,People!$A$5,))))</f>
        <v>Kelly Williams</v>
      </c>
      <c r="W7704" s="4" t="str">
        <f>IFERROR(VLOOKUP(B7704,Returns!$B$1:$C$801,2,FALSE),"No")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IF(M7705=People!$B$2,People!$A$2,IF(M7705=People!$B$3,People!$A$3,IF(M7705=People!$B$4,People!$A$4,IF(M7705=People!$B$5,People!$A$5,))))</f>
        <v>Kelly Williams</v>
      </c>
      <c r="W7705" s="4" t="str">
        <f>IFERROR(VLOOKUP(B7705,Returns!$B$1:$C$801,2,FALSE),"No")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IF(M7706=People!$B$2,People!$A$2,IF(M7706=People!$B$3,People!$A$3,IF(M7706=People!$B$4,People!$A$4,IF(M7706=People!$B$5,People!$A$5,))))</f>
        <v>Kelly Williams</v>
      </c>
      <c r="W7706" s="4" t="str">
        <f>IFERROR(VLOOKUP(B7706,Returns!$B$1:$C$801,2,FALSE),"No")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IF(M7707=People!$B$2,People!$A$2,IF(M7707=People!$B$3,People!$A$3,IF(M7707=People!$B$4,People!$A$4,IF(M7707=People!$B$5,People!$A$5,))))</f>
        <v>Kelly Williams</v>
      </c>
      <c r="W7707" s="4" t="str">
        <f>IFERROR(VLOOKUP(B7707,Returns!$B$1:$C$801,2,FALSE),"No")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IF(M7708=People!$B$2,People!$A$2,IF(M7708=People!$B$3,People!$A$3,IF(M7708=People!$B$4,People!$A$4,IF(M7708=People!$B$5,People!$A$5,))))</f>
        <v>Kelly Williams</v>
      </c>
      <c r="W7708" s="4" t="str">
        <f>IFERROR(VLOOKUP(B7708,Returns!$B$1:$C$801,2,FALSE),"No")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IF(M7709=People!$B$2,People!$A$2,IF(M7709=People!$B$3,People!$A$3,IF(M7709=People!$B$4,People!$A$4,IF(M7709=People!$B$5,People!$A$5,))))</f>
        <v>Anna Andreadi</v>
      </c>
      <c r="W7709" s="4" t="str">
        <f>IFERROR(VLOOKUP(B7709,Returns!$B$1:$C$801,2,FALSE),"No")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IF(M7710=People!$B$2,People!$A$2,IF(M7710=People!$B$3,People!$A$3,IF(M7710=People!$B$4,People!$A$4,IF(M7710=People!$B$5,People!$A$5,))))</f>
        <v>Chuck Magee</v>
      </c>
      <c r="W7710" s="4" t="str">
        <f>IFERROR(VLOOKUP(B7710,Returns!$B$1:$C$801,2,FALSE),"No")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IF(M7711=People!$B$2,People!$A$2,IF(M7711=People!$B$3,People!$A$3,IF(M7711=People!$B$4,People!$A$4,IF(M7711=People!$B$5,People!$A$5,))))</f>
        <v>Chuck Magee</v>
      </c>
      <c r="W7711" s="4" t="str">
        <f>IFERROR(VLOOKUP(B7711,Returns!$B$1:$C$801,2,FALSE),"No")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IF(M7712=People!$B$2,People!$A$2,IF(M7712=People!$B$3,People!$A$3,IF(M7712=People!$B$4,People!$A$4,IF(M7712=People!$B$5,People!$A$5,))))</f>
        <v>Anna Andreadi</v>
      </c>
      <c r="W7712" s="4" t="str">
        <f>IFERROR(VLOOKUP(B7712,Returns!$B$1:$C$801,2,FALSE),"No")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IF(M7713=People!$B$2,People!$A$2,IF(M7713=People!$B$3,People!$A$3,IF(M7713=People!$B$4,People!$A$4,IF(M7713=People!$B$5,People!$A$5,))))</f>
        <v>Cassandra Brandow</v>
      </c>
      <c r="W7713" s="4" t="str">
        <f>IFERROR(VLOOKUP(B7713,Returns!$B$1:$C$801,2,FALSE),"No")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IF(M7714=People!$B$2,People!$A$2,IF(M7714=People!$B$3,People!$A$3,IF(M7714=People!$B$4,People!$A$4,IF(M7714=People!$B$5,People!$A$5,))))</f>
        <v>Cassandra Brandow</v>
      </c>
      <c r="W7714" s="4" t="str">
        <f>IFERROR(VLOOKUP(B7714,Returns!$B$1:$C$801,2,FALSE),"No")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IF(M7715=People!$B$2,People!$A$2,IF(M7715=People!$B$3,People!$A$3,IF(M7715=People!$B$4,People!$A$4,IF(M7715=People!$B$5,People!$A$5,))))</f>
        <v>Cassandra Brandow</v>
      </c>
      <c r="W7715" s="4" t="str">
        <f>IFERROR(VLOOKUP(B7715,Returns!$B$1:$C$801,2,FALSE),"No")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IF(M7716=People!$B$2,People!$A$2,IF(M7716=People!$B$3,People!$A$3,IF(M7716=People!$B$4,People!$A$4,IF(M7716=People!$B$5,People!$A$5,))))</f>
        <v>Anna Andreadi</v>
      </c>
      <c r="W7716" s="4" t="str">
        <f>IFERROR(VLOOKUP(B7716,Returns!$B$1:$C$801,2,FALSE),"No")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IF(M7717=People!$B$2,People!$A$2,IF(M7717=People!$B$3,People!$A$3,IF(M7717=People!$B$4,People!$A$4,IF(M7717=People!$B$5,People!$A$5,))))</f>
        <v>Chuck Magee</v>
      </c>
      <c r="W7717" s="4" t="str">
        <f>IFERROR(VLOOKUP(B7717,Returns!$B$1:$C$801,2,FALSE),"No")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IF(M7718=People!$B$2,People!$A$2,IF(M7718=People!$B$3,People!$A$3,IF(M7718=People!$B$4,People!$A$4,IF(M7718=People!$B$5,People!$A$5,))))</f>
        <v>Anna Andreadi</v>
      </c>
      <c r="W7718" s="4" t="str">
        <f>IFERROR(VLOOKUP(B7718,Returns!$B$1:$C$801,2,FALSE),"No")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IF(M7719=People!$B$2,People!$A$2,IF(M7719=People!$B$3,People!$A$3,IF(M7719=People!$B$4,People!$A$4,IF(M7719=People!$B$5,People!$A$5,))))</f>
        <v>Anna Andreadi</v>
      </c>
      <c r="W7719" s="4" t="str">
        <f>IFERROR(VLOOKUP(B7719,Returns!$B$1:$C$801,2,FALSE),"No")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IF(M7720=People!$B$2,People!$A$2,IF(M7720=People!$B$3,People!$A$3,IF(M7720=People!$B$4,People!$A$4,IF(M7720=People!$B$5,People!$A$5,))))</f>
        <v>Anna Andreadi</v>
      </c>
      <c r="W7720" s="4" t="str">
        <f>IFERROR(VLOOKUP(B7720,Returns!$B$1:$C$801,2,FALSE),"No")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IF(M7721=People!$B$2,People!$A$2,IF(M7721=People!$B$3,People!$A$3,IF(M7721=People!$B$4,People!$A$4,IF(M7721=People!$B$5,People!$A$5,))))</f>
        <v>Chuck Magee</v>
      </c>
      <c r="W7721" s="4" t="str">
        <f>IFERROR(VLOOKUP(B7721,Returns!$B$1:$C$801,2,FALSE),"No")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IF(M7722=People!$B$2,People!$A$2,IF(M7722=People!$B$3,People!$A$3,IF(M7722=People!$B$4,People!$A$4,IF(M7722=People!$B$5,People!$A$5,))))</f>
        <v>Chuck Magee</v>
      </c>
      <c r="W7722" s="4" t="str">
        <f>IFERROR(VLOOKUP(B7722,Returns!$B$1:$C$801,2,FALSE),"No")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IF(M7723=People!$B$2,People!$A$2,IF(M7723=People!$B$3,People!$A$3,IF(M7723=People!$B$4,People!$A$4,IF(M7723=People!$B$5,People!$A$5,))))</f>
        <v>Chuck Magee</v>
      </c>
      <c r="W7723" s="4" t="str">
        <f>IFERROR(VLOOKUP(B7723,Returns!$B$1:$C$801,2,FALSE),"No")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IF(M7724=People!$B$2,People!$A$2,IF(M7724=People!$B$3,People!$A$3,IF(M7724=People!$B$4,People!$A$4,IF(M7724=People!$B$5,People!$A$5,))))</f>
        <v>Anna Andreadi</v>
      </c>
      <c r="W7724" s="4" t="str">
        <f>IFERROR(VLOOKUP(B7724,Returns!$B$1:$C$801,2,FALSE),"No")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IF(M7725=People!$B$2,People!$A$2,IF(M7725=People!$B$3,People!$A$3,IF(M7725=People!$B$4,People!$A$4,IF(M7725=People!$B$5,People!$A$5,))))</f>
        <v>Kelly Williams</v>
      </c>
      <c r="W7725" s="4" t="str">
        <f>IFERROR(VLOOKUP(B7725,Returns!$B$1:$C$801,2,FALSE),"No")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IF(M7726=People!$B$2,People!$A$2,IF(M7726=People!$B$3,People!$A$3,IF(M7726=People!$B$4,People!$A$4,IF(M7726=People!$B$5,People!$A$5,))))</f>
        <v>Chuck Magee</v>
      </c>
      <c r="W7726" s="4" t="str">
        <f>IFERROR(VLOOKUP(B7726,Returns!$B$1:$C$801,2,FALSE),"No")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IF(M7727=People!$B$2,People!$A$2,IF(M7727=People!$B$3,People!$A$3,IF(M7727=People!$B$4,People!$A$4,IF(M7727=People!$B$5,People!$A$5,))))</f>
        <v>Chuck Magee</v>
      </c>
      <c r="W7727" s="4" t="str">
        <f>IFERROR(VLOOKUP(B7727,Returns!$B$1:$C$801,2,FALSE),"No")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IF(M7728=People!$B$2,People!$A$2,IF(M7728=People!$B$3,People!$A$3,IF(M7728=People!$B$4,People!$A$4,IF(M7728=People!$B$5,People!$A$5,))))</f>
        <v>Chuck Magee</v>
      </c>
      <c r="W7728" s="4" t="str">
        <f>IFERROR(VLOOKUP(B7728,Returns!$B$1:$C$801,2,FALSE),"No")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IF(M7729=People!$B$2,People!$A$2,IF(M7729=People!$B$3,People!$A$3,IF(M7729=People!$B$4,People!$A$4,IF(M7729=People!$B$5,People!$A$5,))))</f>
        <v>Chuck Magee</v>
      </c>
      <c r="W7729" s="4" t="str">
        <f>IFERROR(VLOOKUP(B7729,Returns!$B$1:$C$801,2,FALSE),"No")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IF(M7730=People!$B$2,People!$A$2,IF(M7730=People!$B$3,People!$A$3,IF(M7730=People!$B$4,People!$A$4,IF(M7730=People!$B$5,People!$A$5,))))</f>
        <v>Kelly Williams</v>
      </c>
      <c r="W7730" s="4" t="str">
        <f>IFERROR(VLOOKUP(B7730,Returns!$B$1:$C$801,2,FALSE),"No")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IF(M7731=People!$B$2,People!$A$2,IF(M7731=People!$B$3,People!$A$3,IF(M7731=People!$B$4,People!$A$4,IF(M7731=People!$B$5,People!$A$5,))))</f>
        <v>Cassandra Brandow</v>
      </c>
      <c r="W7731" s="4" t="str">
        <f>IFERROR(VLOOKUP(B7731,Returns!$B$1:$C$801,2,FALSE),"No")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IF(M7732=People!$B$2,People!$A$2,IF(M7732=People!$B$3,People!$A$3,IF(M7732=People!$B$4,People!$A$4,IF(M7732=People!$B$5,People!$A$5,))))</f>
        <v>Anna Andreadi</v>
      </c>
      <c r="W7732" s="4" t="str">
        <f>IFERROR(VLOOKUP(B7732,Returns!$B$1:$C$801,2,FALSE),"No")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IF(M7733=People!$B$2,People!$A$2,IF(M7733=People!$B$3,People!$A$3,IF(M7733=People!$B$4,People!$A$4,IF(M7733=People!$B$5,People!$A$5,))))</f>
        <v>Kelly Williams</v>
      </c>
      <c r="W7733" s="4" t="str">
        <f>IFERROR(VLOOKUP(B7733,Returns!$B$1:$C$801,2,FALSE),"No")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IF(M7734=People!$B$2,People!$A$2,IF(M7734=People!$B$3,People!$A$3,IF(M7734=People!$B$4,People!$A$4,IF(M7734=People!$B$5,People!$A$5,))))</f>
        <v>Kelly Williams</v>
      </c>
      <c r="W7734" s="4" t="str">
        <f>IFERROR(VLOOKUP(B7734,Returns!$B$1:$C$801,2,FALSE),"No")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IF(M7735=People!$B$2,People!$A$2,IF(M7735=People!$B$3,People!$A$3,IF(M7735=People!$B$4,People!$A$4,IF(M7735=People!$B$5,People!$A$5,))))</f>
        <v>Chuck Magee</v>
      </c>
      <c r="W7735" s="4" t="str">
        <f>IFERROR(VLOOKUP(B7735,Returns!$B$1:$C$801,2,FALSE),"No")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IF(M7736=People!$B$2,People!$A$2,IF(M7736=People!$B$3,People!$A$3,IF(M7736=People!$B$4,People!$A$4,IF(M7736=People!$B$5,People!$A$5,))))</f>
        <v>Anna Andreadi</v>
      </c>
      <c r="W7736" s="4" t="str">
        <f>IFERROR(VLOOKUP(B7736,Returns!$B$1:$C$801,2,FALSE),"No")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IF(M7737=People!$B$2,People!$A$2,IF(M7737=People!$B$3,People!$A$3,IF(M7737=People!$B$4,People!$A$4,IF(M7737=People!$B$5,People!$A$5,))))</f>
        <v>Anna Andreadi</v>
      </c>
      <c r="W7737" s="4" t="str">
        <f>IFERROR(VLOOKUP(B7737,Returns!$B$1:$C$801,2,FALSE),"No")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IF(M7738=People!$B$2,People!$A$2,IF(M7738=People!$B$3,People!$A$3,IF(M7738=People!$B$4,People!$A$4,IF(M7738=People!$B$5,People!$A$5,))))</f>
        <v>Chuck Magee</v>
      </c>
      <c r="W7738" s="4" t="str">
        <f>IFERROR(VLOOKUP(B7738,Returns!$B$1:$C$801,2,FALSE),"No")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IF(M7739=People!$B$2,People!$A$2,IF(M7739=People!$B$3,People!$A$3,IF(M7739=People!$B$4,People!$A$4,IF(M7739=People!$B$5,People!$A$5,))))</f>
        <v>Cassandra Brandow</v>
      </c>
      <c r="W7739" s="4" t="str">
        <f>IFERROR(VLOOKUP(B7739,Returns!$B$1:$C$801,2,FALSE),"No")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IF(M7740=People!$B$2,People!$A$2,IF(M7740=People!$B$3,People!$A$3,IF(M7740=People!$B$4,People!$A$4,IF(M7740=People!$B$5,People!$A$5,))))</f>
        <v>Chuck Magee</v>
      </c>
      <c r="W7740" s="4" t="str">
        <f>IFERROR(VLOOKUP(B7740,Returns!$B$1:$C$801,2,FALSE),"No")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IF(M7741=People!$B$2,People!$A$2,IF(M7741=People!$B$3,People!$A$3,IF(M7741=People!$B$4,People!$A$4,IF(M7741=People!$B$5,People!$A$5,))))</f>
        <v>Anna Andreadi</v>
      </c>
      <c r="W7741" s="4" t="str">
        <f>IFERROR(VLOOKUP(B7741,Returns!$B$1:$C$801,2,FALSE),"No")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IF(M7742=People!$B$2,People!$A$2,IF(M7742=People!$B$3,People!$A$3,IF(M7742=People!$B$4,People!$A$4,IF(M7742=People!$B$5,People!$A$5,))))</f>
        <v>Anna Andreadi</v>
      </c>
      <c r="W7742" s="4" t="str">
        <f>IFERROR(VLOOKUP(B7742,Returns!$B$1:$C$801,2,FALSE),"No")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IF(M7743=People!$B$2,People!$A$2,IF(M7743=People!$B$3,People!$A$3,IF(M7743=People!$B$4,People!$A$4,IF(M7743=People!$B$5,People!$A$5,))))</f>
        <v>Anna Andreadi</v>
      </c>
      <c r="W7743" s="4" t="str">
        <f>IFERROR(VLOOKUP(B7743,Returns!$B$1:$C$801,2,FALSE),"No")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IF(M7744=People!$B$2,People!$A$2,IF(M7744=People!$B$3,People!$A$3,IF(M7744=People!$B$4,People!$A$4,IF(M7744=People!$B$5,People!$A$5,))))</f>
        <v>Anna Andreadi</v>
      </c>
      <c r="W7744" s="4" t="str">
        <f>IFERROR(VLOOKUP(B7744,Returns!$B$1:$C$801,2,FALSE),"No")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IF(M7745=People!$B$2,People!$A$2,IF(M7745=People!$B$3,People!$A$3,IF(M7745=People!$B$4,People!$A$4,IF(M7745=People!$B$5,People!$A$5,))))</f>
        <v>Chuck Magee</v>
      </c>
      <c r="W7745" s="4" t="str">
        <f>IFERROR(VLOOKUP(B7745,Returns!$B$1:$C$801,2,FALSE),"No")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IF(M7746=People!$B$2,People!$A$2,IF(M7746=People!$B$3,People!$A$3,IF(M7746=People!$B$4,People!$A$4,IF(M7746=People!$B$5,People!$A$5,))))</f>
        <v>Chuck Magee</v>
      </c>
      <c r="W7746" s="4" t="str">
        <f>IFERROR(VLOOKUP(B7746,Returns!$B$1:$C$801,2,FALSE),"No")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IF(M7747=People!$B$2,People!$A$2,IF(M7747=People!$B$3,People!$A$3,IF(M7747=People!$B$4,People!$A$4,IF(M7747=People!$B$5,People!$A$5,))))</f>
        <v>Chuck Magee</v>
      </c>
      <c r="W7747" s="4" t="str">
        <f>IFERROR(VLOOKUP(B7747,Returns!$B$1:$C$801,2,FALSE),"No")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IF(M7748=People!$B$2,People!$A$2,IF(M7748=People!$B$3,People!$A$3,IF(M7748=People!$B$4,People!$A$4,IF(M7748=People!$B$5,People!$A$5,))))</f>
        <v>Kelly Williams</v>
      </c>
      <c r="W7748" s="4" t="str">
        <f>IFERROR(VLOOKUP(B7748,Returns!$B$1:$C$801,2,FALSE),"No")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IF(M7749=People!$B$2,People!$A$2,IF(M7749=People!$B$3,People!$A$3,IF(M7749=People!$B$4,People!$A$4,IF(M7749=People!$B$5,People!$A$5,))))</f>
        <v>Chuck Magee</v>
      </c>
      <c r="W7749" s="4" t="str">
        <f>IFERROR(VLOOKUP(B7749,Returns!$B$1:$C$801,2,FALSE),"No")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IF(M7750=People!$B$2,People!$A$2,IF(M7750=People!$B$3,People!$A$3,IF(M7750=People!$B$4,People!$A$4,IF(M7750=People!$B$5,People!$A$5,))))</f>
        <v>Cassandra Brandow</v>
      </c>
      <c r="W7750" s="4" t="str">
        <f>IFERROR(VLOOKUP(B7750,Returns!$B$1:$C$801,2,FALSE),"No")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IF(M7751=People!$B$2,People!$A$2,IF(M7751=People!$B$3,People!$A$3,IF(M7751=People!$B$4,People!$A$4,IF(M7751=People!$B$5,People!$A$5,))))</f>
        <v>Cassandra Brandow</v>
      </c>
      <c r="W7751" s="4" t="str">
        <f>IFERROR(VLOOKUP(B7751,Returns!$B$1:$C$801,2,FALSE),"No")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IF(M7752=People!$B$2,People!$A$2,IF(M7752=People!$B$3,People!$A$3,IF(M7752=People!$B$4,People!$A$4,IF(M7752=People!$B$5,People!$A$5,))))</f>
        <v>Cassandra Brandow</v>
      </c>
      <c r="W7752" s="4" t="str">
        <f>IFERROR(VLOOKUP(B7752,Returns!$B$1:$C$801,2,FALSE),"No")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IF(M7753=People!$B$2,People!$A$2,IF(M7753=People!$B$3,People!$A$3,IF(M7753=People!$B$4,People!$A$4,IF(M7753=People!$B$5,People!$A$5,))))</f>
        <v>Cassandra Brandow</v>
      </c>
      <c r="W7753" s="4" t="str">
        <f>IFERROR(VLOOKUP(B7753,Returns!$B$1:$C$801,2,FALSE),"No")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IF(M7754=People!$B$2,People!$A$2,IF(M7754=People!$B$3,People!$A$3,IF(M7754=People!$B$4,People!$A$4,IF(M7754=People!$B$5,People!$A$5,))))</f>
        <v>Cassandra Brandow</v>
      </c>
      <c r="W7754" s="4" t="str">
        <f>IFERROR(VLOOKUP(B7754,Returns!$B$1:$C$801,2,FALSE),"No")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IF(M7755=People!$B$2,People!$A$2,IF(M7755=People!$B$3,People!$A$3,IF(M7755=People!$B$4,People!$A$4,IF(M7755=People!$B$5,People!$A$5,))))</f>
        <v>Cassandra Brandow</v>
      </c>
      <c r="W7755" s="4" t="str">
        <f>IFERROR(VLOOKUP(B7755,Returns!$B$1:$C$801,2,FALSE),"No")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IF(M7756=People!$B$2,People!$A$2,IF(M7756=People!$B$3,People!$A$3,IF(M7756=People!$B$4,People!$A$4,IF(M7756=People!$B$5,People!$A$5,))))</f>
        <v>Chuck Magee</v>
      </c>
      <c r="W7756" s="4" t="str">
        <f>IFERROR(VLOOKUP(B7756,Returns!$B$1:$C$801,2,FALSE),"No")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IF(M7757=People!$B$2,People!$A$2,IF(M7757=People!$B$3,People!$A$3,IF(M7757=People!$B$4,People!$A$4,IF(M7757=People!$B$5,People!$A$5,))))</f>
        <v>Cassandra Brandow</v>
      </c>
      <c r="W7757" s="4" t="str">
        <f>IFERROR(VLOOKUP(B7757,Returns!$B$1:$C$801,2,FALSE),"No")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IF(M7758=People!$B$2,People!$A$2,IF(M7758=People!$B$3,People!$A$3,IF(M7758=People!$B$4,People!$A$4,IF(M7758=People!$B$5,People!$A$5,))))</f>
        <v>Cassandra Brandow</v>
      </c>
      <c r="W7758" s="4" t="str">
        <f>IFERROR(VLOOKUP(B7758,Returns!$B$1:$C$801,2,FALSE),"No")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IF(M7759=People!$B$2,People!$A$2,IF(M7759=People!$B$3,People!$A$3,IF(M7759=People!$B$4,People!$A$4,IF(M7759=People!$B$5,People!$A$5,))))</f>
        <v>Chuck Magee</v>
      </c>
      <c r="W7759" s="4" t="str">
        <f>IFERROR(VLOOKUP(B7759,Returns!$B$1:$C$801,2,FALSE),"No")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IF(M7760=People!$B$2,People!$A$2,IF(M7760=People!$B$3,People!$A$3,IF(M7760=People!$B$4,People!$A$4,IF(M7760=People!$B$5,People!$A$5,))))</f>
        <v>Chuck Magee</v>
      </c>
      <c r="W7760" s="4" t="str">
        <f>IFERROR(VLOOKUP(B7760,Returns!$B$1:$C$801,2,FALSE),"No")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IF(M7761=People!$B$2,People!$A$2,IF(M7761=People!$B$3,People!$A$3,IF(M7761=People!$B$4,People!$A$4,IF(M7761=People!$B$5,People!$A$5,))))</f>
        <v>Kelly Williams</v>
      </c>
      <c r="W7761" s="4" t="str">
        <f>IFERROR(VLOOKUP(B7761,Returns!$B$1:$C$801,2,FALSE),"No")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IF(M7762=People!$B$2,People!$A$2,IF(M7762=People!$B$3,People!$A$3,IF(M7762=People!$B$4,People!$A$4,IF(M7762=People!$B$5,People!$A$5,))))</f>
        <v>Cassandra Brandow</v>
      </c>
      <c r="W7762" s="4" t="str">
        <f>IFERROR(VLOOKUP(B7762,Returns!$B$1:$C$801,2,FALSE),"No")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IF(M7763=People!$B$2,People!$A$2,IF(M7763=People!$B$3,People!$A$3,IF(M7763=People!$B$4,People!$A$4,IF(M7763=People!$B$5,People!$A$5,))))</f>
        <v>Kelly Williams</v>
      </c>
      <c r="W7763" s="4" t="str">
        <f>IFERROR(VLOOKUP(B7763,Returns!$B$1:$C$801,2,FALSE),"No")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IF(M7764=People!$B$2,People!$A$2,IF(M7764=People!$B$3,People!$A$3,IF(M7764=People!$B$4,People!$A$4,IF(M7764=People!$B$5,People!$A$5,))))</f>
        <v>Anna Andreadi</v>
      </c>
      <c r="W7764" s="4" t="str">
        <f>IFERROR(VLOOKUP(B7764,Returns!$B$1:$C$801,2,FALSE),"No")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IF(M7765=People!$B$2,People!$A$2,IF(M7765=People!$B$3,People!$A$3,IF(M7765=People!$B$4,People!$A$4,IF(M7765=People!$B$5,People!$A$5,))))</f>
        <v>Cassandra Brandow</v>
      </c>
      <c r="W7765" s="4" t="str">
        <f>IFERROR(VLOOKUP(B7765,Returns!$B$1:$C$801,2,FALSE),"No")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IF(M7766=People!$B$2,People!$A$2,IF(M7766=People!$B$3,People!$A$3,IF(M7766=People!$B$4,People!$A$4,IF(M7766=People!$B$5,People!$A$5,))))</f>
        <v>Chuck Magee</v>
      </c>
      <c r="W7766" s="4" t="str">
        <f>IFERROR(VLOOKUP(B7766,Returns!$B$1:$C$801,2,FALSE),"No")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IF(M7767=People!$B$2,People!$A$2,IF(M7767=People!$B$3,People!$A$3,IF(M7767=People!$B$4,People!$A$4,IF(M7767=People!$B$5,People!$A$5,))))</f>
        <v>Chuck Magee</v>
      </c>
      <c r="W7767" s="4" t="str">
        <f>IFERROR(VLOOKUP(B7767,Returns!$B$1:$C$801,2,FALSE),"No")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IF(M7768=People!$B$2,People!$A$2,IF(M7768=People!$B$3,People!$A$3,IF(M7768=People!$B$4,People!$A$4,IF(M7768=People!$B$5,People!$A$5,))))</f>
        <v>Chuck Magee</v>
      </c>
      <c r="W7768" s="4" t="str">
        <f>IFERROR(VLOOKUP(B7768,Returns!$B$1:$C$801,2,FALSE),"No")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IF(M7769=People!$B$2,People!$A$2,IF(M7769=People!$B$3,People!$A$3,IF(M7769=People!$B$4,People!$A$4,IF(M7769=People!$B$5,People!$A$5,))))</f>
        <v>Anna Andreadi</v>
      </c>
      <c r="W7769" s="4" t="str">
        <f>IFERROR(VLOOKUP(B7769,Returns!$B$1:$C$801,2,FALSE),"No")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IF(M7770=People!$B$2,People!$A$2,IF(M7770=People!$B$3,People!$A$3,IF(M7770=People!$B$4,People!$A$4,IF(M7770=People!$B$5,People!$A$5,))))</f>
        <v>Cassandra Brandow</v>
      </c>
      <c r="W7770" s="4" t="str">
        <f>IFERROR(VLOOKUP(B7770,Returns!$B$1:$C$801,2,FALSE),"No")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IF(M7771=People!$B$2,People!$A$2,IF(M7771=People!$B$3,People!$A$3,IF(M7771=People!$B$4,People!$A$4,IF(M7771=People!$B$5,People!$A$5,))))</f>
        <v>Anna Andreadi</v>
      </c>
      <c r="W7771" s="4" t="str">
        <f>IFERROR(VLOOKUP(B7771,Returns!$B$1:$C$801,2,FALSE),"No")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IF(M7772=People!$B$2,People!$A$2,IF(M7772=People!$B$3,People!$A$3,IF(M7772=People!$B$4,People!$A$4,IF(M7772=People!$B$5,People!$A$5,))))</f>
        <v>Anna Andreadi</v>
      </c>
      <c r="W7772" s="4" t="str">
        <f>IFERROR(VLOOKUP(B7772,Returns!$B$1:$C$801,2,FALSE),"No")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IF(M7773=People!$B$2,People!$A$2,IF(M7773=People!$B$3,People!$A$3,IF(M7773=People!$B$4,People!$A$4,IF(M7773=People!$B$5,People!$A$5,))))</f>
        <v>Chuck Magee</v>
      </c>
      <c r="W7773" s="4" t="str">
        <f>IFERROR(VLOOKUP(B7773,Returns!$B$1:$C$801,2,FALSE),"No")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IF(M7774=People!$B$2,People!$A$2,IF(M7774=People!$B$3,People!$A$3,IF(M7774=People!$B$4,People!$A$4,IF(M7774=People!$B$5,People!$A$5,))))</f>
        <v>Chuck Magee</v>
      </c>
      <c r="W7774" s="4" t="str">
        <f>IFERROR(VLOOKUP(B7774,Returns!$B$1:$C$801,2,FALSE),"No")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IF(M7775=People!$B$2,People!$A$2,IF(M7775=People!$B$3,People!$A$3,IF(M7775=People!$B$4,People!$A$4,IF(M7775=People!$B$5,People!$A$5,))))</f>
        <v>Chuck Magee</v>
      </c>
      <c r="W7775" s="4" t="str">
        <f>IFERROR(VLOOKUP(B7775,Returns!$B$1:$C$801,2,FALSE),"No")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IF(M7776=People!$B$2,People!$A$2,IF(M7776=People!$B$3,People!$A$3,IF(M7776=People!$B$4,People!$A$4,IF(M7776=People!$B$5,People!$A$5,))))</f>
        <v>Anna Andreadi</v>
      </c>
      <c r="W7776" s="4" t="str">
        <f>IFERROR(VLOOKUP(B7776,Returns!$B$1:$C$801,2,FALSE),"No")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IF(M7777=People!$B$2,People!$A$2,IF(M7777=People!$B$3,People!$A$3,IF(M7777=People!$B$4,People!$A$4,IF(M7777=People!$B$5,People!$A$5,))))</f>
        <v>Anna Andreadi</v>
      </c>
      <c r="W7777" s="4" t="str">
        <f>IFERROR(VLOOKUP(B7777,Returns!$B$1:$C$801,2,FALSE),"No")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IF(M7778=People!$B$2,People!$A$2,IF(M7778=People!$B$3,People!$A$3,IF(M7778=People!$B$4,People!$A$4,IF(M7778=People!$B$5,People!$A$5,))))</f>
        <v>Anna Andreadi</v>
      </c>
      <c r="W7778" s="4" t="str">
        <f>IFERROR(VLOOKUP(B7778,Returns!$B$1:$C$801,2,FALSE),"No")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IF(M7779=People!$B$2,People!$A$2,IF(M7779=People!$B$3,People!$A$3,IF(M7779=People!$B$4,People!$A$4,IF(M7779=People!$B$5,People!$A$5,))))</f>
        <v>Anna Andreadi</v>
      </c>
      <c r="W7779" s="4" t="str">
        <f>IFERROR(VLOOKUP(B7779,Returns!$B$1:$C$801,2,FALSE),"No")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IF(M7780=People!$B$2,People!$A$2,IF(M7780=People!$B$3,People!$A$3,IF(M7780=People!$B$4,People!$A$4,IF(M7780=People!$B$5,People!$A$5,))))</f>
        <v>Anna Andreadi</v>
      </c>
      <c r="W7780" s="4" t="str">
        <f>IFERROR(VLOOKUP(B7780,Returns!$B$1:$C$801,2,FALSE),"No")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IF(M7781=People!$B$2,People!$A$2,IF(M7781=People!$B$3,People!$A$3,IF(M7781=People!$B$4,People!$A$4,IF(M7781=People!$B$5,People!$A$5,))))</f>
        <v>Cassandra Brandow</v>
      </c>
      <c r="W7781" s="4" t="str">
        <f>IFERROR(VLOOKUP(B7781,Returns!$B$1:$C$801,2,FALSE),"No")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IF(M7782=People!$B$2,People!$A$2,IF(M7782=People!$B$3,People!$A$3,IF(M7782=People!$B$4,People!$A$4,IF(M7782=People!$B$5,People!$A$5,))))</f>
        <v>Cassandra Brandow</v>
      </c>
      <c r="W7782" s="4" t="str">
        <f>IFERROR(VLOOKUP(B7782,Returns!$B$1:$C$801,2,FALSE),"No")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IF(M7783=People!$B$2,People!$A$2,IF(M7783=People!$B$3,People!$A$3,IF(M7783=People!$B$4,People!$A$4,IF(M7783=People!$B$5,People!$A$5,))))</f>
        <v>Kelly Williams</v>
      </c>
      <c r="W7783" s="4" t="str">
        <f>IFERROR(VLOOKUP(B7783,Returns!$B$1:$C$801,2,FALSE),"No")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IF(M7784=People!$B$2,People!$A$2,IF(M7784=People!$B$3,People!$A$3,IF(M7784=People!$B$4,People!$A$4,IF(M7784=People!$B$5,People!$A$5,))))</f>
        <v>Cassandra Brandow</v>
      </c>
      <c r="W7784" s="4" t="str">
        <f>IFERROR(VLOOKUP(B7784,Returns!$B$1:$C$801,2,FALSE),"No")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IF(M7785=People!$B$2,People!$A$2,IF(M7785=People!$B$3,People!$A$3,IF(M7785=People!$B$4,People!$A$4,IF(M7785=People!$B$5,People!$A$5,))))</f>
        <v>Cassandra Brandow</v>
      </c>
      <c r="W7785" s="4" t="str">
        <f>IFERROR(VLOOKUP(B7785,Returns!$B$1:$C$801,2,FALSE),"No")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IF(M7786=People!$B$2,People!$A$2,IF(M7786=People!$B$3,People!$A$3,IF(M7786=People!$B$4,People!$A$4,IF(M7786=People!$B$5,People!$A$5,))))</f>
        <v>Cassandra Brandow</v>
      </c>
      <c r="W7786" s="4" t="str">
        <f>IFERROR(VLOOKUP(B7786,Returns!$B$1:$C$801,2,FALSE),"No")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IF(M7787=People!$B$2,People!$A$2,IF(M7787=People!$B$3,People!$A$3,IF(M7787=People!$B$4,People!$A$4,IF(M7787=People!$B$5,People!$A$5,))))</f>
        <v>Chuck Magee</v>
      </c>
      <c r="W7787" s="4" t="str">
        <f>IFERROR(VLOOKUP(B7787,Returns!$B$1:$C$801,2,FALSE),"No")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IF(M7788=People!$B$2,People!$A$2,IF(M7788=People!$B$3,People!$A$3,IF(M7788=People!$B$4,People!$A$4,IF(M7788=People!$B$5,People!$A$5,))))</f>
        <v>Kelly Williams</v>
      </c>
      <c r="W7788" s="4" t="str">
        <f>IFERROR(VLOOKUP(B7788,Returns!$B$1:$C$801,2,FALSE),"No")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IF(M7789=People!$B$2,People!$A$2,IF(M7789=People!$B$3,People!$A$3,IF(M7789=People!$B$4,People!$A$4,IF(M7789=People!$B$5,People!$A$5,))))</f>
        <v>Kelly Williams</v>
      </c>
      <c r="W7789" s="4" t="str">
        <f>IFERROR(VLOOKUP(B7789,Returns!$B$1:$C$801,2,FALSE),"No")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IF(M7790=People!$B$2,People!$A$2,IF(M7790=People!$B$3,People!$A$3,IF(M7790=People!$B$4,People!$A$4,IF(M7790=People!$B$5,People!$A$5,))))</f>
        <v>Kelly Williams</v>
      </c>
      <c r="W7790" s="4" t="str">
        <f>IFERROR(VLOOKUP(B7790,Returns!$B$1:$C$801,2,FALSE),"No")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IF(M7791=People!$B$2,People!$A$2,IF(M7791=People!$B$3,People!$A$3,IF(M7791=People!$B$4,People!$A$4,IF(M7791=People!$B$5,People!$A$5,))))</f>
        <v>Kelly Williams</v>
      </c>
      <c r="W7791" s="4" t="str">
        <f>IFERROR(VLOOKUP(B7791,Returns!$B$1:$C$801,2,FALSE),"No")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IF(M7792=People!$B$2,People!$A$2,IF(M7792=People!$B$3,People!$A$3,IF(M7792=People!$B$4,People!$A$4,IF(M7792=People!$B$5,People!$A$5,))))</f>
        <v>Chuck Magee</v>
      </c>
      <c r="W7792" s="4" t="str">
        <f>IFERROR(VLOOKUP(B7792,Returns!$B$1:$C$801,2,FALSE),"No")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IF(M7793=People!$B$2,People!$A$2,IF(M7793=People!$B$3,People!$A$3,IF(M7793=People!$B$4,People!$A$4,IF(M7793=People!$B$5,People!$A$5,))))</f>
        <v>Kelly Williams</v>
      </c>
      <c r="W7793" s="4" t="str">
        <f>IFERROR(VLOOKUP(B7793,Returns!$B$1:$C$801,2,FALSE),"No")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IF(M7794=People!$B$2,People!$A$2,IF(M7794=People!$B$3,People!$A$3,IF(M7794=People!$B$4,People!$A$4,IF(M7794=People!$B$5,People!$A$5,))))</f>
        <v>Kelly Williams</v>
      </c>
      <c r="W7794" s="4" t="str">
        <f>IFERROR(VLOOKUP(B7794,Returns!$B$1:$C$801,2,FALSE),"No")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IF(M7795=People!$B$2,People!$A$2,IF(M7795=People!$B$3,People!$A$3,IF(M7795=People!$B$4,People!$A$4,IF(M7795=People!$B$5,People!$A$5,))))</f>
        <v>Anna Andreadi</v>
      </c>
      <c r="W7795" s="4" t="str">
        <f>IFERROR(VLOOKUP(B7795,Returns!$B$1:$C$801,2,FALSE),"No")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IF(M7796=People!$B$2,People!$A$2,IF(M7796=People!$B$3,People!$A$3,IF(M7796=People!$B$4,People!$A$4,IF(M7796=People!$B$5,People!$A$5,))))</f>
        <v>Anna Andreadi</v>
      </c>
      <c r="W7796" s="4" t="str">
        <f>IFERROR(VLOOKUP(B7796,Returns!$B$1:$C$801,2,FALSE),"No")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IF(M7797=People!$B$2,People!$A$2,IF(M7797=People!$B$3,People!$A$3,IF(M7797=People!$B$4,People!$A$4,IF(M7797=People!$B$5,People!$A$5,))))</f>
        <v>Kelly Williams</v>
      </c>
      <c r="W7797" s="4" t="str">
        <f>IFERROR(VLOOKUP(B7797,Returns!$B$1:$C$801,2,FALSE),"No")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IF(M7798=People!$B$2,People!$A$2,IF(M7798=People!$B$3,People!$A$3,IF(M7798=People!$B$4,People!$A$4,IF(M7798=People!$B$5,People!$A$5,))))</f>
        <v>Chuck Magee</v>
      </c>
      <c r="W7798" s="4" t="str">
        <f>IFERROR(VLOOKUP(B7798,Returns!$B$1:$C$801,2,FALSE),"No")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IF(M7799=People!$B$2,People!$A$2,IF(M7799=People!$B$3,People!$A$3,IF(M7799=People!$B$4,People!$A$4,IF(M7799=People!$B$5,People!$A$5,))))</f>
        <v>Chuck Magee</v>
      </c>
      <c r="W7799" s="4" t="str">
        <f>IFERROR(VLOOKUP(B7799,Returns!$B$1:$C$801,2,FALSE),"No")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IF(M7800=People!$B$2,People!$A$2,IF(M7800=People!$B$3,People!$A$3,IF(M7800=People!$B$4,People!$A$4,IF(M7800=People!$B$5,People!$A$5,))))</f>
        <v>Chuck Magee</v>
      </c>
      <c r="W7800" s="4" t="str">
        <f>IFERROR(VLOOKUP(B7800,Returns!$B$1:$C$801,2,FALSE),"No")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IF(M7801=People!$B$2,People!$A$2,IF(M7801=People!$B$3,People!$A$3,IF(M7801=People!$B$4,People!$A$4,IF(M7801=People!$B$5,People!$A$5,))))</f>
        <v>Chuck Magee</v>
      </c>
      <c r="W7801" s="4" t="str">
        <f>IFERROR(VLOOKUP(B7801,Returns!$B$1:$C$801,2,FALSE),"No")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IF(M7802=People!$B$2,People!$A$2,IF(M7802=People!$B$3,People!$A$3,IF(M7802=People!$B$4,People!$A$4,IF(M7802=People!$B$5,People!$A$5,))))</f>
        <v>Chuck Magee</v>
      </c>
      <c r="W7802" s="4" t="str">
        <f>IFERROR(VLOOKUP(B7802,Returns!$B$1:$C$801,2,FALSE),"No")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IF(M7803=People!$B$2,People!$A$2,IF(M7803=People!$B$3,People!$A$3,IF(M7803=People!$B$4,People!$A$4,IF(M7803=People!$B$5,People!$A$5,))))</f>
        <v>Anna Andreadi</v>
      </c>
      <c r="W7803" s="4" t="str">
        <f>IFERROR(VLOOKUP(B7803,Returns!$B$1:$C$801,2,FALSE),"No")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IF(M7804=People!$B$2,People!$A$2,IF(M7804=People!$B$3,People!$A$3,IF(M7804=People!$B$4,People!$A$4,IF(M7804=People!$B$5,People!$A$5,))))</f>
        <v>Cassandra Brandow</v>
      </c>
      <c r="W7804" s="4" t="str">
        <f>IFERROR(VLOOKUP(B7804,Returns!$B$1:$C$801,2,FALSE),"No")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IF(M7805=People!$B$2,People!$A$2,IF(M7805=People!$B$3,People!$A$3,IF(M7805=People!$B$4,People!$A$4,IF(M7805=People!$B$5,People!$A$5,))))</f>
        <v>Cassandra Brandow</v>
      </c>
      <c r="W7805" s="4" t="str">
        <f>IFERROR(VLOOKUP(B7805,Returns!$B$1:$C$801,2,FALSE),"No")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IF(M7806=People!$B$2,People!$A$2,IF(M7806=People!$B$3,People!$A$3,IF(M7806=People!$B$4,People!$A$4,IF(M7806=People!$B$5,People!$A$5,))))</f>
        <v>Cassandra Brandow</v>
      </c>
      <c r="W7806" s="4" t="str">
        <f>IFERROR(VLOOKUP(B7806,Returns!$B$1:$C$801,2,FALSE),"No")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IF(M7807=People!$B$2,People!$A$2,IF(M7807=People!$B$3,People!$A$3,IF(M7807=People!$B$4,People!$A$4,IF(M7807=People!$B$5,People!$A$5,))))</f>
        <v>Cassandra Brandow</v>
      </c>
      <c r="W7807" s="4" t="str">
        <f>IFERROR(VLOOKUP(B7807,Returns!$B$1:$C$801,2,FALSE),"No")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IF(M7808=People!$B$2,People!$A$2,IF(M7808=People!$B$3,People!$A$3,IF(M7808=People!$B$4,People!$A$4,IF(M7808=People!$B$5,People!$A$5,))))</f>
        <v>Cassandra Brandow</v>
      </c>
      <c r="W7808" s="4" t="str">
        <f>IFERROR(VLOOKUP(B7808,Returns!$B$1:$C$801,2,FALSE),"No")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IF(M7809=People!$B$2,People!$A$2,IF(M7809=People!$B$3,People!$A$3,IF(M7809=People!$B$4,People!$A$4,IF(M7809=People!$B$5,People!$A$5,))))</f>
        <v>Cassandra Brandow</v>
      </c>
      <c r="W7809" s="4" t="str">
        <f>IFERROR(VLOOKUP(B7809,Returns!$B$1:$C$801,2,FALSE),"No")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IF(M7810=People!$B$2,People!$A$2,IF(M7810=People!$B$3,People!$A$3,IF(M7810=People!$B$4,People!$A$4,IF(M7810=People!$B$5,People!$A$5,))))</f>
        <v>Cassandra Brandow</v>
      </c>
      <c r="W7810" s="4" t="str">
        <f>IFERROR(VLOOKUP(B7810,Returns!$B$1:$C$801,2,FALSE),"No")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IF(M7811=People!$B$2,People!$A$2,IF(M7811=People!$B$3,People!$A$3,IF(M7811=People!$B$4,People!$A$4,IF(M7811=People!$B$5,People!$A$5,))))</f>
        <v>Cassandra Brandow</v>
      </c>
      <c r="W7811" s="4" t="str">
        <f>IFERROR(VLOOKUP(B7811,Returns!$B$1:$C$801,2,FALSE),"No")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IF(M7812=People!$B$2,People!$A$2,IF(M7812=People!$B$3,People!$A$3,IF(M7812=People!$B$4,People!$A$4,IF(M7812=People!$B$5,People!$A$5,))))</f>
        <v>Chuck Magee</v>
      </c>
      <c r="W7812" s="4" t="str">
        <f>IFERROR(VLOOKUP(B7812,Returns!$B$1:$C$801,2,FALSE),"No")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IF(M7813=People!$B$2,People!$A$2,IF(M7813=People!$B$3,People!$A$3,IF(M7813=People!$B$4,People!$A$4,IF(M7813=People!$B$5,People!$A$5,))))</f>
        <v>Chuck Magee</v>
      </c>
      <c r="W7813" s="4" t="str">
        <f>IFERROR(VLOOKUP(B7813,Returns!$B$1:$C$801,2,FALSE),"No")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IF(M7814=People!$B$2,People!$A$2,IF(M7814=People!$B$3,People!$A$3,IF(M7814=People!$B$4,People!$A$4,IF(M7814=People!$B$5,People!$A$5,))))</f>
        <v>Chuck Magee</v>
      </c>
      <c r="W7814" s="4" t="str">
        <f>IFERROR(VLOOKUP(B7814,Returns!$B$1:$C$801,2,FALSE),"No")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IF(M7815=People!$B$2,People!$A$2,IF(M7815=People!$B$3,People!$A$3,IF(M7815=People!$B$4,People!$A$4,IF(M7815=People!$B$5,People!$A$5,))))</f>
        <v>Chuck Magee</v>
      </c>
      <c r="W7815" s="4" t="str">
        <f>IFERROR(VLOOKUP(B7815,Returns!$B$1:$C$801,2,FALSE),"No")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IF(M7816=People!$B$2,People!$A$2,IF(M7816=People!$B$3,People!$A$3,IF(M7816=People!$B$4,People!$A$4,IF(M7816=People!$B$5,People!$A$5,))))</f>
        <v>Anna Andreadi</v>
      </c>
      <c r="W7816" s="4" t="str">
        <f>IFERROR(VLOOKUP(B7816,Returns!$B$1:$C$801,2,FALSE),"No")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IF(M7817=People!$B$2,People!$A$2,IF(M7817=People!$B$3,People!$A$3,IF(M7817=People!$B$4,People!$A$4,IF(M7817=People!$B$5,People!$A$5,))))</f>
        <v>Anna Andreadi</v>
      </c>
      <c r="W7817" s="4" t="str">
        <f>IFERROR(VLOOKUP(B7817,Returns!$B$1:$C$801,2,FALSE),"No")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IF(M7818=People!$B$2,People!$A$2,IF(M7818=People!$B$3,People!$A$3,IF(M7818=People!$B$4,People!$A$4,IF(M7818=People!$B$5,People!$A$5,))))</f>
        <v>Anna Andreadi</v>
      </c>
      <c r="W7818" s="4" t="str">
        <f>IFERROR(VLOOKUP(B7818,Returns!$B$1:$C$801,2,FALSE),"No")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IF(M7819=People!$B$2,People!$A$2,IF(M7819=People!$B$3,People!$A$3,IF(M7819=People!$B$4,People!$A$4,IF(M7819=People!$B$5,People!$A$5,))))</f>
        <v>Anna Andreadi</v>
      </c>
      <c r="W7819" s="4" t="str">
        <f>IFERROR(VLOOKUP(B7819,Returns!$B$1:$C$801,2,FALSE),"No")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IF(M7820=People!$B$2,People!$A$2,IF(M7820=People!$B$3,People!$A$3,IF(M7820=People!$B$4,People!$A$4,IF(M7820=People!$B$5,People!$A$5,))))</f>
        <v>Anna Andreadi</v>
      </c>
      <c r="W7820" s="4" t="str">
        <f>IFERROR(VLOOKUP(B7820,Returns!$B$1:$C$801,2,FALSE),"No")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IF(M7821=People!$B$2,People!$A$2,IF(M7821=People!$B$3,People!$A$3,IF(M7821=People!$B$4,People!$A$4,IF(M7821=People!$B$5,People!$A$5,))))</f>
        <v>Anna Andreadi</v>
      </c>
      <c r="W7821" s="4" t="str">
        <f>IFERROR(VLOOKUP(B7821,Returns!$B$1:$C$801,2,FALSE),"No")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IF(M7822=People!$B$2,People!$A$2,IF(M7822=People!$B$3,People!$A$3,IF(M7822=People!$B$4,People!$A$4,IF(M7822=People!$B$5,People!$A$5,))))</f>
        <v>Chuck Magee</v>
      </c>
      <c r="W7822" s="4" t="str">
        <f>IFERROR(VLOOKUP(B7822,Returns!$B$1:$C$801,2,FALSE),"No")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IF(M7823=People!$B$2,People!$A$2,IF(M7823=People!$B$3,People!$A$3,IF(M7823=People!$B$4,People!$A$4,IF(M7823=People!$B$5,People!$A$5,))))</f>
        <v>Cassandra Brandow</v>
      </c>
      <c r="W7823" s="4" t="str">
        <f>IFERROR(VLOOKUP(B7823,Returns!$B$1:$C$801,2,FALSE),"No")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IF(M7824=People!$B$2,People!$A$2,IF(M7824=People!$B$3,People!$A$3,IF(M7824=People!$B$4,People!$A$4,IF(M7824=People!$B$5,People!$A$5,))))</f>
        <v>Chuck Magee</v>
      </c>
      <c r="W7824" s="4" t="str">
        <f>IFERROR(VLOOKUP(B7824,Returns!$B$1:$C$801,2,FALSE),"No")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IF(M7825=People!$B$2,People!$A$2,IF(M7825=People!$B$3,People!$A$3,IF(M7825=People!$B$4,People!$A$4,IF(M7825=People!$B$5,People!$A$5,))))</f>
        <v>Chuck Magee</v>
      </c>
      <c r="W7825" s="4" t="str">
        <f>IFERROR(VLOOKUP(B7825,Returns!$B$1:$C$801,2,FALSE),"No")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IF(M7826=People!$B$2,People!$A$2,IF(M7826=People!$B$3,People!$A$3,IF(M7826=People!$B$4,People!$A$4,IF(M7826=People!$B$5,People!$A$5,))))</f>
        <v>Anna Andreadi</v>
      </c>
      <c r="W7826" s="4" t="str">
        <f>IFERROR(VLOOKUP(B7826,Returns!$B$1:$C$801,2,FALSE),"No")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IF(M7827=People!$B$2,People!$A$2,IF(M7827=People!$B$3,People!$A$3,IF(M7827=People!$B$4,People!$A$4,IF(M7827=People!$B$5,People!$A$5,))))</f>
        <v>Chuck Magee</v>
      </c>
      <c r="W7827" s="4" t="str">
        <f>IFERROR(VLOOKUP(B7827,Returns!$B$1:$C$801,2,FALSE),"No")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IF(M7828=People!$B$2,People!$A$2,IF(M7828=People!$B$3,People!$A$3,IF(M7828=People!$B$4,People!$A$4,IF(M7828=People!$B$5,People!$A$5,))))</f>
        <v>Kelly Williams</v>
      </c>
      <c r="W7828" s="4" t="str">
        <f>IFERROR(VLOOKUP(B7828,Returns!$B$1:$C$801,2,FALSE),"No")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IF(M7829=People!$B$2,People!$A$2,IF(M7829=People!$B$3,People!$A$3,IF(M7829=People!$B$4,People!$A$4,IF(M7829=People!$B$5,People!$A$5,))))</f>
        <v>Kelly Williams</v>
      </c>
      <c r="W7829" s="4" t="str">
        <f>IFERROR(VLOOKUP(B7829,Returns!$B$1:$C$801,2,FALSE),"No")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IF(M7830=People!$B$2,People!$A$2,IF(M7830=People!$B$3,People!$A$3,IF(M7830=People!$B$4,People!$A$4,IF(M7830=People!$B$5,People!$A$5,))))</f>
        <v>Anna Andreadi</v>
      </c>
      <c r="W7830" s="4" t="str">
        <f>IFERROR(VLOOKUP(B7830,Returns!$B$1:$C$801,2,FALSE),"No")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IF(M7831=People!$B$2,People!$A$2,IF(M7831=People!$B$3,People!$A$3,IF(M7831=People!$B$4,People!$A$4,IF(M7831=People!$B$5,People!$A$5,))))</f>
        <v>Anna Andreadi</v>
      </c>
      <c r="W7831" s="4" t="str">
        <f>IFERROR(VLOOKUP(B7831,Returns!$B$1:$C$801,2,FALSE),"No")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IF(M7832=People!$B$2,People!$A$2,IF(M7832=People!$B$3,People!$A$3,IF(M7832=People!$B$4,People!$A$4,IF(M7832=People!$B$5,People!$A$5,))))</f>
        <v>Anna Andreadi</v>
      </c>
      <c r="W7832" s="4" t="str">
        <f>IFERROR(VLOOKUP(B7832,Returns!$B$1:$C$801,2,FALSE),"No")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IF(M7833=People!$B$2,People!$A$2,IF(M7833=People!$B$3,People!$A$3,IF(M7833=People!$B$4,People!$A$4,IF(M7833=People!$B$5,People!$A$5,))))</f>
        <v>Anna Andreadi</v>
      </c>
      <c r="W7833" s="4" t="str">
        <f>IFERROR(VLOOKUP(B7833,Returns!$B$1:$C$801,2,FALSE),"No")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IF(M7834=People!$B$2,People!$A$2,IF(M7834=People!$B$3,People!$A$3,IF(M7834=People!$B$4,People!$A$4,IF(M7834=People!$B$5,People!$A$5,))))</f>
        <v>Kelly Williams</v>
      </c>
      <c r="W7834" s="4" t="str">
        <f>IFERROR(VLOOKUP(B7834,Returns!$B$1:$C$801,2,FALSE),"No")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IF(M7835=People!$B$2,People!$A$2,IF(M7835=People!$B$3,People!$A$3,IF(M7835=People!$B$4,People!$A$4,IF(M7835=People!$B$5,People!$A$5,))))</f>
        <v>Cassandra Brandow</v>
      </c>
      <c r="W7835" s="4" t="str">
        <f>IFERROR(VLOOKUP(B7835,Returns!$B$1:$C$801,2,FALSE),"No")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IF(M7836=People!$B$2,People!$A$2,IF(M7836=People!$B$3,People!$A$3,IF(M7836=People!$B$4,People!$A$4,IF(M7836=People!$B$5,People!$A$5,))))</f>
        <v>Anna Andreadi</v>
      </c>
      <c r="W7836" s="4" t="str">
        <f>IFERROR(VLOOKUP(B7836,Returns!$B$1:$C$801,2,FALSE),"No")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IF(M7837=People!$B$2,People!$A$2,IF(M7837=People!$B$3,People!$A$3,IF(M7837=People!$B$4,People!$A$4,IF(M7837=People!$B$5,People!$A$5,))))</f>
        <v>Anna Andreadi</v>
      </c>
      <c r="W7837" s="4" t="str">
        <f>IFERROR(VLOOKUP(B7837,Returns!$B$1:$C$801,2,FALSE),"No")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IF(M7838=People!$B$2,People!$A$2,IF(M7838=People!$B$3,People!$A$3,IF(M7838=People!$B$4,People!$A$4,IF(M7838=People!$B$5,People!$A$5,))))</f>
        <v>Anna Andreadi</v>
      </c>
      <c r="W7838" s="4" t="str">
        <f>IFERROR(VLOOKUP(B7838,Returns!$B$1:$C$801,2,FALSE),"No")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IF(M7839=People!$B$2,People!$A$2,IF(M7839=People!$B$3,People!$A$3,IF(M7839=People!$B$4,People!$A$4,IF(M7839=People!$B$5,People!$A$5,))))</f>
        <v>Anna Andreadi</v>
      </c>
      <c r="W7839" s="4" t="str">
        <f>IFERROR(VLOOKUP(B7839,Returns!$B$1:$C$801,2,FALSE),"No")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IF(M7840=People!$B$2,People!$A$2,IF(M7840=People!$B$3,People!$A$3,IF(M7840=People!$B$4,People!$A$4,IF(M7840=People!$B$5,People!$A$5,))))</f>
        <v>Anna Andreadi</v>
      </c>
      <c r="W7840" s="4" t="str">
        <f>IFERROR(VLOOKUP(B7840,Returns!$B$1:$C$801,2,FALSE),"No")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IF(M7841=People!$B$2,People!$A$2,IF(M7841=People!$B$3,People!$A$3,IF(M7841=People!$B$4,People!$A$4,IF(M7841=People!$B$5,People!$A$5,))))</f>
        <v>Kelly Williams</v>
      </c>
      <c r="W7841" s="4" t="str">
        <f>IFERROR(VLOOKUP(B7841,Returns!$B$1:$C$801,2,FALSE),"No")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IF(M7842=People!$B$2,People!$A$2,IF(M7842=People!$B$3,People!$A$3,IF(M7842=People!$B$4,People!$A$4,IF(M7842=People!$B$5,People!$A$5,))))</f>
        <v>Kelly Williams</v>
      </c>
      <c r="W7842" s="4" t="str">
        <f>IFERROR(VLOOKUP(B7842,Returns!$B$1:$C$801,2,FALSE),"No")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IF(M7843=People!$B$2,People!$A$2,IF(M7843=People!$B$3,People!$A$3,IF(M7843=People!$B$4,People!$A$4,IF(M7843=People!$B$5,People!$A$5,))))</f>
        <v>Chuck Magee</v>
      </c>
      <c r="W7843" s="4" t="str">
        <f>IFERROR(VLOOKUP(B7843,Returns!$B$1:$C$801,2,FALSE),"No")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IF(M7844=People!$B$2,People!$A$2,IF(M7844=People!$B$3,People!$A$3,IF(M7844=People!$B$4,People!$A$4,IF(M7844=People!$B$5,People!$A$5,))))</f>
        <v>Cassandra Brandow</v>
      </c>
      <c r="W7844" s="4" t="str">
        <f>IFERROR(VLOOKUP(B7844,Returns!$B$1:$C$801,2,FALSE),"No")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IF(M7845=People!$B$2,People!$A$2,IF(M7845=People!$B$3,People!$A$3,IF(M7845=People!$B$4,People!$A$4,IF(M7845=People!$B$5,People!$A$5,))))</f>
        <v>Cassandra Brandow</v>
      </c>
      <c r="W7845" s="4" t="str">
        <f>IFERROR(VLOOKUP(B7845,Returns!$B$1:$C$801,2,FALSE),"No")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IF(M7846=People!$B$2,People!$A$2,IF(M7846=People!$B$3,People!$A$3,IF(M7846=People!$B$4,People!$A$4,IF(M7846=People!$B$5,People!$A$5,))))</f>
        <v>Kelly Williams</v>
      </c>
      <c r="W7846" s="4" t="str">
        <f>IFERROR(VLOOKUP(B7846,Returns!$B$1:$C$801,2,FALSE),"No")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IF(M7847=People!$B$2,People!$A$2,IF(M7847=People!$B$3,People!$A$3,IF(M7847=People!$B$4,People!$A$4,IF(M7847=People!$B$5,People!$A$5,))))</f>
        <v>Cassandra Brandow</v>
      </c>
      <c r="W7847" s="4" t="str">
        <f>IFERROR(VLOOKUP(B7847,Returns!$B$1:$C$801,2,FALSE),"No")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IF(M7848=People!$B$2,People!$A$2,IF(M7848=People!$B$3,People!$A$3,IF(M7848=People!$B$4,People!$A$4,IF(M7848=People!$B$5,People!$A$5,))))</f>
        <v>Cassandra Brandow</v>
      </c>
      <c r="W7848" s="4" t="str">
        <f>IFERROR(VLOOKUP(B7848,Returns!$B$1:$C$801,2,FALSE),"No")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IF(M7849=People!$B$2,People!$A$2,IF(M7849=People!$B$3,People!$A$3,IF(M7849=People!$B$4,People!$A$4,IF(M7849=People!$B$5,People!$A$5,))))</f>
        <v>Kelly Williams</v>
      </c>
      <c r="W7849" s="4" t="str">
        <f>IFERROR(VLOOKUP(B7849,Returns!$B$1:$C$801,2,FALSE),"No")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IF(M7850=People!$B$2,People!$A$2,IF(M7850=People!$B$3,People!$A$3,IF(M7850=People!$B$4,People!$A$4,IF(M7850=People!$B$5,People!$A$5,))))</f>
        <v>Kelly Williams</v>
      </c>
      <c r="W7850" s="4" t="str">
        <f>IFERROR(VLOOKUP(B7850,Returns!$B$1:$C$801,2,FALSE),"No")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IF(M7851=People!$B$2,People!$A$2,IF(M7851=People!$B$3,People!$A$3,IF(M7851=People!$B$4,People!$A$4,IF(M7851=People!$B$5,People!$A$5,))))</f>
        <v>Kelly Williams</v>
      </c>
      <c r="W7851" s="4" t="str">
        <f>IFERROR(VLOOKUP(B7851,Returns!$B$1:$C$801,2,FALSE),"No")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IF(M7852=People!$B$2,People!$A$2,IF(M7852=People!$B$3,People!$A$3,IF(M7852=People!$B$4,People!$A$4,IF(M7852=People!$B$5,People!$A$5,))))</f>
        <v>Kelly Williams</v>
      </c>
      <c r="W7852" s="4" t="str">
        <f>IFERROR(VLOOKUP(B7852,Returns!$B$1:$C$801,2,FALSE),"No")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IF(M7853=People!$B$2,People!$A$2,IF(M7853=People!$B$3,People!$A$3,IF(M7853=People!$B$4,People!$A$4,IF(M7853=People!$B$5,People!$A$5,))))</f>
        <v>Kelly Williams</v>
      </c>
      <c r="W7853" s="4" t="str">
        <f>IFERROR(VLOOKUP(B7853,Returns!$B$1:$C$801,2,FALSE),"No")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IF(M7854=People!$B$2,People!$A$2,IF(M7854=People!$B$3,People!$A$3,IF(M7854=People!$B$4,People!$A$4,IF(M7854=People!$B$5,People!$A$5,))))</f>
        <v>Kelly Williams</v>
      </c>
      <c r="W7854" s="4" t="str">
        <f>IFERROR(VLOOKUP(B7854,Returns!$B$1:$C$801,2,FALSE),"No")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IF(M7855=People!$B$2,People!$A$2,IF(M7855=People!$B$3,People!$A$3,IF(M7855=People!$B$4,People!$A$4,IF(M7855=People!$B$5,People!$A$5,))))</f>
        <v>Anna Andreadi</v>
      </c>
      <c r="W7855" s="4" t="str">
        <f>IFERROR(VLOOKUP(B7855,Returns!$B$1:$C$801,2,FALSE),"No")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IF(M7856=People!$B$2,People!$A$2,IF(M7856=People!$B$3,People!$A$3,IF(M7856=People!$B$4,People!$A$4,IF(M7856=People!$B$5,People!$A$5,))))</f>
        <v>Cassandra Brandow</v>
      </c>
      <c r="W7856" s="4" t="str">
        <f>IFERROR(VLOOKUP(B7856,Returns!$B$1:$C$801,2,FALSE),"No")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IF(M7857=People!$B$2,People!$A$2,IF(M7857=People!$B$3,People!$A$3,IF(M7857=People!$B$4,People!$A$4,IF(M7857=People!$B$5,People!$A$5,))))</f>
        <v>Cassandra Brandow</v>
      </c>
      <c r="W7857" s="4" t="str">
        <f>IFERROR(VLOOKUP(B7857,Returns!$B$1:$C$801,2,FALSE),"No")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IF(M7858=People!$B$2,People!$A$2,IF(M7858=People!$B$3,People!$A$3,IF(M7858=People!$B$4,People!$A$4,IF(M7858=People!$B$5,People!$A$5,))))</f>
        <v>Chuck Magee</v>
      </c>
      <c r="W7858" s="4" t="str">
        <f>IFERROR(VLOOKUP(B7858,Returns!$B$1:$C$801,2,FALSE),"No")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IF(M7859=People!$B$2,People!$A$2,IF(M7859=People!$B$3,People!$A$3,IF(M7859=People!$B$4,People!$A$4,IF(M7859=People!$B$5,People!$A$5,))))</f>
        <v>Chuck Magee</v>
      </c>
      <c r="W7859" s="4" t="str">
        <f>IFERROR(VLOOKUP(B7859,Returns!$B$1:$C$801,2,FALSE),"No")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IF(M7860=People!$B$2,People!$A$2,IF(M7860=People!$B$3,People!$A$3,IF(M7860=People!$B$4,People!$A$4,IF(M7860=People!$B$5,People!$A$5,))))</f>
        <v>Chuck Magee</v>
      </c>
      <c r="W7860" s="4" t="str">
        <f>IFERROR(VLOOKUP(B7860,Returns!$B$1:$C$801,2,FALSE),"No")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IF(M7861=People!$B$2,People!$A$2,IF(M7861=People!$B$3,People!$A$3,IF(M7861=People!$B$4,People!$A$4,IF(M7861=People!$B$5,People!$A$5,))))</f>
        <v>Chuck Magee</v>
      </c>
      <c r="W7861" s="4" t="str">
        <f>IFERROR(VLOOKUP(B7861,Returns!$B$1:$C$801,2,FALSE),"No")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IF(M7862=People!$B$2,People!$A$2,IF(M7862=People!$B$3,People!$A$3,IF(M7862=People!$B$4,People!$A$4,IF(M7862=People!$B$5,People!$A$5,))))</f>
        <v>Chuck Magee</v>
      </c>
      <c r="W7862" s="4" t="str">
        <f>IFERROR(VLOOKUP(B7862,Returns!$B$1:$C$801,2,FALSE),"No")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IF(M7863=People!$B$2,People!$A$2,IF(M7863=People!$B$3,People!$A$3,IF(M7863=People!$B$4,People!$A$4,IF(M7863=People!$B$5,People!$A$5,))))</f>
        <v>Anna Andreadi</v>
      </c>
      <c r="W7863" s="4" t="str">
        <f>IFERROR(VLOOKUP(B7863,Returns!$B$1:$C$801,2,FALSE),"No")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IF(M7864=People!$B$2,People!$A$2,IF(M7864=People!$B$3,People!$A$3,IF(M7864=People!$B$4,People!$A$4,IF(M7864=People!$B$5,People!$A$5,))))</f>
        <v>Anna Andreadi</v>
      </c>
      <c r="W7864" s="4" t="str">
        <f>IFERROR(VLOOKUP(B7864,Returns!$B$1:$C$801,2,FALSE),"No")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IF(M7865=People!$B$2,People!$A$2,IF(M7865=People!$B$3,People!$A$3,IF(M7865=People!$B$4,People!$A$4,IF(M7865=People!$B$5,People!$A$5,))))</f>
        <v>Anna Andreadi</v>
      </c>
      <c r="W7865" s="4" t="str">
        <f>IFERROR(VLOOKUP(B7865,Returns!$B$1:$C$801,2,FALSE),"No")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IF(M7866=People!$B$2,People!$A$2,IF(M7866=People!$B$3,People!$A$3,IF(M7866=People!$B$4,People!$A$4,IF(M7866=People!$B$5,People!$A$5,))))</f>
        <v>Anna Andreadi</v>
      </c>
      <c r="W7866" s="4" t="str">
        <f>IFERROR(VLOOKUP(B7866,Returns!$B$1:$C$801,2,FALSE),"No")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IF(M7867=People!$B$2,People!$A$2,IF(M7867=People!$B$3,People!$A$3,IF(M7867=People!$B$4,People!$A$4,IF(M7867=People!$B$5,People!$A$5,))))</f>
        <v>Anna Andreadi</v>
      </c>
      <c r="W7867" s="4" t="str">
        <f>IFERROR(VLOOKUP(B7867,Returns!$B$1:$C$801,2,FALSE),"No")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IF(M7868=People!$B$2,People!$A$2,IF(M7868=People!$B$3,People!$A$3,IF(M7868=People!$B$4,People!$A$4,IF(M7868=People!$B$5,People!$A$5,))))</f>
        <v>Anna Andreadi</v>
      </c>
      <c r="W7868" s="4" t="str">
        <f>IFERROR(VLOOKUP(B7868,Returns!$B$1:$C$801,2,FALSE),"No")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IF(M7869=People!$B$2,People!$A$2,IF(M7869=People!$B$3,People!$A$3,IF(M7869=People!$B$4,People!$A$4,IF(M7869=People!$B$5,People!$A$5,))))</f>
        <v>Anna Andreadi</v>
      </c>
      <c r="W7869" s="4" t="str">
        <f>IFERROR(VLOOKUP(B7869,Returns!$B$1:$C$801,2,FALSE),"No")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IF(M7870=People!$B$2,People!$A$2,IF(M7870=People!$B$3,People!$A$3,IF(M7870=People!$B$4,People!$A$4,IF(M7870=People!$B$5,People!$A$5,))))</f>
        <v>Anna Andreadi</v>
      </c>
      <c r="W7870" s="4" t="str">
        <f>IFERROR(VLOOKUP(B7870,Returns!$B$1:$C$801,2,FALSE),"No")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IF(M7871=People!$B$2,People!$A$2,IF(M7871=People!$B$3,People!$A$3,IF(M7871=People!$B$4,People!$A$4,IF(M7871=People!$B$5,People!$A$5,))))</f>
        <v>Cassandra Brandow</v>
      </c>
      <c r="W7871" s="4" t="str">
        <f>IFERROR(VLOOKUP(B7871,Returns!$B$1:$C$801,2,FALSE),"No")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IF(M7872=People!$B$2,People!$A$2,IF(M7872=People!$B$3,People!$A$3,IF(M7872=People!$B$4,People!$A$4,IF(M7872=People!$B$5,People!$A$5,))))</f>
        <v>Chuck Magee</v>
      </c>
      <c r="W7872" s="4" t="str">
        <f>IFERROR(VLOOKUP(B7872,Returns!$B$1:$C$801,2,FALSE),"No")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IF(M7873=People!$B$2,People!$A$2,IF(M7873=People!$B$3,People!$A$3,IF(M7873=People!$B$4,People!$A$4,IF(M7873=People!$B$5,People!$A$5,))))</f>
        <v>Anna Andreadi</v>
      </c>
      <c r="W7873" s="4" t="str">
        <f>IFERROR(VLOOKUP(B7873,Returns!$B$1:$C$801,2,FALSE),"No")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IF(M7874=People!$B$2,People!$A$2,IF(M7874=People!$B$3,People!$A$3,IF(M7874=People!$B$4,People!$A$4,IF(M7874=People!$B$5,People!$A$5,))))</f>
        <v>Anna Andreadi</v>
      </c>
      <c r="W7874" s="4" t="str">
        <f>IFERROR(VLOOKUP(B7874,Returns!$B$1:$C$801,2,FALSE),"No")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IF(M7875=People!$B$2,People!$A$2,IF(M7875=People!$B$3,People!$A$3,IF(M7875=People!$B$4,People!$A$4,IF(M7875=People!$B$5,People!$A$5,))))</f>
        <v>Anna Andreadi</v>
      </c>
      <c r="W7875" s="4" t="str">
        <f>IFERROR(VLOOKUP(B7875,Returns!$B$1:$C$801,2,FALSE),"No")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IF(M7876=People!$B$2,People!$A$2,IF(M7876=People!$B$3,People!$A$3,IF(M7876=People!$B$4,People!$A$4,IF(M7876=People!$B$5,People!$A$5,))))</f>
        <v>Anna Andreadi</v>
      </c>
      <c r="W7876" s="4" t="str">
        <f>IFERROR(VLOOKUP(B7876,Returns!$B$1:$C$801,2,FALSE),"No")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IF(M7877=People!$B$2,People!$A$2,IF(M7877=People!$B$3,People!$A$3,IF(M7877=People!$B$4,People!$A$4,IF(M7877=People!$B$5,People!$A$5,))))</f>
        <v>Anna Andreadi</v>
      </c>
      <c r="W7877" s="4" t="str">
        <f>IFERROR(VLOOKUP(B7877,Returns!$B$1:$C$801,2,FALSE),"No")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IF(M7878=People!$B$2,People!$A$2,IF(M7878=People!$B$3,People!$A$3,IF(M7878=People!$B$4,People!$A$4,IF(M7878=People!$B$5,People!$A$5,))))</f>
        <v>Anna Andreadi</v>
      </c>
      <c r="W7878" s="4" t="str">
        <f>IFERROR(VLOOKUP(B7878,Returns!$B$1:$C$801,2,FALSE),"No")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IF(M7879=People!$B$2,People!$A$2,IF(M7879=People!$B$3,People!$A$3,IF(M7879=People!$B$4,People!$A$4,IF(M7879=People!$B$5,People!$A$5,))))</f>
        <v>Cassandra Brandow</v>
      </c>
      <c r="W7879" s="4" t="str">
        <f>IFERROR(VLOOKUP(B7879,Returns!$B$1:$C$801,2,FALSE),"No")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IF(M7880=People!$B$2,People!$A$2,IF(M7880=People!$B$3,People!$A$3,IF(M7880=People!$B$4,People!$A$4,IF(M7880=People!$B$5,People!$A$5,))))</f>
        <v>Kelly Williams</v>
      </c>
      <c r="W7880" s="4" t="str">
        <f>IFERROR(VLOOKUP(B7880,Returns!$B$1:$C$801,2,FALSE),"No")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IF(M7881=People!$B$2,People!$A$2,IF(M7881=People!$B$3,People!$A$3,IF(M7881=People!$B$4,People!$A$4,IF(M7881=People!$B$5,People!$A$5,))))</f>
        <v>Chuck Magee</v>
      </c>
      <c r="W7881" s="4" t="str">
        <f>IFERROR(VLOOKUP(B7881,Returns!$B$1:$C$801,2,FALSE),"No")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IF(M7882=People!$B$2,People!$A$2,IF(M7882=People!$B$3,People!$A$3,IF(M7882=People!$B$4,People!$A$4,IF(M7882=People!$B$5,People!$A$5,))))</f>
        <v>Anna Andreadi</v>
      </c>
      <c r="W7882" s="4" t="str">
        <f>IFERROR(VLOOKUP(B7882,Returns!$B$1:$C$801,2,FALSE),"No")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IF(M7883=People!$B$2,People!$A$2,IF(M7883=People!$B$3,People!$A$3,IF(M7883=People!$B$4,People!$A$4,IF(M7883=People!$B$5,People!$A$5,))))</f>
        <v>Anna Andreadi</v>
      </c>
      <c r="W7883" s="4" t="str">
        <f>IFERROR(VLOOKUP(B7883,Returns!$B$1:$C$801,2,FALSE),"No")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IF(M7884=People!$B$2,People!$A$2,IF(M7884=People!$B$3,People!$A$3,IF(M7884=People!$B$4,People!$A$4,IF(M7884=People!$B$5,People!$A$5,))))</f>
        <v>Anna Andreadi</v>
      </c>
      <c r="W7884" s="4" t="str">
        <f>IFERROR(VLOOKUP(B7884,Returns!$B$1:$C$801,2,FALSE),"No")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IF(M7885=People!$B$2,People!$A$2,IF(M7885=People!$B$3,People!$A$3,IF(M7885=People!$B$4,People!$A$4,IF(M7885=People!$B$5,People!$A$5,))))</f>
        <v>Anna Andreadi</v>
      </c>
      <c r="W7885" s="4" t="str">
        <f>IFERROR(VLOOKUP(B7885,Returns!$B$1:$C$801,2,FALSE),"No")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IF(M7886=People!$B$2,People!$A$2,IF(M7886=People!$B$3,People!$A$3,IF(M7886=People!$B$4,People!$A$4,IF(M7886=People!$B$5,People!$A$5,))))</f>
        <v>Anna Andreadi</v>
      </c>
      <c r="W7886" s="4" t="str">
        <f>IFERROR(VLOOKUP(B7886,Returns!$B$1:$C$801,2,FALSE),"No")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IF(M7887=People!$B$2,People!$A$2,IF(M7887=People!$B$3,People!$A$3,IF(M7887=People!$B$4,People!$A$4,IF(M7887=People!$B$5,People!$A$5,))))</f>
        <v>Anna Andreadi</v>
      </c>
      <c r="W7887" s="4" t="str">
        <f>IFERROR(VLOOKUP(B7887,Returns!$B$1:$C$801,2,FALSE),"No")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IF(M7888=People!$B$2,People!$A$2,IF(M7888=People!$B$3,People!$A$3,IF(M7888=People!$B$4,People!$A$4,IF(M7888=People!$B$5,People!$A$5,))))</f>
        <v>Anna Andreadi</v>
      </c>
      <c r="W7888" s="4" t="str">
        <f>IFERROR(VLOOKUP(B7888,Returns!$B$1:$C$801,2,FALSE),"No")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IF(M7889=People!$B$2,People!$A$2,IF(M7889=People!$B$3,People!$A$3,IF(M7889=People!$B$4,People!$A$4,IF(M7889=People!$B$5,People!$A$5,))))</f>
        <v>Anna Andreadi</v>
      </c>
      <c r="W7889" s="4" t="str">
        <f>IFERROR(VLOOKUP(B7889,Returns!$B$1:$C$801,2,FALSE),"No")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IF(M7890=People!$B$2,People!$A$2,IF(M7890=People!$B$3,People!$A$3,IF(M7890=People!$B$4,People!$A$4,IF(M7890=People!$B$5,People!$A$5,))))</f>
        <v>Anna Andreadi</v>
      </c>
      <c r="W7890" s="4" t="str">
        <f>IFERROR(VLOOKUP(B7890,Returns!$B$1:$C$801,2,FALSE),"No")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IF(M7891=People!$B$2,People!$A$2,IF(M7891=People!$B$3,People!$A$3,IF(M7891=People!$B$4,People!$A$4,IF(M7891=People!$B$5,People!$A$5,))))</f>
        <v>Cassandra Brandow</v>
      </c>
      <c r="W7891" s="4" t="str">
        <f>IFERROR(VLOOKUP(B7891,Returns!$B$1:$C$801,2,FALSE),"No")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IF(M7892=People!$B$2,People!$A$2,IF(M7892=People!$B$3,People!$A$3,IF(M7892=People!$B$4,People!$A$4,IF(M7892=People!$B$5,People!$A$5,))))</f>
        <v>Cassandra Brandow</v>
      </c>
      <c r="W7892" s="4" t="str">
        <f>IFERROR(VLOOKUP(B7892,Returns!$B$1:$C$801,2,FALSE),"No")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IF(M7893=People!$B$2,People!$A$2,IF(M7893=People!$B$3,People!$A$3,IF(M7893=People!$B$4,People!$A$4,IF(M7893=People!$B$5,People!$A$5,))))</f>
        <v>Cassandra Brandow</v>
      </c>
      <c r="W7893" s="4" t="str">
        <f>IFERROR(VLOOKUP(B7893,Returns!$B$1:$C$801,2,FALSE),"No")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IF(M7894=People!$B$2,People!$A$2,IF(M7894=People!$B$3,People!$A$3,IF(M7894=People!$B$4,People!$A$4,IF(M7894=People!$B$5,People!$A$5,))))</f>
        <v>Cassandra Brandow</v>
      </c>
      <c r="W7894" s="4" t="str">
        <f>IFERROR(VLOOKUP(B7894,Returns!$B$1:$C$801,2,FALSE),"No")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IF(M7895=People!$B$2,People!$A$2,IF(M7895=People!$B$3,People!$A$3,IF(M7895=People!$B$4,People!$A$4,IF(M7895=People!$B$5,People!$A$5,))))</f>
        <v>Chuck Magee</v>
      </c>
      <c r="W7895" s="4" t="str">
        <f>IFERROR(VLOOKUP(B7895,Returns!$B$1:$C$801,2,FALSE),"No")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IF(M7896=People!$B$2,People!$A$2,IF(M7896=People!$B$3,People!$A$3,IF(M7896=People!$B$4,People!$A$4,IF(M7896=People!$B$5,People!$A$5,))))</f>
        <v>Chuck Magee</v>
      </c>
      <c r="W7896" s="4" t="str">
        <f>IFERROR(VLOOKUP(B7896,Returns!$B$1:$C$801,2,FALSE),"No")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IF(M7897=People!$B$2,People!$A$2,IF(M7897=People!$B$3,People!$A$3,IF(M7897=People!$B$4,People!$A$4,IF(M7897=People!$B$5,People!$A$5,))))</f>
        <v>Chuck Magee</v>
      </c>
      <c r="W7897" s="4" t="str">
        <f>IFERROR(VLOOKUP(B7897,Returns!$B$1:$C$801,2,FALSE),"No")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IF(M7898=People!$B$2,People!$A$2,IF(M7898=People!$B$3,People!$A$3,IF(M7898=People!$B$4,People!$A$4,IF(M7898=People!$B$5,People!$A$5,))))</f>
        <v>Chuck Magee</v>
      </c>
      <c r="W7898" s="4" t="str">
        <f>IFERROR(VLOOKUP(B7898,Returns!$B$1:$C$801,2,FALSE),"No")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IF(M7899=People!$B$2,People!$A$2,IF(M7899=People!$B$3,People!$A$3,IF(M7899=People!$B$4,People!$A$4,IF(M7899=People!$B$5,People!$A$5,))))</f>
        <v>Cassandra Brandow</v>
      </c>
      <c r="W7899" s="4" t="str">
        <f>IFERROR(VLOOKUP(B7899,Returns!$B$1:$C$801,2,FALSE),"No")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IF(M7900=People!$B$2,People!$A$2,IF(M7900=People!$B$3,People!$A$3,IF(M7900=People!$B$4,People!$A$4,IF(M7900=People!$B$5,People!$A$5,))))</f>
        <v>Cassandra Brandow</v>
      </c>
      <c r="W7900" s="4" t="str">
        <f>IFERROR(VLOOKUP(B7900,Returns!$B$1:$C$801,2,FALSE),"No")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IF(M7901=People!$B$2,People!$A$2,IF(M7901=People!$B$3,People!$A$3,IF(M7901=People!$B$4,People!$A$4,IF(M7901=People!$B$5,People!$A$5,))))</f>
        <v>Cassandra Brandow</v>
      </c>
      <c r="W7901" s="4" t="str">
        <f>IFERROR(VLOOKUP(B7901,Returns!$B$1:$C$801,2,FALSE),"No")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IF(M7902=People!$B$2,People!$A$2,IF(M7902=People!$B$3,People!$A$3,IF(M7902=People!$B$4,People!$A$4,IF(M7902=People!$B$5,People!$A$5,))))</f>
        <v>Cassandra Brandow</v>
      </c>
      <c r="W7902" s="4" t="str">
        <f>IFERROR(VLOOKUP(B7902,Returns!$B$1:$C$801,2,FALSE),"No")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IF(M7903=People!$B$2,People!$A$2,IF(M7903=People!$B$3,People!$A$3,IF(M7903=People!$B$4,People!$A$4,IF(M7903=People!$B$5,People!$A$5,))))</f>
        <v>Cassandra Brandow</v>
      </c>
      <c r="W7903" s="4" t="str">
        <f>IFERROR(VLOOKUP(B7903,Returns!$B$1:$C$801,2,FALSE),"No")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IF(M7904=People!$B$2,People!$A$2,IF(M7904=People!$B$3,People!$A$3,IF(M7904=People!$B$4,People!$A$4,IF(M7904=People!$B$5,People!$A$5,))))</f>
        <v>Cassandra Brandow</v>
      </c>
      <c r="W7904" s="4" t="str">
        <f>IFERROR(VLOOKUP(B7904,Returns!$B$1:$C$801,2,FALSE),"No")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IF(M7905=People!$B$2,People!$A$2,IF(M7905=People!$B$3,People!$A$3,IF(M7905=People!$B$4,People!$A$4,IF(M7905=People!$B$5,People!$A$5,))))</f>
        <v>Cassandra Brandow</v>
      </c>
      <c r="W7905" s="4" t="str">
        <f>IFERROR(VLOOKUP(B7905,Returns!$B$1:$C$801,2,FALSE),"No")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IF(M7906=People!$B$2,People!$A$2,IF(M7906=People!$B$3,People!$A$3,IF(M7906=People!$B$4,People!$A$4,IF(M7906=People!$B$5,People!$A$5,))))</f>
        <v>Kelly Williams</v>
      </c>
      <c r="W7906" s="4" t="str">
        <f>IFERROR(VLOOKUP(B7906,Returns!$B$1:$C$801,2,FALSE),"No")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IF(M7907=People!$B$2,People!$A$2,IF(M7907=People!$B$3,People!$A$3,IF(M7907=People!$B$4,People!$A$4,IF(M7907=People!$B$5,People!$A$5,))))</f>
        <v>Kelly Williams</v>
      </c>
      <c r="W7907" s="4" t="str">
        <f>IFERROR(VLOOKUP(B7907,Returns!$B$1:$C$801,2,FALSE),"No")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IF(M7908=People!$B$2,People!$A$2,IF(M7908=People!$B$3,People!$A$3,IF(M7908=People!$B$4,People!$A$4,IF(M7908=People!$B$5,People!$A$5,))))</f>
        <v>Kelly Williams</v>
      </c>
      <c r="W7908" s="4" t="str">
        <f>IFERROR(VLOOKUP(B7908,Returns!$B$1:$C$801,2,FALSE),"No")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IF(M7909=People!$B$2,People!$A$2,IF(M7909=People!$B$3,People!$A$3,IF(M7909=People!$B$4,People!$A$4,IF(M7909=People!$B$5,People!$A$5,))))</f>
        <v>Anna Andreadi</v>
      </c>
      <c r="W7909" s="4" t="str">
        <f>IFERROR(VLOOKUP(B7909,Returns!$B$1:$C$801,2,FALSE),"No")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IF(M7910=People!$B$2,People!$A$2,IF(M7910=People!$B$3,People!$A$3,IF(M7910=People!$B$4,People!$A$4,IF(M7910=People!$B$5,People!$A$5,))))</f>
        <v>Anna Andreadi</v>
      </c>
      <c r="W7910" s="4" t="str">
        <f>IFERROR(VLOOKUP(B7910,Returns!$B$1:$C$801,2,FALSE),"No")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IF(M7911=People!$B$2,People!$A$2,IF(M7911=People!$B$3,People!$A$3,IF(M7911=People!$B$4,People!$A$4,IF(M7911=People!$B$5,People!$A$5,))))</f>
        <v>Anna Andreadi</v>
      </c>
      <c r="W7911" s="4" t="str">
        <f>IFERROR(VLOOKUP(B7911,Returns!$B$1:$C$801,2,FALSE),"No")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IF(M7912=People!$B$2,People!$A$2,IF(M7912=People!$B$3,People!$A$3,IF(M7912=People!$B$4,People!$A$4,IF(M7912=People!$B$5,People!$A$5,))))</f>
        <v>Anna Andreadi</v>
      </c>
      <c r="W7912" s="4" t="str">
        <f>IFERROR(VLOOKUP(B7912,Returns!$B$1:$C$801,2,FALSE),"No")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IF(M7913=People!$B$2,People!$A$2,IF(M7913=People!$B$3,People!$A$3,IF(M7913=People!$B$4,People!$A$4,IF(M7913=People!$B$5,People!$A$5,))))</f>
        <v>Anna Andreadi</v>
      </c>
      <c r="W7913" s="4" t="str">
        <f>IFERROR(VLOOKUP(B7913,Returns!$B$1:$C$801,2,FALSE),"No")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IF(M7914=People!$B$2,People!$A$2,IF(M7914=People!$B$3,People!$A$3,IF(M7914=People!$B$4,People!$A$4,IF(M7914=People!$B$5,People!$A$5,))))</f>
        <v>Kelly Williams</v>
      </c>
      <c r="W7914" s="4" t="str">
        <f>IFERROR(VLOOKUP(B7914,Returns!$B$1:$C$801,2,FALSE),"No")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IF(M7915=People!$B$2,People!$A$2,IF(M7915=People!$B$3,People!$A$3,IF(M7915=People!$B$4,People!$A$4,IF(M7915=People!$B$5,People!$A$5,))))</f>
        <v>Chuck Magee</v>
      </c>
      <c r="W7915" s="4" t="str">
        <f>IFERROR(VLOOKUP(B7915,Returns!$B$1:$C$801,2,FALSE),"No")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IF(M7916=People!$B$2,People!$A$2,IF(M7916=People!$B$3,People!$A$3,IF(M7916=People!$B$4,People!$A$4,IF(M7916=People!$B$5,People!$A$5,))))</f>
        <v>Chuck Magee</v>
      </c>
      <c r="W7916" s="4" t="str">
        <f>IFERROR(VLOOKUP(B7916,Returns!$B$1:$C$801,2,FALSE),"No")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IF(M7917=People!$B$2,People!$A$2,IF(M7917=People!$B$3,People!$A$3,IF(M7917=People!$B$4,People!$A$4,IF(M7917=People!$B$5,People!$A$5,))))</f>
        <v>Chuck Magee</v>
      </c>
      <c r="W7917" s="4" t="str">
        <f>IFERROR(VLOOKUP(B7917,Returns!$B$1:$C$801,2,FALSE),"No")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IF(M7918=People!$B$2,People!$A$2,IF(M7918=People!$B$3,People!$A$3,IF(M7918=People!$B$4,People!$A$4,IF(M7918=People!$B$5,People!$A$5,))))</f>
        <v>Chuck Magee</v>
      </c>
      <c r="W7918" s="4" t="str">
        <f>IFERROR(VLOOKUP(B7918,Returns!$B$1:$C$801,2,FALSE),"No")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IF(M7919=People!$B$2,People!$A$2,IF(M7919=People!$B$3,People!$A$3,IF(M7919=People!$B$4,People!$A$4,IF(M7919=People!$B$5,People!$A$5,))))</f>
        <v>Kelly Williams</v>
      </c>
      <c r="W7919" s="4" t="str">
        <f>IFERROR(VLOOKUP(B7919,Returns!$B$1:$C$801,2,FALSE),"No")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IF(M7920=People!$B$2,People!$A$2,IF(M7920=People!$B$3,People!$A$3,IF(M7920=People!$B$4,People!$A$4,IF(M7920=People!$B$5,People!$A$5,))))</f>
        <v>Anna Andreadi</v>
      </c>
      <c r="W7920" s="4" t="str">
        <f>IFERROR(VLOOKUP(B7920,Returns!$B$1:$C$801,2,FALSE),"No")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IF(M7921=People!$B$2,People!$A$2,IF(M7921=People!$B$3,People!$A$3,IF(M7921=People!$B$4,People!$A$4,IF(M7921=People!$B$5,People!$A$5,))))</f>
        <v>Chuck Magee</v>
      </c>
      <c r="W7921" s="4" t="str">
        <f>IFERROR(VLOOKUP(B7921,Returns!$B$1:$C$801,2,FALSE),"No")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IF(M7922=People!$B$2,People!$A$2,IF(M7922=People!$B$3,People!$A$3,IF(M7922=People!$B$4,People!$A$4,IF(M7922=People!$B$5,People!$A$5,))))</f>
        <v>Chuck Magee</v>
      </c>
      <c r="W7922" s="4" t="str">
        <f>IFERROR(VLOOKUP(B7922,Returns!$B$1:$C$801,2,FALSE),"No")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IF(M7923=People!$B$2,People!$A$2,IF(M7923=People!$B$3,People!$A$3,IF(M7923=People!$B$4,People!$A$4,IF(M7923=People!$B$5,People!$A$5,))))</f>
        <v>Chuck Magee</v>
      </c>
      <c r="W7923" s="4" t="str">
        <f>IFERROR(VLOOKUP(B7923,Returns!$B$1:$C$801,2,FALSE),"No")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IF(M7924=People!$B$2,People!$A$2,IF(M7924=People!$B$3,People!$A$3,IF(M7924=People!$B$4,People!$A$4,IF(M7924=People!$B$5,People!$A$5,))))</f>
        <v>Cassandra Brandow</v>
      </c>
      <c r="W7924" s="4" t="str">
        <f>IFERROR(VLOOKUP(B7924,Returns!$B$1:$C$801,2,FALSE),"No")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IF(M7925=People!$B$2,People!$A$2,IF(M7925=People!$B$3,People!$A$3,IF(M7925=People!$B$4,People!$A$4,IF(M7925=People!$B$5,People!$A$5,))))</f>
        <v>Cassandra Brandow</v>
      </c>
      <c r="W7925" s="4" t="str">
        <f>IFERROR(VLOOKUP(B7925,Returns!$B$1:$C$801,2,FALSE),"No")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IF(M7926=People!$B$2,People!$A$2,IF(M7926=People!$B$3,People!$A$3,IF(M7926=People!$B$4,People!$A$4,IF(M7926=People!$B$5,People!$A$5,))))</f>
        <v>Cassandra Brandow</v>
      </c>
      <c r="W7926" s="4" t="str">
        <f>IFERROR(VLOOKUP(B7926,Returns!$B$1:$C$801,2,FALSE),"No")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IF(M7927=People!$B$2,People!$A$2,IF(M7927=People!$B$3,People!$A$3,IF(M7927=People!$B$4,People!$A$4,IF(M7927=People!$B$5,People!$A$5,))))</f>
        <v>Cassandra Brandow</v>
      </c>
      <c r="W7927" s="4" t="str">
        <f>IFERROR(VLOOKUP(B7927,Returns!$B$1:$C$801,2,FALSE),"No")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IF(M7928=People!$B$2,People!$A$2,IF(M7928=People!$B$3,People!$A$3,IF(M7928=People!$B$4,People!$A$4,IF(M7928=People!$B$5,People!$A$5,))))</f>
        <v>Chuck Magee</v>
      </c>
      <c r="W7928" s="4" t="str">
        <f>IFERROR(VLOOKUP(B7928,Returns!$B$1:$C$801,2,FALSE),"No")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IF(M7929=People!$B$2,People!$A$2,IF(M7929=People!$B$3,People!$A$3,IF(M7929=People!$B$4,People!$A$4,IF(M7929=People!$B$5,People!$A$5,))))</f>
        <v>Chuck Magee</v>
      </c>
      <c r="W7929" s="4" t="str">
        <f>IFERROR(VLOOKUP(B7929,Returns!$B$1:$C$801,2,FALSE),"No")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IF(M7930=People!$B$2,People!$A$2,IF(M7930=People!$B$3,People!$A$3,IF(M7930=People!$B$4,People!$A$4,IF(M7930=People!$B$5,People!$A$5,))))</f>
        <v>Chuck Magee</v>
      </c>
      <c r="W7930" s="4" t="str">
        <f>IFERROR(VLOOKUP(B7930,Returns!$B$1:$C$801,2,FALSE),"No")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IF(M7931=People!$B$2,People!$A$2,IF(M7931=People!$B$3,People!$A$3,IF(M7931=People!$B$4,People!$A$4,IF(M7931=People!$B$5,People!$A$5,))))</f>
        <v>Kelly Williams</v>
      </c>
      <c r="W7931" s="4" t="str">
        <f>IFERROR(VLOOKUP(B7931,Returns!$B$1:$C$801,2,FALSE),"No")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IF(M7932=People!$B$2,People!$A$2,IF(M7932=People!$B$3,People!$A$3,IF(M7932=People!$B$4,People!$A$4,IF(M7932=People!$B$5,People!$A$5,))))</f>
        <v>Chuck Magee</v>
      </c>
      <c r="W7932" s="4" t="str">
        <f>IFERROR(VLOOKUP(B7932,Returns!$B$1:$C$801,2,FALSE),"No")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IF(M7933=People!$B$2,People!$A$2,IF(M7933=People!$B$3,People!$A$3,IF(M7933=People!$B$4,People!$A$4,IF(M7933=People!$B$5,People!$A$5,))))</f>
        <v>Anna Andreadi</v>
      </c>
      <c r="W7933" s="4" t="str">
        <f>IFERROR(VLOOKUP(B7933,Returns!$B$1:$C$801,2,FALSE),"No")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IF(M7934=People!$B$2,People!$A$2,IF(M7934=People!$B$3,People!$A$3,IF(M7934=People!$B$4,People!$A$4,IF(M7934=People!$B$5,People!$A$5,))))</f>
        <v>Anna Andreadi</v>
      </c>
      <c r="W7934" s="4" t="str">
        <f>IFERROR(VLOOKUP(B7934,Returns!$B$1:$C$801,2,FALSE),"No")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IF(M7935=People!$B$2,People!$A$2,IF(M7935=People!$B$3,People!$A$3,IF(M7935=People!$B$4,People!$A$4,IF(M7935=People!$B$5,People!$A$5,))))</f>
        <v>Anna Andreadi</v>
      </c>
      <c r="W7935" s="4" t="str">
        <f>IFERROR(VLOOKUP(B7935,Returns!$B$1:$C$801,2,FALSE),"No")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IF(M7936=People!$B$2,People!$A$2,IF(M7936=People!$B$3,People!$A$3,IF(M7936=People!$B$4,People!$A$4,IF(M7936=People!$B$5,People!$A$5,))))</f>
        <v>Anna Andreadi</v>
      </c>
      <c r="W7936" s="4" t="str">
        <f>IFERROR(VLOOKUP(B7936,Returns!$B$1:$C$801,2,FALSE),"No")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IF(M7937=People!$B$2,People!$A$2,IF(M7937=People!$B$3,People!$A$3,IF(M7937=People!$B$4,People!$A$4,IF(M7937=People!$B$5,People!$A$5,))))</f>
        <v>Anna Andreadi</v>
      </c>
      <c r="W7937" s="4" t="str">
        <f>IFERROR(VLOOKUP(B7937,Returns!$B$1:$C$801,2,FALSE),"No")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IF(M7938=People!$B$2,People!$A$2,IF(M7938=People!$B$3,People!$A$3,IF(M7938=People!$B$4,People!$A$4,IF(M7938=People!$B$5,People!$A$5,))))</f>
        <v>Anna Andreadi</v>
      </c>
      <c r="W7938" s="4" t="str">
        <f>IFERROR(VLOOKUP(B7938,Returns!$B$1:$C$801,2,FALSE),"No")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IF(M7939=People!$B$2,People!$A$2,IF(M7939=People!$B$3,People!$A$3,IF(M7939=People!$B$4,People!$A$4,IF(M7939=People!$B$5,People!$A$5,))))</f>
        <v>Anna Andreadi</v>
      </c>
      <c r="W7939" s="4" t="str">
        <f>IFERROR(VLOOKUP(B7939,Returns!$B$1:$C$801,2,FALSE),"No")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IF(M7940=People!$B$2,People!$A$2,IF(M7940=People!$B$3,People!$A$3,IF(M7940=People!$B$4,People!$A$4,IF(M7940=People!$B$5,People!$A$5,))))</f>
        <v>Anna Andreadi</v>
      </c>
      <c r="W7940" s="4" t="str">
        <f>IFERROR(VLOOKUP(B7940,Returns!$B$1:$C$801,2,FALSE),"No")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IF(M7941=People!$B$2,People!$A$2,IF(M7941=People!$B$3,People!$A$3,IF(M7941=People!$B$4,People!$A$4,IF(M7941=People!$B$5,People!$A$5,))))</f>
        <v>Anna Andreadi</v>
      </c>
      <c r="W7941" s="4" t="str">
        <f>IFERROR(VLOOKUP(B7941,Returns!$B$1:$C$801,2,FALSE),"No")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IF(M7942=People!$B$2,People!$A$2,IF(M7942=People!$B$3,People!$A$3,IF(M7942=People!$B$4,People!$A$4,IF(M7942=People!$B$5,People!$A$5,))))</f>
        <v>Anna Andreadi</v>
      </c>
      <c r="W7942" s="4" t="str">
        <f>IFERROR(VLOOKUP(B7942,Returns!$B$1:$C$801,2,FALSE),"No")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IF(M7943=People!$B$2,People!$A$2,IF(M7943=People!$B$3,People!$A$3,IF(M7943=People!$B$4,People!$A$4,IF(M7943=People!$B$5,People!$A$5,))))</f>
        <v>Anna Andreadi</v>
      </c>
      <c r="W7943" s="4" t="str">
        <f>IFERROR(VLOOKUP(B7943,Returns!$B$1:$C$801,2,FALSE),"No")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IF(M7944=People!$B$2,People!$A$2,IF(M7944=People!$B$3,People!$A$3,IF(M7944=People!$B$4,People!$A$4,IF(M7944=People!$B$5,People!$A$5,))))</f>
        <v>Kelly Williams</v>
      </c>
      <c r="W7944" s="4" t="str">
        <f>IFERROR(VLOOKUP(B7944,Returns!$B$1:$C$801,2,FALSE),"No")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IF(M7945=People!$B$2,People!$A$2,IF(M7945=People!$B$3,People!$A$3,IF(M7945=People!$B$4,People!$A$4,IF(M7945=People!$B$5,People!$A$5,))))</f>
        <v>Kelly Williams</v>
      </c>
      <c r="W7945" s="4" t="str">
        <f>IFERROR(VLOOKUP(B7945,Returns!$B$1:$C$801,2,FALSE),"No")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IF(M7946=People!$B$2,People!$A$2,IF(M7946=People!$B$3,People!$A$3,IF(M7946=People!$B$4,People!$A$4,IF(M7946=People!$B$5,People!$A$5,))))</f>
        <v>Kelly Williams</v>
      </c>
      <c r="W7946" s="4" t="str">
        <f>IFERROR(VLOOKUP(B7946,Returns!$B$1:$C$801,2,FALSE),"No")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IF(M7947=People!$B$2,People!$A$2,IF(M7947=People!$B$3,People!$A$3,IF(M7947=People!$B$4,People!$A$4,IF(M7947=People!$B$5,People!$A$5,))))</f>
        <v>Kelly Williams</v>
      </c>
      <c r="W7947" s="4" t="str">
        <f>IFERROR(VLOOKUP(B7947,Returns!$B$1:$C$801,2,FALSE),"No")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IF(M7948=People!$B$2,People!$A$2,IF(M7948=People!$B$3,People!$A$3,IF(M7948=People!$B$4,People!$A$4,IF(M7948=People!$B$5,People!$A$5,))))</f>
        <v>Kelly Williams</v>
      </c>
      <c r="W7948" s="4" t="str">
        <f>IFERROR(VLOOKUP(B7948,Returns!$B$1:$C$801,2,FALSE),"No")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IF(M7949=People!$B$2,People!$A$2,IF(M7949=People!$B$3,People!$A$3,IF(M7949=People!$B$4,People!$A$4,IF(M7949=People!$B$5,People!$A$5,))))</f>
        <v>Kelly Williams</v>
      </c>
      <c r="W7949" s="4" t="str">
        <f>IFERROR(VLOOKUP(B7949,Returns!$B$1:$C$801,2,FALSE),"No")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IF(M7950=People!$B$2,People!$A$2,IF(M7950=People!$B$3,People!$A$3,IF(M7950=People!$B$4,People!$A$4,IF(M7950=People!$B$5,People!$A$5,))))</f>
        <v>Kelly Williams</v>
      </c>
      <c r="W7950" s="4" t="str">
        <f>IFERROR(VLOOKUP(B7950,Returns!$B$1:$C$801,2,FALSE),"No")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IF(M7951=People!$B$2,People!$A$2,IF(M7951=People!$B$3,People!$A$3,IF(M7951=People!$B$4,People!$A$4,IF(M7951=People!$B$5,People!$A$5,))))</f>
        <v>Kelly Williams</v>
      </c>
      <c r="W7951" s="4" t="str">
        <f>IFERROR(VLOOKUP(B7951,Returns!$B$1:$C$801,2,FALSE),"No")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IF(M7952=People!$B$2,People!$A$2,IF(M7952=People!$B$3,People!$A$3,IF(M7952=People!$B$4,People!$A$4,IF(M7952=People!$B$5,People!$A$5,))))</f>
        <v>Kelly Williams</v>
      </c>
      <c r="W7952" s="4" t="str">
        <f>IFERROR(VLOOKUP(B7952,Returns!$B$1:$C$801,2,FALSE),"No")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IF(M7953=People!$B$2,People!$A$2,IF(M7953=People!$B$3,People!$A$3,IF(M7953=People!$B$4,People!$A$4,IF(M7953=People!$B$5,People!$A$5,))))</f>
        <v>Chuck Magee</v>
      </c>
      <c r="W7953" s="4" t="str">
        <f>IFERROR(VLOOKUP(B7953,Returns!$B$1:$C$801,2,FALSE),"No")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IF(M7954=People!$B$2,People!$A$2,IF(M7954=People!$B$3,People!$A$3,IF(M7954=People!$B$4,People!$A$4,IF(M7954=People!$B$5,People!$A$5,))))</f>
        <v>Chuck Magee</v>
      </c>
      <c r="W7954" s="4" t="str">
        <f>IFERROR(VLOOKUP(B7954,Returns!$B$1:$C$801,2,FALSE),"No")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IF(M7955=People!$B$2,People!$A$2,IF(M7955=People!$B$3,People!$A$3,IF(M7955=People!$B$4,People!$A$4,IF(M7955=People!$B$5,People!$A$5,))))</f>
        <v>Chuck Magee</v>
      </c>
      <c r="W7955" s="4" t="str">
        <f>IFERROR(VLOOKUP(B7955,Returns!$B$1:$C$801,2,FALSE),"No")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IF(M7956=People!$B$2,People!$A$2,IF(M7956=People!$B$3,People!$A$3,IF(M7956=People!$B$4,People!$A$4,IF(M7956=People!$B$5,People!$A$5,))))</f>
        <v>Chuck Magee</v>
      </c>
      <c r="W7956" s="4" t="str">
        <f>IFERROR(VLOOKUP(B7956,Returns!$B$1:$C$801,2,FALSE),"No")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IF(M7957=People!$B$2,People!$A$2,IF(M7957=People!$B$3,People!$A$3,IF(M7957=People!$B$4,People!$A$4,IF(M7957=People!$B$5,People!$A$5,))))</f>
        <v>Anna Andreadi</v>
      </c>
      <c r="W7957" s="4" t="str">
        <f>IFERROR(VLOOKUP(B7957,Returns!$B$1:$C$801,2,FALSE),"No")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IF(M7958=People!$B$2,People!$A$2,IF(M7958=People!$B$3,People!$A$3,IF(M7958=People!$B$4,People!$A$4,IF(M7958=People!$B$5,People!$A$5,))))</f>
        <v>Anna Andreadi</v>
      </c>
      <c r="W7958" s="4" t="str">
        <f>IFERROR(VLOOKUP(B7958,Returns!$B$1:$C$801,2,FALSE),"No")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IF(M7959=People!$B$2,People!$A$2,IF(M7959=People!$B$3,People!$A$3,IF(M7959=People!$B$4,People!$A$4,IF(M7959=People!$B$5,People!$A$5,))))</f>
        <v>Anna Andreadi</v>
      </c>
      <c r="W7959" s="4" t="str">
        <f>IFERROR(VLOOKUP(B7959,Returns!$B$1:$C$801,2,FALSE),"No")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IF(M7960=People!$B$2,People!$A$2,IF(M7960=People!$B$3,People!$A$3,IF(M7960=People!$B$4,People!$A$4,IF(M7960=People!$B$5,People!$A$5,))))</f>
        <v>Anna Andreadi</v>
      </c>
      <c r="W7960" s="4" t="str">
        <f>IFERROR(VLOOKUP(B7960,Returns!$B$1:$C$801,2,FALSE),"No")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IF(M7961=People!$B$2,People!$A$2,IF(M7961=People!$B$3,People!$A$3,IF(M7961=People!$B$4,People!$A$4,IF(M7961=People!$B$5,People!$A$5,))))</f>
        <v>Anna Andreadi</v>
      </c>
      <c r="W7961" s="4" t="str">
        <f>IFERROR(VLOOKUP(B7961,Returns!$B$1:$C$801,2,FALSE),"No")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IF(M7962=People!$B$2,People!$A$2,IF(M7962=People!$B$3,People!$A$3,IF(M7962=People!$B$4,People!$A$4,IF(M7962=People!$B$5,People!$A$5,))))</f>
        <v>Anna Andreadi</v>
      </c>
      <c r="W7962" s="4" t="str">
        <f>IFERROR(VLOOKUP(B7962,Returns!$B$1:$C$801,2,FALSE),"No")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IF(M7963=People!$B$2,People!$A$2,IF(M7963=People!$B$3,People!$A$3,IF(M7963=People!$B$4,People!$A$4,IF(M7963=People!$B$5,People!$A$5,))))</f>
        <v>Cassandra Brandow</v>
      </c>
      <c r="W7963" s="4" t="str">
        <f>IFERROR(VLOOKUP(B7963,Returns!$B$1:$C$801,2,FALSE),"No")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IF(M7964=People!$B$2,People!$A$2,IF(M7964=People!$B$3,People!$A$3,IF(M7964=People!$B$4,People!$A$4,IF(M7964=People!$B$5,People!$A$5,))))</f>
        <v>Cassandra Brandow</v>
      </c>
      <c r="W7964" s="4" t="str">
        <f>IFERROR(VLOOKUP(B7964,Returns!$B$1:$C$801,2,FALSE),"No")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IF(M7965=People!$B$2,People!$A$2,IF(M7965=People!$B$3,People!$A$3,IF(M7965=People!$B$4,People!$A$4,IF(M7965=People!$B$5,People!$A$5,))))</f>
        <v>Cassandra Brandow</v>
      </c>
      <c r="W7965" s="4" t="str">
        <f>IFERROR(VLOOKUP(B7965,Returns!$B$1:$C$801,2,FALSE),"No")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IF(M7966=People!$B$2,People!$A$2,IF(M7966=People!$B$3,People!$A$3,IF(M7966=People!$B$4,People!$A$4,IF(M7966=People!$B$5,People!$A$5,))))</f>
        <v>Cassandra Brandow</v>
      </c>
      <c r="W7966" s="4" t="str">
        <f>IFERROR(VLOOKUP(B7966,Returns!$B$1:$C$801,2,FALSE),"No")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IF(M7967=People!$B$2,People!$A$2,IF(M7967=People!$B$3,People!$A$3,IF(M7967=People!$B$4,People!$A$4,IF(M7967=People!$B$5,People!$A$5,))))</f>
        <v>Cassandra Brandow</v>
      </c>
      <c r="W7967" s="4" t="str">
        <f>IFERROR(VLOOKUP(B7967,Returns!$B$1:$C$801,2,FALSE),"No")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IF(M7968=People!$B$2,People!$A$2,IF(M7968=People!$B$3,People!$A$3,IF(M7968=People!$B$4,People!$A$4,IF(M7968=People!$B$5,People!$A$5,))))</f>
        <v>Anna Andreadi</v>
      </c>
      <c r="W7968" s="4" t="str">
        <f>IFERROR(VLOOKUP(B7968,Returns!$B$1:$C$801,2,FALSE),"No")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IF(M7969=People!$B$2,People!$A$2,IF(M7969=People!$B$3,People!$A$3,IF(M7969=People!$B$4,People!$A$4,IF(M7969=People!$B$5,People!$A$5,))))</f>
        <v>Anna Andreadi</v>
      </c>
      <c r="W7969" s="4" t="str">
        <f>IFERROR(VLOOKUP(B7969,Returns!$B$1:$C$801,2,FALSE),"No")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IF(M7970=People!$B$2,People!$A$2,IF(M7970=People!$B$3,People!$A$3,IF(M7970=People!$B$4,People!$A$4,IF(M7970=People!$B$5,People!$A$5,))))</f>
        <v>Anna Andreadi</v>
      </c>
      <c r="W7970" s="4" t="str">
        <f>IFERROR(VLOOKUP(B7970,Returns!$B$1:$C$801,2,FALSE),"No")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IF(M7971=People!$B$2,People!$A$2,IF(M7971=People!$B$3,People!$A$3,IF(M7971=People!$B$4,People!$A$4,IF(M7971=People!$B$5,People!$A$5,))))</f>
        <v>Anna Andreadi</v>
      </c>
      <c r="W7971" s="4" t="str">
        <f>IFERROR(VLOOKUP(B7971,Returns!$B$1:$C$801,2,FALSE),"No")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IF(M7972=People!$B$2,People!$A$2,IF(M7972=People!$B$3,People!$A$3,IF(M7972=People!$B$4,People!$A$4,IF(M7972=People!$B$5,People!$A$5,))))</f>
        <v>Chuck Magee</v>
      </c>
      <c r="W7972" s="4" t="str">
        <f>IFERROR(VLOOKUP(B7972,Returns!$B$1:$C$801,2,FALSE),"No")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IF(M7973=People!$B$2,People!$A$2,IF(M7973=People!$B$3,People!$A$3,IF(M7973=People!$B$4,People!$A$4,IF(M7973=People!$B$5,People!$A$5,))))</f>
        <v>Chuck Magee</v>
      </c>
      <c r="W7973" s="4" t="str">
        <f>IFERROR(VLOOKUP(B7973,Returns!$B$1:$C$801,2,FALSE),"No")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IF(M7974=People!$B$2,People!$A$2,IF(M7974=People!$B$3,People!$A$3,IF(M7974=People!$B$4,People!$A$4,IF(M7974=People!$B$5,People!$A$5,))))</f>
        <v>Chuck Magee</v>
      </c>
      <c r="W7974" s="4" t="str">
        <f>IFERROR(VLOOKUP(B7974,Returns!$B$1:$C$801,2,FALSE),"No")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IF(M7975=People!$B$2,People!$A$2,IF(M7975=People!$B$3,People!$A$3,IF(M7975=People!$B$4,People!$A$4,IF(M7975=People!$B$5,People!$A$5,))))</f>
        <v>Chuck Magee</v>
      </c>
      <c r="W7975" s="4" t="str">
        <f>IFERROR(VLOOKUP(B7975,Returns!$B$1:$C$801,2,FALSE),"No")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IF(M7976=People!$B$2,People!$A$2,IF(M7976=People!$B$3,People!$A$3,IF(M7976=People!$B$4,People!$A$4,IF(M7976=People!$B$5,People!$A$5,))))</f>
        <v>Chuck Magee</v>
      </c>
      <c r="W7976" s="4" t="str">
        <f>IFERROR(VLOOKUP(B7976,Returns!$B$1:$C$801,2,FALSE),"No")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IF(M7977=People!$B$2,People!$A$2,IF(M7977=People!$B$3,People!$A$3,IF(M7977=People!$B$4,People!$A$4,IF(M7977=People!$B$5,People!$A$5,))))</f>
        <v>Chuck Magee</v>
      </c>
      <c r="W7977" s="4" t="str">
        <f>IFERROR(VLOOKUP(B7977,Returns!$B$1:$C$801,2,FALSE),"No")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IF(M7978=People!$B$2,People!$A$2,IF(M7978=People!$B$3,People!$A$3,IF(M7978=People!$B$4,People!$A$4,IF(M7978=People!$B$5,People!$A$5,))))</f>
        <v>Chuck Magee</v>
      </c>
      <c r="W7978" s="4" t="str">
        <f>IFERROR(VLOOKUP(B7978,Returns!$B$1:$C$801,2,FALSE),"No")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IF(M7979=People!$B$2,People!$A$2,IF(M7979=People!$B$3,People!$A$3,IF(M7979=People!$B$4,People!$A$4,IF(M7979=People!$B$5,People!$A$5,))))</f>
        <v>Cassandra Brandow</v>
      </c>
      <c r="W7979" s="4" t="str">
        <f>IFERROR(VLOOKUP(B7979,Returns!$B$1:$C$801,2,FALSE),"No")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IF(M7980=People!$B$2,People!$A$2,IF(M7980=People!$B$3,People!$A$3,IF(M7980=People!$B$4,People!$A$4,IF(M7980=People!$B$5,People!$A$5,))))</f>
        <v>Cassandra Brandow</v>
      </c>
      <c r="W7980" s="4" t="str">
        <f>IFERROR(VLOOKUP(B7980,Returns!$B$1:$C$801,2,FALSE),"No")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IF(M7981=People!$B$2,People!$A$2,IF(M7981=People!$B$3,People!$A$3,IF(M7981=People!$B$4,People!$A$4,IF(M7981=People!$B$5,People!$A$5,))))</f>
        <v>Anna Andreadi</v>
      </c>
      <c r="W7981" s="4" t="str">
        <f>IFERROR(VLOOKUP(B7981,Returns!$B$1:$C$801,2,FALSE),"No")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IF(M7982=People!$B$2,People!$A$2,IF(M7982=People!$B$3,People!$A$3,IF(M7982=People!$B$4,People!$A$4,IF(M7982=People!$B$5,People!$A$5,))))</f>
        <v>Kelly Williams</v>
      </c>
      <c r="W7982" s="4" t="str">
        <f>IFERROR(VLOOKUP(B7982,Returns!$B$1:$C$801,2,FALSE),"No")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IF(M7983=People!$B$2,People!$A$2,IF(M7983=People!$B$3,People!$A$3,IF(M7983=People!$B$4,People!$A$4,IF(M7983=People!$B$5,People!$A$5,))))</f>
        <v>Chuck Magee</v>
      </c>
      <c r="W7983" s="4" t="str">
        <f>IFERROR(VLOOKUP(B7983,Returns!$B$1:$C$801,2,FALSE),"No")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IF(M7984=People!$B$2,People!$A$2,IF(M7984=People!$B$3,People!$A$3,IF(M7984=People!$B$4,People!$A$4,IF(M7984=People!$B$5,People!$A$5,))))</f>
        <v>Chuck Magee</v>
      </c>
      <c r="W7984" s="4" t="str">
        <f>IFERROR(VLOOKUP(B7984,Returns!$B$1:$C$801,2,FALSE),"No")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IF(M7985=People!$B$2,People!$A$2,IF(M7985=People!$B$3,People!$A$3,IF(M7985=People!$B$4,People!$A$4,IF(M7985=People!$B$5,People!$A$5,))))</f>
        <v>Kelly Williams</v>
      </c>
      <c r="W7985" s="4" t="str">
        <f>IFERROR(VLOOKUP(B7985,Returns!$B$1:$C$801,2,FALSE),"No")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IF(M7986=People!$B$2,People!$A$2,IF(M7986=People!$B$3,People!$A$3,IF(M7986=People!$B$4,People!$A$4,IF(M7986=People!$B$5,People!$A$5,))))</f>
        <v>Kelly Williams</v>
      </c>
      <c r="W7986" s="4" t="str">
        <f>IFERROR(VLOOKUP(B7986,Returns!$B$1:$C$801,2,FALSE),"No")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IF(M7987=People!$B$2,People!$A$2,IF(M7987=People!$B$3,People!$A$3,IF(M7987=People!$B$4,People!$A$4,IF(M7987=People!$B$5,People!$A$5,))))</f>
        <v>Anna Andreadi</v>
      </c>
      <c r="W7987" s="4" t="str">
        <f>IFERROR(VLOOKUP(B7987,Returns!$B$1:$C$801,2,FALSE),"No")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IF(M7988=People!$B$2,People!$A$2,IF(M7988=People!$B$3,People!$A$3,IF(M7988=People!$B$4,People!$A$4,IF(M7988=People!$B$5,People!$A$5,))))</f>
        <v>Chuck Magee</v>
      </c>
      <c r="W7988" s="4" t="str">
        <f>IFERROR(VLOOKUP(B7988,Returns!$B$1:$C$801,2,FALSE),"No")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IF(M7989=People!$B$2,People!$A$2,IF(M7989=People!$B$3,People!$A$3,IF(M7989=People!$B$4,People!$A$4,IF(M7989=People!$B$5,People!$A$5,))))</f>
        <v>Kelly Williams</v>
      </c>
      <c r="W7989" s="4" t="str">
        <f>IFERROR(VLOOKUP(B7989,Returns!$B$1:$C$801,2,FALSE),"No")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IF(M7990=People!$B$2,People!$A$2,IF(M7990=People!$B$3,People!$A$3,IF(M7990=People!$B$4,People!$A$4,IF(M7990=People!$B$5,People!$A$5,))))</f>
        <v>Kelly Williams</v>
      </c>
      <c r="W7990" s="4" t="str">
        <f>IFERROR(VLOOKUP(B7990,Returns!$B$1:$C$801,2,FALSE),"No")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IF(M7991=People!$B$2,People!$A$2,IF(M7991=People!$B$3,People!$A$3,IF(M7991=People!$B$4,People!$A$4,IF(M7991=People!$B$5,People!$A$5,))))</f>
        <v>Kelly Williams</v>
      </c>
      <c r="W7991" s="4" t="str">
        <f>IFERROR(VLOOKUP(B7991,Returns!$B$1:$C$801,2,FALSE),"No")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IF(M7992=People!$B$2,People!$A$2,IF(M7992=People!$B$3,People!$A$3,IF(M7992=People!$B$4,People!$A$4,IF(M7992=People!$B$5,People!$A$5,))))</f>
        <v>Kelly Williams</v>
      </c>
      <c r="W7992" s="4" t="str">
        <f>IFERROR(VLOOKUP(B7992,Returns!$B$1:$C$801,2,FALSE),"No")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IF(M7993=People!$B$2,People!$A$2,IF(M7993=People!$B$3,People!$A$3,IF(M7993=People!$B$4,People!$A$4,IF(M7993=People!$B$5,People!$A$5,))))</f>
        <v>Cassandra Brandow</v>
      </c>
      <c r="W7993" s="4" t="str">
        <f>IFERROR(VLOOKUP(B7993,Returns!$B$1:$C$801,2,FALSE),"No")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IF(M7994=People!$B$2,People!$A$2,IF(M7994=People!$B$3,People!$A$3,IF(M7994=People!$B$4,People!$A$4,IF(M7994=People!$B$5,People!$A$5,))))</f>
        <v>Cassandra Brandow</v>
      </c>
      <c r="W7994" s="4" t="str">
        <f>IFERROR(VLOOKUP(B7994,Returns!$B$1:$C$801,2,FALSE),"No")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IF(M7995=People!$B$2,People!$A$2,IF(M7995=People!$B$3,People!$A$3,IF(M7995=People!$B$4,People!$A$4,IF(M7995=People!$B$5,People!$A$5,))))</f>
        <v>Anna Andreadi</v>
      </c>
      <c r="W7995" s="4" t="str">
        <f>IFERROR(VLOOKUP(B7995,Returns!$B$1:$C$801,2,FALSE),"No")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IF(M7996=People!$B$2,People!$A$2,IF(M7996=People!$B$3,People!$A$3,IF(M7996=People!$B$4,People!$A$4,IF(M7996=People!$B$5,People!$A$5,))))</f>
        <v>Anna Andreadi</v>
      </c>
      <c r="W7996" s="4" t="str">
        <f>IFERROR(VLOOKUP(B7996,Returns!$B$1:$C$801,2,FALSE),"No")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IF(M7997=People!$B$2,People!$A$2,IF(M7997=People!$B$3,People!$A$3,IF(M7997=People!$B$4,People!$A$4,IF(M7997=People!$B$5,People!$A$5,))))</f>
        <v>Anna Andreadi</v>
      </c>
      <c r="W7997" s="4" t="str">
        <f>IFERROR(VLOOKUP(B7997,Returns!$B$1:$C$801,2,FALSE),"No")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IF(M7998=People!$B$2,People!$A$2,IF(M7998=People!$B$3,People!$A$3,IF(M7998=People!$B$4,People!$A$4,IF(M7998=People!$B$5,People!$A$5,))))</f>
        <v>Anna Andreadi</v>
      </c>
      <c r="W7998" s="4" t="str">
        <f>IFERROR(VLOOKUP(B7998,Returns!$B$1:$C$801,2,FALSE),"No")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IF(M7999=People!$B$2,People!$A$2,IF(M7999=People!$B$3,People!$A$3,IF(M7999=People!$B$4,People!$A$4,IF(M7999=People!$B$5,People!$A$5,))))</f>
        <v>Anna Andreadi</v>
      </c>
      <c r="W7999" s="4" t="str">
        <f>IFERROR(VLOOKUP(B7999,Returns!$B$1:$C$801,2,FALSE),"No")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IF(M8000=People!$B$2,People!$A$2,IF(M8000=People!$B$3,People!$A$3,IF(M8000=People!$B$4,People!$A$4,IF(M8000=People!$B$5,People!$A$5,))))</f>
        <v>Anna Andreadi</v>
      </c>
      <c r="W8000" s="4" t="str">
        <f>IFERROR(VLOOKUP(B8000,Returns!$B$1:$C$801,2,FALSE),"No")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IF(M8001=People!$B$2,People!$A$2,IF(M8001=People!$B$3,People!$A$3,IF(M8001=People!$B$4,People!$A$4,IF(M8001=People!$B$5,People!$A$5,))))</f>
        <v>Anna Andreadi</v>
      </c>
      <c r="W8001" s="4" t="str">
        <f>IFERROR(VLOOKUP(B8001,Returns!$B$1:$C$801,2,FALSE),"No")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IF(M8002=People!$B$2,People!$A$2,IF(M8002=People!$B$3,People!$A$3,IF(M8002=People!$B$4,People!$A$4,IF(M8002=People!$B$5,People!$A$5,))))</f>
        <v>Kelly Williams</v>
      </c>
      <c r="W8002" s="4" t="str">
        <f>IFERROR(VLOOKUP(B8002,Returns!$B$1:$C$801,2,FALSE),"No")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IF(M8003=People!$B$2,People!$A$2,IF(M8003=People!$B$3,People!$A$3,IF(M8003=People!$B$4,People!$A$4,IF(M8003=People!$B$5,People!$A$5,))))</f>
        <v>Anna Andreadi</v>
      </c>
      <c r="W8003" s="4" t="str">
        <f>IFERROR(VLOOKUP(B8003,Returns!$B$1:$C$801,2,FALSE),"No")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IF(M8004=People!$B$2,People!$A$2,IF(M8004=People!$B$3,People!$A$3,IF(M8004=People!$B$4,People!$A$4,IF(M8004=People!$B$5,People!$A$5,))))</f>
        <v>Anna Andreadi</v>
      </c>
      <c r="W8004" s="4" t="str">
        <f>IFERROR(VLOOKUP(B8004,Returns!$B$1:$C$801,2,FALSE),"No")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IF(M8005=People!$B$2,People!$A$2,IF(M8005=People!$B$3,People!$A$3,IF(M8005=People!$B$4,People!$A$4,IF(M8005=People!$B$5,People!$A$5,))))</f>
        <v>Chuck Magee</v>
      </c>
      <c r="W8005" s="4" t="str">
        <f>IFERROR(VLOOKUP(B8005,Returns!$B$1:$C$801,2,FALSE),"No")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IF(M8006=People!$B$2,People!$A$2,IF(M8006=People!$B$3,People!$A$3,IF(M8006=People!$B$4,People!$A$4,IF(M8006=People!$B$5,People!$A$5,))))</f>
        <v>Chuck Magee</v>
      </c>
      <c r="W8006" s="4" t="str">
        <f>IFERROR(VLOOKUP(B8006,Returns!$B$1:$C$801,2,FALSE),"No")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IF(M8007=People!$B$2,People!$A$2,IF(M8007=People!$B$3,People!$A$3,IF(M8007=People!$B$4,People!$A$4,IF(M8007=People!$B$5,People!$A$5,))))</f>
        <v>Chuck Magee</v>
      </c>
      <c r="W8007" s="4" t="str">
        <f>IFERROR(VLOOKUP(B8007,Returns!$B$1:$C$801,2,FALSE),"No")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IF(M8008=People!$B$2,People!$A$2,IF(M8008=People!$B$3,People!$A$3,IF(M8008=People!$B$4,People!$A$4,IF(M8008=People!$B$5,People!$A$5,))))</f>
        <v>Anna Andreadi</v>
      </c>
      <c r="W8008" s="4" t="str">
        <f>IFERROR(VLOOKUP(B8008,Returns!$B$1:$C$801,2,FALSE),"No")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IF(M8009=People!$B$2,People!$A$2,IF(M8009=People!$B$3,People!$A$3,IF(M8009=People!$B$4,People!$A$4,IF(M8009=People!$B$5,People!$A$5,))))</f>
        <v>Kelly Williams</v>
      </c>
      <c r="W8009" s="4" t="str">
        <f>IFERROR(VLOOKUP(B8009,Returns!$B$1:$C$801,2,FALSE),"No")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IF(M8010=People!$B$2,People!$A$2,IF(M8010=People!$B$3,People!$A$3,IF(M8010=People!$B$4,People!$A$4,IF(M8010=People!$B$5,People!$A$5,))))</f>
        <v>Kelly Williams</v>
      </c>
      <c r="W8010" s="4" t="str">
        <f>IFERROR(VLOOKUP(B8010,Returns!$B$1:$C$801,2,FALSE),"No")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IF(M8011=People!$B$2,People!$A$2,IF(M8011=People!$B$3,People!$A$3,IF(M8011=People!$B$4,People!$A$4,IF(M8011=People!$B$5,People!$A$5,))))</f>
        <v>Kelly Williams</v>
      </c>
      <c r="W8011" s="4" t="str">
        <f>IFERROR(VLOOKUP(B8011,Returns!$B$1:$C$801,2,FALSE),"No")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IF(M8012=People!$B$2,People!$A$2,IF(M8012=People!$B$3,People!$A$3,IF(M8012=People!$B$4,People!$A$4,IF(M8012=People!$B$5,People!$A$5,))))</f>
        <v>Chuck Magee</v>
      </c>
      <c r="W8012" s="4" t="str">
        <f>IFERROR(VLOOKUP(B8012,Returns!$B$1:$C$801,2,FALSE),"No")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IF(M8013=People!$B$2,People!$A$2,IF(M8013=People!$B$3,People!$A$3,IF(M8013=People!$B$4,People!$A$4,IF(M8013=People!$B$5,People!$A$5,))))</f>
        <v>Anna Andreadi</v>
      </c>
      <c r="W8013" s="4" t="str">
        <f>IFERROR(VLOOKUP(B8013,Returns!$B$1:$C$801,2,FALSE),"No")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IF(M8014=People!$B$2,People!$A$2,IF(M8014=People!$B$3,People!$A$3,IF(M8014=People!$B$4,People!$A$4,IF(M8014=People!$B$5,People!$A$5,))))</f>
        <v>Chuck Magee</v>
      </c>
      <c r="W8014" s="4" t="str">
        <f>IFERROR(VLOOKUP(B8014,Returns!$B$1:$C$801,2,FALSE),"No")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IF(M8015=People!$B$2,People!$A$2,IF(M8015=People!$B$3,People!$A$3,IF(M8015=People!$B$4,People!$A$4,IF(M8015=People!$B$5,People!$A$5,))))</f>
        <v>Chuck Magee</v>
      </c>
      <c r="W8015" s="4" t="str">
        <f>IFERROR(VLOOKUP(B8015,Returns!$B$1:$C$801,2,FALSE),"No")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IF(M8016=People!$B$2,People!$A$2,IF(M8016=People!$B$3,People!$A$3,IF(M8016=People!$B$4,People!$A$4,IF(M8016=People!$B$5,People!$A$5,))))</f>
        <v>Chuck Magee</v>
      </c>
      <c r="W8016" s="4" t="str">
        <f>IFERROR(VLOOKUP(B8016,Returns!$B$1:$C$801,2,FALSE),"No")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IF(M8017=People!$B$2,People!$A$2,IF(M8017=People!$B$3,People!$A$3,IF(M8017=People!$B$4,People!$A$4,IF(M8017=People!$B$5,People!$A$5,))))</f>
        <v>Chuck Magee</v>
      </c>
      <c r="W8017" s="4" t="str">
        <f>IFERROR(VLOOKUP(B8017,Returns!$B$1:$C$801,2,FALSE),"No")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IF(M8018=People!$B$2,People!$A$2,IF(M8018=People!$B$3,People!$A$3,IF(M8018=People!$B$4,People!$A$4,IF(M8018=People!$B$5,People!$A$5,))))</f>
        <v>Chuck Magee</v>
      </c>
      <c r="W8018" s="4" t="str">
        <f>IFERROR(VLOOKUP(B8018,Returns!$B$1:$C$801,2,FALSE),"No")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IF(M8019=People!$B$2,People!$A$2,IF(M8019=People!$B$3,People!$A$3,IF(M8019=People!$B$4,People!$A$4,IF(M8019=People!$B$5,People!$A$5,))))</f>
        <v>Chuck Magee</v>
      </c>
      <c r="W8019" s="4" t="str">
        <f>IFERROR(VLOOKUP(B8019,Returns!$B$1:$C$801,2,FALSE),"No")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IF(M8020=People!$B$2,People!$A$2,IF(M8020=People!$B$3,People!$A$3,IF(M8020=People!$B$4,People!$A$4,IF(M8020=People!$B$5,People!$A$5,))))</f>
        <v>Anna Andreadi</v>
      </c>
      <c r="W8020" s="4" t="str">
        <f>IFERROR(VLOOKUP(B8020,Returns!$B$1:$C$801,2,FALSE),"No")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IF(M8021=People!$B$2,People!$A$2,IF(M8021=People!$B$3,People!$A$3,IF(M8021=People!$B$4,People!$A$4,IF(M8021=People!$B$5,People!$A$5,))))</f>
        <v>Kelly Williams</v>
      </c>
      <c r="W8021" s="4" t="str">
        <f>IFERROR(VLOOKUP(B8021,Returns!$B$1:$C$801,2,FALSE),"No")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IF(M8022=People!$B$2,People!$A$2,IF(M8022=People!$B$3,People!$A$3,IF(M8022=People!$B$4,People!$A$4,IF(M8022=People!$B$5,People!$A$5,))))</f>
        <v>Kelly Williams</v>
      </c>
      <c r="W8022" s="4" t="str">
        <f>IFERROR(VLOOKUP(B8022,Returns!$B$1:$C$801,2,FALSE),"No")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IF(M8023=People!$B$2,People!$A$2,IF(M8023=People!$B$3,People!$A$3,IF(M8023=People!$B$4,People!$A$4,IF(M8023=People!$B$5,People!$A$5,))))</f>
        <v>Kelly Williams</v>
      </c>
      <c r="W8023" s="4" t="str">
        <f>IFERROR(VLOOKUP(B8023,Returns!$B$1:$C$801,2,FALSE),"No")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IF(M8024=People!$B$2,People!$A$2,IF(M8024=People!$B$3,People!$A$3,IF(M8024=People!$B$4,People!$A$4,IF(M8024=People!$B$5,People!$A$5,))))</f>
        <v>Kelly Williams</v>
      </c>
      <c r="W8024" s="4" t="str">
        <f>IFERROR(VLOOKUP(B8024,Returns!$B$1:$C$801,2,FALSE),"No")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IF(M8025=People!$B$2,People!$A$2,IF(M8025=People!$B$3,People!$A$3,IF(M8025=People!$B$4,People!$A$4,IF(M8025=People!$B$5,People!$A$5,))))</f>
        <v>Kelly Williams</v>
      </c>
      <c r="W8025" s="4" t="str">
        <f>IFERROR(VLOOKUP(B8025,Returns!$B$1:$C$801,2,FALSE),"No")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IF(M8026=People!$B$2,People!$A$2,IF(M8026=People!$B$3,People!$A$3,IF(M8026=People!$B$4,People!$A$4,IF(M8026=People!$B$5,People!$A$5,))))</f>
        <v>Kelly Williams</v>
      </c>
      <c r="W8026" s="4" t="str">
        <f>IFERROR(VLOOKUP(B8026,Returns!$B$1:$C$801,2,FALSE),"No")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IF(M8027=People!$B$2,People!$A$2,IF(M8027=People!$B$3,People!$A$3,IF(M8027=People!$B$4,People!$A$4,IF(M8027=People!$B$5,People!$A$5,))))</f>
        <v>Chuck Magee</v>
      </c>
      <c r="W8027" s="4" t="str">
        <f>IFERROR(VLOOKUP(B8027,Returns!$B$1:$C$801,2,FALSE),"No")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IF(M8028=People!$B$2,People!$A$2,IF(M8028=People!$B$3,People!$A$3,IF(M8028=People!$B$4,People!$A$4,IF(M8028=People!$B$5,People!$A$5,))))</f>
        <v>Chuck Magee</v>
      </c>
      <c r="W8028" s="4" t="str">
        <f>IFERROR(VLOOKUP(B8028,Returns!$B$1:$C$801,2,FALSE),"No")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IF(M8029=People!$B$2,People!$A$2,IF(M8029=People!$B$3,People!$A$3,IF(M8029=People!$B$4,People!$A$4,IF(M8029=People!$B$5,People!$A$5,))))</f>
        <v>Chuck Magee</v>
      </c>
      <c r="W8029" s="4" t="str">
        <f>IFERROR(VLOOKUP(B8029,Returns!$B$1:$C$801,2,FALSE),"No")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IF(M8030=People!$B$2,People!$A$2,IF(M8030=People!$B$3,People!$A$3,IF(M8030=People!$B$4,People!$A$4,IF(M8030=People!$B$5,People!$A$5,))))</f>
        <v>Chuck Magee</v>
      </c>
      <c r="W8030" s="4" t="str">
        <f>IFERROR(VLOOKUP(B8030,Returns!$B$1:$C$801,2,FALSE),"No")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IF(M8031=People!$B$2,People!$A$2,IF(M8031=People!$B$3,People!$A$3,IF(M8031=People!$B$4,People!$A$4,IF(M8031=People!$B$5,People!$A$5,))))</f>
        <v>Kelly Williams</v>
      </c>
      <c r="W8031" s="4" t="str">
        <f>IFERROR(VLOOKUP(B8031,Returns!$B$1:$C$801,2,FALSE),"No")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IF(M8032=People!$B$2,People!$A$2,IF(M8032=People!$B$3,People!$A$3,IF(M8032=People!$B$4,People!$A$4,IF(M8032=People!$B$5,People!$A$5,))))</f>
        <v>Kelly Williams</v>
      </c>
      <c r="W8032" s="4" t="str">
        <f>IFERROR(VLOOKUP(B8032,Returns!$B$1:$C$801,2,FALSE),"No")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IF(M8033=People!$B$2,People!$A$2,IF(M8033=People!$B$3,People!$A$3,IF(M8033=People!$B$4,People!$A$4,IF(M8033=People!$B$5,People!$A$5,))))</f>
        <v>Kelly Williams</v>
      </c>
      <c r="W8033" s="4" t="str">
        <f>IFERROR(VLOOKUP(B8033,Returns!$B$1:$C$801,2,FALSE),"No")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IF(M8034=People!$B$2,People!$A$2,IF(M8034=People!$B$3,People!$A$3,IF(M8034=People!$B$4,People!$A$4,IF(M8034=People!$B$5,People!$A$5,))))</f>
        <v>Kelly Williams</v>
      </c>
      <c r="W8034" s="4" t="str">
        <f>IFERROR(VLOOKUP(B8034,Returns!$B$1:$C$801,2,FALSE),"No")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IF(M8035=People!$B$2,People!$A$2,IF(M8035=People!$B$3,People!$A$3,IF(M8035=People!$B$4,People!$A$4,IF(M8035=People!$B$5,People!$A$5,))))</f>
        <v>Kelly Williams</v>
      </c>
      <c r="W8035" s="4" t="str">
        <f>IFERROR(VLOOKUP(B8035,Returns!$B$1:$C$801,2,FALSE),"No")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IF(M8036=People!$B$2,People!$A$2,IF(M8036=People!$B$3,People!$A$3,IF(M8036=People!$B$4,People!$A$4,IF(M8036=People!$B$5,People!$A$5,))))</f>
        <v>Kelly Williams</v>
      </c>
      <c r="W8036" s="4" t="str">
        <f>IFERROR(VLOOKUP(B8036,Returns!$B$1:$C$801,2,FALSE),"No")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IF(M8037=People!$B$2,People!$A$2,IF(M8037=People!$B$3,People!$A$3,IF(M8037=People!$B$4,People!$A$4,IF(M8037=People!$B$5,People!$A$5,))))</f>
        <v>Kelly Williams</v>
      </c>
      <c r="W8037" s="4" t="str">
        <f>IFERROR(VLOOKUP(B8037,Returns!$B$1:$C$801,2,FALSE),"No")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IF(M8038=People!$B$2,People!$A$2,IF(M8038=People!$B$3,People!$A$3,IF(M8038=People!$B$4,People!$A$4,IF(M8038=People!$B$5,People!$A$5,))))</f>
        <v>Chuck Magee</v>
      </c>
      <c r="W8038" s="4" t="str">
        <f>IFERROR(VLOOKUP(B8038,Returns!$B$1:$C$801,2,FALSE),"No")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IF(M8039=People!$B$2,People!$A$2,IF(M8039=People!$B$3,People!$A$3,IF(M8039=People!$B$4,People!$A$4,IF(M8039=People!$B$5,People!$A$5,))))</f>
        <v>Cassandra Brandow</v>
      </c>
      <c r="W8039" s="4" t="str">
        <f>IFERROR(VLOOKUP(B8039,Returns!$B$1:$C$801,2,FALSE),"No")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IF(M8040=People!$B$2,People!$A$2,IF(M8040=People!$B$3,People!$A$3,IF(M8040=People!$B$4,People!$A$4,IF(M8040=People!$B$5,People!$A$5,))))</f>
        <v>Anna Andreadi</v>
      </c>
      <c r="W8040" s="4" t="str">
        <f>IFERROR(VLOOKUP(B8040,Returns!$B$1:$C$801,2,FALSE),"No")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IF(M8041=People!$B$2,People!$A$2,IF(M8041=People!$B$3,People!$A$3,IF(M8041=People!$B$4,People!$A$4,IF(M8041=People!$B$5,People!$A$5,))))</f>
        <v>Anna Andreadi</v>
      </c>
      <c r="W8041" s="4" t="str">
        <f>IFERROR(VLOOKUP(B8041,Returns!$B$1:$C$801,2,FALSE),"No")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IF(M8042=People!$B$2,People!$A$2,IF(M8042=People!$B$3,People!$A$3,IF(M8042=People!$B$4,People!$A$4,IF(M8042=People!$B$5,People!$A$5,))))</f>
        <v>Anna Andreadi</v>
      </c>
      <c r="W8042" s="4" t="str">
        <f>IFERROR(VLOOKUP(B8042,Returns!$B$1:$C$801,2,FALSE),"No")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IF(M8043=People!$B$2,People!$A$2,IF(M8043=People!$B$3,People!$A$3,IF(M8043=People!$B$4,People!$A$4,IF(M8043=People!$B$5,People!$A$5,))))</f>
        <v>Anna Andreadi</v>
      </c>
      <c r="W8043" s="4" t="str">
        <f>IFERROR(VLOOKUP(B8043,Returns!$B$1:$C$801,2,FALSE),"No")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IF(M8044=People!$B$2,People!$A$2,IF(M8044=People!$B$3,People!$A$3,IF(M8044=People!$B$4,People!$A$4,IF(M8044=People!$B$5,People!$A$5,))))</f>
        <v>Chuck Magee</v>
      </c>
      <c r="W8044" s="4" t="str">
        <f>IFERROR(VLOOKUP(B8044,Returns!$B$1:$C$801,2,FALSE),"No")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IF(M8045=People!$B$2,People!$A$2,IF(M8045=People!$B$3,People!$A$3,IF(M8045=People!$B$4,People!$A$4,IF(M8045=People!$B$5,People!$A$5,))))</f>
        <v>Chuck Magee</v>
      </c>
      <c r="W8045" s="4" t="str">
        <f>IFERROR(VLOOKUP(B8045,Returns!$B$1:$C$801,2,FALSE),"No")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IF(M8046=People!$B$2,People!$A$2,IF(M8046=People!$B$3,People!$A$3,IF(M8046=People!$B$4,People!$A$4,IF(M8046=People!$B$5,People!$A$5,))))</f>
        <v>Anna Andreadi</v>
      </c>
      <c r="W8046" s="4" t="str">
        <f>IFERROR(VLOOKUP(B8046,Returns!$B$1:$C$801,2,FALSE),"No")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IF(M8047=People!$B$2,People!$A$2,IF(M8047=People!$B$3,People!$A$3,IF(M8047=People!$B$4,People!$A$4,IF(M8047=People!$B$5,People!$A$5,))))</f>
        <v>Chuck Magee</v>
      </c>
      <c r="W8047" s="4" t="str">
        <f>IFERROR(VLOOKUP(B8047,Returns!$B$1:$C$801,2,FALSE),"No")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IF(M8048=People!$B$2,People!$A$2,IF(M8048=People!$B$3,People!$A$3,IF(M8048=People!$B$4,People!$A$4,IF(M8048=People!$B$5,People!$A$5,))))</f>
        <v>Chuck Magee</v>
      </c>
      <c r="W8048" s="4" t="str">
        <f>IFERROR(VLOOKUP(B8048,Returns!$B$1:$C$801,2,FALSE),"No")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IF(M8049=People!$B$2,People!$A$2,IF(M8049=People!$B$3,People!$A$3,IF(M8049=People!$B$4,People!$A$4,IF(M8049=People!$B$5,People!$A$5,))))</f>
        <v>Cassandra Brandow</v>
      </c>
      <c r="W8049" s="4" t="str">
        <f>IFERROR(VLOOKUP(B8049,Returns!$B$1:$C$801,2,FALSE),"No")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IF(M8050=People!$B$2,People!$A$2,IF(M8050=People!$B$3,People!$A$3,IF(M8050=People!$B$4,People!$A$4,IF(M8050=People!$B$5,People!$A$5,))))</f>
        <v>Chuck Magee</v>
      </c>
      <c r="W8050" s="4" t="str">
        <f>IFERROR(VLOOKUP(B8050,Returns!$B$1:$C$801,2,FALSE),"No")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IF(M8051=People!$B$2,People!$A$2,IF(M8051=People!$B$3,People!$A$3,IF(M8051=People!$B$4,People!$A$4,IF(M8051=People!$B$5,People!$A$5,))))</f>
        <v>Chuck Magee</v>
      </c>
      <c r="W8051" s="4" t="str">
        <f>IFERROR(VLOOKUP(B8051,Returns!$B$1:$C$801,2,FALSE),"No")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IF(M8052=People!$B$2,People!$A$2,IF(M8052=People!$B$3,People!$A$3,IF(M8052=People!$B$4,People!$A$4,IF(M8052=People!$B$5,People!$A$5,))))</f>
        <v>Chuck Magee</v>
      </c>
      <c r="W8052" s="4" t="str">
        <f>IFERROR(VLOOKUP(B8052,Returns!$B$1:$C$801,2,FALSE),"No")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IF(M8053=People!$B$2,People!$A$2,IF(M8053=People!$B$3,People!$A$3,IF(M8053=People!$B$4,People!$A$4,IF(M8053=People!$B$5,People!$A$5,))))</f>
        <v>Chuck Magee</v>
      </c>
      <c r="W8053" s="4" t="str">
        <f>IFERROR(VLOOKUP(B8053,Returns!$B$1:$C$801,2,FALSE),"No")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IF(M8054=People!$B$2,People!$A$2,IF(M8054=People!$B$3,People!$A$3,IF(M8054=People!$B$4,People!$A$4,IF(M8054=People!$B$5,People!$A$5,))))</f>
        <v>Chuck Magee</v>
      </c>
      <c r="W8054" s="4" t="str">
        <f>IFERROR(VLOOKUP(B8054,Returns!$B$1:$C$801,2,FALSE),"No")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IF(M8055=People!$B$2,People!$A$2,IF(M8055=People!$B$3,People!$A$3,IF(M8055=People!$B$4,People!$A$4,IF(M8055=People!$B$5,People!$A$5,))))</f>
        <v>Chuck Magee</v>
      </c>
      <c r="W8055" s="4" t="str">
        <f>IFERROR(VLOOKUP(B8055,Returns!$B$1:$C$801,2,FALSE),"No")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IF(M8056=People!$B$2,People!$A$2,IF(M8056=People!$B$3,People!$A$3,IF(M8056=People!$B$4,People!$A$4,IF(M8056=People!$B$5,People!$A$5,))))</f>
        <v>Anna Andreadi</v>
      </c>
      <c r="W8056" s="4" t="str">
        <f>IFERROR(VLOOKUP(B8056,Returns!$B$1:$C$801,2,FALSE),"No")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IF(M8057=People!$B$2,People!$A$2,IF(M8057=People!$B$3,People!$A$3,IF(M8057=People!$B$4,People!$A$4,IF(M8057=People!$B$5,People!$A$5,))))</f>
        <v>Anna Andreadi</v>
      </c>
      <c r="W8057" s="4" t="str">
        <f>IFERROR(VLOOKUP(B8057,Returns!$B$1:$C$801,2,FALSE),"No")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IF(M8058=People!$B$2,People!$A$2,IF(M8058=People!$B$3,People!$A$3,IF(M8058=People!$B$4,People!$A$4,IF(M8058=People!$B$5,People!$A$5,))))</f>
        <v>Anna Andreadi</v>
      </c>
      <c r="W8058" s="4" t="str">
        <f>IFERROR(VLOOKUP(B8058,Returns!$B$1:$C$801,2,FALSE),"No")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IF(M8059=People!$B$2,People!$A$2,IF(M8059=People!$B$3,People!$A$3,IF(M8059=People!$B$4,People!$A$4,IF(M8059=People!$B$5,People!$A$5,))))</f>
        <v>Anna Andreadi</v>
      </c>
      <c r="W8059" s="4" t="str">
        <f>IFERROR(VLOOKUP(B8059,Returns!$B$1:$C$801,2,FALSE),"No")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IF(M8060=People!$B$2,People!$A$2,IF(M8060=People!$B$3,People!$A$3,IF(M8060=People!$B$4,People!$A$4,IF(M8060=People!$B$5,People!$A$5,))))</f>
        <v>Anna Andreadi</v>
      </c>
      <c r="W8060" s="4" t="str">
        <f>IFERROR(VLOOKUP(B8060,Returns!$B$1:$C$801,2,FALSE),"No")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IF(M8061=People!$B$2,People!$A$2,IF(M8061=People!$B$3,People!$A$3,IF(M8061=People!$B$4,People!$A$4,IF(M8061=People!$B$5,People!$A$5,))))</f>
        <v>Anna Andreadi</v>
      </c>
      <c r="W8061" s="4" t="str">
        <f>IFERROR(VLOOKUP(B8061,Returns!$B$1:$C$801,2,FALSE),"No")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IF(M8062=People!$B$2,People!$A$2,IF(M8062=People!$B$3,People!$A$3,IF(M8062=People!$B$4,People!$A$4,IF(M8062=People!$B$5,People!$A$5,))))</f>
        <v>Chuck Magee</v>
      </c>
      <c r="W8062" s="4" t="str">
        <f>IFERROR(VLOOKUP(B8062,Returns!$B$1:$C$801,2,FALSE),"No")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IF(M8063=People!$B$2,People!$A$2,IF(M8063=People!$B$3,People!$A$3,IF(M8063=People!$B$4,People!$A$4,IF(M8063=People!$B$5,People!$A$5,))))</f>
        <v>Chuck Magee</v>
      </c>
      <c r="W8063" s="4" t="str">
        <f>IFERROR(VLOOKUP(B8063,Returns!$B$1:$C$801,2,FALSE),"No")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IF(M8064=People!$B$2,People!$A$2,IF(M8064=People!$B$3,People!$A$3,IF(M8064=People!$B$4,People!$A$4,IF(M8064=People!$B$5,People!$A$5,))))</f>
        <v>Chuck Magee</v>
      </c>
      <c r="W8064" s="4" t="str">
        <f>IFERROR(VLOOKUP(B8064,Returns!$B$1:$C$801,2,FALSE),"No")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IF(M8065=People!$B$2,People!$A$2,IF(M8065=People!$B$3,People!$A$3,IF(M8065=People!$B$4,People!$A$4,IF(M8065=People!$B$5,People!$A$5,))))</f>
        <v>Chuck Magee</v>
      </c>
      <c r="W8065" s="4" t="str">
        <f>IFERROR(VLOOKUP(B8065,Returns!$B$1:$C$801,2,FALSE),"No")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IF(M8066=People!$B$2,People!$A$2,IF(M8066=People!$B$3,People!$A$3,IF(M8066=People!$B$4,People!$A$4,IF(M8066=People!$B$5,People!$A$5,))))</f>
        <v>Chuck Magee</v>
      </c>
      <c r="W8066" s="4" t="str">
        <f>IFERROR(VLOOKUP(B8066,Returns!$B$1:$C$801,2,FALSE),"No")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IF(M8067=People!$B$2,People!$A$2,IF(M8067=People!$B$3,People!$A$3,IF(M8067=People!$B$4,People!$A$4,IF(M8067=People!$B$5,People!$A$5,))))</f>
        <v>Chuck Magee</v>
      </c>
      <c r="W8067" s="4" t="str">
        <f>IFERROR(VLOOKUP(B8067,Returns!$B$1:$C$801,2,FALSE),"No")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IF(M8068=People!$B$2,People!$A$2,IF(M8068=People!$B$3,People!$A$3,IF(M8068=People!$B$4,People!$A$4,IF(M8068=People!$B$5,People!$A$5,))))</f>
        <v>Chuck Magee</v>
      </c>
      <c r="W8068" s="4" t="str">
        <f>IFERROR(VLOOKUP(B8068,Returns!$B$1:$C$801,2,FALSE),"No")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IF(M8069=People!$B$2,People!$A$2,IF(M8069=People!$B$3,People!$A$3,IF(M8069=People!$B$4,People!$A$4,IF(M8069=People!$B$5,People!$A$5,))))</f>
        <v>Anna Andreadi</v>
      </c>
      <c r="W8069" s="4" t="str">
        <f>IFERROR(VLOOKUP(B8069,Returns!$B$1:$C$801,2,FALSE),"No")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IF(M8070=People!$B$2,People!$A$2,IF(M8070=People!$B$3,People!$A$3,IF(M8070=People!$B$4,People!$A$4,IF(M8070=People!$B$5,People!$A$5,))))</f>
        <v>Anna Andreadi</v>
      </c>
      <c r="W8070" s="4" t="str">
        <f>IFERROR(VLOOKUP(B8070,Returns!$B$1:$C$801,2,FALSE),"No")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IF(M8071=People!$B$2,People!$A$2,IF(M8071=People!$B$3,People!$A$3,IF(M8071=People!$B$4,People!$A$4,IF(M8071=People!$B$5,People!$A$5,))))</f>
        <v>Kelly Williams</v>
      </c>
      <c r="W8071" s="4" t="str">
        <f>IFERROR(VLOOKUP(B8071,Returns!$B$1:$C$801,2,FALSE),"No")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IF(M8072=People!$B$2,People!$A$2,IF(M8072=People!$B$3,People!$A$3,IF(M8072=People!$B$4,People!$A$4,IF(M8072=People!$B$5,People!$A$5,))))</f>
        <v>Kelly Williams</v>
      </c>
      <c r="W8072" s="4" t="str">
        <f>IFERROR(VLOOKUP(B8072,Returns!$B$1:$C$801,2,FALSE),"No")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IF(M8073=People!$B$2,People!$A$2,IF(M8073=People!$B$3,People!$A$3,IF(M8073=People!$B$4,People!$A$4,IF(M8073=People!$B$5,People!$A$5,))))</f>
        <v>Kelly Williams</v>
      </c>
      <c r="W8073" s="4" t="str">
        <f>IFERROR(VLOOKUP(B8073,Returns!$B$1:$C$801,2,FALSE),"No")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IF(M8074=People!$B$2,People!$A$2,IF(M8074=People!$B$3,People!$A$3,IF(M8074=People!$B$4,People!$A$4,IF(M8074=People!$B$5,People!$A$5,))))</f>
        <v>Kelly Williams</v>
      </c>
      <c r="W8074" s="4" t="str">
        <f>IFERROR(VLOOKUP(B8074,Returns!$B$1:$C$801,2,FALSE),"No")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IF(M8075=People!$B$2,People!$A$2,IF(M8075=People!$B$3,People!$A$3,IF(M8075=People!$B$4,People!$A$4,IF(M8075=People!$B$5,People!$A$5,))))</f>
        <v>Kelly Williams</v>
      </c>
      <c r="W8075" s="4" t="str">
        <f>IFERROR(VLOOKUP(B8075,Returns!$B$1:$C$801,2,FALSE),"No")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IF(M8076=People!$B$2,People!$A$2,IF(M8076=People!$B$3,People!$A$3,IF(M8076=People!$B$4,People!$A$4,IF(M8076=People!$B$5,People!$A$5,))))</f>
        <v>Kelly Williams</v>
      </c>
      <c r="W8076" s="4" t="str">
        <f>IFERROR(VLOOKUP(B8076,Returns!$B$1:$C$801,2,FALSE),"No")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IF(M8077=People!$B$2,People!$A$2,IF(M8077=People!$B$3,People!$A$3,IF(M8077=People!$B$4,People!$A$4,IF(M8077=People!$B$5,People!$A$5,))))</f>
        <v>Kelly Williams</v>
      </c>
      <c r="W8077" s="4" t="str">
        <f>IFERROR(VLOOKUP(B8077,Returns!$B$1:$C$801,2,FALSE),"No")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IF(M8078=People!$B$2,People!$A$2,IF(M8078=People!$B$3,People!$A$3,IF(M8078=People!$B$4,People!$A$4,IF(M8078=People!$B$5,People!$A$5,))))</f>
        <v>Cassandra Brandow</v>
      </c>
      <c r="W8078" s="4" t="str">
        <f>IFERROR(VLOOKUP(B8078,Returns!$B$1:$C$801,2,FALSE),"No")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IF(M8079=People!$B$2,People!$A$2,IF(M8079=People!$B$3,People!$A$3,IF(M8079=People!$B$4,People!$A$4,IF(M8079=People!$B$5,People!$A$5,))))</f>
        <v>Cassandra Brandow</v>
      </c>
      <c r="W8079" s="4" t="str">
        <f>IFERROR(VLOOKUP(B8079,Returns!$B$1:$C$801,2,FALSE),"No")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IF(M8080=People!$B$2,People!$A$2,IF(M8080=People!$B$3,People!$A$3,IF(M8080=People!$B$4,People!$A$4,IF(M8080=People!$B$5,People!$A$5,))))</f>
        <v>Cassandra Brandow</v>
      </c>
      <c r="W8080" s="4" t="str">
        <f>IFERROR(VLOOKUP(B8080,Returns!$B$1:$C$801,2,FALSE),"No")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IF(M8081=People!$B$2,People!$A$2,IF(M8081=People!$B$3,People!$A$3,IF(M8081=People!$B$4,People!$A$4,IF(M8081=People!$B$5,People!$A$5,))))</f>
        <v>Chuck Magee</v>
      </c>
      <c r="W8081" s="4" t="str">
        <f>IFERROR(VLOOKUP(B8081,Returns!$B$1:$C$801,2,FALSE),"No")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IF(M8082=People!$B$2,People!$A$2,IF(M8082=People!$B$3,People!$A$3,IF(M8082=People!$B$4,People!$A$4,IF(M8082=People!$B$5,People!$A$5,))))</f>
        <v>Anna Andreadi</v>
      </c>
      <c r="W8082" s="4" t="str">
        <f>IFERROR(VLOOKUP(B8082,Returns!$B$1:$C$801,2,FALSE),"No")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IF(M8083=People!$B$2,People!$A$2,IF(M8083=People!$B$3,People!$A$3,IF(M8083=People!$B$4,People!$A$4,IF(M8083=People!$B$5,People!$A$5,))))</f>
        <v>Anna Andreadi</v>
      </c>
      <c r="W8083" s="4" t="str">
        <f>IFERROR(VLOOKUP(B8083,Returns!$B$1:$C$801,2,FALSE),"No")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IF(M8084=People!$B$2,People!$A$2,IF(M8084=People!$B$3,People!$A$3,IF(M8084=People!$B$4,People!$A$4,IF(M8084=People!$B$5,People!$A$5,))))</f>
        <v>Anna Andreadi</v>
      </c>
      <c r="W8084" s="4" t="str">
        <f>IFERROR(VLOOKUP(B8084,Returns!$B$1:$C$801,2,FALSE),"No")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IF(M8085=People!$B$2,People!$A$2,IF(M8085=People!$B$3,People!$A$3,IF(M8085=People!$B$4,People!$A$4,IF(M8085=People!$B$5,People!$A$5,))))</f>
        <v>Anna Andreadi</v>
      </c>
      <c r="W8085" s="4" t="str">
        <f>IFERROR(VLOOKUP(B8085,Returns!$B$1:$C$801,2,FALSE),"No")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IF(M8086=People!$B$2,People!$A$2,IF(M8086=People!$B$3,People!$A$3,IF(M8086=People!$B$4,People!$A$4,IF(M8086=People!$B$5,People!$A$5,))))</f>
        <v>Anna Andreadi</v>
      </c>
      <c r="W8086" s="4" t="str">
        <f>IFERROR(VLOOKUP(B8086,Returns!$B$1:$C$801,2,FALSE),"No")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IF(M8087=People!$B$2,People!$A$2,IF(M8087=People!$B$3,People!$A$3,IF(M8087=People!$B$4,People!$A$4,IF(M8087=People!$B$5,People!$A$5,))))</f>
        <v>Cassandra Brandow</v>
      </c>
      <c r="W8087" s="4" t="str">
        <f>IFERROR(VLOOKUP(B8087,Returns!$B$1:$C$801,2,FALSE),"No")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IF(M8088=People!$B$2,People!$A$2,IF(M8088=People!$B$3,People!$A$3,IF(M8088=People!$B$4,People!$A$4,IF(M8088=People!$B$5,People!$A$5,))))</f>
        <v>Cassandra Brandow</v>
      </c>
      <c r="W8088" s="4" t="str">
        <f>IFERROR(VLOOKUP(B8088,Returns!$B$1:$C$801,2,FALSE),"No")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IF(M8089=People!$B$2,People!$A$2,IF(M8089=People!$B$3,People!$A$3,IF(M8089=People!$B$4,People!$A$4,IF(M8089=People!$B$5,People!$A$5,))))</f>
        <v>Anna Andreadi</v>
      </c>
      <c r="W8089" s="4" t="str">
        <f>IFERROR(VLOOKUP(B8089,Returns!$B$1:$C$801,2,FALSE),"No")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IF(M8090=People!$B$2,People!$A$2,IF(M8090=People!$B$3,People!$A$3,IF(M8090=People!$B$4,People!$A$4,IF(M8090=People!$B$5,People!$A$5,))))</f>
        <v>Anna Andreadi</v>
      </c>
      <c r="W8090" s="4" t="str">
        <f>IFERROR(VLOOKUP(B8090,Returns!$B$1:$C$801,2,FALSE),"No")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IF(M8091=People!$B$2,People!$A$2,IF(M8091=People!$B$3,People!$A$3,IF(M8091=People!$B$4,People!$A$4,IF(M8091=People!$B$5,People!$A$5,))))</f>
        <v>Chuck Magee</v>
      </c>
      <c r="W8091" s="4" t="str">
        <f>IFERROR(VLOOKUP(B8091,Returns!$B$1:$C$801,2,FALSE),"No")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IF(M8092=People!$B$2,People!$A$2,IF(M8092=People!$B$3,People!$A$3,IF(M8092=People!$B$4,People!$A$4,IF(M8092=People!$B$5,People!$A$5,))))</f>
        <v>Anna Andreadi</v>
      </c>
      <c r="W8092" s="4" t="str">
        <f>IFERROR(VLOOKUP(B8092,Returns!$B$1:$C$801,2,FALSE),"No")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IF(M8093=People!$B$2,People!$A$2,IF(M8093=People!$B$3,People!$A$3,IF(M8093=People!$B$4,People!$A$4,IF(M8093=People!$B$5,People!$A$5,))))</f>
        <v>Anna Andreadi</v>
      </c>
      <c r="W8093" s="4" t="str">
        <f>IFERROR(VLOOKUP(B8093,Returns!$B$1:$C$801,2,FALSE),"No")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IF(M8094=People!$B$2,People!$A$2,IF(M8094=People!$B$3,People!$A$3,IF(M8094=People!$B$4,People!$A$4,IF(M8094=People!$B$5,People!$A$5,))))</f>
        <v>Chuck Magee</v>
      </c>
      <c r="W8094" s="4" t="str">
        <f>IFERROR(VLOOKUP(B8094,Returns!$B$1:$C$801,2,FALSE),"No")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IF(M8095=People!$B$2,People!$A$2,IF(M8095=People!$B$3,People!$A$3,IF(M8095=People!$B$4,People!$A$4,IF(M8095=People!$B$5,People!$A$5,))))</f>
        <v>Anna Andreadi</v>
      </c>
      <c r="W8095" s="4" t="str">
        <f>IFERROR(VLOOKUP(B8095,Returns!$B$1:$C$801,2,FALSE),"No")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IF(M8096=People!$B$2,People!$A$2,IF(M8096=People!$B$3,People!$A$3,IF(M8096=People!$B$4,People!$A$4,IF(M8096=People!$B$5,People!$A$5,))))</f>
        <v>Anna Andreadi</v>
      </c>
      <c r="W8096" s="4" t="str">
        <f>IFERROR(VLOOKUP(B8096,Returns!$B$1:$C$801,2,FALSE),"No")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IF(M8097=People!$B$2,People!$A$2,IF(M8097=People!$B$3,People!$A$3,IF(M8097=People!$B$4,People!$A$4,IF(M8097=People!$B$5,People!$A$5,))))</f>
        <v>Anna Andreadi</v>
      </c>
      <c r="W8097" s="4" t="str">
        <f>IFERROR(VLOOKUP(B8097,Returns!$B$1:$C$801,2,FALSE),"No")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IF(M8098=People!$B$2,People!$A$2,IF(M8098=People!$B$3,People!$A$3,IF(M8098=People!$B$4,People!$A$4,IF(M8098=People!$B$5,People!$A$5,))))</f>
        <v>Anna Andreadi</v>
      </c>
      <c r="W8098" s="4" t="str">
        <f>IFERROR(VLOOKUP(B8098,Returns!$B$1:$C$801,2,FALSE),"No")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IF(M8099=People!$B$2,People!$A$2,IF(M8099=People!$B$3,People!$A$3,IF(M8099=People!$B$4,People!$A$4,IF(M8099=People!$B$5,People!$A$5,))))</f>
        <v>Anna Andreadi</v>
      </c>
      <c r="W8099" s="4" t="str">
        <f>IFERROR(VLOOKUP(B8099,Returns!$B$1:$C$801,2,FALSE),"No")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IF(M8100=People!$B$2,People!$A$2,IF(M8100=People!$B$3,People!$A$3,IF(M8100=People!$B$4,People!$A$4,IF(M8100=People!$B$5,People!$A$5,))))</f>
        <v>Anna Andreadi</v>
      </c>
      <c r="W8100" s="4" t="str">
        <f>IFERROR(VLOOKUP(B8100,Returns!$B$1:$C$801,2,FALSE),"No")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IF(M8101=People!$B$2,People!$A$2,IF(M8101=People!$B$3,People!$A$3,IF(M8101=People!$B$4,People!$A$4,IF(M8101=People!$B$5,People!$A$5,))))</f>
        <v>Anna Andreadi</v>
      </c>
      <c r="W8101" s="4" t="str">
        <f>IFERROR(VLOOKUP(B8101,Returns!$B$1:$C$801,2,FALSE),"No")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IF(M8102=People!$B$2,People!$A$2,IF(M8102=People!$B$3,People!$A$3,IF(M8102=People!$B$4,People!$A$4,IF(M8102=People!$B$5,People!$A$5,))))</f>
        <v>Anna Andreadi</v>
      </c>
      <c r="W8102" s="4" t="str">
        <f>IFERROR(VLOOKUP(B8102,Returns!$B$1:$C$801,2,FALSE),"No")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IF(M8103=People!$B$2,People!$A$2,IF(M8103=People!$B$3,People!$A$3,IF(M8103=People!$B$4,People!$A$4,IF(M8103=People!$B$5,People!$A$5,))))</f>
        <v>Anna Andreadi</v>
      </c>
      <c r="W8103" s="4" t="str">
        <f>IFERROR(VLOOKUP(B8103,Returns!$B$1:$C$801,2,FALSE),"No")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IF(M8104=People!$B$2,People!$A$2,IF(M8104=People!$B$3,People!$A$3,IF(M8104=People!$B$4,People!$A$4,IF(M8104=People!$B$5,People!$A$5,))))</f>
        <v>Anna Andreadi</v>
      </c>
      <c r="W8104" s="4" t="str">
        <f>IFERROR(VLOOKUP(B8104,Returns!$B$1:$C$801,2,FALSE),"No")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IF(M8105=People!$B$2,People!$A$2,IF(M8105=People!$B$3,People!$A$3,IF(M8105=People!$B$4,People!$A$4,IF(M8105=People!$B$5,People!$A$5,))))</f>
        <v>Anna Andreadi</v>
      </c>
      <c r="W8105" s="4" t="str">
        <f>IFERROR(VLOOKUP(B8105,Returns!$B$1:$C$801,2,FALSE),"No")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IF(M8106=People!$B$2,People!$A$2,IF(M8106=People!$B$3,People!$A$3,IF(M8106=People!$B$4,People!$A$4,IF(M8106=People!$B$5,People!$A$5,))))</f>
        <v>Anna Andreadi</v>
      </c>
      <c r="W8106" s="4" t="str">
        <f>IFERROR(VLOOKUP(B8106,Returns!$B$1:$C$801,2,FALSE),"No")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IF(M8107=People!$B$2,People!$A$2,IF(M8107=People!$B$3,People!$A$3,IF(M8107=People!$B$4,People!$A$4,IF(M8107=People!$B$5,People!$A$5,))))</f>
        <v>Kelly Williams</v>
      </c>
      <c r="W8107" s="4" t="str">
        <f>IFERROR(VLOOKUP(B8107,Returns!$B$1:$C$801,2,FALSE),"No")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IF(M8108=People!$B$2,People!$A$2,IF(M8108=People!$B$3,People!$A$3,IF(M8108=People!$B$4,People!$A$4,IF(M8108=People!$B$5,People!$A$5,))))</f>
        <v>Kelly Williams</v>
      </c>
      <c r="W8108" s="4" t="str">
        <f>IFERROR(VLOOKUP(B8108,Returns!$B$1:$C$801,2,FALSE),"No")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IF(M8109=People!$B$2,People!$A$2,IF(M8109=People!$B$3,People!$A$3,IF(M8109=People!$B$4,People!$A$4,IF(M8109=People!$B$5,People!$A$5,))))</f>
        <v>Kelly Williams</v>
      </c>
      <c r="W8109" s="4" t="str">
        <f>IFERROR(VLOOKUP(B8109,Returns!$B$1:$C$801,2,FALSE),"No")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IF(M8110=People!$B$2,People!$A$2,IF(M8110=People!$B$3,People!$A$3,IF(M8110=People!$B$4,People!$A$4,IF(M8110=People!$B$5,People!$A$5,))))</f>
        <v>Chuck Magee</v>
      </c>
      <c r="W8110" s="4" t="str">
        <f>IFERROR(VLOOKUP(B8110,Returns!$B$1:$C$801,2,FALSE),"No")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IF(M8111=People!$B$2,People!$A$2,IF(M8111=People!$B$3,People!$A$3,IF(M8111=People!$B$4,People!$A$4,IF(M8111=People!$B$5,People!$A$5,))))</f>
        <v>Kelly Williams</v>
      </c>
      <c r="W8111" s="4" t="str">
        <f>IFERROR(VLOOKUP(B8111,Returns!$B$1:$C$801,2,FALSE),"No")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IF(M8112=People!$B$2,People!$A$2,IF(M8112=People!$B$3,People!$A$3,IF(M8112=People!$B$4,People!$A$4,IF(M8112=People!$B$5,People!$A$5,))))</f>
        <v>Kelly Williams</v>
      </c>
      <c r="W8112" s="4" t="str">
        <f>IFERROR(VLOOKUP(B8112,Returns!$B$1:$C$801,2,FALSE),"No")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IF(M8113=People!$B$2,People!$A$2,IF(M8113=People!$B$3,People!$A$3,IF(M8113=People!$B$4,People!$A$4,IF(M8113=People!$B$5,People!$A$5,))))</f>
        <v>Kelly Williams</v>
      </c>
      <c r="W8113" s="4" t="str">
        <f>IFERROR(VLOOKUP(B8113,Returns!$B$1:$C$801,2,FALSE),"No")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IF(M8114=People!$B$2,People!$A$2,IF(M8114=People!$B$3,People!$A$3,IF(M8114=People!$B$4,People!$A$4,IF(M8114=People!$B$5,People!$A$5,))))</f>
        <v>Kelly Williams</v>
      </c>
      <c r="W8114" s="4" t="str">
        <f>IFERROR(VLOOKUP(B8114,Returns!$B$1:$C$801,2,FALSE),"No")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IF(M8115=People!$B$2,People!$A$2,IF(M8115=People!$B$3,People!$A$3,IF(M8115=People!$B$4,People!$A$4,IF(M8115=People!$B$5,People!$A$5,))))</f>
        <v>Kelly Williams</v>
      </c>
      <c r="W8115" s="4" t="str">
        <f>IFERROR(VLOOKUP(B8115,Returns!$B$1:$C$801,2,FALSE),"No")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IF(M8116=People!$B$2,People!$A$2,IF(M8116=People!$B$3,People!$A$3,IF(M8116=People!$B$4,People!$A$4,IF(M8116=People!$B$5,People!$A$5,))))</f>
        <v>Kelly Williams</v>
      </c>
      <c r="W8116" s="4" t="str">
        <f>IFERROR(VLOOKUP(B8116,Returns!$B$1:$C$801,2,FALSE),"No")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IF(M8117=People!$B$2,People!$A$2,IF(M8117=People!$B$3,People!$A$3,IF(M8117=People!$B$4,People!$A$4,IF(M8117=People!$B$5,People!$A$5,))))</f>
        <v>Anna Andreadi</v>
      </c>
      <c r="W8117" s="4" t="str">
        <f>IFERROR(VLOOKUP(B8117,Returns!$B$1:$C$801,2,FALSE),"No")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IF(M8118=People!$B$2,People!$A$2,IF(M8118=People!$B$3,People!$A$3,IF(M8118=People!$B$4,People!$A$4,IF(M8118=People!$B$5,People!$A$5,))))</f>
        <v>Kelly Williams</v>
      </c>
      <c r="W8118" s="4" t="str">
        <f>IFERROR(VLOOKUP(B8118,Returns!$B$1:$C$801,2,FALSE),"No")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IF(M8119=People!$B$2,People!$A$2,IF(M8119=People!$B$3,People!$A$3,IF(M8119=People!$B$4,People!$A$4,IF(M8119=People!$B$5,People!$A$5,))))</f>
        <v>Anna Andreadi</v>
      </c>
      <c r="W8119" s="4" t="str">
        <f>IFERROR(VLOOKUP(B8119,Returns!$B$1:$C$801,2,FALSE),"No")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IF(M8120=People!$B$2,People!$A$2,IF(M8120=People!$B$3,People!$A$3,IF(M8120=People!$B$4,People!$A$4,IF(M8120=People!$B$5,People!$A$5,))))</f>
        <v>Kelly Williams</v>
      </c>
      <c r="W8120" s="4" t="str">
        <f>IFERROR(VLOOKUP(B8120,Returns!$B$1:$C$801,2,FALSE),"No")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IF(M8121=People!$B$2,People!$A$2,IF(M8121=People!$B$3,People!$A$3,IF(M8121=People!$B$4,People!$A$4,IF(M8121=People!$B$5,People!$A$5,))))</f>
        <v>Anna Andreadi</v>
      </c>
      <c r="W8121" s="4" t="str">
        <f>IFERROR(VLOOKUP(B8121,Returns!$B$1:$C$801,2,FALSE),"No")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IF(M8122=People!$B$2,People!$A$2,IF(M8122=People!$B$3,People!$A$3,IF(M8122=People!$B$4,People!$A$4,IF(M8122=People!$B$5,People!$A$5,))))</f>
        <v>Anna Andreadi</v>
      </c>
      <c r="W8122" s="4" t="str">
        <f>IFERROR(VLOOKUP(B8122,Returns!$B$1:$C$801,2,FALSE),"No")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IF(M8123=People!$B$2,People!$A$2,IF(M8123=People!$B$3,People!$A$3,IF(M8123=People!$B$4,People!$A$4,IF(M8123=People!$B$5,People!$A$5,))))</f>
        <v>Anna Andreadi</v>
      </c>
      <c r="W8123" s="4" t="str">
        <f>IFERROR(VLOOKUP(B8123,Returns!$B$1:$C$801,2,FALSE),"No")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IF(M8124=People!$B$2,People!$A$2,IF(M8124=People!$B$3,People!$A$3,IF(M8124=People!$B$4,People!$A$4,IF(M8124=People!$B$5,People!$A$5,))))</f>
        <v>Chuck Magee</v>
      </c>
      <c r="W8124" s="4" t="str">
        <f>IFERROR(VLOOKUP(B8124,Returns!$B$1:$C$801,2,FALSE),"No")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IF(M8125=People!$B$2,People!$A$2,IF(M8125=People!$B$3,People!$A$3,IF(M8125=People!$B$4,People!$A$4,IF(M8125=People!$B$5,People!$A$5,))))</f>
        <v>Chuck Magee</v>
      </c>
      <c r="W8125" s="4" t="str">
        <f>IFERROR(VLOOKUP(B8125,Returns!$B$1:$C$801,2,FALSE),"No")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IF(M8126=People!$B$2,People!$A$2,IF(M8126=People!$B$3,People!$A$3,IF(M8126=People!$B$4,People!$A$4,IF(M8126=People!$B$5,People!$A$5,))))</f>
        <v>Anna Andreadi</v>
      </c>
      <c r="W8126" s="4" t="str">
        <f>IFERROR(VLOOKUP(B8126,Returns!$B$1:$C$801,2,FALSE),"No")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IF(M8127=People!$B$2,People!$A$2,IF(M8127=People!$B$3,People!$A$3,IF(M8127=People!$B$4,People!$A$4,IF(M8127=People!$B$5,People!$A$5,))))</f>
        <v>Kelly Williams</v>
      </c>
      <c r="W8127" s="4" t="str">
        <f>IFERROR(VLOOKUP(B8127,Returns!$B$1:$C$801,2,FALSE),"No")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IF(M8128=People!$B$2,People!$A$2,IF(M8128=People!$B$3,People!$A$3,IF(M8128=People!$B$4,People!$A$4,IF(M8128=People!$B$5,People!$A$5,))))</f>
        <v>Kelly Williams</v>
      </c>
      <c r="W8128" s="4" t="str">
        <f>IFERROR(VLOOKUP(B8128,Returns!$B$1:$C$801,2,FALSE),"No")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IF(M8129=People!$B$2,People!$A$2,IF(M8129=People!$B$3,People!$A$3,IF(M8129=People!$B$4,People!$A$4,IF(M8129=People!$B$5,People!$A$5,))))</f>
        <v>Kelly Williams</v>
      </c>
      <c r="W8129" s="4" t="str">
        <f>IFERROR(VLOOKUP(B8129,Returns!$B$1:$C$801,2,FALSE),"No")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IF(M8130=People!$B$2,People!$A$2,IF(M8130=People!$B$3,People!$A$3,IF(M8130=People!$B$4,People!$A$4,IF(M8130=People!$B$5,People!$A$5,))))</f>
        <v>Kelly Williams</v>
      </c>
      <c r="W8130" s="4" t="str">
        <f>IFERROR(VLOOKUP(B8130,Returns!$B$1:$C$801,2,FALSE),"No")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IF(M8131=People!$B$2,People!$A$2,IF(M8131=People!$B$3,People!$A$3,IF(M8131=People!$B$4,People!$A$4,IF(M8131=People!$B$5,People!$A$5,))))</f>
        <v>Anna Andreadi</v>
      </c>
      <c r="W8131" s="4" t="str">
        <f>IFERROR(VLOOKUP(B8131,Returns!$B$1:$C$801,2,FALSE),"No")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IF(M8132=People!$B$2,People!$A$2,IF(M8132=People!$B$3,People!$A$3,IF(M8132=People!$B$4,People!$A$4,IF(M8132=People!$B$5,People!$A$5,))))</f>
        <v>Anna Andreadi</v>
      </c>
      <c r="W8132" s="4" t="str">
        <f>IFERROR(VLOOKUP(B8132,Returns!$B$1:$C$801,2,FALSE),"No")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IF(M8133=People!$B$2,People!$A$2,IF(M8133=People!$B$3,People!$A$3,IF(M8133=People!$B$4,People!$A$4,IF(M8133=People!$B$5,People!$A$5,))))</f>
        <v>Anna Andreadi</v>
      </c>
      <c r="W8133" s="4" t="str">
        <f>IFERROR(VLOOKUP(B8133,Returns!$B$1:$C$801,2,FALSE),"No")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IF(M8134=People!$B$2,People!$A$2,IF(M8134=People!$B$3,People!$A$3,IF(M8134=People!$B$4,People!$A$4,IF(M8134=People!$B$5,People!$A$5,))))</f>
        <v>Anna Andreadi</v>
      </c>
      <c r="W8134" s="4" t="str">
        <f>IFERROR(VLOOKUP(B8134,Returns!$B$1:$C$801,2,FALSE),"No")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IF(M8135=People!$B$2,People!$A$2,IF(M8135=People!$B$3,People!$A$3,IF(M8135=People!$B$4,People!$A$4,IF(M8135=People!$B$5,People!$A$5,))))</f>
        <v>Kelly Williams</v>
      </c>
      <c r="W8135" s="4" t="str">
        <f>IFERROR(VLOOKUP(B8135,Returns!$B$1:$C$801,2,FALSE),"No")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IF(M8136=People!$B$2,People!$A$2,IF(M8136=People!$B$3,People!$A$3,IF(M8136=People!$B$4,People!$A$4,IF(M8136=People!$B$5,People!$A$5,))))</f>
        <v>Anna Andreadi</v>
      </c>
      <c r="W8136" s="4" t="str">
        <f>IFERROR(VLOOKUP(B8136,Returns!$B$1:$C$801,2,FALSE),"No")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IF(M8137=People!$B$2,People!$A$2,IF(M8137=People!$B$3,People!$A$3,IF(M8137=People!$B$4,People!$A$4,IF(M8137=People!$B$5,People!$A$5,))))</f>
        <v>Anna Andreadi</v>
      </c>
      <c r="W8137" s="4" t="str">
        <f>IFERROR(VLOOKUP(B8137,Returns!$B$1:$C$801,2,FALSE),"No")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IF(M8138=People!$B$2,People!$A$2,IF(M8138=People!$B$3,People!$A$3,IF(M8138=People!$B$4,People!$A$4,IF(M8138=People!$B$5,People!$A$5,))))</f>
        <v>Cassandra Brandow</v>
      </c>
      <c r="W8138" s="4" t="str">
        <f>IFERROR(VLOOKUP(B8138,Returns!$B$1:$C$801,2,FALSE),"No")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IF(M8139=People!$B$2,People!$A$2,IF(M8139=People!$B$3,People!$A$3,IF(M8139=People!$B$4,People!$A$4,IF(M8139=People!$B$5,People!$A$5,))))</f>
        <v>Chuck Magee</v>
      </c>
      <c r="W8139" s="4" t="str">
        <f>IFERROR(VLOOKUP(B8139,Returns!$B$1:$C$801,2,FALSE),"No")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IF(M8140=People!$B$2,People!$A$2,IF(M8140=People!$B$3,People!$A$3,IF(M8140=People!$B$4,People!$A$4,IF(M8140=People!$B$5,People!$A$5,))))</f>
        <v>Chuck Magee</v>
      </c>
      <c r="W8140" s="4" t="str">
        <f>IFERROR(VLOOKUP(B8140,Returns!$B$1:$C$801,2,FALSE),"No")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IF(M8141=People!$B$2,People!$A$2,IF(M8141=People!$B$3,People!$A$3,IF(M8141=People!$B$4,People!$A$4,IF(M8141=People!$B$5,People!$A$5,))))</f>
        <v>Chuck Magee</v>
      </c>
      <c r="W8141" s="4" t="str">
        <f>IFERROR(VLOOKUP(B8141,Returns!$B$1:$C$801,2,FALSE),"No")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IF(M8142=People!$B$2,People!$A$2,IF(M8142=People!$B$3,People!$A$3,IF(M8142=People!$B$4,People!$A$4,IF(M8142=People!$B$5,People!$A$5,))))</f>
        <v>Chuck Magee</v>
      </c>
      <c r="W8142" s="4" t="str">
        <f>IFERROR(VLOOKUP(B8142,Returns!$B$1:$C$801,2,FALSE),"No")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IF(M8143=People!$B$2,People!$A$2,IF(M8143=People!$B$3,People!$A$3,IF(M8143=People!$B$4,People!$A$4,IF(M8143=People!$B$5,People!$A$5,))))</f>
        <v>Anna Andreadi</v>
      </c>
      <c r="W8143" s="4" t="str">
        <f>IFERROR(VLOOKUP(B8143,Returns!$B$1:$C$801,2,FALSE),"No")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IF(M8144=People!$B$2,People!$A$2,IF(M8144=People!$B$3,People!$A$3,IF(M8144=People!$B$4,People!$A$4,IF(M8144=People!$B$5,People!$A$5,))))</f>
        <v>Anna Andreadi</v>
      </c>
      <c r="W8144" s="4" t="str">
        <f>IFERROR(VLOOKUP(B8144,Returns!$B$1:$C$801,2,FALSE),"No")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IF(M8145=People!$B$2,People!$A$2,IF(M8145=People!$B$3,People!$A$3,IF(M8145=People!$B$4,People!$A$4,IF(M8145=People!$B$5,People!$A$5,))))</f>
        <v>Anna Andreadi</v>
      </c>
      <c r="W8145" s="4" t="str">
        <f>IFERROR(VLOOKUP(B8145,Returns!$B$1:$C$801,2,FALSE),"No")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IF(M8146=People!$B$2,People!$A$2,IF(M8146=People!$B$3,People!$A$3,IF(M8146=People!$B$4,People!$A$4,IF(M8146=People!$B$5,People!$A$5,))))</f>
        <v>Anna Andreadi</v>
      </c>
      <c r="W8146" s="4" t="str">
        <f>IFERROR(VLOOKUP(B8146,Returns!$B$1:$C$801,2,FALSE),"No")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IF(M8147=People!$B$2,People!$A$2,IF(M8147=People!$B$3,People!$A$3,IF(M8147=People!$B$4,People!$A$4,IF(M8147=People!$B$5,People!$A$5,))))</f>
        <v>Kelly Williams</v>
      </c>
      <c r="W8147" s="4" t="str">
        <f>IFERROR(VLOOKUP(B8147,Returns!$B$1:$C$801,2,FALSE),"No")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IF(M8148=People!$B$2,People!$A$2,IF(M8148=People!$B$3,People!$A$3,IF(M8148=People!$B$4,People!$A$4,IF(M8148=People!$B$5,People!$A$5,))))</f>
        <v>Kelly Williams</v>
      </c>
      <c r="W8148" s="4" t="str">
        <f>IFERROR(VLOOKUP(B8148,Returns!$B$1:$C$801,2,FALSE),"No")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IF(M8149=People!$B$2,People!$A$2,IF(M8149=People!$B$3,People!$A$3,IF(M8149=People!$B$4,People!$A$4,IF(M8149=People!$B$5,People!$A$5,))))</f>
        <v>Cassandra Brandow</v>
      </c>
      <c r="W8149" s="4" t="str">
        <f>IFERROR(VLOOKUP(B8149,Returns!$B$1:$C$801,2,FALSE),"No")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IF(M8150=People!$B$2,People!$A$2,IF(M8150=People!$B$3,People!$A$3,IF(M8150=People!$B$4,People!$A$4,IF(M8150=People!$B$5,People!$A$5,))))</f>
        <v>Anna Andreadi</v>
      </c>
      <c r="W8150" s="4" t="str">
        <f>IFERROR(VLOOKUP(B8150,Returns!$B$1:$C$801,2,FALSE),"No")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IF(M8151=People!$B$2,People!$A$2,IF(M8151=People!$B$3,People!$A$3,IF(M8151=People!$B$4,People!$A$4,IF(M8151=People!$B$5,People!$A$5,))))</f>
        <v>Kelly Williams</v>
      </c>
      <c r="W8151" s="4" t="str">
        <f>IFERROR(VLOOKUP(B8151,Returns!$B$1:$C$801,2,FALSE),"No")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IF(M8152=People!$B$2,People!$A$2,IF(M8152=People!$B$3,People!$A$3,IF(M8152=People!$B$4,People!$A$4,IF(M8152=People!$B$5,People!$A$5,))))</f>
        <v>Kelly Williams</v>
      </c>
      <c r="W8152" s="4" t="str">
        <f>IFERROR(VLOOKUP(B8152,Returns!$B$1:$C$801,2,FALSE),"No")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IF(M8153=People!$B$2,People!$A$2,IF(M8153=People!$B$3,People!$A$3,IF(M8153=People!$B$4,People!$A$4,IF(M8153=People!$B$5,People!$A$5,))))</f>
        <v>Anna Andreadi</v>
      </c>
      <c r="W8153" s="4" t="str">
        <f>IFERROR(VLOOKUP(B8153,Returns!$B$1:$C$801,2,FALSE),"No")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IF(M8154=People!$B$2,People!$A$2,IF(M8154=People!$B$3,People!$A$3,IF(M8154=People!$B$4,People!$A$4,IF(M8154=People!$B$5,People!$A$5,))))</f>
        <v>Anna Andreadi</v>
      </c>
      <c r="W8154" s="4" t="str">
        <f>IFERROR(VLOOKUP(B8154,Returns!$B$1:$C$801,2,FALSE),"No")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IF(M8155=People!$B$2,People!$A$2,IF(M8155=People!$B$3,People!$A$3,IF(M8155=People!$B$4,People!$A$4,IF(M8155=People!$B$5,People!$A$5,))))</f>
        <v>Anna Andreadi</v>
      </c>
      <c r="W8155" s="4" t="str">
        <f>IFERROR(VLOOKUP(B8155,Returns!$B$1:$C$801,2,FALSE),"No")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IF(M8156=People!$B$2,People!$A$2,IF(M8156=People!$B$3,People!$A$3,IF(M8156=People!$B$4,People!$A$4,IF(M8156=People!$B$5,People!$A$5,))))</f>
        <v>Chuck Magee</v>
      </c>
      <c r="W8156" s="4" t="str">
        <f>IFERROR(VLOOKUP(B8156,Returns!$B$1:$C$801,2,FALSE),"No")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IF(M8157=People!$B$2,People!$A$2,IF(M8157=People!$B$3,People!$A$3,IF(M8157=People!$B$4,People!$A$4,IF(M8157=People!$B$5,People!$A$5,))))</f>
        <v>Chuck Magee</v>
      </c>
      <c r="W8157" s="4" t="str">
        <f>IFERROR(VLOOKUP(B8157,Returns!$B$1:$C$801,2,FALSE),"No")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IF(M8158=People!$B$2,People!$A$2,IF(M8158=People!$B$3,People!$A$3,IF(M8158=People!$B$4,People!$A$4,IF(M8158=People!$B$5,People!$A$5,))))</f>
        <v>Chuck Magee</v>
      </c>
      <c r="W8158" s="4" t="str">
        <f>IFERROR(VLOOKUP(B8158,Returns!$B$1:$C$801,2,FALSE),"No")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IF(M8159=People!$B$2,People!$A$2,IF(M8159=People!$B$3,People!$A$3,IF(M8159=People!$B$4,People!$A$4,IF(M8159=People!$B$5,People!$A$5,))))</f>
        <v>Anna Andreadi</v>
      </c>
      <c r="W8159" s="4" t="str">
        <f>IFERROR(VLOOKUP(B8159,Returns!$B$1:$C$801,2,FALSE),"No")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IF(M8160=People!$B$2,People!$A$2,IF(M8160=People!$B$3,People!$A$3,IF(M8160=People!$B$4,People!$A$4,IF(M8160=People!$B$5,People!$A$5,))))</f>
        <v>Kelly Williams</v>
      </c>
      <c r="W8160" s="4" t="str">
        <f>IFERROR(VLOOKUP(B8160,Returns!$B$1:$C$801,2,FALSE),"No")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IF(M8161=People!$B$2,People!$A$2,IF(M8161=People!$B$3,People!$A$3,IF(M8161=People!$B$4,People!$A$4,IF(M8161=People!$B$5,People!$A$5,))))</f>
        <v>Chuck Magee</v>
      </c>
      <c r="W8161" s="4" t="str">
        <f>IFERROR(VLOOKUP(B8161,Returns!$B$1:$C$801,2,FALSE),"No")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IF(M8162=People!$B$2,People!$A$2,IF(M8162=People!$B$3,People!$A$3,IF(M8162=People!$B$4,People!$A$4,IF(M8162=People!$B$5,People!$A$5,))))</f>
        <v>Chuck Magee</v>
      </c>
      <c r="W8162" s="4" t="str">
        <f>IFERROR(VLOOKUP(B8162,Returns!$B$1:$C$801,2,FALSE),"No")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IF(M8163=People!$B$2,People!$A$2,IF(M8163=People!$B$3,People!$A$3,IF(M8163=People!$B$4,People!$A$4,IF(M8163=People!$B$5,People!$A$5,))))</f>
        <v>Chuck Magee</v>
      </c>
      <c r="W8163" s="4" t="str">
        <f>IFERROR(VLOOKUP(B8163,Returns!$B$1:$C$801,2,FALSE),"No")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IF(M8164=People!$B$2,People!$A$2,IF(M8164=People!$B$3,People!$A$3,IF(M8164=People!$B$4,People!$A$4,IF(M8164=People!$B$5,People!$A$5,))))</f>
        <v>Chuck Magee</v>
      </c>
      <c r="W8164" s="4" t="str">
        <f>IFERROR(VLOOKUP(B8164,Returns!$B$1:$C$801,2,FALSE),"No")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IF(M8165=People!$B$2,People!$A$2,IF(M8165=People!$B$3,People!$A$3,IF(M8165=People!$B$4,People!$A$4,IF(M8165=People!$B$5,People!$A$5,))))</f>
        <v>Anna Andreadi</v>
      </c>
      <c r="W8165" s="4" t="str">
        <f>IFERROR(VLOOKUP(B8165,Returns!$B$1:$C$801,2,FALSE),"No")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IF(M8166=People!$B$2,People!$A$2,IF(M8166=People!$B$3,People!$A$3,IF(M8166=People!$B$4,People!$A$4,IF(M8166=People!$B$5,People!$A$5,))))</f>
        <v>Anna Andreadi</v>
      </c>
      <c r="W8166" s="4" t="str">
        <f>IFERROR(VLOOKUP(B8166,Returns!$B$1:$C$801,2,FALSE),"No")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IF(M8167=People!$B$2,People!$A$2,IF(M8167=People!$B$3,People!$A$3,IF(M8167=People!$B$4,People!$A$4,IF(M8167=People!$B$5,People!$A$5,))))</f>
        <v>Anna Andreadi</v>
      </c>
      <c r="W8167" s="4" t="str">
        <f>IFERROR(VLOOKUP(B8167,Returns!$B$1:$C$801,2,FALSE),"No")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IF(M8168=People!$B$2,People!$A$2,IF(M8168=People!$B$3,People!$A$3,IF(M8168=People!$B$4,People!$A$4,IF(M8168=People!$B$5,People!$A$5,))))</f>
        <v>Anna Andreadi</v>
      </c>
      <c r="W8168" s="4" t="str">
        <f>IFERROR(VLOOKUP(B8168,Returns!$B$1:$C$801,2,FALSE),"No")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IF(M8169=People!$B$2,People!$A$2,IF(M8169=People!$B$3,People!$A$3,IF(M8169=People!$B$4,People!$A$4,IF(M8169=People!$B$5,People!$A$5,))))</f>
        <v>Anna Andreadi</v>
      </c>
      <c r="W8169" s="4" t="str">
        <f>IFERROR(VLOOKUP(B8169,Returns!$B$1:$C$801,2,FALSE),"No")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IF(M8170=People!$B$2,People!$A$2,IF(M8170=People!$B$3,People!$A$3,IF(M8170=People!$B$4,People!$A$4,IF(M8170=People!$B$5,People!$A$5,))))</f>
        <v>Anna Andreadi</v>
      </c>
      <c r="W8170" s="4" t="str">
        <f>IFERROR(VLOOKUP(B8170,Returns!$B$1:$C$801,2,FALSE),"No")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IF(M8171=People!$B$2,People!$A$2,IF(M8171=People!$B$3,People!$A$3,IF(M8171=People!$B$4,People!$A$4,IF(M8171=People!$B$5,People!$A$5,))))</f>
        <v>Anna Andreadi</v>
      </c>
      <c r="W8171" s="4" t="str">
        <f>IFERROR(VLOOKUP(B8171,Returns!$B$1:$C$801,2,FALSE),"No")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IF(M8172=People!$B$2,People!$A$2,IF(M8172=People!$B$3,People!$A$3,IF(M8172=People!$B$4,People!$A$4,IF(M8172=People!$B$5,People!$A$5,))))</f>
        <v>Anna Andreadi</v>
      </c>
      <c r="W8172" s="4" t="str">
        <f>IFERROR(VLOOKUP(B8172,Returns!$B$1:$C$801,2,FALSE),"No")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IF(M8173=People!$B$2,People!$A$2,IF(M8173=People!$B$3,People!$A$3,IF(M8173=People!$B$4,People!$A$4,IF(M8173=People!$B$5,People!$A$5,))))</f>
        <v>Cassandra Brandow</v>
      </c>
      <c r="W8173" s="4" t="str">
        <f>IFERROR(VLOOKUP(B8173,Returns!$B$1:$C$801,2,FALSE),"No")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IF(M8174=People!$B$2,People!$A$2,IF(M8174=People!$B$3,People!$A$3,IF(M8174=People!$B$4,People!$A$4,IF(M8174=People!$B$5,People!$A$5,))))</f>
        <v>Anna Andreadi</v>
      </c>
      <c r="W8174" s="4" t="str">
        <f>IFERROR(VLOOKUP(B8174,Returns!$B$1:$C$801,2,FALSE),"No")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IF(M8175=People!$B$2,People!$A$2,IF(M8175=People!$B$3,People!$A$3,IF(M8175=People!$B$4,People!$A$4,IF(M8175=People!$B$5,People!$A$5,))))</f>
        <v>Anna Andreadi</v>
      </c>
      <c r="W8175" s="4" t="str">
        <f>IFERROR(VLOOKUP(B8175,Returns!$B$1:$C$801,2,FALSE),"No")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IF(M8176=People!$B$2,People!$A$2,IF(M8176=People!$B$3,People!$A$3,IF(M8176=People!$B$4,People!$A$4,IF(M8176=People!$B$5,People!$A$5,))))</f>
        <v>Anna Andreadi</v>
      </c>
      <c r="W8176" s="4" t="str">
        <f>IFERROR(VLOOKUP(B8176,Returns!$B$1:$C$801,2,FALSE),"No")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IF(M8177=People!$B$2,People!$A$2,IF(M8177=People!$B$3,People!$A$3,IF(M8177=People!$B$4,People!$A$4,IF(M8177=People!$B$5,People!$A$5,))))</f>
        <v>Kelly Williams</v>
      </c>
      <c r="W8177" s="4" t="str">
        <f>IFERROR(VLOOKUP(B8177,Returns!$B$1:$C$801,2,FALSE),"No")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IF(M8178=People!$B$2,People!$A$2,IF(M8178=People!$B$3,People!$A$3,IF(M8178=People!$B$4,People!$A$4,IF(M8178=People!$B$5,People!$A$5,))))</f>
        <v>Chuck Magee</v>
      </c>
      <c r="W8178" s="4" t="str">
        <f>IFERROR(VLOOKUP(B8178,Returns!$B$1:$C$801,2,FALSE),"No")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IF(M8179=People!$B$2,People!$A$2,IF(M8179=People!$B$3,People!$A$3,IF(M8179=People!$B$4,People!$A$4,IF(M8179=People!$B$5,People!$A$5,))))</f>
        <v>Anna Andreadi</v>
      </c>
      <c r="W8179" s="4" t="str">
        <f>IFERROR(VLOOKUP(B8179,Returns!$B$1:$C$801,2,FALSE),"No")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IF(M8180=People!$B$2,People!$A$2,IF(M8180=People!$B$3,People!$A$3,IF(M8180=People!$B$4,People!$A$4,IF(M8180=People!$B$5,People!$A$5,))))</f>
        <v>Anna Andreadi</v>
      </c>
      <c r="W8180" s="4" t="str">
        <f>IFERROR(VLOOKUP(B8180,Returns!$B$1:$C$801,2,FALSE),"No")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IF(M8181=People!$B$2,People!$A$2,IF(M8181=People!$B$3,People!$A$3,IF(M8181=People!$B$4,People!$A$4,IF(M8181=People!$B$5,People!$A$5,))))</f>
        <v>Anna Andreadi</v>
      </c>
      <c r="W8181" s="4" t="str">
        <f>IFERROR(VLOOKUP(B8181,Returns!$B$1:$C$801,2,FALSE),"No")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IF(M8182=People!$B$2,People!$A$2,IF(M8182=People!$B$3,People!$A$3,IF(M8182=People!$B$4,People!$A$4,IF(M8182=People!$B$5,People!$A$5,))))</f>
        <v>Chuck Magee</v>
      </c>
      <c r="W8182" s="4" t="str">
        <f>IFERROR(VLOOKUP(B8182,Returns!$B$1:$C$801,2,FALSE),"No")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IF(M8183=People!$B$2,People!$A$2,IF(M8183=People!$B$3,People!$A$3,IF(M8183=People!$B$4,People!$A$4,IF(M8183=People!$B$5,People!$A$5,))))</f>
        <v>Chuck Magee</v>
      </c>
      <c r="W8183" s="4" t="str">
        <f>IFERROR(VLOOKUP(B8183,Returns!$B$1:$C$801,2,FALSE),"No")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IF(M8184=People!$B$2,People!$A$2,IF(M8184=People!$B$3,People!$A$3,IF(M8184=People!$B$4,People!$A$4,IF(M8184=People!$B$5,People!$A$5,))))</f>
        <v>Kelly Williams</v>
      </c>
      <c r="W8184" s="4" t="str">
        <f>IFERROR(VLOOKUP(B8184,Returns!$B$1:$C$801,2,FALSE),"No")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IF(M8185=People!$B$2,People!$A$2,IF(M8185=People!$B$3,People!$A$3,IF(M8185=People!$B$4,People!$A$4,IF(M8185=People!$B$5,People!$A$5,))))</f>
        <v>Kelly Williams</v>
      </c>
      <c r="W8185" s="4" t="str">
        <f>IFERROR(VLOOKUP(B8185,Returns!$B$1:$C$801,2,FALSE),"No")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IF(M8186=People!$B$2,People!$A$2,IF(M8186=People!$B$3,People!$A$3,IF(M8186=People!$B$4,People!$A$4,IF(M8186=People!$B$5,People!$A$5,))))</f>
        <v>Kelly Williams</v>
      </c>
      <c r="W8186" s="4" t="str">
        <f>IFERROR(VLOOKUP(B8186,Returns!$B$1:$C$801,2,FALSE),"No")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IF(M8187=People!$B$2,People!$A$2,IF(M8187=People!$B$3,People!$A$3,IF(M8187=People!$B$4,People!$A$4,IF(M8187=People!$B$5,People!$A$5,))))</f>
        <v>Kelly Williams</v>
      </c>
      <c r="W8187" s="4" t="str">
        <f>IFERROR(VLOOKUP(B8187,Returns!$B$1:$C$801,2,FALSE),"No")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IF(M8188=People!$B$2,People!$A$2,IF(M8188=People!$B$3,People!$A$3,IF(M8188=People!$B$4,People!$A$4,IF(M8188=People!$B$5,People!$A$5,))))</f>
        <v>Kelly Williams</v>
      </c>
      <c r="W8188" s="4" t="str">
        <f>IFERROR(VLOOKUP(B8188,Returns!$B$1:$C$801,2,FALSE),"No")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IF(M8189=People!$B$2,People!$A$2,IF(M8189=People!$B$3,People!$A$3,IF(M8189=People!$B$4,People!$A$4,IF(M8189=People!$B$5,People!$A$5,))))</f>
        <v>Chuck Magee</v>
      </c>
      <c r="W8189" s="4" t="str">
        <f>IFERROR(VLOOKUP(B8189,Returns!$B$1:$C$801,2,FALSE),"No")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IF(M8190=People!$B$2,People!$A$2,IF(M8190=People!$B$3,People!$A$3,IF(M8190=People!$B$4,People!$A$4,IF(M8190=People!$B$5,People!$A$5,))))</f>
        <v>Chuck Magee</v>
      </c>
      <c r="W8190" s="4" t="str">
        <f>IFERROR(VLOOKUP(B8190,Returns!$B$1:$C$801,2,FALSE),"No")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IF(M8191=People!$B$2,People!$A$2,IF(M8191=People!$B$3,People!$A$3,IF(M8191=People!$B$4,People!$A$4,IF(M8191=People!$B$5,People!$A$5,))))</f>
        <v>Chuck Magee</v>
      </c>
      <c r="W8191" s="4" t="str">
        <f>IFERROR(VLOOKUP(B8191,Returns!$B$1:$C$801,2,FALSE),"No")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IF(M8192=People!$B$2,People!$A$2,IF(M8192=People!$B$3,People!$A$3,IF(M8192=People!$B$4,People!$A$4,IF(M8192=People!$B$5,People!$A$5,))))</f>
        <v>Chuck Magee</v>
      </c>
      <c r="W8192" s="4" t="str">
        <f>IFERROR(VLOOKUP(B8192,Returns!$B$1:$C$801,2,FALSE),"No")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IF(M8193=People!$B$2,People!$A$2,IF(M8193=People!$B$3,People!$A$3,IF(M8193=People!$B$4,People!$A$4,IF(M8193=People!$B$5,People!$A$5,))))</f>
        <v>Chuck Magee</v>
      </c>
      <c r="W8193" s="4" t="str">
        <f>IFERROR(VLOOKUP(B8193,Returns!$B$1:$C$801,2,FALSE),"No")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IF(M8194=People!$B$2,People!$A$2,IF(M8194=People!$B$3,People!$A$3,IF(M8194=People!$B$4,People!$A$4,IF(M8194=People!$B$5,People!$A$5,))))</f>
        <v>Cassandra Brandow</v>
      </c>
      <c r="W8194" s="4" t="str">
        <f>IFERROR(VLOOKUP(B8194,Returns!$B$1:$C$801,2,FALSE),"No")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IF(M8195=People!$B$2,People!$A$2,IF(M8195=People!$B$3,People!$A$3,IF(M8195=People!$B$4,People!$A$4,IF(M8195=People!$B$5,People!$A$5,))))</f>
        <v>Cassandra Brandow</v>
      </c>
      <c r="W8195" s="4" t="str">
        <f>IFERROR(VLOOKUP(B8195,Returns!$B$1:$C$801,2,FALSE),"No")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IF(M8196=People!$B$2,People!$A$2,IF(M8196=People!$B$3,People!$A$3,IF(M8196=People!$B$4,People!$A$4,IF(M8196=People!$B$5,People!$A$5,))))</f>
        <v>Cassandra Brandow</v>
      </c>
      <c r="W8196" s="4" t="str">
        <f>IFERROR(VLOOKUP(B8196,Returns!$B$1:$C$801,2,FALSE),"No")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IF(M8197=People!$B$2,People!$A$2,IF(M8197=People!$B$3,People!$A$3,IF(M8197=People!$B$4,People!$A$4,IF(M8197=People!$B$5,People!$A$5,))))</f>
        <v>Anna Andreadi</v>
      </c>
      <c r="W8197" s="4" t="str">
        <f>IFERROR(VLOOKUP(B8197,Returns!$B$1:$C$801,2,FALSE),"No")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IF(M8198=People!$B$2,People!$A$2,IF(M8198=People!$B$3,People!$A$3,IF(M8198=People!$B$4,People!$A$4,IF(M8198=People!$B$5,People!$A$5,))))</f>
        <v>Cassandra Brandow</v>
      </c>
      <c r="W8198" s="4" t="str">
        <f>IFERROR(VLOOKUP(B8198,Returns!$B$1:$C$801,2,FALSE),"No")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IF(M8199=People!$B$2,People!$A$2,IF(M8199=People!$B$3,People!$A$3,IF(M8199=People!$B$4,People!$A$4,IF(M8199=People!$B$5,People!$A$5,))))</f>
        <v>Cassandra Brandow</v>
      </c>
      <c r="W8199" s="4" t="str">
        <f>IFERROR(VLOOKUP(B8199,Returns!$B$1:$C$801,2,FALSE),"No")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IF(M8200=People!$B$2,People!$A$2,IF(M8200=People!$B$3,People!$A$3,IF(M8200=People!$B$4,People!$A$4,IF(M8200=People!$B$5,People!$A$5,))))</f>
        <v>Cassandra Brandow</v>
      </c>
      <c r="W8200" s="4" t="str">
        <f>IFERROR(VLOOKUP(B8200,Returns!$B$1:$C$801,2,FALSE),"No")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IF(M8201=People!$B$2,People!$A$2,IF(M8201=People!$B$3,People!$A$3,IF(M8201=People!$B$4,People!$A$4,IF(M8201=People!$B$5,People!$A$5,))))</f>
        <v>Kelly Williams</v>
      </c>
      <c r="W8201" s="4" t="str">
        <f>IFERROR(VLOOKUP(B8201,Returns!$B$1:$C$801,2,FALSE),"No")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IF(M8202=People!$B$2,People!$A$2,IF(M8202=People!$B$3,People!$A$3,IF(M8202=People!$B$4,People!$A$4,IF(M8202=People!$B$5,People!$A$5,))))</f>
        <v>Kelly Williams</v>
      </c>
      <c r="W8202" s="4" t="str">
        <f>IFERROR(VLOOKUP(B8202,Returns!$B$1:$C$801,2,FALSE),"No")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IF(M8203=People!$B$2,People!$A$2,IF(M8203=People!$B$3,People!$A$3,IF(M8203=People!$B$4,People!$A$4,IF(M8203=People!$B$5,People!$A$5,))))</f>
        <v>Chuck Magee</v>
      </c>
      <c r="W8203" s="4" t="str">
        <f>IFERROR(VLOOKUP(B8203,Returns!$B$1:$C$801,2,FALSE),"No")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IF(M8204=People!$B$2,People!$A$2,IF(M8204=People!$B$3,People!$A$3,IF(M8204=People!$B$4,People!$A$4,IF(M8204=People!$B$5,People!$A$5,))))</f>
        <v>Chuck Magee</v>
      </c>
      <c r="W8204" s="4" t="str">
        <f>IFERROR(VLOOKUP(B8204,Returns!$B$1:$C$801,2,FALSE),"No")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IF(M8205=People!$B$2,People!$A$2,IF(M8205=People!$B$3,People!$A$3,IF(M8205=People!$B$4,People!$A$4,IF(M8205=People!$B$5,People!$A$5,))))</f>
        <v>Chuck Magee</v>
      </c>
      <c r="W8205" s="4" t="str">
        <f>IFERROR(VLOOKUP(B8205,Returns!$B$1:$C$801,2,FALSE),"No")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IF(M8206=People!$B$2,People!$A$2,IF(M8206=People!$B$3,People!$A$3,IF(M8206=People!$B$4,People!$A$4,IF(M8206=People!$B$5,People!$A$5,))))</f>
        <v>Chuck Magee</v>
      </c>
      <c r="W8206" s="4" t="str">
        <f>IFERROR(VLOOKUP(B8206,Returns!$B$1:$C$801,2,FALSE),"No")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IF(M8207=People!$B$2,People!$A$2,IF(M8207=People!$B$3,People!$A$3,IF(M8207=People!$B$4,People!$A$4,IF(M8207=People!$B$5,People!$A$5,))))</f>
        <v>Chuck Magee</v>
      </c>
      <c r="W8207" s="4" t="str">
        <f>IFERROR(VLOOKUP(B8207,Returns!$B$1:$C$801,2,FALSE),"No")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IF(M8208=People!$B$2,People!$A$2,IF(M8208=People!$B$3,People!$A$3,IF(M8208=People!$B$4,People!$A$4,IF(M8208=People!$B$5,People!$A$5,))))</f>
        <v>Cassandra Brandow</v>
      </c>
      <c r="W8208" s="4" t="str">
        <f>IFERROR(VLOOKUP(B8208,Returns!$B$1:$C$801,2,FALSE),"No")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IF(M8209=People!$B$2,People!$A$2,IF(M8209=People!$B$3,People!$A$3,IF(M8209=People!$B$4,People!$A$4,IF(M8209=People!$B$5,People!$A$5,))))</f>
        <v>Cassandra Brandow</v>
      </c>
      <c r="W8209" s="4" t="str">
        <f>IFERROR(VLOOKUP(B8209,Returns!$B$1:$C$801,2,FALSE),"No")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IF(M8210=People!$B$2,People!$A$2,IF(M8210=People!$B$3,People!$A$3,IF(M8210=People!$B$4,People!$A$4,IF(M8210=People!$B$5,People!$A$5,))))</f>
        <v>Cassandra Brandow</v>
      </c>
      <c r="W8210" s="4" t="str">
        <f>IFERROR(VLOOKUP(B8210,Returns!$B$1:$C$801,2,FALSE),"No")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IF(M8211=People!$B$2,People!$A$2,IF(M8211=People!$B$3,People!$A$3,IF(M8211=People!$B$4,People!$A$4,IF(M8211=People!$B$5,People!$A$5,))))</f>
        <v>Cassandra Brandow</v>
      </c>
      <c r="W8211" s="4" t="str">
        <f>IFERROR(VLOOKUP(B8211,Returns!$B$1:$C$801,2,FALSE),"No")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IF(M8212=People!$B$2,People!$A$2,IF(M8212=People!$B$3,People!$A$3,IF(M8212=People!$B$4,People!$A$4,IF(M8212=People!$B$5,People!$A$5,))))</f>
        <v>Cassandra Brandow</v>
      </c>
      <c r="W8212" s="4" t="str">
        <f>IFERROR(VLOOKUP(B8212,Returns!$B$1:$C$801,2,FALSE),"No")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IF(M8213=People!$B$2,People!$A$2,IF(M8213=People!$B$3,People!$A$3,IF(M8213=People!$B$4,People!$A$4,IF(M8213=People!$B$5,People!$A$5,))))</f>
        <v>Kelly Williams</v>
      </c>
      <c r="W8213" s="4" t="str">
        <f>IFERROR(VLOOKUP(B8213,Returns!$B$1:$C$801,2,FALSE),"No")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IF(M8214=People!$B$2,People!$A$2,IF(M8214=People!$B$3,People!$A$3,IF(M8214=People!$B$4,People!$A$4,IF(M8214=People!$B$5,People!$A$5,))))</f>
        <v>Kelly Williams</v>
      </c>
      <c r="W8214" s="4" t="str">
        <f>IFERROR(VLOOKUP(B8214,Returns!$B$1:$C$801,2,FALSE),"No")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IF(M8215=People!$B$2,People!$A$2,IF(M8215=People!$B$3,People!$A$3,IF(M8215=People!$B$4,People!$A$4,IF(M8215=People!$B$5,People!$A$5,))))</f>
        <v>Cassandra Brandow</v>
      </c>
      <c r="W8215" s="4" t="str">
        <f>IFERROR(VLOOKUP(B8215,Returns!$B$1:$C$801,2,FALSE),"No")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IF(M8216=People!$B$2,People!$A$2,IF(M8216=People!$B$3,People!$A$3,IF(M8216=People!$B$4,People!$A$4,IF(M8216=People!$B$5,People!$A$5,))))</f>
        <v>Cassandra Brandow</v>
      </c>
      <c r="W8216" s="4" t="str">
        <f>IFERROR(VLOOKUP(B8216,Returns!$B$1:$C$801,2,FALSE),"No")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IF(M8217=People!$B$2,People!$A$2,IF(M8217=People!$B$3,People!$A$3,IF(M8217=People!$B$4,People!$A$4,IF(M8217=People!$B$5,People!$A$5,))))</f>
        <v>Cassandra Brandow</v>
      </c>
      <c r="W8217" s="4" t="str">
        <f>IFERROR(VLOOKUP(B8217,Returns!$B$1:$C$801,2,FALSE),"No")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IF(M8218=People!$B$2,People!$A$2,IF(M8218=People!$B$3,People!$A$3,IF(M8218=People!$B$4,People!$A$4,IF(M8218=People!$B$5,People!$A$5,))))</f>
        <v>Cassandra Brandow</v>
      </c>
      <c r="W8218" s="4" t="str">
        <f>IFERROR(VLOOKUP(B8218,Returns!$B$1:$C$801,2,FALSE),"No")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IF(M8219=People!$B$2,People!$A$2,IF(M8219=People!$B$3,People!$A$3,IF(M8219=People!$B$4,People!$A$4,IF(M8219=People!$B$5,People!$A$5,))))</f>
        <v>Kelly Williams</v>
      </c>
      <c r="W8219" s="4" t="str">
        <f>IFERROR(VLOOKUP(B8219,Returns!$B$1:$C$801,2,FALSE),"No")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IF(M8220=People!$B$2,People!$A$2,IF(M8220=People!$B$3,People!$A$3,IF(M8220=People!$B$4,People!$A$4,IF(M8220=People!$B$5,People!$A$5,))))</f>
        <v>Kelly Williams</v>
      </c>
      <c r="W8220" s="4" t="str">
        <f>IFERROR(VLOOKUP(B8220,Returns!$B$1:$C$801,2,FALSE),"No")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IF(M8221=People!$B$2,People!$A$2,IF(M8221=People!$B$3,People!$A$3,IF(M8221=People!$B$4,People!$A$4,IF(M8221=People!$B$5,People!$A$5,))))</f>
        <v>Kelly Williams</v>
      </c>
      <c r="W8221" s="4" t="str">
        <f>IFERROR(VLOOKUP(B8221,Returns!$B$1:$C$801,2,FALSE),"No")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IF(M8222=People!$B$2,People!$A$2,IF(M8222=People!$B$3,People!$A$3,IF(M8222=People!$B$4,People!$A$4,IF(M8222=People!$B$5,People!$A$5,))))</f>
        <v>Kelly Williams</v>
      </c>
      <c r="W8222" s="4" t="str">
        <f>IFERROR(VLOOKUP(B8222,Returns!$B$1:$C$801,2,FALSE),"No")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IF(M8223=People!$B$2,People!$A$2,IF(M8223=People!$B$3,People!$A$3,IF(M8223=People!$B$4,People!$A$4,IF(M8223=People!$B$5,People!$A$5,))))</f>
        <v>Kelly Williams</v>
      </c>
      <c r="W8223" s="4" t="str">
        <f>IFERROR(VLOOKUP(B8223,Returns!$B$1:$C$801,2,FALSE),"No")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IF(M8224=People!$B$2,People!$A$2,IF(M8224=People!$B$3,People!$A$3,IF(M8224=People!$B$4,People!$A$4,IF(M8224=People!$B$5,People!$A$5,))))</f>
        <v>Kelly Williams</v>
      </c>
      <c r="W8224" s="4" t="str">
        <f>IFERROR(VLOOKUP(B8224,Returns!$B$1:$C$801,2,FALSE),"No")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IF(M8225=People!$B$2,People!$A$2,IF(M8225=People!$B$3,People!$A$3,IF(M8225=People!$B$4,People!$A$4,IF(M8225=People!$B$5,People!$A$5,))))</f>
        <v>Anna Andreadi</v>
      </c>
      <c r="W8225" s="4" t="str">
        <f>IFERROR(VLOOKUP(B8225,Returns!$B$1:$C$801,2,FALSE),"No")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IF(M8226=People!$B$2,People!$A$2,IF(M8226=People!$B$3,People!$A$3,IF(M8226=People!$B$4,People!$A$4,IF(M8226=People!$B$5,People!$A$5,))))</f>
        <v>Anna Andreadi</v>
      </c>
      <c r="W8226" s="4" t="str">
        <f>IFERROR(VLOOKUP(B8226,Returns!$B$1:$C$801,2,FALSE),"No")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IF(M8227=People!$B$2,People!$A$2,IF(M8227=People!$B$3,People!$A$3,IF(M8227=People!$B$4,People!$A$4,IF(M8227=People!$B$5,People!$A$5,))))</f>
        <v>Chuck Magee</v>
      </c>
      <c r="W8227" s="4" t="str">
        <f>IFERROR(VLOOKUP(B8227,Returns!$B$1:$C$801,2,FALSE),"No")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IF(M8228=People!$B$2,People!$A$2,IF(M8228=People!$B$3,People!$A$3,IF(M8228=People!$B$4,People!$A$4,IF(M8228=People!$B$5,People!$A$5,))))</f>
        <v>Chuck Magee</v>
      </c>
      <c r="W8228" s="4" t="str">
        <f>IFERROR(VLOOKUP(B8228,Returns!$B$1:$C$801,2,FALSE),"No")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IF(M8229=People!$B$2,People!$A$2,IF(M8229=People!$B$3,People!$A$3,IF(M8229=People!$B$4,People!$A$4,IF(M8229=People!$B$5,People!$A$5,))))</f>
        <v>Chuck Magee</v>
      </c>
      <c r="W8229" s="4" t="str">
        <f>IFERROR(VLOOKUP(B8229,Returns!$B$1:$C$801,2,FALSE),"No")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IF(M8230=People!$B$2,People!$A$2,IF(M8230=People!$B$3,People!$A$3,IF(M8230=People!$B$4,People!$A$4,IF(M8230=People!$B$5,People!$A$5,))))</f>
        <v>Chuck Magee</v>
      </c>
      <c r="W8230" s="4" t="str">
        <f>IFERROR(VLOOKUP(B8230,Returns!$B$1:$C$801,2,FALSE),"No")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IF(M8231=People!$B$2,People!$A$2,IF(M8231=People!$B$3,People!$A$3,IF(M8231=People!$B$4,People!$A$4,IF(M8231=People!$B$5,People!$A$5,))))</f>
        <v>Chuck Magee</v>
      </c>
      <c r="W8231" s="4" t="str">
        <f>IFERROR(VLOOKUP(B8231,Returns!$B$1:$C$801,2,FALSE),"No")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IF(M8232=People!$B$2,People!$A$2,IF(M8232=People!$B$3,People!$A$3,IF(M8232=People!$B$4,People!$A$4,IF(M8232=People!$B$5,People!$A$5,))))</f>
        <v>Cassandra Brandow</v>
      </c>
      <c r="W8232" s="4" t="str">
        <f>IFERROR(VLOOKUP(B8232,Returns!$B$1:$C$801,2,FALSE),"No")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IF(M8233=People!$B$2,People!$A$2,IF(M8233=People!$B$3,People!$A$3,IF(M8233=People!$B$4,People!$A$4,IF(M8233=People!$B$5,People!$A$5,))))</f>
        <v>Cassandra Brandow</v>
      </c>
      <c r="W8233" s="4" t="str">
        <f>IFERROR(VLOOKUP(B8233,Returns!$B$1:$C$801,2,FALSE),"No")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IF(M8234=People!$B$2,People!$A$2,IF(M8234=People!$B$3,People!$A$3,IF(M8234=People!$B$4,People!$A$4,IF(M8234=People!$B$5,People!$A$5,))))</f>
        <v>Anna Andreadi</v>
      </c>
      <c r="W8234" s="4" t="str">
        <f>IFERROR(VLOOKUP(B8234,Returns!$B$1:$C$801,2,FALSE),"No")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IF(M8235=People!$B$2,People!$A$2,IF(M8235=People!$B$3,People!$A$3,IF(M8235=People!$B$4,People!$A$4,IF(M8235=People!$B$5,People!$A$5,))))</f>
        <v>Anna Andreadi</v>
      </c>
      <c r="W8235" s="4" t="str">
        <f>IFERROR(VLOOKUP(B8235,Returns!$B$1:$C$801,2,FALSE),"No")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IF(M8236=People!$B$2,People!$A$2,IF(M8236=People!$B$3,People!$A$3,IF(M8236=People!$B$4,People!$A$4,IF(M8236=People!$B$5,People!$A$5,))))</f>
        <v>Cassandra Brandow</v>
      </c>
      <c r="W8236" s="4" t="str">
        <f>IFERROR(VLOOKUP(B8236,Returns!$B$1:$C$801,2,FALSE),"No")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IF(M8237=People!$B$2,People!$A$2,IF(M8237=People!$B$3,People!$A$3,IF(M8237=People!$B$4,People!$A$4,IF(M8237=People!$B$5,People!$A$5,))))</f>
        <v>Cassandra Brandow</v>
      </c>
      <c r="W8237" s="4" t="str">
        <f>IFERROR(VLOOKUP(B8237,Returns!$B$1:$C$801,2,FALSE),"No")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IF(M8238=People!$B$2,People!$A$2,IF(M8238=People!$B$3,People!$A$3,IF(M8238=People!$B$4,People!$A$4,IF(M8238=People!$B$5,People!$A$5,))))</f>
        <v>Cassandra Brandow</v>
      </c>
      <c r="W8238" s="4" t="str">
        <f>IFERROR(VLOOKUP(B8238,Returns!$B$1:$C$801,2,FALSE),"No")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IF(M8239=People!$B$2,People!$A$2,IF(M8239=People!$B$3,People!$A$3,IF(M8239=People!$B$4,People!$A$4,IF(M8239=People!$B$5,People!$A$5,))))</f>
        <v>Cassandra Brandow</v>
      </c>
      <c r="W8239" s="4" t="str">
        <f>IFERROR(VLOOKUP(B8239,Returns!$B$1:$C$801,2,FALSE),"No")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IF(M8240=People!$B$2,People!$A$2,IF(M8240=People!$B$3,People!$A$3,IF(M8240=People!$B$4,People!$A$4,IF(M8240=People!$B$5,People!$A$5,))))</f>
        <v>Cassandra Brandow</v>
      </c>
      <c r="W8240" s="4" t="str">
        <f>IFERROR(VLOOKUP(B8240,Returns!$B$1:$C$801,2,FALSE),"No")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IF(M8241=People!$B$2,People!$A$2,IF(M8241=People!$B$3,People!$A$3,IF(M8241=People!$B$4,People!$A$4,IF(M8241=People!$B$5,People!$A$5,))))</f>
        <v>Cassandra Brandow</v>
      </c>
      <c r="W8241" s="4" t="str">
        <f>IFERROR(VLOOKUP(B8241,Returns!$B$1:$C$801,2,FALSE),"No")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IF(M8242=People!$B$2,People!$A$2,IF(M8242=People!$B$3,People!$A$3,IF(M8242=People!$B$4,People!$A$4,IF(M8242=People!$B$5,People!$A$5,))))</f>
        <v>Cassandra Brandow</v>
      </c>
      <c r="W8242" s="4" t="str">
        <f>IFERROR(VLOOKUP(B8242,Returns!$B$1:$C$801,2,FALSE),"No")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IF(M8243=People!$B$2,People!$A$2,IF(M8243=People!$B$3,People!$A$3,IF(M8243=People!$B$4,People!$A$4,IF(M8243=People!$B$5,People!$A$5,))))</f>
        <v>Chuck Magee</v>
      </c>
      <c r="W8243" s="4" t="str">
        <f>IFERROR(VLOOKUP(B8243,Returns!$B$1:$C$801,2,FALSE),"No")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IF(M8244=People!$B$2,People!$A$2,IF(M8244=People!$B$3,People!$A$3,IF(M8244=People!$B$4,People!$A$4,IF(M8244=People!$B$5,People!$A$5,))))</f>
        <v>Chuck Magee</v>
      </c>
      <c r="W8244" s="4" t="str">
        <f>IFERROR(VLOOKUP(B8244,Returns!$B$1:$C$801,2,FALSE),"No")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IF(M8245=People!$B$2,People!$A$2,IF(M8245=People!$B$3,People!$A$3,IF(M8245=People!$B$4,People!$A$4,IF(M8245=People!$B$5,People!$A$5,))))</f>
        <v>Anna Andreadi</v>
      </c>
      <c r="W8245" s="4" t="str">
        <f>IFERROR(VLOOKUP(B8245,Returns!$B$1:$C$801,2,FALSE),"No")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IF(M8246=People!$B$2,People!$A$2,IF(M8246=People!$B$3,People!$A$3,IF(M8246=People!$B$4,People!$A$4,IF(M8246=People!$B$5,People!$A$5,))))</f>
        <v>Anna Andreadi</v>
      </c>
      <c r="W8246" s="4" t="str">
        <f>IFERROR(VLOOKUP(B8246,Returns!$B$1:$C$801,2,FALSE),"No")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IF(M8247=People!$B$2,People!$A$2,IF(M8247=People!$B$3,People!$A$3,IF(M8247=People!$B$4,People!$A$4,IF(M8247=People!$B$5,People!$A$5,))))</f>
        <v>Cassandra Brandow</v>
      </c>
      <c r="W8247" s="4" t="str">
        <f>IFERROR(VLOOKUP(B8247,Returns!$B$1:$C$801,2,FALSE),"No")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IF(M8248=People!$B$2,People!$A$2,IF(M8248=People!$B$3,People!$A$3,IF(M8248=People!$B$4,People!$A$4,IF(M8248=People!$B$5,People!$A$5,))))</f>
        <v>Kelly Williams</v>
      </c>
      <c r="W8248" s="4" t="str">
        <f>IFERROR(VLOOKUP(B8248,Returns!$B$1:$C$801,2,FALSE),"No")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IF(M8249=People!$B$2,People!$A$2,IF(M8249=People!$B$3,People!$A$3,IF(M8249=People!$B$4,People!$A$4,IF(M8249=People!$B$5,People!$A$5,))))</f>
        <v>Kelly Williams</v>
      </c>
      <c r="W8249" s="4" t="str">
        <f>IFERROR(VLOOKUP(B8249,Returns!$B$1:$C$801,2,FALSE),"No")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IF(M8250=People!$B$2,People!$A$2,IF(M8250=People!$B$3,People!$A$3,IF(M8250=People!$B$4,People!$A$4,IF(M8250=People!$B$5,People!$A$5,))))</f>
        <v>Chuck Magee</v>
      </c>
      <c r="W8250" s="4" t="str">
        <f>IFERROR(VLOOKUP(B8250,Returns!$B$1:$C$801,2,FALSE),"No")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IF(M8251=People!$B$2,People!$A$2,IF(M8251=People!$B$3,People!$A$3,IF(M8251=People!$B$4,People!$A$4,IF(M8251=People!$B$5,People!$A$5,))))</f>
        <v>Kelly Williams</v>
      </c>
      <c r="W8251" s="4" t="str">
        <f>IFERROR(VLOOKUP(B8251,Returns!$B$1:$C$801,2,FALSE),"No")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IF(M8252=People!$B$2,People!$A$2,IF(M8252=People!$B$3,People!$A$3,IF(M8252=People!$B$4,People!$A$4,IF(M8252=People!$B$5,People!$A$5,))))</f>
        <v>Kelly Williams</v>
      </c>
      <c r="W8252" s="4" t="str">
        <f>IFERROR(VLOOKUP(B8252,Returns!$B$1:$C$801,2,FALSE),"No")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IF(M8253=People!$B$2,People!$A$2,IF(M8253=People!$B$3,People!$A$3,IF(M8253=People!$B$4,People!$A$4,IF(M8253=People!$B$5,People!$A$5,))))</f>
        <v>Kelly Williams</v>
      </c>
      <c r="W8253" s="4" t="str">
        <f>IFERROR(VLOOKUP(B8253,Returns!$B$1:$C$801,2,FALSE),"No")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IF(M8254=People!$B$2,People!$A$2,IF(M8254=People!$B$3,People!$A$3,IF(M8254=People!$B$4,People!$A$4,IF(M8254=People!$B$5,People!$A$5,))))</f>
        <v>Kelly Williams</v>
      </c>
      <c r="W8254" s="4" t="str">
        <f>IFERROR(VLOOKUP(B8254,Returns!$B$1:$C$801,2,FALSE),"No")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IF(M8255=People!$B$2,People!$A$2,IF(M8255=People!$B$3,People!$A$3,IF(M8255=People!$B$4,People!$A$4,IF(M8255=People!$B$5,People!$A$5,))))</f>
        <v>Anna Andreadi</v>
      </c>
      <c r="W8255" s="4" t="str">
        <f>IFERROR(VLOOKUP(B8255,Returns!$B$1:$C$801,2,FALSE),"No")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IF(M8256=People!$B$2,People!$A$2,IF(M8256=People!$B$3,People!$A$3,IF(M8256=People!$B$4,People!$A$4,IF(M8256=People!$B$5,People!$A$5,))))</f>
        <v>Anna Andreadi</v>
      </c>
      <c r="W8256" s="4" t="str">
        <f>IFERROR(VLOOKUP(B8256,Returns!$B$1:$C$801,2,FALSE),"No")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IF(M8257=People!$B$2,People!$A$2,IF(M8257=People!$B$3,People!$A$3,IF(M8257=People!$B$4,People!$A$4,IF(M8257=People!$B$5,People!$A$5,))))</f>
        <v>Anna Andreadi</v>
      </c>
      <c r="W8257" s="4" t="str">
        <f>IFERROR(VLOOKUP(B8257,Returns!$B$1:$C$801,2,FALSE),"No")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IF(M8258=People!$B$2,People!$A$2,IF(M8258=People!$B$3,People!$A$3,IF(M8258=People!$B$4,People!$A$4,IF(M8258=People!$B$5,People!$A$5,))))</f>
        <v>Anna Andreadi</v>
      </c>
      <c r="W8258" s="4" t="str">
        <f>IFERROR(VLOOKUP(B8258,Returns!$B$1:$C$801,2,FALSE),"No")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IF(M8259=People!$B$2,People!$A$2,IF(M8259=People!$B$3,People!$A$3,IF(M8259=People!$B$4,People!$A$4,IF(M8259=People!$B$5,People!$A$5,))))</f>
        <v>Anna Andreadi</v>
      </c>
      <c r="W8259" s="4" t="str">
        <f>IFERROR(VLOOKUP(B8259,Returns!$B$1:$C$801,2,FALSE),"No")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IF(M8260=People!$B$2,People!$A$2,IF(M8260=People!$B$3,People!$A$3,IF(M8260=People!$B$4,People!$A$4,IF(M8260=People!$B$5,People!$A$5,))))</f>
        <v>Anna Andreadi</v>
      </c>
      <c r="W8260" s="4" t="str">
        <f>IFERROR(VLOOKUP(B8260,Returns!$B$1:$C$801,2,FALSE),"No")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IF(M8261=People!$B$2,People!$A$2,IF(M8261=People!$B$3,People!$A$3,IF(M8261=People!$B$4,People!$A$4,IF(M8261=People!$B$5,People!$A$5,))))</f>
        <v>Kelly Williams</v>
      </c>
      <c r="W8261" s="4" t="str">
        <f>IFERROR(VLOOKUP(B8261,Returns!$B$1:$C$801,2,FALSE),"No")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IF(M8262=People!$B$2,People!$A$2,IF(M8262=People!$B$3,People!$A$3,IF(M8262=People!$B$4,People!$A$4,IF(M8262=People!$B$5,People!$A$5,))))</f>
        <v>Kelly Williams</v>
      </c>
      <c r="W8262" s="4" t="str">
        <f>IFERROR(VLOOKUP(B8262,Returns!$B$1:$C$801,2,FALSE),"No")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IF(M8263=People!$B$2,People!$A$2,IF(M8263=People!$B$3,People!$A$3,IF(M8263=People!$B$4,People!$A$4,IF(M8263=People!$B$5,People!$A$5,))))</f>
        <v>Kelly Williams</v>
      </c>
      <c r="W8263" s="4" t="str">
        <f>IFERROR(VLOOKUP(B8263,Returns!$B$1:$C$801,2,FALSE),"No")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IF(M8264=People!$B$2,People!$A$2,IF(M8264=People!$B$3,People!$A$3,IF(M8264=People!$B$4,People!$A$4,IF(M8264=People!$B$5,People!$A$5,))))</f>
        <v>Cassandra Brandow</v>
      </c>
      <c r="W8264" s="4" t="str">
        <f>IFERROR(VLOOKUP(B8264,Returns!$B$1:$C$801,2,FALSE),"No")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IF(M8265=People!$B$2,People!$A$2,IF(M8265=People!$B$3,People!$A$3,IF(M8265=People!$B$4,People!$A$4,IF(M8265=People!$B$5,People!$A$5,))))</f>
        <v>Cassandra Brandow</v>
      </c>
      <c r="W8265" s="4" t="str">
        <f>IFERROR(VLOOKUP(B8265,Returns!$B$1:$C$801,2,FALSE),"No")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IF(M8266=People!$B$2,People!$A$2,IF(M8266=People!$B$3,People!$A$3,IF(M8266=People!$B$4,People!$A$4,IF(M8266=People!$B$5,People!$A$5,))))</f>
        <v>Chuck Magee</v>
      </c>
      <c r="W8266" s="4" t="str">
        <f>IFERROR(VLOOKUP(B8266,Returns!$B$1:$C$801,2,FALSE),"No")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IF(M8267=People!$B$2,People!$A$2,IF(M8267=People!$B$3,People!$A$3,IF(M8267=People!$B$4,People!$A$4,IF(M8267=People!$B$5,People!$A$5,))))</f>
        <v>Chuck Magee</v>
      </c>
      <c r="W8267" s="4" t="str">
        <f>IFERROR(VLOOKUP(B8267,Returns!$B$1:$C$801,2,FALSE),"No")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IF(M8268=People!$B$2,People!$A$2,IF(M8268=People!$B$3,People!$A$3,IF(M8268=People!$B$4,People!$A$4,IF(M8268=People!$B$5,People!$A$5,))))</f>
        <v>Chuck Magee</v>
      </c>
      <c r="W8268" s="4" t="str">
        <f>IFERROR(VLOOKUP(B8268,Returns!$B$1:$C$801,2,FALSE),"No")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IF(M8269=People!$B$2,People!$A$2,IF(M8269=People!$B$3,People!$A$3,IF(M8269=People!$B$4,People!$A$4,IF(M8269=People!$B$5,People!$A$5,))))</f>
        <v>Kelly Williams</v>
      </c>
      <c r="W8269" s="4" t="str">
        <f>IFERROR(VLOOKUP(B8269,Returns!$B$1:$C$801,2,FALSE),"No")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IF(M8270=People!$B$2,People!$A$2,IF(M8270=People!$B$3,People!$A$3,IF(M8270=People!$B$4,People!$A$4,IF(M8270=People!$B$5,People!$A$5,))))</f>
        <v>Kelly Williams</v>
      </c>
      <c r="W8270" s="4" t="str">
        <f>IFERROR(VLOOKUP(B8270,Returns!$B$1:$C$801,2,FALSE),"No")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IF(M8271=People!$B$2,People!$A$2,IF(M8271=People!$B$3,People!$A$3,IF(M8271=People!$B$4,People!$A$4,IF(M8271=People!$B$5,People!$A$5,))))</f>
        <v>Kelly Williams</v>
      </c>
      <c r="W8271" s="4" t="str">
        <f>IFERROR(VLOOKUP(B8271,Returns!$B$1:$C$801,2,FALSE),"No")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IF(M8272=People!$B$2,People!$A$2,IF(M8272=People!$B$3,People!$A$3,IF(M8272=People!$B$4,People!$A$4,IF(M8272=People!$B$5,People!$A$5,))))</f>
        <v>Kelly Williams</v>
      </c>
      <c r="W8272" s="4" t="str">
        <f>IFERROR(VLOOKUP(B8272,Returns!$B$1:$C$801,2,FALSE),"No")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IF(M8273=People!$B$2,People!$A$2,IF(M8273=People!$B$3,People!$A$3,IF(M8273=People!$B$4,People!$A$4,IF(M8273=People!$B$5,People!$A$5,))))</f>
        <v>Chuck Magee</v>
      </c>
      <c r="W8273" s="4" t="str">
        <f>IFERROR(VLOOKUP(B8273,Returns!$B$1:$C$801,2,FALSE),"No")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IF(M8274=People!$B$2,People!$A$2,IF(M8274=People!$B$3,People!$A$3,IF(M8274=People!$B$4,People!$A$4,IF(M8274=People!$B$5,People!$A$5,))))</f>
        <v>Anna Andreadi</v>
      </c>
      <c r="W8274" s="4" t="str">
        <f>IFERROR(VLOOKUP(B8274,Returns!$B$1:$C$801,2,FALSE),"No")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IF(M8275=People!$B$2,People!$A$2,IF(M8275=People!$B$3,People!$A$3,IF(M8275=People!$B$4,People!$A$4,IF(M8275=People!$B$5,People!$A$5,))))</f>
        <v>Chuck Magee</v>
      </c>
      <c r="W8275" s="4" t="str">
        <f>IFERROR(VLOOKUP(B8275,Returns!$B$1:$C$801,2,FALSE),"No")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IF(M8276=People!$B$2,People!$A$2,IF(M8276=People!$B$3,People!$A$3,IF(M8276=People!$B$4,People!$A$4,IF(M8276=People!$B$5,People!$A$5,))))</f>
        <v>Chuck Magee</v>
      </c>
      <c r="W8276" s="4" t="str">
        <f>IFERROR(VLOOKUP(B8276,Returns!$B$1:$C$801,2,FALSE),"No")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IF(M8277=People!$B$2,People!$A$2,IF(M8277=People!$B$3,People!$A$3,IF(M8277=People!$B$4,People!$A$4,IF(M8277=People!$B$5,People!$A$5,))))</f>
        <v>Chuck Magee</v>
      </c>
      <c r="W8277" s="4" t="str">
        <f>IFERROR(VLOOKUP(B8277,Returns!$B$1:$C$801,2,FALSE),"No")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IF(M8278=People!$B$2,People!$A$2,IF(M8278=People!$B$3,People!$A$3,IF(M8278=People!$B$4,People!$A$4,IF(M8278=People!$B$5,People!$A$5,))))</f>
        <v>Cassandra Brandow</v>
      </c>
      <c r="W8278" s="4" t="str">
        <f>IFERROR(VLOOKUP(B8278,Returns!$B$1:$C$801,2,FALSE),"No")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IF(M8279=People!$B$2,People!$A$2,IF(M8279=People!$B$3,People!$A$3,IF(M8279=People!$B$4,People!$A$4,IF(M8279=People!$B$5,People!$A$5,))))</f>
        <v>Cassandra Brandow</v>
      </c>
      <c r="W8279" s="4" t="str">
        <f>IFERROR(VLOOKUP(B8279,Returns!$B$1:$C$801,2,FALSE),"No")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IF(M8280=People!$B$2,People!$A$2,IF(M8280=People!$B$3,People!$A$3,IF(M8280=People!$B$4,People!$A$4,IF(M8280=People!$B$5,People!$A$5,))))</f>
        <v>Cassandra Brandow</v>
      </c>
      <c r="W8280" s="4" t="str">
        <f>IFERROR(VLOOKUP(B8280,Returns!$B$1:$C$801,2,FALSE),"No")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IF(M8281=People!$B$2,People!$A$2,IF(M8281=People!$B$3,People!$A$3,IF(M8281=People!$B$4,People!$A$4,IF(M8281=People!$B$5,People!$A$5,))))</f>
        <v>Cassandra Brandow</v>
      </c>
      <c r="W8281" s="4" t="str">
        <f>IFERROR(VLOOKUP(B8281,Returns!$B$1:$C$801,2,FALSE),"No")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IF(M8282=People!$B$2,People!$A$2,IF(M8282=People!$B$3,People!$A$3,IF(M8282=People!$B$4,People!$A$4,IF(M8282=People!$B$5,People!$A$5,))))</f>
        <v>Cassandra Brandow</v>
      </c>
      <c r="W8282" s="4" t="str">
        <f>IFERROR(VLOOKUP(B8282,Returns!$B$1:$C$801,2,FALSE),"No")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IF(M8283=People!$B$2,People!$A$2,IF(M8283=People!$B$3,People!$A$3,IF(M8283=People!$B$4,People!$A$4,IF(M8283=People!$B$5,People!$A$5,))))</f>
        <v>Cassandra Brandow</v>
      </c>
      <c r="W8283" s="4" t="str">
        <f>IFERROR(VLOOKUP(B8283,Returns!$B$1:$C$801,2,FALSE),"No")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IF(M8284=People!$B$2,People!$A$2,IF(M8284=People!$B$3,People!$A$3,IF(M8284=People!$B$4,People!$A$4,IF(M8284=People!$B$5,People!$A$5,))))</f>
        <v>Kelly Williams</v>
      </c>
      <c r="W8284" s="4" t="str">
        <f>IFERROR(VLOOKUP(B8284,Returns!$B$1:$C$801,2,FALSE),"No")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IF(M8285=People!$B$2,People!$A$2,IF(M8285=People!$B$3,People!$A$3,IF(M8285=People!$B$4,People!$A$4,IF(M8285=People!$B$5,People!$A$5,))))</f>
        <v>Kelly Williams</v>
      </c>
      <c r="W8285" s="4" t="str">
        <f>IFERROR(VLOOKUP(B8285,Returns!$B$1:$C$801,2,FALSE),"No")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IF(M8286=People!$B$2,People!$A$2,IF(M8286=People!$B$3,People!$A$3,IF(M8286=People!$B$4,People!$A$4,IF(M8286=People!$B$5,People!$A$5,))))</f>
        <v>Kelly Williams</v>
      </c>
      <c r="W8286" s="4" t="str">
        <f>IFERROR(VLOOKUP(B8286,Returns!$B$1:$C$801,2,FALSE),"No")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IF(M8287=People!$B$2,People!$A$2,IF(M8287=People!$B$3,People!$A$3,IF(M8287=People!$B$4,People!$A$4,IF(M8287=People!$B$5,People!$A$5,))))</f>
        <v>Kelly Williams</v>
      </c>
      <c r="W8287" s="4" t="str">
        <f>IFERROR(VLOOKUP(B8287,Returns!$B$1:$C$801,2,FALSE),"No")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IF(M8288=People!$B$2,People!$A$2,IF(M8288=People!$B$3,People!$A$3,IF(M8288=People!$B$4,People!$A$4,IF(M8288=People!$B$5,People!$A$5,))))</f>
        <v>Cassandra Brandow</v>
      </c>
      <c r="W8288" s="4" t="str">
        <f>IFERROR(VLOOKUP(B8288,Returns!$B$1:$C$801,2,FALSE),"No")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IF(M8289=People!$B$2,People!$A$2,IF(M8289=People!$B$3,People!$A$3,IF(M8289=People!$B$4,People!$A$4,IF(M8289=People!$B$5,People!$A$5,))))</f>
        <v>Cassandra Brandow</v>
      </c>
      <c r="W8289" s="4" t="str">
        <f>IFERROR(VLOOKUP(B8289,Returns!$B$1:$C$801,2,FALSE),"No")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IF(M8290=People!$B$2,People!$A$2,IF(M8290=People!$B$3,People!$A$3,IF(M8290=People!$B$4,People!$A$4,IF(M8290=People!$B$5,People!$A$5,))))</f>
        <v>Cassandra Brandow</v>
      </c>
      <c r="W8290" s="4" t="str">
        <f>IFERROR(VLOOKUP(B8290,Returns!$B$1:$C$801,2,FALSE),"No")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IF(M8291=People!$B$2,People!$A$2,IF(M8291=People!$B$3,People!$A$3,IF(M8291=People!$B$4,People!$A$4,IF(M8291=People!$B$5,People!$A$5,))))</f>
        <v>Cassandra Brandow</v>
      </c>
      <c r="W8291" s="4" t="str">
        <f>IFERROR(VLOOKUP(B8291,Returns!$B$1:$C$801,2,FALSE),"No")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IF(M8292=People!$B$2,People!$A$2,IF(M8292=People!$B$3,People!$A$3,IF(M8292=People!$B$4,People!$A$4,IF(M8292=People!$B$5,People!$A$5,))))</f>
        <v>Cassandra Brandow</v>
      </c>
      <c r="W8292" s="4" t="str">
        <f>IFERROR(VLOOKUP(B8292,Returns!$B$1:$C$801,2,FALSE),"No")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IF(M8293=People!$B$2,People!$A$2,IF(M8293=People!$B$3,People!$A$3,IF(M8293=People!$B$4,People!$A$4,IF(M8293=People!$B$5,People!$A$5,))))</f>
        <v>Cassandra Brandow</v>
      </c>
      <c r="W8293" s="4" t="str">
        <f>IFERROR(VLOOKUP(B8293,Returns!$B$1:$C$801,2,FALSE),"No")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IF(M8294=People!$B$2,People!$A$2,IF(M8294=People!$B$3,People!$A$3,IF(M8294=People!$B$4,People!$A$4,IF(M8294=People!$B$5,People!$A$5,))))</f>
        <v>Chuck Magee</v>
      </c>
      <c r="W8294" s="4" t="str">
        <f>IFERROR(VLOOKUP(B8294,Returns!$B$1:$C$801,2,FALSE),"No")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IF(M8295=People!$B$2,People!$A$2,IF(M8295=People!$B$3,People!$A$3,IF(M8295=People!$B$4,People!$A$4,IF(M8295=People!$B$5,People!$A$5,))))</f>
        <v>Anna Andreadi</v>
      </c>
      <c r="W8295" s="4" t="str">
        <f>IFERROR(VLOOKUP(B8295,Returns!$B$1:$C$801,2,FALSE),"No")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IF(M8296=People!$B$2,People!$A$2,IF(M8296=People!$B$3,People!$A$3,IF(M8296=People!$B$4,People!$A$4,IF(M8296=People!$B$5,People!$A$5,))))</f>
        <v>Chuck Magee</v>
      </c>
      <c r="W8296" s="4" t="str">
        <f>IFERROR(VLOOKUP(B8296,Returns!$B$1:$C$801,2,FALSE),"No")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IF(M8297=People!$B$2,People!$A$2,IF(M8297=People!$B$3,People!$A$3,IF(M8297=People!$B$4,People!$A$4,IF(M8297=People!$B$5,People!$A$5,))))</f>
        <v>Cassandra Brandow</v>
      </c>
      <c r="W8297" s="4" t="str">
        <f>IFERROR(VLOOKUP(B8297,Returns!$B$1:$C$801,2,FALSE),"No")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IF(M8298=People!$B$2,People!$A$2,IF(M8298=People!$B$3,People!$A$3,IF(M8298=People!$B$4,People!$A$4,IF(M8298=People!$B$5,People!$A$5,))))</f>
        <v>Cassandra Brandow</v>
      </c>
      <c r="W8298" s="4" t="str">
        <f>IFERROR(VLOOKUP(B8298,Returns!$B$1:$C$801,2,FALSE),"No")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IF(M8299=People!$B$2,People!$A$2,IF(M8299=People!$B$3,People!$A$3,IF(M8299=People!$B$4,People!$A$4,IF(M8299=People!$B$5,People!$A$5,))))</f>
        <v>Cassandra Brandow</v>
      </c>
      <c r="W8299" s="4" t="str">
        <f>IFERROR(VLOOKUP(B8299,Returns!$B$1:$C$801,2,FALSE),"No")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IF(M8300=People!$B$2,People!$A$2,IF(M8300=People!$B$3,People!$A$3,IF(M8300=People!$B$4,People!$A$4,IF(M8300=People!$B$5,People!$A$5,))))</f>
        <v>Cassandra Brandow</v>
      </c>
      <c r="W8300" s="4" t="str">
        <f>IFERROR(VLOOKUP(B8300,Returns!$B$1:$C$801,2,FALSE),"No")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IF(M8301=People!$B$2,People!$A$2,IF(M8301=People!$B$3,People!$A$3,IF(M8301=People!$B$4,People!$A$4,IF(M8301=People!$B$5,People!$A$5,))))</f>
        <v>Anna Andreadi</v>
      </c>
      <c r="W8301" s="4" t="str">
        <f>IFERROR(VLOOKUP(B8301,Returns!$B$1:$C$801,2,FALSE),"No")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IF(M8302=People!$B$2,People!$A$2,IF(M8302=People!$B$3,People!$A$3,IF(M8302=People!$B$4,People!$A$4,IF(M8302=People!$B$5,People!$A$5,))))</f>
        <v>Kelly Williams</v>
      </c>
      <c r="W8302" s="4" t="str">
        <f>IFERROR(VLOOKUP(B8302,Returns!$B$1:$C$801,2,FALSE),"No")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IF(M8303=People!$B$2,People!$A$2,IF(M8303=People!$B$3,People!$A$3,IF(M8303=People!$B$4,People!$A$4,IF(M8303=People!$B$5,People!$A$5,))))</f>
        <v>Anna Andreadi</v>
      </c>
      <c r="W8303" s="4" t="str">
        <f>IFERROR(VLOOKUP(B8303,Returns!$B$1:$C$801,2,FALSE),"No")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IF(M8304=People!$B$2,People!$A$2,IF(M8304=People!$B$3,People!$A$3,IF(M8304=People!$B$4,People!$A$4,IF(M8304=People!$B$5,People!$A$5,))))</f>
        <v>Anna Andreadi</v>
      </c>
      <c r="W8304" s="4" t="str">
        <f>IFERROR(VLOOKUP(B8304,Returns!$B$1:$C$801,2,FALSE),"No")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IF(M8305=People!$B$2,People!$A$2,IF(M8305=People!$B$3,People!$A$3,IF(M8305=People!$B$4,People!$A$4,IF(M8305=People!$B$5,People!$A$5,))))</f>
        <v>Anna Andreadi</v>
      </c>
      <c r="W8305" s="4" t="str">
        <f>IFERROR(VLOOKUP(B8305,Returns!$B$1:$C$801,2,FALSE),"No")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IF(M8306=People!$B$2,People!$A$2,IF(M8306=People!$B$3,People!$A$3,IF(M8306=People!$B$4,People!$A$4,IF(M8306=People!$B$5,People!$A$5,))))</f>
        <v>Anna Andreadi</v>
      </c>
      <c r="W8306" s="4" t="str">
        <f>IFERROR(VLOOKUP(B8306,Returns!$B$1:$C$801,2,FALSE),"No")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IF(M8307=People!$B$2,People!$A$2,IF(M8307=People!$B$3,People!$A$3,IF(M8307=People!$B$4,People!$A$4,IF(M8307=People!$B$5,People!$A$5,))))</f>
        <v>Kelly Williams</v>
      </c>
      <c r="W8307" s="4" t="str">
        <f>IFERROR(VLOOKUP(B8307,Returns!$B$1:$C$801,2,FALSE),"No")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IF(M8308=People!$B$2,People!$A$2,IF(M8308=People!$B$3,People!$A$3,IF(M8308=People!$B$4,People!$A$4,IF(M8308=People!$B$5,People!$A$5,))))</f>
        <v>Kelly Williams</v>
      </c>
      <c r="W8308" s="4" t="str">
        <f>IFERROR(VLOOKUP(B8308,Returns!$B$1:$C$801,2,FALSE),"No")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IF(M8309=People!$B$2,People!$A$2,IF(M8309=People!$B$3,People!$A$3,IF(M8309=People!$B$4,People!$A$4,IF(M8309=People!$B$5,People!$A$5,))))</f>
        <v>Kelly Williams</v>
      </c>
      <c r="W8309" s="4" t="str">
        <f>IFERROR(VLOOKUP(B8309,Returns!$B$1:$C$801,2,FALSE),"No")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IF(M8310=People!$B$2,People!$A$2,IF(M8310=People!$B$3,People!$A$3,IF(M8310=People!$B$4,People!$A$4,IF(M8310=People!$B$5,People!$A$5,))))</f>
        <v>Anna Andreadi</v>
      </c>
      <c r="W8310" s="4" t="str">
        <f>IFERROR(VLOOKUP(B8310,Returns!$B$1:$C$801,2,FALSE),"No")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IF(M8311=People!$B$2,People!$A$2,IF(M8311=People!$B$3,People!$A$3,IF(M8311=People!$B$4,People!$A$4,IF(M8311=People!$B$5,People!$A$5,))))</f>
        <v>Kelly Williams</v>
      </c>
      <c r="W8311" s="4" t="str">
        <f>IFERROR(VLOOKUP(B8311,Returns!$B$1:$C$801,2,FALSE),"No")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IF(M8312=People!$B$2,People!$A$2,IF(M8312=People!$B$3,People!$A$3,IF(M8312=People!$B$4,People!$A$4,IF(M8312=People!$B$5,People!$A$5,))))</f>
        <v>Kelly Williams</v>
      </c>
      <c r="W8312" s="4" t="str">
        <f>IFERROR(VLOOKUP(B8312,Returns!$B$1:$C$801,2,FALSE),"No")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IF(M8313=People!$B$2,People!$A$2,IF(M8313=People!$B$3,People!$A$3,IF(M8313=People!$B$4,People!$A$4,IF(M8313=People!$B$5,People!$A$5,))))</f>
        <v>Cassandra Brandow</v>
      </c>
      <c r="W8313" s="4" t="str">
        <f>IFERROR(VLOOKUP(B8313,Returns!$B$1:$C$801,2,FALSE),"No")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IF(M8314=People!$B$2,People!$A$2,IF(M8314=People!$B$3,People!$A$3,IF(M8314=People!$B$4,People!$A$4,IF(M8314=People!$B$5,People!$A$5,))))</f>
        <v>Cassandra Brandow</v>
      </c>
      <c r="W8314" s="4" t="str">
        <f>IFERROR(VLOOKUP(B8314,Returns!$B$1:$C$801,2,FALSE),"No")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IF(M8315=People!$B$2,People!$A$2,IF(M8315=People!$B$3,People!$A$3,IF(M8315=People!$B$4,People!$A$4,IF(M8315=People!$B$5,People!$A$5,))))</f>
        <v>Kelly Williams</v>
      </c>
      <c r="W8315" s="4" t="str">
        <f>IFERROR(VLOOKUP(B8315,Returns!$B$1:$C$801,2,FALSE),"No")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IF(M8316=People!$B$2,People!$A$2,IF(M8316=People!$B$3,People!$A$3,IF(M8316=People!$B$4,People!$A$4,IF(M8316=People!$B$5,People!$A$5,))))</f>
        <v>Kelly Williams</v>
      </c>
      <c r="W8316" s="4" t="str">
        <f>IFERROR(VLOOKUP(B8316,Returns!$B$1:$C$801,2,FALSE),"No")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IF(M8317=People!$B$2,People!$A$2,IF(M8317=People!$B$3,People!$A$3,IF(M8317=People!$B$4,People!$A$4,IF(M8317=People!$B$5,People!$A$5,))))</f>
        <v>Kelly Williams</v>
      </c>
      <c r="W8317" s="4" t="str">
        <f>IFERROR(VLOOKUP(B8317,Returns!$B$1:$C$801,2,FALSE),"No")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IF(M8318=People!$B$2,People!$A$2,IF(M8318=People!$B$3,People!$A$3,IF(M8318=People!$B$4,People!$A$4,IF(M8318=People!$B$5,People!$A$5,))))</f>
        <v>Kelly Williams</v>
      </c>
      <c r="W8318" s="4" t="str">
        <f>IFERROR(VLOOKUP(B8318,Returns!$B$1:$C$801,2,FALSE),"No")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IF(M8319=People!$B$2,People!$A$2,IF(M8319=People!$B$3,People!$A$3,IF(M8319=People!$B$4,People!$A$4,IF(M8319=People!$B$5,People!$A$5,))))</f>
        <v>Cassandra Brandow</v>
      </c>
      <c r="W8319" s="4" t="str">
        <f>IFERROR(VLOOKUP(B8319,Returns!$B$1:$C$801,2,FALSE),"No")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IF(M8320=People!$B$2,People!$A$2,IF(M8320=People!$B$3,People!$A$3,IF(M8320=People!$B$4,People!$A$4,IF(M8320=People!$B$5,People!$A$5,))))</f>
        <v>Cassandra Brandow</v>
      </c>
      <c r="W8320" s="4" t="str">
        <f>IFERROR(VLOOKUP(B8320,Returns!$B$1:$C$801,2,FALSE),"No")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IF(M8321=People!$B$2,People!$A$2,IF(M8321=People!$B$3,People!$A$3,IF(M8321=People!$B$4,People!$A$4,IF(M8321=People!$B$5,People!$A$5,))))</f>
        <v>Chuck Magee</v>
      </c>
      <c r="W8321" s="4" t="str">
        <f>IFERROR(VLOOKUP(B8321,Returns!$B$1:$C$801,2,FALSE),"No")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IF(M8322=People!$B$2,People!$A$2,IF(M8322=People!$B$3,People!$A$3,IF(M8322=People!$B$4,People!$A$4,IF(M8322=People!$B$5,People!$A$5,))))</f>
        <v>Kelly Williams</v>
      </c>
      <c r="W8322" s="4" t="str">
        <f>IFERROR(VLOOKUP(B8322,Returns!$B$1:$C$801,2,FALSE),"No")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IF(M8323=People!$B$2,People!$A$2,IF(M8323=People!$B$3,People!$A$3,IF(M8323=People!$B$4,People!$A$4,IF(M8323=People!$B$5,People!$A$5,))))</f>
        <v>Kelly Williams</v>
      </c>
      <c r="W8323" s="4" t="str">
        <f>IFERROR(VLOOKUP(B8323,Returns!$B$1:$C$801,2,FALSE),"No")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IF(M8324=People!$B$2,People!$A$2,IF(M8324=People!$B$3,People!$A$3,IF(M8324=People!$B$4,People!$A$4,IF(M8324=People!$B$5,People!$A$5,))))</f>
        <v>Chuck Magee</v>
      </c>
      <c r="W8324" s="4" t="str">
        <f>IFERROR(VLOOKUP(B8324,Returns!$B$1:$C$801,2,FALSE),"No")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IF(M8325=People!$B$2,People!$A$2,IF(M8325=People!$B$3,People!$A$3,IF(M8325=People!$B$4,People!$A$4,IF(M8325=People!$B$5,People!$A$5,))))</f>
        <v>Chuck Magee</v>
      </c>
      <c r="W8325" s="4" t="str">
        <f>IFERROR(VLOOKUP(B8325,Returns!$B$1:$C$801,2,FALSE),"No")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IF(M8326=People!$B$2,People!$A$2,IF(M8326=People!$B$3,People!$A$3,IF(M8326=People!$B$4,People!$A$4,IF(M8326=People!$B$5,People!$A$5,))))</f>
        <v>Cassandra Brandow</v>
      </c>
      <c r="W8326" s="4" t="str">
        <f>IFERROR(VLOOKUP(B8326,Returns!$B$1:$C$801,2,FALSE),"No")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IF(M8327=People!$B$2,People!$A$2,IF(M8327=People!$B$3,People!$A$3,IF(M8327=People!$B$4,People!$A$4,IF(M8327=People!$B$5,People!$A$5,))))</f>
        <v>Cassandra Brandow</v>
      </c>
      <c r="W8327" s="4" t="str">
        <f>IFERROR(VLOOKUP(B8327,Returns!$B$1:$C$801,2,FALSE),"No")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IF(M8328=People!$B$2,People!$A$2,IF(M8328=People!$B$3,People!$A$3,IF(M8328=People!$B$4,People!$A$4,IF(M8328=People!$B$5,People!$A$5,))))</f>
        <v>Kelly Williams</v>
      </c>
      <c r="W8328" s="4" t="str">
        <f>IFERROR(VLOOKUP(B8328,Returns!$B$1:$C$801,2,FALSE),"No")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IF(M8329=People!$B$2,People!$A$2,IF(M8329=People!$B$3,People!$A$3,IF(M8329=People!$B$4,People!$A$4,IF(M8329=People!$B$5,People!$A$5,))))</f>
        <v>Kelly Williams</v>
      </c>
      <c r="W8329" s="4" t="str">
        <f>IFERROR(VLOOKUP(B8329,Returns!$B$1:$C$801,2,FALSE),"No")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IF(M8330=People!$B$2,People!$A$2,IF(M8330=People!$B$3,People!$A$3,IF(M8330=People!$B$4,People!$A$4,IF(M8330=People!$B$5,People!$A$5,))))</f>
        <v>Chuck Magee</v>
      </c>
      <c r="W8330" s="4" t="str">
        <f>IFERROR(VLOOKUP(B8330,Returns!$B$1:$C$801,2,FALSE),"No")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IF(M8331=People!$B$2,People!$A$2,IF(M8331=People!$B$3,People!$A$3,IF(M8331=People!$B$4,People!$A$4,IF(M8331=People!$B$5,People!$A$5,))))</f>
        <v>Chuck Magee</v>
      </c>
      <c r="W8331" s="4" t="str">
        <f>IFERROR(VLOOKUP(B8331,Returns!$B$1:$C$801,2,FALSE),"No")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IF(M8332=People!$B$2,People!$A$2,IF(M8332=People!$B$3,People!$A$3,IF(M8332=People!$B$4,People!$A$4,IF(M8332=People!$B$5,People!$A$5,))))</f>
        <v>Chuck Magee</v>
      </c>
      <c r="W8332" s="4" t="str">
        <f>IFERROR(VLOOKUP(B8332,Returns!$B$1:$C$801,2,FALSE),"No")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IF(M8333=People!$B$2,People!$A$2,IF(M8333=People!$B$3,People!$A$3,IF(M8333=People!$B$4,People!$A$4,IF(M8333=People!$B$5,People!$A$5,))))</f>
        <v>Chuck Magee</v>
      </c>
      <c r="W8333" s="4" t="str">
        <f>IFERROR(VLOOKUP(B8333,Returns!$B$1:$C$801,2,FALSE),"No")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IF(M8334=People!$B$2,People!$A$2,IF(M8334=People!$B$3,People!$A$3,IF(M8334=People!$B$4,People!$A$4,IF(M8334=People!$B$5,People!$A$5,))))</f>
        <v>Chuck Magee</v>
      </c>
      <c r="W8334" s="4" t="str">
        <f>IFERROR(VLOOKUP(B8334,Returns!$B$1:$C$801,2,FALSE),"No")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IF(M8335=People!$B$2,People!$A$2,IF(M8335=People!$B$3,People!$A$3,IF(M8335=People!$B$4,People!$A$4,IF(M8335=People!$B$5,People!$A$5,))))</f>
        <v>Chuck Magee</v>
      </c>
      <c r="W8335" s="4" t="str">
        <f>IFERROR(VLOOKUP(B8335,Returns!$B$1:$C$801,2,FALSE),"No")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IF(M8336=People!$B$2,People!$A$2,IF(M8336=People!$B$3,People!$A$3,IF(M8336=People!$B$4,People!$A$4,IF(M8336=People!$B$5,People!$A$5,))))</f>
        <v>Chuck Magee</v>
      </c>
      <c r="W8336" s="4" t="str">
        <f>IFERROR(VLOOKUP(B8336,Returns!$B$1:$C$801,2,FALSE),"No")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IF(M8337=People!$B$2,People!$A$2,IF(M8337=People!$B$3,People!$A$3,IF(M8337=People!$B$4,People!$A$4,IF(M8337=People!$B$5,People!$A$5,))))</f>
        <v>Chuck Magee</v>
      </c>
      <c r="W8337" s="4" t="str">
        <f>IFERROR(VLOOKUP(B8337,Returns!$B$1:$C$801,2,FALSE),"No")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IF(M8338=People!$B$2,People!$A$2,IF(M8338=People!$B$3,People!$A$3,IF(M8338=People!$B$4,People!$A$4,IF(M8338=People!$B$5,People!$A$5,))))</f>
        <v>Cassandra Brandow</v>
      </c>
      <c r="W8338" s="4" t="str">
        <f>IFERROR(VLOOKUP(B8338,Returns!$B$1:$C$801,2,FALSE),"No")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IF(M8339=People!$B$2,People!$A$2,IF(M8339=People!$B$3,People!$A$3,IF(M8339=People!$B$4,People!$A$4,IF(M8339=People!$B$5,People!$A$5,))))</f>
        <v>Cassandra Brandow</v>
      </c>
      <c r="W8339" s="4" t="str">
        <f>IFERROR(VLOOKUP(B8339,Returns!$B$1:$C$801,2,FALSE),"No")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IF(M8340=People!$B$2,People!$A$2,IF(M8340=People!$B$3,People!$A$3,IF(M8340=People!$B$4,People!$A$4,IF(M8340=People!$B$5,People!$A$5,))))</f>
        <v>Cassandra Brandow</v>
      </c>
      <c r="W8340" s="4" t="str">
        <f>IFERROR(VLOOKUP(B8340,Returns!$B$1:$C$801,2,FALSE),"No")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IF(M8341=People!$B$2,People!$A$2,IF(M8341=People!$B$3,People!$A$3,IF(M8341=People!$B$4,People!$A$4,IF(M8341=People!$B$5,People!$A$5,))))</f>
        <v>Anna Andreadi</v>
      </c>
      <c r="W8341" s="4" t="str">
        <f>IFERROR(VLOOKUP(B8341,Returns!$B$1:$C$801,2,FALSE),"No")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IF(M8342=People!$B$2,People!$A$2,IF(M8342=People!$B$3,People!$A$3,IF(M8342=People!$B$4,People!$A$4,IF(M8342=People!$B$5,People!$A$5,))))</f>
        <v>Cassandra Brandow</v>
      </c>
      <c r="W8342" s="4" t="str">
        <f>IFERROR(VLOOKUP(B8342,Returns!$B$1:$C$801,2,FALSE),"No")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IF(M8343=People!$B$2,People!$A$2,IF(M8343=People!$B$3,People!$A$3,IF(M8343=People!$B$4,People!$A$4,IF(M8343=People!$B$5,People!$A$5,))))</f>
        <v>Anna Andreadi</v>
      </c>
      <c r="W8343" s="4" t="str">
        <f>IFERROR(VLOOKUP(B8343,Returns!$B$1:$C$801,2,FALSE),"No")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IF(M8344=People!$B$2,People!$A$2,IF(M8344=People!$B$3,People!$A$3,IF(M8344=People!$B$4,People!$A$4,IF(M8344=People!$B$5,People!$A$5,))))</f>
        <v>Cassandra Brandow</v>
      </c>
      <c r="W8344" s="4" t="str">
        <f>IFERROR(VLOOKUP(B8344,Returns!$B$1:$C$801,2,FALSE),"No")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IF(M8345=People!$B$2,People!$A$2,IF(M8345=People!$B$3,People!$A$3,IF(M8345=People!$B$4,People!$A$4,IF(M8345=People!$B$5,People!$A$5,))))</f>
        <v>Cassandra Brandow</v>
      </c>
      <c r="W8345" s="4" t="str">
        <f>IFERROR(VLOOKUP(B8345,Returns!$B$1:$C$801,2,FALSE),"No")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IF(M8346=People!$B$2,People!$A$2,IF(M8346=People!$B$3,People!$A$3,IF(M8346=People!$B$4,People!$A$4,IF(M8346=People!$B$5,People!$A$5,))))</f>
        <v>Cassandra Brandow</v>
      </c>
      <c r="W8346" s="4" t="str">
        <f>IFERROR(VLOOKUP(B8346,Returns!$B$1:$C$801,2,FALSE),"No")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IF(M8347=People!$B$2,People!$A$2,IF(M8347=People!$B$3,People!$A$3,IF(M8347=People!$B$4,People!$A$4,IF(M8347=People!$B$5,People!$A$5,))))</f>
        <v>Cassandra Brandow</v>
      </c>
      <c r="W8347" s="4" t="str">
        <f>IFERROR(VLOOKUP(B8347,Returns!$B$1:$C$801,2,FALSE),"No")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IF(M8348=People!$B$2,People!$A$2,IF(M8348=People!$B$3,People!$A$3,IF(M8348=People!$B$4,People!$A$4,IF(M8348=People!$B$5,People!$A$5,))))</f>
        <v>Chuck Magee</v>
      </c>
      <c r="W8348" s="4" t="str">
        <f>IFERROR(VLOOKUP(B8348,Returns!$B$1:$C$801,2,FALSE),"No")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IF(M8349=People!$B$2,People!$A$2,IF(M8349=People!$B$3,People!$A$3,IF(M8349=People!$B$4,People!$A$4,IF(M8349=People!$B$5,People!$A$5,))))</f>
        <v>Chuck Magee</v>
      </c>
      <c r="W8349" s="4" t="str">
        <f>IFERROR(VLOOKUP(B8349,Returns!$B$1:$C$801,2,FALSE),"No")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IF(M8350=People!$B$2,People!$A$2,IF(M8350=People!$B$3,People!$A$3,IF(M8350=People!$B$4,People!$A$4,IF(M8350=People!$B$5,People!$A$5,))))</f>
        <v>Chuck Magee</v>
      </c>
      <c r="W8350" s="4" t="str">
        <f>IFERROR(VLOOKUP(B8350,Returns!$B$1:$C$801,2,FALSE),"No")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IF(M8351=People!$B$2,People!$A$2,IF(M8351=People!$B$3,People!$A$3,IF(M8351=People!$B$4,People!$A$4,IF(M8351=People!$B$5,People!$A$5,))))</f>
        <v>Chuck Magee</v>
      </c>
      <c r="W8351" s="4" t="str">
        <f>IFERROR(VLOOKUP(B8351,Returns!$B$1:$C$801,2,FALSE),"No")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IF(M8352=People!$B$2,People!$A$2,IF(M8352=People!$B$3,People!$A$3,IF(M8352=People!$B$4,People!$A$4,IF(M8352=People!$B$5,People!$A$5,))))</f>
        <v>Chuck Magee</v>
      </c>
      <c r="W8352" s="4" t="str">
        <f>IFERROR(VLOOKUP(B8352,Returns!$B$1:$C$801,2,FALSE),"No")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IF(M8353=People!$B$2,People!$A$2,IF(M8353=People!$B$3,People!$A$3,IF(M8353=People!$B$4,People!$A$4,IF(M8353=People!$B$5,People!$A$5,))))</f>
        <v>Chuck Magee</v>
      </c>
      <c r="W8353" s="4" t="str">
        <f>IFERROR(VLOOKUP(B8353,Returns!$B$1:$C$801,2,FALSE),"No")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IF(M8354=People!$B$2,People!$A$2,IF(M8354=People!$B$3,People!$A$3,IF(M8354=People!$B$4,People!$A$4,IF(M8354=People!$B$5,People!$A$5,))))</f>
        <v>Chuck Magee</v>
      </c>
      <c r="W8354" s="4" t="str">
        <f>IFERROR(VLOOKUP(B8354,Returns!$B$1:$C$801,2,FALSE),"No")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IF(M8355=People!$B$2,People!$A$2,IF(M8355=People!$B$3,People!$A$3,IF(M8355=People!$B$4,People!$A$4,IF(M8355=People!$B$5,People!$A$5,))))</f>
        <v>Chuck Magee</v>
      </c>
      <c r="W8355" s="4" t="str">
        <f>IFERROR(VLOOKUP(B8355,Returns!$B$1:$C$801,2,FALSE),"No")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IF(M8356=People!$B$2,People!$A$2,IF(M8356=People!$B$3,People!$A$3,IF(M8356=People!$B$4,People!$A$4,IF(M8356=People!$B$5,People!$A$5,))))</f>
        <v>Chuck Magee</v>
      </c>
      <c r="W8356" s="4" t="str">
        <f>IFERROR(VLOOKUP(B8356,Returns!$B$1:$C$801,2,FALSE),"No")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IF(M8357=People!$B$2,People!$A$2,IF(M8357=People!$B$3,People!$A$3,IF(M8357=People!$B$4,People!$A$4,IF(M8357=People!$B$5,People!$A$5,))))</f>
        <v>Chuck Magee</v>
      </c>
      <c r="W8357" s="4" t="str">
        <f>IFERROR(VLOOKUP(B8357,Returns!$B$1:$C$801,2,FALSE),"No")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IF(M8358=People!$B$2,People!$A$2,IF(M8358=People!$B$3,People!$A$3,IF(M8358=People!$B$4,People!$A$4,IF(M8358=People!$B$5,People!$A$5,))))</f>
        <v>Cassandra Brandow</v>
      </c>
      <c r="W8358" s="4" t="str">
        <f>IFERROR(VLOOKUP(B8358,Returns!$B$1:$C$801,2,FALSE),"No")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IF(M8359=People!$B$2,People!$A$2,IF(M8359=People!$B$3,People!$A$3,IF(M8359=People!$B$4,People!$A$4,IF(M8359=People!$B$5,People!$A$5,))))</f>
        <v>Anna Andreadi</v>
      </c>
      <c r="W8359" s="4" t="str">
        <f>IFERROR(VLOOKUP(B8359,Returns!$B$1:$C$801,2,FALSE),"No")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IF(M8360=People!$B$2,People!$A$2,IF(M8360=People!$B$3,People!$A$3,IF(M8360=People!$B$4,People!$A$4,IF(M8360=People!$B$5,People!$A$5,))))</f>
        <v>Anna Andreadi</v>
      </c>
      <c r="W8360" s="4" t="str">
        <f>IFERROR(VLOOKUP(B8360,Returns!$B$1:$C$801,2,FALSE),"No")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IF(M8361=People!$B$2,People!$A$2,IF(M8361=People!$B$3,People!$A$3,IF(M8361=People!$B$4,People!$A$4,IF(M8361=People!$B$5,People!$A$5,))))</f>
        <v>Anna Andreadi</v>
      </c>
      <c r="W8361" s="4" t="str">
        <f>IFERROR(VLOOKUP(B8361,Returns!$B$1:$C$801,2,FALSE),"No")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IF(M8362=People!$B$2,People!$A$2,IF(M8362=People!$B$3,People!$A$3,IF(M8362=People!$B$4,People!$A$4,IF(M8362=People!$B$5,People!$A$5,))))</f>
        <v>Kelly Williams</v>
      </c>
      <c r="W8362" s="4" t="str">
        <f>IFERROR(VLOOKUP(B8362,Returns!$B$1:$C$801,2,FALSE),"No")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IF(M8363=People!$B$2,People!$A$2,IF(M8363=People!$B$3,People!$A$3,IF(M8363=People!$B$4,People!$A$4,IF(M8363=People!$B$5,People!$A$5,))))</f>
        <v>Kelly Williams</v>
      </c>
      <c r="W8363" s="4" t="str">
        <f>IFERROR(VLOOKUP(B8363,Returns!$B$1:$C$801,2,FALSE),"No")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IF(M8364=People!$B$2,People!$A$2,IF(M8364=People!$B$3,People!$A$3,IF(M8364=People!$B$4,People!$A$4,IF(M8364=People!$B$5,People!$A$5,))))</f>
        <v>Kelly Williams</v>
      </c>
      <c r="W8364" s="4" t="str">
        <f>IFERROR(VLOOKUP(B8364,Returns!$B$1:$C$801,2,FALSE),"No")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IF(M8365=People!$B$2,People!$A$2,IF(M8365=People!$B$3,People!$A$3,IF(M8365=People!$B$4,People!$A$4,IF(M8365=People!$B$5,People!$A$5,))))</f>
        <v>Kelly Williams</v>
      </c>
      <c r="W8365" s="4" t="str">
        <f>IFERROR(VLOOKUP(B8365,Returns!$B$1:$C$801,2,FALSE),"No")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IF(M8366=People!$B$2,People!$A$2,IF(M8366=People!$B$3,People!$A$3,IF(M8366=People!$B$4,People!$A$4,IF(M8366=People!$B$5,People!$A$5,))))</f>
        <v>Cassandra Brandow</v>
      </c>
      <c r="W8366" s="4" t="str">
        <f>IFERROR(VLOOKUP(B8366,Returns!$B$1:$C$801,2,FALSE),"No")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IF(M8367=People!$B$2,People!$A$2,IF(M8367=People!$B$3,People!$A$3,IF(M8367=People!$B$4,People!$A$4,IF(M8367=People!$B$5,People!$A$5,))))</f>
        <v>Anna Andreadi</v>
      </c>
      <c r="W8367" s="4" t="str">
        <f>IFERROR(VLOOKUP(B8367,Returns!$B$1:$C$801,2,FALSE),"No")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IF(M8368=People!$B$2,People!$A$2,IF(M8368=People!$B$3,People!$A$3,IF(M8368=People!$B$4,People!$A$4,IF(M8368=People!$B$5,People!$A$5,))))</f>
        <v>Anna Andreadi</v>
      </c>
      <c r="W8368" s="4" t="str">
        <f>IFERROR(VLOOKUP(B8368,Returns!$B$1:$C$801,2,FALSE),"No")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IF(M8369=People!$B$2,People!$A$2,IF(M8369=People!$B$3,People!$A$3,IF(M8369=People!$B$4,People!$A$4,IF(M8369=People!$B$5,People!$A$5,))))</f>
        <v>Anna Andreadi</v>
      </c>
      <c r="W8369" s="4" t="str">
        <f>IFERROR(VLOOKUP(B8369,Returns!$B$1:$C$801,2,FALSE),"No")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IF(M8370=People!$B$2,People!$A$2,IF(M8370=People!$B$3,People!$A$3,IF(M8370=People!$B$4,People!$A$4,IF(M8370=People!$B$5,People!$A$5,))))</f>
        <v>Anna Andreadi</v>
      </c>
      <c r="W8370" s="4" t="str">
        <f>IFERROR(VLOOKUP(B8370,Returns!$B$1:$C$801,2,FALSE),"No")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IF(M8371=People!$B$2,People!$A$2,IF(M8371=People!$B$3,People!$A$3,IF(M8371=People!$B$4,People!$A$4,IF(M8371=People!$B$5,People!$A$5,))))</f>
        <v>Anna Andreadi</v>
      </c>
      <c r="W8371" s="4" t="str">
        <f>IFERROR(VLOOKUP(B8371,Returns!$B$1:$C$801,2,FALSE),"No")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IF(M8372=People!$B$2,People!$A$2,IF(M8372=People!$B$3,People!$A$3,IF(M8372=People!$B$4,People!$A$4,IF(M8372=People!$B$5,People!$A$5,))))</f>
        <v>Anna Andreadi</v>
      </c>
      <c r="W8372" s="4" t="str">
        <f>IFERROR(VLOOKUP(B8372,Returns!$B$1:$C$801,2,FALSE),"No")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IF(M8373=People!$B$2,People!$A$2,IF(M8373=People!$B$3,People!$A$3,IF(M8373=People!$B$4,People!$A$4,IF(M8373=People!$B$5,People!$A$5,))))</f>
        <v>Kelly Williams</v>
      </c>
      <c r="W8373" s="4" t="str">
        <f>IFERROR(VLOOKUP(B8373,Returns!$B$1:$C$801,2,FALSE),"No")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IF(M8374=People!$B$2,People!$A$2,IF(M8374=People!$B$3,People!$A$3,IF(M8374=People!$B$4,People!$A$4,IF(M8374=People!$B$5,People!$A$5,))))</f>
        <v>Anna Andreadi</v>
      </c>
      <c r="W8374" s="4" t="str">
        <f>IFERROR(VLOOKUP(B8374,Returns!$B$1:$C$801,2,FALSE),"No")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IF(M8375=People!$B$2,People!$A$2,IF(M8375=People!$B$3,People!$A$3,IF(M8375=People!$B$4,People!$A$4,IF(M8375=People!$B$5,People!$A$5,))))</f>
        <v>Anna Andreadi</v>
      </c>
      <c r="W8375" s="4" t="str">
        <f>IFERROR(VLOOKUP(B8375,Returns!$B$1:$C$801,2,FALSE),"No")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IF(M8376=People!$B$2,People!$A$2,IF(M8376=People!$B$3,People!$A$3,IF(M8376=People!$B$4,People!$A$4,IF(M8376=People!$B$5,People!$A$5,))))</f>
        <v>Anna Andreadi</v>
      </c>
      <c r="W8376" s="4" t="str">
        <f>IFERROR(VLOOKUP(B8376,Returns!$B$1:$C$801,2,FALSE),"No")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IF(M8377=People!$B$2,People!$A$2,IF(M8377=People!$B$3,People!$A$3,IF(M8377=People!$B$4,People!$A$4,IF(M8377=People!$B$5,People!$A$5,))))</f>
        <v>Anna Andreadi</v>
      </c>
      <c r="W8377" s="4" t="str">
        <f>IFERROR(VLOOKUP(B8377,Returns!$B$1:$C$801,2,FALSE),"No")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IF(M8378=People!$B$2,People!$A$2,IF(M8378=People!$B$3,People!$A$3,IF(M8378=People!$B$4,People!$A$4,IF(M8378=People!$B$5,People!$A$5,))))</f>
        <v>Cassandra Brandow</v>
      </c>
      <c r="W8378" s="4" t="str">
        <f>IFERROR(VLOOKUP(B8378,Returns!$B$1:$C$801,2,FALSE),"No")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IF(M8379=People!$B$2,People!$A$2,IF(M8379=People!$B$3,People!$A$3,IF(M8379=People!$B$4,People!$A$4,IF(M8379=People!$B$5,People!$A$5,))))</f>
        <v>Kelly Williams</v>
      </c>
      <c r="W8379" s="4" t="str">
        <f>IFERROR(VLOOKUP(B8379,Returns!$B$1:$C$801,2,FALSE),"No")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IF(M8380=People!$B$2,People!$A$2,IF(M8380=People!$B$3,People!$A$3,IF(M8380=People!$B$4,People!$A$4,IF(M8380=People!$B$5,People!$A$5,))))</f>
        <v>Kelly Williams</v>
      </c>
      <c r="W8380" s="4" t="str">
        <f>IFERROR(VLOOKUP(B8380,Returns!$B$1:$C$801,2,FALSE),"No")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IF(M8381=People!$B$2,People!$A$2,IF(M8381=People!$B$3,People!$A$3,IF(M8381=People!$B$4,People!$A$4,IF(M8381=People!$B$5,People!$A$5,))))</f>
        <v>Kelly Williams</v>
      </c>
      <c r="W8381" s="4" t="str">
        <f>IFERROR(VLOOKUP(B8381,Returns!$B$1:$C$801,2,FALSE),"No")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IF(M8382=People!$B$2,People!$A$2,IF(M8382=People!$B$3,People!$A$3,IF(M8382=People!$B$4,People!$A$4,IF(M8382=People!$B$5,People!$A$5,))))</f>
        <v>Kelly Williams</v>
      </c>
      <c r="W8382" s="4" t="str">
        <f>IFERROR(VLOOKUP(B8382,Returns!$B$1:$C$801,2,FALSE),"No")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IF(M8383=People!$B$2,People!$A$2,IF(M8383=People!$B$3,People!$A$3,IF(M8383=People!$B$4,People!$A$4,IF(M8383=People!$B$5,People!$A$5,))))</f>
        <v>Anna Andreadi</v>
      </c>
      <c r="W8383" s="4" t="str">
        <f>IFERROR(VLOOKUP(B8383,Returns!$B$1:$C$801,2,FALSE),"No")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IF(M8384=People!$B$2,People!$A$2,IF(M8384=People!$B$3,People!$A$3,IF(M8384=People!$B$4,People!$A$4,IF(M8384=People!$B$5,People!$A$5,))))</f>
        <v>Kelly Williams</v>
      </c>
      <c r="W8384" s="4" t="str">
        <f>IFERROR(VLOOKUP(B8384,Returns!$B$1:$C$801,2,FALSE),"No")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IF(M8385=People!$B$2,People!$A$2,IF(M8385=People!$B$3,People!$A$3,IF(M8385=People!$B$4,People!$A$4,IF(M8385=People!$B$5,People!$A$5,))))</f>
        <v>Chuck Magee</v>
      </c>
      <c r="W8385" s="4" t="str">
        <f>IFERROR(VLOOKUP(B8385,Returns!$B$1:$C$801,2,FALSE),"No")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IF(M8386=People!$B$2,People!$A$2,IF(M8386=People!$B$3,People!$A$3,IF(M8386=People!$B$4,People!$A$4,IF(M8386=People!$B$5,People!$A$5,))))</f>
        <v>Chuck Magee</v>
      </c>
      <c r="W8386" s="4" t="str">
        <f>IFERROR(VLOOKUP(B8386,Returns!$B$1:$C$801,2,FALSE),"No")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IF(M8387=People!$B$2,People!$A$2,IF(M8387=People!$B$3,People!$A$3,IF(M8387=People!$B$4,People!$A$4,IF(M8387=People!$B$5,People!$A$5,))))</f>
        <v>Anna Andreadi</v>
      </c>
      <c r="W8387" s="4" t="str">
        <f>IFERROR(VLOOKUP(B8387,Returns!$B$1:$C$801,2,FALSE),"No")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IF(M8388=People!$B$2,People!$A$2,IF(M8388=People!$B$3,People!$A$3,IF(M8388=People!$B$4,People!$A$4,IF(M8388=People!$B$5,People!$A$5,))))</f>
        <v>Chuck Magee</v>
      </c>
      <c r="W8388" s="4" t="str">
        <f>IFERROR(VLOOKUP(B8388,Returns!$B$1:$C$801,2,FALSE),"No")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IF(M8389=People!$B$2,People!$A$2,IF(M8389=People!$B$3,People!$A$3,IF(M8389=People!$B$4,People!$A$4,IF(M8389=People!$B$5,People!$A$5,))))</f>
        <v>Chuck Magee</v>
      </c>
      <c r="W8389" s="4" t="str">
        <f>IFERROR(VLOOKUP(B8389,Returns!$B$1:$C$801,2,FALSE),"No")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IF(M8390=People!$B$2,People!$A$2,IF(M8390=People!$B$3,People!$A$3,IF(M8390=People!$B$4,People!$A$4,IF(M8390=People!$B$5,People!$A$5,))))</f>
        <v>Chuck Magee</v>
      </c>
      <c r="W8390" s="4" t="str">
        <f>IFERROR(VLOOKUP(B8390,Returns!$B$1:$C$801,2,FALSE),"No")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IF(M8391=People!$B$2,People!$A$2,IF(M8391=People!$B$3,People!$A$3,IF(M8391=People!$B$4,People!$A$4,IF(M8391=People!$B$5,People!$A$5,))))</f>
        <v>Chuck Magee</v>
      </c>
      <c r="W8391" s="4" t="str">
        <f>IFERROR(VLOOKUP(B8391,Returns!$B$1:$C$801,2,FALSE),"No")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IF(M8392=People!$B$2,People!$A$2,IF(M8392=People!$B$3,People!$A$3,IF(M8392=People!$B$4,People!$A$4,IF(M8392=People!$B$5,People!$A$5,))))</f>
        <v>Anna Andreadi</v>
      </c>
      <c r="W8392" s="4" t="str">
        <f>IFERROR(VLOOKUP(B8392,Returns!$B$1:$C$801,2,FALSE),"No")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IF(M8393=People!$B$2,People!$A$2,IF(M8393=People!$B$3,People!$A$3,IF(M8393=People!$B$4,People!$A$4,IF(M8393=People!$B$5,People!$A$5,))))</f>
        <v>Chuck Magee</v>
      </c>
      <c r="W8393" s="4" t="str">
        <f>IFERROR(VLOOKUP(B8393,Returns!$B$1:$C$801,2,FALSE),"No")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IF(M8394=People!$B$2,People!$A$2,IF(M8394=People!$B$3,People!$A$3,IF(M8394=People!$B$4,People!$A$4,IF(M8394=People!$B$5,People!$A$5,))))</f>
        <v>Chuck Magee</v>
      </c>
      <c r="W8394" s="4" t="str">
        <f>IFERROR(VLOOKUP(B8394,Returns!$B$1:$C$801,2,FALSE),"No")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IF(M8395=People!$B$2,People!$A$2,IF(M8395=People!$B$3,People!$A$3,IF(M8395=People!$B$4,People!$A$4,IF(M8395=People!$B$5,People!$A$5,))))</f>
        <v>Chuck Magee</v>
      </c>
      <c r="W8395" s="4" t="str">
        <f>IFERROR(VLOOKUP(B8395,Returns!$B$1:$C$801,2,FALSE),"No")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IF(M8396=People!$B$2,People!$A$2,IF(M8396=People!$B$3,People!$A$3,IF(M8396=People!$B$4,People!$A$4,IF(M8396=People!$B$5,People!$A$5,))))</f>
        <v>Chuck Magee</v>
      </c>
      <c r="W8396" s="4" t="str">
        <f>IFERROR(VLOOKUP(B8396,Returns!$B$1:$C$801,2,FALSE),"No")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IF(M8397=People!$B$2,People!$A$2,IF(M8397=People!$B$3,People!$A$3,IF(M8397=People!$B$4,People!$A$4,IF(M8397=People!$B$5,People!$A$5,))))</f>
        <v>Chuck Magee</v>
      </c>
      <c r="W8397" s="4" t="str">
        <f>IFERROR(VLOOKUP(B8397,Returns!$B$1:$C$801,2,FALSE),"No")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IF(M8398=People!$B$2,People!$A$2,IF(M8398=People!$B$3,People!$A$3,IF(M8398=People!$B$4,People!$A$4,IF(M8398=People!$B$5,People!$A$5,))))</f>
        <v>Cassandra Brandow</v>
      </c>
      <c r="W8398" s="4" t="str">
        <f>IFERROR(VLOOKUP(B8398,Returns!$B$1:$C$801,2,FALSE),"No")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IF(M8399=People!$B$2,People!$A$2,IF(M8399=People!$B$3,People!$A$3,IF(M8399=People!$B$4,People!$A$4,IF(M8399=People!$B$5,People!$A$5,))))</f>
        <v>Kelly Williams</v>
      </c>
      <c r="W8399" s="4" t="str">
        <f>IFERROR(VLOOKUP(B8399,Returns!$B$1:$C$801,2,FALSE),"No")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IF(M8400=People!$B$2,People!$A$2,IF(M8400=People!$B$3,People!$A$3,IF(M8400=People!$B$4,People!$A$4,IF(M8400=People!$B$5,People!$A$5,))))</f>
        <v>Chuck Magee</v>
      </c>
      <c r="W8400" s="4" t="str">
        <f>IFERROR(VLOOKUP(B8400,Returns!$B$1:$C$801,2,FALSE),"No")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IF(M8401=People!$B$2,People!$A$2,IF(M8401=People!$B$3,People!$A$3,IF(M8401=People!$B$4,People!$A$4,IF(M8401=People!$B$5,People!$A$5,))))</f>
        <v>Anna Andreadi</v>
      </c>
      <c r="W8401" s="4" t="str">
        <f>IFERROR(VLOOKUP(B8401,Returns!$B$1:$C$801,2,FALSE),"No")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IF(M8402=People!$B$2,People!$A$2,IF(M8402=People!$B$3,People!$A$3,IF(M8402=People!$B$4,People!$A$4,IF(M8402=People!$B$5,People!$A$5,))))</f>
        <v>Chuck Magee</v>
      </c>
      <c r="W8402" s="4" t="str">
        <f>IFERROR(VLOOKUP(B8402,Returns!$B$1:$C$801,2,FALSE),"No")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IF(M8403=People!$B$2,People!$A$2,IF(M8403=People!$B$3,People!$A$3,IF(M8403=People!$B$4,People!$A$4,IF(M8403=People!$B$5,People!$A$5,))))</f>
        <v>Chuck Magee</v>
      </c>
      <c r="W8403" s="4" t="str">
        <f>IFERROR(VLOOKUP(B8403,Returns!$B$1:$C$801,2,FALSE),"No")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IF(M8404=People!$B$2,People!$A$2,IF(M8404=People!$B$3,People!$A$3,IF(M8404=People!$B$4,People!$A$4,IF(M8404=People!$B$5,People!$A$5,))))</f>
        <v>Chuck Magee</v>
      </c>
      <c r="W8404" s="4" t="str">
        <f>IFERROR(VLOOKUP(B8404,Returns!$B$1:$C$801,2,FALSE),"No")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IF(M8405=People!$B$2,People!$A$2,IF(M8405=People!$B$3,People!$A$3,IF(M8405=People!$B$4,People!$A$4,IF(M8405=People!$B$5,People!$A$5,))))</f>
        <v>Anna Andreadi</v>
      </c>
      <c r="W8405" s="4" t="str">
        <f>IFERROR(VLOOKUP(B8405,Returns!$B$1:$C$801,2,FALSE),"No")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IF(M8406=People!$B$2,People!$A$2,IF(M8406=People!$B$3,People!$A$3,IF(M8406=People!$B$4,People!$A$4,IF(M8406=People!$B$5,People!$A$5,))))</f>
        <v>Chuck Magee</v>
      </c>
      <c r="W8406" s="4" t="str">
        <f>IFERROR(VLOOKUP(B8406,Returns!$B$1:$C$801,2,FALSE),"No")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IF(M8407=People!$B$2,People!$A$2,IF(M8407=People!$B$3,People!$A$3,IF(M8407=People!$B$4,People!$A$4,IF(M8407=People!$B$5,People!$A$5,))))</f>
        <v>Chuck Magee</v>
      </c>
      <c r="W8407" s="4" t="str">
        <f>IFERROR(VLOOKUP(B8407,Returns!$B$1:$C$801,2,FALSE),"No")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IF(M8408=People!$B$2,People!$A$2,IF(M8408=People!$B$3,People!$A$3,IF(M8408=People!$B$4,People!$A$4,IF(M8408=People!$B$5,People!$A$5,))))</f>
        <v>Chuck Magee</v>
      </c>
      <c r="W8408" s="4" t="str">
        <f>IFERROR(VLOOKUP(B8408,Returns!$B$1:$C$801,2,FALSE),"No")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IF(M8409=People!$B$2,People!$A$2,IF(M8409=People!$B$3,People!$A$3,IF(M8409=People!$B$4,People!$A$4,IF(M8409=People!$B$5,People!$A$5,))))</f>
        <v>Chuck Magee</v>
      </c>
      <c r="W8409" s="4" t="str">
        <f>IFERROR(VLOOKUP(B8409,Returns!$B$1:$C$801,2,FALSE),"No")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IF(M8410=People!$B$2,People!$A$2,IF(M8410=People!$B$3,People!$A$3,IF(M8410=People!$B$4,People!$A$4,IF(M8410=People!$B$5,People!$A$5,))))</f>
        <v>Chuck Magee</v>
      </c>
      <c r="W8410" s="4" t="str">
        <f>IFERROR(VLOOKUP(B8410,Returns!$B$1:$C$801,2,FALSE),"No")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IF(M8411=People!$B$2,People!$A$2,IF(M8411=People!$B$3,People!$A$3,IF(M8411=People!$B$4,People!$A$4,IF(M8411=People!$B$5,People!$A$5,))))</f>
        <v>Anna Andreadi</v>
      </c>
      <c r="W8411" s="4" t="str">
        <f>IFERROR(VLOOKUP(B8411,Returns!$B$1:$C$801,2,FALSE),"No")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IF(M8412=People!$B$2,People!$A$2,IF(M8412=People!$B$3,People!$A$3,IF(M8412=People!$B$4,People!$A$4,IF(M8412=People!$B$5,People!$A$5,))))</f>
        <v>Cassandra Brandow</v>
      </c>
      <c r="W8412" s="4" t="str">
        <f>IFERROR(VLOOKUP(B8412,Returns!$B$1:$C$801,2,FALSE),"No")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IF(M8413=People!$B$2,People!$A$2,IF(M8413=People!$B$3,People!$A$3,IF(M8413=People!$B$4,People!$A$4,IF(M8413=People!$B$5,People!$A$5,))))</f>
        <v>Cassandra Brandow</v>
      </c>
      <c r="W8413" s="4" t="str">
        <f>IFERROR(VLOOKUP(B8413,Returns!$B$1:$C$801,2,FALSE),"No")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IF(M8414=People!$B$2,People!$A$2,IF(M8414=People!$B$3,People!$A$3,IF(M8414=People!$B$4,People!$A$4,IF(M8414=People!$B$5,People!$A$5,))))</f>
        <v>Kelly Williams</v>
      </c>
      <c r="W8414" s="4" t="str">
        <f>IFERROR(VLOOKUP(B8414,Returns!$B$1:$C$801,2,FALSE),"No")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IF(M8415=People!$B$2,People!$A$2,IF(M8415=People!$B$3,People!$A$3,IF(M8415=People!$B$4,People!$A$4,IF(M8415=People!$B$5,People!$A$5,))))</f>
        <v>Kelly Williams</v>
      </c>
      <c r="W8415" s="4" t="str">
        <f>IFERROR(VLOOKUP(B8415,Returns!$B$1:$C$801,2,FALSE),"No")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IF(M8416=People!$B$2,People!$A$2,IF(M8416=People!$B$3,People!$A$3,IF(M8416=People!$B$4,People!$A$4,IF(M8416=People!$B$5,People!$A$5,))))</f>
        <v>Kelly Williams</v>
      </c>
      <c r="W8416" s="4" t="str">
        <f>IFERROR(VLOOKUP(B8416,Returns!$B$1:$C$801,2,FALSE),"No")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IF(M8417=People!$B$2,People!$A$2,IF(M8417=People!$B$3,People!$A$3,IF(M8417=People!$B$4,People!$A$4,IF(M8417=People!$B$5,People!$A$5,))))</f>
        <v>Kelly Williams</v>
      </c>
      <c r="W8417" s="4" t="str">
        <f>IFERROR(VLOOKUP(B8417,Returns!$B$1:$C$801,2,FALSE),"No")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IF(M8418=People!$B$2,People!$A$2,IF(M8418=People!$B$3,People!$A$3,IF(M8418=People!$B$4,People!$A$4,IF(M8418=People!$B$5,People!$A$5,))))</f>
        <v>Anna Andreadi</v>
      </c>
      <c r="W8418" s="4" t="str">
        <f>IFERROR(VLOOKUP(B8418,Returns!$B$1:$C$801,2,FALSE),"No")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IF(M8419=People!$B$2,People!$A$2,IF(M8419=People!$B$3,People!$A$3,IF(M8419=People!$B$4,People!$A$4,IF(M8419=People!$B$5,People!$A$5,))))</f>
        <v>Anna Andreadi</v>
      </c>
      <c r="W8419" s="4" t="str">
        <f>IFERROR(VLOOKUP(B8419,Returns!$B$1:$C$801,2,FALSE),"No")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IF(M8420=People!$B$2,People!$A$2,IF(M8420=People!$B$3,People!$A$3,IF(M8420=People!$B$4,People!$A$4,IF(M8420=People!$B$5,People!$A$5,))))</f>
        <v>Anna Andreadi</v>
      </c>
      <c r="W8420" s="4" t="str">
        <f>IFERROR(VLOOKUP(B8420,Returns!$B$1:$C$801,2,FALSE),"No")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IF(M8421=People!$B$2,People!$A$2,IF(M8421=People!$B$3,People!$A$3,IF(M8421=People!$B$4,People!$A$4,IF(M8421=People!$B$5,People!$A$5,))))</f>
        <v>Anna Andreadi</v>
      </c>
      <c r="W8421" s="4" t="str">
        <f>IFERROR(VLOOKUP(B8421,Returns!$B$1:$C$801,2,FALSE),"No")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IF(M8422=People!$B$2,People!$A$2,IF(M8422=People!$B$3,People!$A$3,IF(M8422=People!$B$4,People!$A$4,IF(M8422=People!$B$5,People!$A$5,))))</f>
        <v>Anna Andreadi</v>
      </c>
      <c r="W8422" s="4" t="str">
        <f>IFERROR(VLOOKUP(B8422,Returns!$B$1:$C$801,2,FALSE),"No")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IF(M8423=People!$B$2,People!$A$2,IF(M8423=People!$B$3,People!$A$3,IF(M8423=People!$B$4,People!$A$4,IF(M8423=People!$B$5,People!$A$5,))))</f>
        <v>Chuck Magee</v>
      </c>
      <c r="W8423" s="4" t="str">
        <f>IFERROR(VLOOKUP(B8423,Returns!$B$1:$C$801,2,FALSE),"No")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IF(M8424=People!$B$2,People!$A$2,IF(M8424=People!$B$3,People!$A$3,IF(M8424=People!$B$4,People!$A$4,IF(M8424=People!$B$5,People!$A$5,))))</f>
        <v>Chuck Magee</v>
      </c>
      <c r="W8424" s="4" t="str">
        <f>IFERROR(VLOOKUP(B8424,Returns!$B$1:$C$801,2,FALSE),"No")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IF(M8425=People!$B$2,People!$A$2,IF(M8425=People!$B$3,People!$A$3,IF(M8425=People!$B$4,People!$A$4,IF(M8425=People!$B$5,People!$A$5,))))</f>
        <v>Chuck Magee</v>
      </c>
      <c r="W8425" s="4" t="str">
        <f>IFERROR(VLOOKUP(B8425,Returns!$B$1:$C$801,2,FALSE),"No")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IF(M8426=People!$B$2,People!$A$2,IF(M8426=People!$B$3,People!$A$3,IF(M8426=People!$B$4,People!$A$4,IF(M8426=People!$B$5,People!$A$5,))))</f>
        <v>Chuck Magee</v>
      </c>
      <c r="W8426" s="4" t="str">
        <f>IFERROR(VLOOKUP(B8426,Returns!$B$1:$C$801,2,FALSE),"No")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IF(M8427=People!$B$2,People!$A$2,IF(M8427=People!$B$3,People!$A$3,IF(M8427=People!$B$4,People!$A$4,IF(M8427=People!$B$5,People!$A$5,))))</f>
        <v>Chuck Magee</v>
      </c>
      <c r="W8427" s="4" t="str">
        <f>IFERROR(VLOOKUP(B8427,Returns!$B$1:$C$801,2,FALSE),"No")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IF(M8428=People!$B$2,People!$A$2,IF(M8428=People!$B$3,People!$A$3,IF(M8428=People!$B$4,People!$A$4,IF(M8428=People!$B$5,People!$A$5,))))</f>
        <v>Anna Andreadi</v>
      </c>
      <c r="W8428" s="4" t="str">
        <f>IFERROR(VLOOKUP(B8428,Returns!$B$1:$C$801,2,FALSE),"No")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IF(M8429=People!$B$2,People!$A$2,IF(M8429=People!$B$3,People!$A$3,IF(M8429=People!$B$4,People!$A$4,IF(M8429=People!$B$5,People!$A$5,))))</f>
        <v>Kelly Williams</v>
      </c>
      <c r="W8429" s="4" t="str">
        <f>IFERROR(VLOOKUP(B8429,Returns!$B$1:$C$801,2,FALSE),"No")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IF(M8430=People!$B$2,People!$A$2,IF(M8430=People!$B$3,People!$A$3,IF(M8430=People!$B$4,People!$A$4,IF(M8430=People!$B$5,People!$A$5,))))</f>
        <v>Anna Andreadi</v>
      </c>
      <c r="W8430" s="4" t="str">
        <f>IFERROR(VLOOKUP(B8430,Returns!$B$1:$C$801,2,FALSE),"No")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IF(M8431=People!$B$2,People!$A$2,IF(M8431=People!$B$3,People!$A$3,IF(M8431=People!$B$4,People!$A$4,IF(M8431=People!$B$5,People!$A$5,))))</f>
        <v>Chuck Magee</v>
      </c>
      <c r="W8431" s="4" t="str">
        <f>IFERROR(VLOOKUP(B8431,Returns!$B$1:$C$801,2,FALSE),"No")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IF(M8432=People!$B$2,People!$A$2,IF(M8432=People!$B$3,People!$A$3,IF(M8432=People!$B$4,People!$A$4,IF(M8432=People!$B$5,People!$A$5,))))</f>
        <v>Kelly Williams</v>
      </c>
      <c r="W8432" s="4" t="str">
        <f>IFERROR(VLOOKUP(B8432,Returns!$B$1:$C$801,2,FALSE),"No")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IF(M8433=People!$B$2,People!$A$2,IF(M8433=People!$B$3,People!$A$3,IF(M8433=People!$B$4,People!$A$4,IF(M8433=People!$B$5,People!$A$5,))))</f>
        <v>Chuck Magee</v>
      </c>
      <c r="W8433" s="4" t="str">
        <f>IFERROR(VLOOKUP(B8433,Returns!$B$1:$C$801,2,FALSE),"No")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IF(M8434=People!$B$2,People!$A$2,IF(M8434=People!$B$3,People!$A$3,IF(M8434=People!$B$4,People!$A$4,IF(M8434=People!$B$5,People!$A$5,))))</f>
        <v>Kelly Williams</v>
      </c>
      <c r="W8434" s="4" t="str">
        <f>IFERROR(VLOOKUP(B8434,Returns!$B$1:$C$801,2,FALSE),"No")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IF(M8435=People!$B$2,People!$A$2,IF(M8435=People!$B$3,People!$A$3,IF(M8435=People!$B$4,People!$A$4,IF(M8435=People!$B$5,People!$A$5,))))</f>
        <v>Kelly Williams</v>
      </c>
      <c r="W8435" s="4" t="str">
        <f>IFERROR(VLOOKUP(B8435,Returns!$B$1:$C$801,2,FALSE),"No")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IF(M8436=People!$B$2,People!$A$2,IF(M8436=People!$B$3,People!$A$3,IF(M8436=People!$B$4,People!$A$4,IF(M8436=People!$B$5,People!$A$5,))))</f>
        <v>Kelly Williams</v>
      </c>
      <c r="W8436" s="4" t="str">
        <f>IFERROR(VLOOKUP(B8436,Returns!$B$1:$C$801,2,FALSE),"No")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IF(M8437=People!$B$2,People!$A$2,IF(M8437=People!$B$3,People!$A$3,IF(M8437=People!$B$4,People!$A$4,IF(M8437=People!$B$5,People!$A$5,))))</f>
        <v>Kelly Williams</v>
      </c>
      <c r="W8437" s="4" t="str">
        <f>IFERROR(VLOOKUP(B8437,Returns!$B$1:$C$801,2,FALSE),"No")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IF(M8438=People!$B$2,People!$A$2,IF(M8438=People!$B$3,People!$A$3,IF(M8438=People!$B$4,People!$A$4,IF(M8438=People!$B$5,People!$A$5,))))</f>
        <v>Anna Andreadi</v>
      </c>
      <c r="W8438" s="4" t="str">
        <f>IFERROR(VLOOKUP(B8438,Returns!$B$1:$C$801,2,FALSE),"No")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IF(M8439=People!$B$2,People!$A$2,IF(M8439=People!$B$3,People!$A$3,IF(M8439=People!$B$4,People!$A$4,IF(M8439=People!$B$5,People!$A$5,))))</f>
        <v>Chuck Magee</v>
      </c>
      <c r="W8439" s="4" t="str">
        <f>IFERROR(VLOOKUP(B8439,Returns!$B$1:$C$801,2,FALSE),"No")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IF(M8440=People!$B$2,People!$A$2,IF(M8440=People!$B$3,People!$A$3,IF(M8440=People!$B$4,People!$A$4,IF(M8440=People!$B$5,People!$A$5,))))</f>
        <v>Anna Andreadi</v>
      </c>
      <c r="W8440" s="4" t="str">
        <f>IFERROR(VLOOKUP(B8440,Returns!$B$1:$C$801,2,FALSE),"No")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IF(M8441=People!$B$2,People!$A$2,IF(M8441=People!$B$3,People!$A$3,IF(M8441=People!$B$4,People!$A$4,IF(M8441=People!$B$5,People!$A$5,))))</f>
        <v>Kelly Williams</v>
      </c>
      <c r="W8441" s="4" t="str">
        <f>IFERROR(VLOOKUP(B8441,Returns!$B$1:$C$801,2,FALSE),"No")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IF(M8442=People!$B$2,People!$A$2,IF(M8442=People!$B$3,People!$A$3,IF(M8442=People!$B$4,People!$A$4,IF(M8442=People!$B$5,People!$A$5,))))</f>
        <v>Chuck Magee</v>
      </c>
      <c r="W8442" s="4" t="str">
        <f>IFERROR(VLOOKUP(B8442,Returns!$B$1:$C$801,2,FALSE),"No")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IF(M8443=People!$B$2,People!$A$2,IF(M8443=People!$B$3,People!$A$3,IF(M8443=People!$B$4,People!$A$4,IF(M8443=People!$B$5,People!$A$5,))))</f>
        <v>Anna Andreadi</v>
      </c>
      <c r="W8443" s="4" t="str">
        <f>IFERROR(VLOOKUP(B8443,Returns!$B$1:$C$801,2,FALSE),"No")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IF(M8444=People!$B$2,People!$A$2,IF(M8444=People!$B$3,People!$A$3,IF(M8444=People!$B$4,People!$A$4,IF(M8444=People!$B$5,People!$A$5,))))</f>
        <v>Chuck Magee</v>
      </c>
      <c r="W8444" s="4" t="str">
        <f>IFERROR(VLOOKUP(B8444,Returns!$B$1:$C$801,2,FALSE),"No")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IF(M8445=People!$B$2,People!$A$2,IF(M8445=People!$B$3,People!$A$3,IF(M8445=People!$B$4,People!$A$4,IF(M8445=People!$B$5,People!$A$5,))))</f>
        <v>Chuck Magee</v>
      </c>
      <c r="W8445" s="4" t="str">
        <f>IFERROR(VLOOKUP(B8445,Returns!$B$1:$C$801,2,FALSE),"No")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IF(M8446=People!$B$2,People!$A$2,IF(M8446=People!$B$3,People!$A$3,IF(M8446=People!$B$4,People!$A$4,IF(M8446=People!$B$5,People!$A$5,))))</f>
        <v>Chuck Magee</v>
      </c>
      <c r="W8446" s="4" t="str">
        <f>IFERROR(VLOOKUP(B8446,Returns!$B$1:$C$801,2,FALSE),"No")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IF(M8447=People!$B$2,People!$A$2,IF(M8447=People!$B$3,People!$A$3,IF(M8447=People!$B$4,People!$A$4,IF(M8447=People!$B$5,People!$A$5,))))</f>
        <v>Chuck Magee</v>
      </c>
      <c r="W8447" s="4" t="str">
        <f>IFERROR(VLOOKUP(B8447,Returns!$B$1:$C$801,2,FALSE),"No")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IF(M8448=People!$B$2,People!$A$2,IF(M8448=People!$B$3,People!$A$3,IF(M8448=People!$B$4,People!$A$4,IF(M8448=People!$B$5,People!$A$5,))))</f>
        <v>Chuck Magee</v>
      </c>
      <c r="W8448" s="4" t="str">
        <f>IFERROR(VLOOKUP(B8448,Returns!$B$1:$C$801,2,FALSE),"No")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IF(M8449=People!$B$2,People!$A$2,IF(M8449=People!$B$3,People!$A$3,IF(M8449=People!$B$4,People!$A$4,IF(M8449=People!$B$5,People!$A$5,))))</f>
        <v>Chuck Magee</v>
      </c>
      <c r="W8449" s="4" t="str">
        <f>IFERROR(VLOOKUP(B8449,Returns!$B$1:$C$801,2,FALSE),"No")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IF(M8450=People!$B$2,People!$A$2,IF(M8450=People!$B$3,People!$A$3,IF(M8450=People!$B$4,People!$A$4,IF(M8450=People!$B$5,People!$A$5,))))</f>
        <v>Chuck Magee</v>
      </c>
      <c r="W8450" s="4" t="str">
        <f>IFERROR(VLOOKUP(B8450,Returns!$B$1:$C$801,2,FALSE),"No")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IF(M8451=People!$B$2,People!$A$2,IF(M8451=People!$B$3,People!$A$3,IF(M8451=People!$B$4,People!$A$4,IF(M8451=People!$B$5,People!$A$5,))))</f>
        <v>Chuck Magee</v>
      </c>
      <c r="W8451" s="4" t="str">
        <f>IFERROR(VLOOKUP(B8451,Returns!$B$1:$C$801,2,FALSE),"No")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IF(M8452=People!$B$2,People!$A$2,IF(M8452=People!$B$3,People!$A$3,IF(M8452=People!$B$4,People!$A$4,IF(M8452=People!$B$5,People!$A$5,))))</f>
        <v>Chuck Magee</v>
      </c>
      <c r="W8452" s="4" t="str">
        <f>IFERROR(VLOOKUP(B8452,Returns!$B$1:$C$801,2,FALSE),"No")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IF(M8453=People!$B$2,People!$A$2,IF(M8453=People!$B$3,People!$A$3,IF(M8453=People!$B$4,People!$A$4,IF(M8453=People!$B$5,People!$A$5,))))</f>
        <v>Anna Andreadi</v>
      </c>
      <c r="W8453" s="4" t="str">
        <f>IFERROR(VLOOKUP(B8453,Returns!$B$1:$C$801,2,FALSE),"No")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IF(M8454=People!$B$2,People!$A$2,IF(M8454=People!$B$3,People!$A$3,IF(M8454=People!$B$4,People!$A$4,IF(M8454=People!$B$5,People!$A$5,))))</f>
        <v>Kelly Williams</v>
      </c>
      <c r="W8454" s="4" t="str">
        <f>IFERROR(VLOOKUP(B8454,Returns!$B$1:$C$801,2,FALSE),"No")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IF(M8455=People!$B$2,People!$A$2,IF(M8455=People!$B$3,People!$A$3,IF(M8455=People!$B$4,People!$A$4,IF(M8455=People!$B$5,People!$A$5,))))</f>
        <v>Kelly Williams</v>
      </c>
      <c r="W8455" s="4" t="str">
        <f>IFERROR(VLOOKUP(B8455,Returns!$B$1:$C$801,2,FALSE),"No")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IF(M8456=People!$B$2,People!$A$2,IF(M8456=People!$B$3,People!$A$3,IF(M8456=People!$B$4,People!$A$4,IF(M8456=People!$B$5,People!$A$5,))))</f>
        <v>Kelly Williams</v>
      </c>
      <c r="W8456" s="4" t="str">
        <f>IFERROR(VLOOKUP(B8456,Returns!$B$1:$C$801,2,FALSE),"No")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IF(M8457=People!$B$2,People!$A$2,IF(M8457=People!$B$3,People!$A$3,IF(M8457=People!$B$4,People!$A$4,IF(M8457=People!$B$5,People!$A$5,))))</f>
        <v>Anna Andreadi</v>
      </c>
      <c r="W8457" s="4" t="str">
        <f>IFERROR(VLOOKUP(B8457,Returns!$B$1:$C$801,2,FALSE),"No")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IF(M8458=People!$B$2,People!$A$2,IF(M8458=People!$B$3,People!$A$3,IF(M8458=People!$B$4,People!$A$4,IF(M8458=People!$B$5,People!$A$5,))))</f>
        <v>Kelly Williams</v>
      </c>
      <c r="W8458" s="4" t="str">
        <f>IFERROR(VLOOKUP(B8458,Returns!$B$1:$C$801,2,FALSE),"No")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IF(M8459=People!$B$2,People!$A$2,IF(M8459=People!$B$3,People!$A$3,IF(M8459=People!$B$4,People!$A$4,IF(M8459=People!$B$5,People!$A$5,))))</f>
        <v>Kelly Williams</v>
      </c>
      <c r="W8459" s="4" t="str">
        <f>IFERROR(VLOOKUP(B8459,Returns!$B$1:$C$801,2,FALSE),"No")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IF(M8460=People!$B$2,People!$A$2,IF(M8460=People!$B$3,People!$A$3,IF(M8460=People!$B$4,People!$A$4,IF(M8460=People!$B$5,People!$A$5,))))</f>
        <v>Kelly Williams</v>
      </c>
      <c r="W8460" s="4" t="str">
        <f>IFERROR(VLOOKUP(B8460,Returns!$B$1:$C$801,2,FALSE),"No")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IF(M8461=People!$B$2,People!$A$2,IF(M8461=People!$B$3,People!$A$3,IF(M8461=People!$B$4,People!$A$4,IF(M8461=People!$B$5,People!$A$5,))))</f>
        <v>Kelly Williams</v>
      </c>
      <c r="W8461" s="4" t="str">
        <f>IFERROR(VLOOKUP(B8461,Returns!$B$1:$C$801,2,FALSE),"No")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IF(M8462=People!$B$2,People!$A$2,IF(M8462=People!$B$3,People!$A$3,IF(M8462=People!$B$4,People!$A$4,IF(M8462=People!$B$5,People!$A$5,))))</f>
        <v>Chuck Magee</v>
      </c>
      <c r="W8462" s="4" t="str">
        <f>IFERROR(VLOOKUP(B8462,Returns!$B$1:$C$801,2,FALSE),"No")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IF(M8463=People!$B$2,People!$A$2,IF(M8463=People!$B$3,People!$A$3,IF(M8463=People!$B$4,People!$A$4,IF(M8463=People!$B$5,People!$A$5,))))</f>
        <v>Chuck Magee</v>
      </c>
      <c r="W8463" s="4" t="str">
        <f>IFERROR(VLOOKUP(B8463,Returns!$B$1:$C$801,2,FALSE),"No")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IF(M8464=People!$B$2,People!$A$2,IF(M8464=People!$B$3,People!$A$3,IF(M8464=People!$B$4,People!$A$4,IF(M8464=People!$B$5,People!$A$5,))))</f>
        <v>Kelly Williams</v>
      </c>
      <c r="W8464" s="4" t="str">
        <f>IFERROR(VLOOKUP(B8464,Returns!$B$1:$C$801,2,FALSE),"No")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IF(M8465=People!$B$2,People!$A$2,IF(M8465=People!$B$3,People!$A$3,IF(M8465=People!$B$4,People!$A$4,IF(M8465=People!$B$5,People!$A$5,))))</f>
        <v>Anna Andreadi</v>
      </c>
      <c r="W8465" s="4" t="str">
        <f>IFERROR(VLOOKUP(B8465,Returns!$B$1:$C$801,2,FALSE),"No")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IF(M8466=People!$B$2,People!$A$2,IF(M8466=People!$B$3,People!$A$3,IF(M8466=People!$B$4,People!$A$4,IF(M8466=People!$B$5,People!$A$5,))))</f>
        <v>Anna Andreadi</v>
      </c>
      <c r="W8466" s="4" t="str">
        <f>IFERROR(VLOOKUP(B8466,Returns!$B$1:$C$801,2,FALSE),"No")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IF(M8467=People!$B$2,People!$A$2,IF(M8467=People!$B$3,People!$A$3,IF(M8467=People!$B$4,People!$A$4,IF(M8467=People!$B$5,People!$A$5,))))</f>
        <v>Chuck Magee</v>
      </c>
      <c r="W8467" s="4" t="str">
        <f>IFERROR(VLOOKUP(B8467,Returns!$B$1:$C$801,2,FALSE),"No")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IF(M8468=People!$B$2,People!$A$2,IF(M8468=People!$B$3,People!$A$3,IF(M8468=People!$B$4,People!$A$4,IF(M8468=People!$B$5,People!$A$5,))))</f>
        <v>Chuck Magee</v>
      </c>
      <c r="W8468" s="4" t="str">
        <f>IFERROR(VLOOKUP(B8468,Returns!$B$1:$C$801,2,FALSE),"No")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IF(M8469=People!$B$2,People!$A$2,IF(M8469=People!$B$3,People!$A$3,IF(M8469=People!$B$4,People!$A$4,IF(M8469=People!$B$5,People!$A$5,))))</f>
        <v>Anna Andreadi</v>
      </c>
      <c r="W8469" s="4" t="str">
        <f>IFERROR(VLOOKUP(B8469,Returns!$B$1:$C$801,2,FALSE),"No")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IF(M8470=People!$B$2,People!$A$2,IF(M8470=People!$B$3,People!$A$3,IF(M8470=People!$B$4,People!$A$4,IF(M8470=People!$B$5,People!$A$5,))))</f>
        <v>Kelly Williams</v>
      </c>
      <c r="W8470" s="4" t="str">
        <f>IFERROR(VLOOKUP(B8470,Returns!$B$1:$C$801,2,FALSE),"No")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IF(M8471=People!$B$2,People!$A$2,IF(M8471=People!$B$3,People!$A$3,IF(M8471=People!$B$4,People!$A$4,IF(M8471=People!$B$5,People!$A$5,))))</f>
        <v>Cassandra Brandow</v>
      </c>
      <c r="W8471" s="4" t="str">
        <f>IFERROR(VLOOKUP(B8471,Returns!$B$1:$C$801,2,FALSE),"No")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IF(M8472=People!$B$2,People!$A$2,IF(M8472=People!$B$3,People!$A$3,IF(M8472=People!$B$4,People!$A$4,IF(M8472=People!$B$5,People!$A$5,))))</f>
        <v>Cassandra Brandow</v>
      </c>
      <c r="W8472" s="4" t="str">
        <f>IFERROR(VLOOKUP(B8472,Returns!$B$1:$C$801,2,FALSE),"No")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IF(M8473=People!$B$2,People!$A$2,IF(M8473=People!$B$3,People!$A$3,IF(M8473=People!$B$4,People!$A$4,IF(M8473=People!$B$5,People!$A$5,))))</f>
        <v>Cassandra Brandow</v>
      </c>
      <c r="W8473" s="4" t="str">
        <f>IFERROR(VLOOKUP(B8473,Returns!$B$1:$C$801,2,FALSE),"No")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IF(M8474=People!$B$2,People!$A$2,IF(M8474=People!$B$3,People!$A$3,IF(M8474=People!$B$4,People!$A$4,IF(M8474=People!$B$5,People!$A$5,))))</f>
        <v>Cassandra Brandow</v>
      </c>
      <c r="W8474" s="4" t="str">
        <f>IFERROR(VLOOKUP(B8474,Returns!$B$1:$C$801,2,FALSE),"No")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IF(M8475=People!$B$2,People!$A$2,IF(M8475=People!$B$3,People!$A$3,IF(M8475=People!$B$4,People!$A$4,IF(M8475=People!$B$5,People!$A$5,))))</f>
        <v>Cassandra Brandow</v>
      </c>
      <c r="W8475" s="4" t="str">
        <f>IFERROR(VLOOKUP(B8475,Returns!$B$1:$C$801,2,FALSE),"No")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IF(M8476=People!$B$2,People!$A$2,IF(M8476=People!$B$3,People!$A$3,IF(M8476=People!$B$4,People!$A$4,IF(M8476=People!$B$5,People!$A$5,))))</f>
        <v>Chuck Magee</v>
      </c>
      <c r="W8476" s="4" t="str">
        <f>IFERROR(VLOOKUP(B8476,Returns!$B$1:$C$801,2,FALSE),"No")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IF(M8477=People!$B$2,People!$A$2,IF(M8477=People!$B$3,People!$A$3,IF(M8477=People!$B$4,People!$A$4,IF(M8477=People!$B$5,People!$A$5,))))</f>
        <v>Chuck Magee</v>
      </c>
      <c r="W8477" s="4" t="str">
        <f>IFERROR(VLOOKUP(B8477,Returns!$B$1:$C$801,2,FALSE),"No")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IF(M8478=People!$B$2,People!$A$2,IF(M8478=People!$B$3,People!$A$3,IF(M8478=People!$B$4,People!$A$4,IF(M8478=People!$B$5,People!$A$5,))))</f>
        <v>Anna Andreadi</v>
      </c>
      <c r="W8478" s="4" t="str">
        <f>IFERROR(VLOOKUP(B8478,Returns!$B$1:$C$801,2,FALSE),"No")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IF(M8479=People!$B$2,People!$A$2,IF(M8479=People!$B$3,People!$A$3,IF(M8479=People!$B$4,People!$A$4,IF(M8479=People!$B$5,People!$A$5,))))</f>
        <v>Chuck Magee</v>
      </c>
      <c r="W8479" s="4" t="str">
        <f>IFERROR(VLOOKUP(B8479,Returns!$B$1:$C$801,2,FALSE),"No")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IF(M8480=People!$B$2,People!$A$2,IF(M8480=People!$B$3,People!$A$3,IF(M8480=People!$B$4,People!$A$4,IF(M8480=People!$B$5,People!$A$5,))))</f>
        <v>Anna Andreadi</v>
      </c>
      <c r="W8480" s="4" t="str">
        <f>IFERROR(VLOOKUP(B8480,Returns!$B$1:$C$801,2,FALSE),"No")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IF(M8481=People!$B$2,People!$A$2,IF(M8481=People!$B$3,People!$A$3,IF(M8481=People!$B$4,People!$A$4,IF(M8481=People!$B$5,People!$A$5,))))</f>
        <v>Anna Andreadi</v>
      </c>
      <c r="W8481" s="4" t="str">
        <f>IFERROR(VLOOKUP(B8481,Returns!$B$1:$C$801,2,FALSE),"No")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IF(M8482=People!$B$2,People!$A$2,IF(M8482=People!$B$3,People!$A$3,IF(M8482=People!$B$4,People!$A$4,IF(M8482=People!$B$5,People!$A$5,))))</f>
        <v>Kelly Williams</v>
      </c>
      <c r="W8482" s="4" t="str">
        <f>IFERROR(VLOOKUP(B8482,Returns!$B$1:$C$801,2,FALSE),"No")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IF(M8483=People!$B$2,People!$A$2,IF(M8483=People!$B$3,People!$A$3,IF(M8483=People!$B$4,People!$A$4,IF(M8483=People!$B$5,People!$A$5,))))</f>
        <v>Chuck Magee</v>
      </c>
      <c r="W8483" s="4" t="str">
        <f>IFERROR(VLOOKUP(B8483,Returns!$B$1:$C$801,2,FALSE),"No")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IF(M8484=People!$B$2,People!$A$2,IF(M8484=People!$B$3,People!$A$3,IF(M8484=People!$B$4,People!$A$4,IF(M8484=People!$B$5,People!$A$5,))))</f>
        <v>Chuck Magee</v>
      </c>
      <c r="W8484" s="4" t="str">
        <f>IFERROR(VLOOKUP(B8484,Returns!$B$1:$C$801,2,FALSE),"No")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IF(M8485=People!$B$2,People!$A$2,IF(M8485=People!$B$3,People!$A$3,IF(M8485=People!$B$4,People!$A$4,IF(M8485=People!$B$5,People!$A$5,))))</f>
        <v>Kelly Williams</v>
      </c>
      <c r="W8485" s="4" t="str">
        <f>IFERROR(VLOOKUP(B8485,Returns!$B$1:$C$801,2,FALSE),"No")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IF(M8486=People!$B$2,People!$A$2,IF(M8486=People!$B$3,People!$A$3,IF(M8486=People!$B$4,People!$A$4,IF(M8486=People!$B$5,People!$A$5,))))</f>
        <v>Anna Andreadi</v>
      </c>
      <c r="W8486" s="4" t="str">
        <f>IFERROR(VLOOKUP(B8486,Returns!$B$1:$C$801,2,FALSE),"No")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IF(M8487=People!$B$2,People!$A$2,IF(M8487=People!$B$3,People!$A$3,IF(M8487=People!$B$4,People!$A$4,IF(M8487=People!$B$5,People!$A$5,))))</f>
        <v>Anna Andreadi</v>
      </c>
      <c r="W8487" s="4" t="str">
        <f>IFERROR(VLOOKUP(B8487,Returns!$B$1:$C$801,2,FALSE),"No")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IF(M8488=People!$B$2,People!$A$2,IF(M8488=People!$B$3,People!$A$3,IF(M8488=People!$B$4,People!$A$4,IF(M8488=People!$B$5,People!$A$5,))))</f>
        <v>Anna Andreadi</v>
      </c>
      <c r="W8488" s="4" t="str">
        <f>IFERROR(VLOOKUP(B8488,Returns!$B$1:$C$801,2,FALSE),"No")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IF(M8489=People!$B$2,People!$A$2,IF(M8489=People!$B$3,People!$A$3,IF(M8489=People!$B$4,People!$A$4,IF(M8489=People!$B$5,People!$A$5,))))</f>
        <v>Anna Andreadi</v>
      </c>
      <c r="W8489" s="4" t="str">
        <f>IFERROR(VLOOKUP(B8489,Returns!$B$1:$C$801,2,FALSE),"No")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IF(M8490=People!$B$2,People!$A$2,IF(M8490=People!$B$3,People!$A$3,IF(M8490=People!$B$4,People!$A$4,IF(M8490=People!$B$5,People!$A$5,))))</f>
        <v>Cassandra Brandow</v>
      </c>
      <c r="W8490" s="4" t="str">
        <f>IFERROR(VLOOKUP(B8490,Returns!$B$1:$C$801,2,FALSE),"No")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IF(M8491=People!$B$2,People!$A$2,IF(M8491=People!$B$3,People!$A$3,IF(M8491=People!$B$4,People!$A$4,IF(M8491=People!$B$5,People!$A$5,))))</f>
        <v>Cassandra Brandow</v>
      </c>
      <c r="W8491" s="4" t="str">
        <f>IFERROR(VLOOKUP(B8491,Returns!$B$1:$C$801,2,FALSE),"No")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IF(M8492=People!$B$2,People!$A$2,IF(M8492=People!$B$3,People!$A$3,IF(M8492=People!$B$4,People!$A$4,IF(M8492=People!$B$5,People!$A$5,))))</f>
        <v>Cassandra Brandow</v>
      </c>
      <c r="W8492" s="4" t="str">
        <f>IFERROR(VLOOKUP(B8492,Returns!$B$1:$C$801,2,FALSE),"No")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IF(M8493=People!$B$2,People!$A$2,IF(M8493=People!$B$3,People!$A$3,IF(M8493=People!$B$4,People!$A$4,IF(M8493=People!$B$5,People!$A$5,))))</f>
        <v>Anna Andreadi</v>
      </c>
      <c r="W8493" s="4" t="str">
        <f>IFERROR(VLOOKUP(B8493,Returns!$B$1:$C$801,2,FALSE),"No")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IF(M8494=People!$B$2,People!$A$2,IF(M8494=People!$B$3,People!$A$3,IF(M8494=People!$B$4,People!$A$4,IF(M8494=People!$B$5,People!$A$5,))))</f>
        <v>Kelly Williams</v>
      </c>
      <c r="W8494" s="4" t="str">
        <f>IFERROR(VLOOKUP(B8494,Returns!$B$1:$C$801,2,FALSE),"No")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IF(M8495=People!$B$2,People!$A$2,IF(M8495=People!$B$3,People!$A$3,IF(M8495=People!$B$4,People!$A$4,IF(M8495=People!$B$5,People!$A$5,))))</f>
        <v>Kelly Williams</v>
      </c>
      <c r="W8495" s="4" t="str">
        <f>IFERROR(VLOOKUP(B8495,Returns!$B$1:$C$801,2,FALSE),"No")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IF(M8496=People!$B$2,People!$A$2,IF(M8496=People!$B$3,People!$A$3,IF(M8496=People!$B$4,People!$A$4,IF(M8496=People!$B$5,People!$A$5,))))</f>
        <v>Kelly Williams</v>
      </c>
      <c r="W8496" s="4" t="str">
        <f>IFERROR(VLOOKUP(B8496,Returns!$B$1:$C$801,2,FALSE),"No")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IF(M8497=People!$B$2,People!$A$2,IF(M8497=People!$B$3,People!$A$3,IF(M8497=People!$B$4,People!$A$4,IF(M8497=People!$B$5,People!$A$5,))))</f>
        <v>Anna Andreadi</v>
      </c>
      <c r="W8497" s="4" t="str">
        <f>IFERROR(VLOOKUP(B8497,Returns!$B$1:$C$801,2,FALSE),"No")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IF(M8498=People!$B$2,People!$A$2,IF(M8498=People!$B$3,People!$A$3,IF(M8498=People!$B$4,People!$A$4,IF(M8498=People!$B$5,People!$A$5,))))</f>
        <v>Chuck Magee</v>
      </c>
      <c r="W8498" s="4" t="str">
        <f>IFERROR(VLOOKUP(B8498,Returns!$B$1:$C$801,2,FALSE),"No")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IF(M8499=People!$B$2,People!$A$2,IF(M8499=People!$B$3,People!$A$3,IF(M8499=People!$B$4,People!$A$4,IF(M8499=People!$B$5,People!$A$5,))))</f>
        <v>Chuck Magee</v>
      </c>
      <c r="W8499" s="4" t="str">
        <f>IFERROR(VLOOKUP(B8499,Returns!$B$1:$C$801,2,FALSE),"No")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IF(M8500=People!$B$2,People!$A$2,IF(M8500=People!$B$3,People!$A$3,IF(M8500=People!$B$4,People!$A$4,IF(M8500=People!$B$5,People!$A$5,))))</f>
        <v>Chuck Magee</v>
      </c>
      <c r="W8500" s="4" t="str">
        <f>IFERROR(VLOOKUP(B8500,Returns!$B$1:$C$801,2,FALSE),"No")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IF(M8501=People!$B$2,People!$A$2,IF(M8501=People!$B$3,People!$A$3,IF(M8501=People!$B$4,People!$A$4,IF(M8501=People!$B$5,People!$A$5,))))</f>
        <v>Chuck Magee</v>
      </c>
      <c r="W8501" s="4" t="str">
        <f>IFERROR(VLOOKUP(B8501,Returns!$B$1:$C$801,2,FALSE),"No")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IF(M8502=People!$B$2,People!$A$2,IF(M8502=People!$B$3,People!$A$3,IF(M8502=People!$B$4,People!$A$4,IF(M8502=People!$B$5,People!$A$5,))))</f>
        <v>Chuck Magee</v>
      </c>
      <c r="W8502" s="4" t="str">
        <f>IFERROR(VLOOKUP(B8502,Returns!$B$1:$C$801,2,FALSE),"No")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IF(M8503=People!$B$2,People!$A$2,IF(M8503=People!$B$3,People!$A$3,IF(M8503=People!$B$4,People!$A$4,IF(M8503=People!$B$5,People!$A$5,))))</f>
        <v>Anna Andreadi</v>
      </c>
      <c r="W8503" s="4" t="str">
        <f>IFERROR(VLOOKUP(B8503,Returns!$B$1:$C$801,2,FALSE),"No")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IF(M8504=People!$B$2,People!$A$2,IF(M8504=People!$B$3,People!$A$3,IF(M8504=People!$B$4,People!$A$4,IF(M8504=People!$B$5,People!$A$5,))))</f>
        <v>Anna Andreadi</v>
      </c>
      <c r="W8504" s="4" t="str">
        <f>IFERROR(VLOOKUP(B8504,Returns!$B$1:$C$801,2,FALSE),"No")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IF(M8505=People!$B$2,People!$A$2,IF(M8505=People!$B$3,People!$A$3,IF(M8505=People!$B$4,People!$A$4,IF(M8505=People!$B$5,People!$A$5,))))</f>
        <v>Anna Andreadi</v>
      </c>
      <c r="W8505" s="4" t="str">
        <f>IFERROR(VLOOKUP(B8505,Returns!$B$1:$C$801,2,FALSE),"No")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IF(M8506=People!$B$2,People!$A$2,IF(M8506=People!$B$3,People!$A$3,IF(M8506=People!$B$4,People!$A$4,IF(M8506=People!$B$5,People!$A$5,))))</f>
        <v>Kelly Williams</v>
      </c>
      <c r="W8506" s="4" t="str">
        <f>IFERROR(VLOOKUP(B8506,Returns!$B$1:$C$801,2,FALSE),"No")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IF(M8507=People!$B$2,People!$A$2,IF(M8507=People!$B$3,People!$A$3,IF(M8507=People!$B$4,People!$A$4,IF(M8507=People!$B$5,People!$A$5,))))</f>
        <v>Kelly Williams</v>
      </c>
      <c r="W8507" s="4" t="str">
        <f>IFERROR(VLOOKUP(B8507,Returns!$B$1:$C$801,2,FALSE),"No")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IF(M8508=People!$B$2,People!$A$2,IF(M8508=People!$B$3,People!$A$3,IF(M8508=People!$B$4,People!$A$4,IF(M8508=People!$B$5,People!$A$5,))))</f>
        <v>Kelly Williams</v>
      </c>
      <c r="W8508" s="4" t="str">
        <f>IFERROR(VLOOKUP(B8508,Returns!$B$1:$C$801,2,FALSE),"No")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IF(M8509=People!$B$2,People!$A$2,IF(M8509=People!$B$3,People!$A$3,IF(M8509=People!$B$4,People!$A$4,IF(M8509=People!$B$5,People!$A$5,))))</f>
        <v>Kelly Williams</v>
      </c>
      <c r="W8509" s="4" t="str">
        <f>IFERROR(VLOOKUP(B8509,Returns!$B$1:$C$801,2,FALSE),"No")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IF(M8510=People!$B$2,People!$A$2,IF(M8510=People!$B$3,People!$A$3,IF(M8510=People!$B$4,People!$A$4,IF(M8510=People!$B$5,People!$A$5,))))</f>
        <v>Kelly Williams</v>
      </c>
      <c r="W8510" s="4" t="str">
        <f>IFERROR(VLOOKUP(B8510,Returns!$B$1:$C$801,2,FALSE),"No")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IF(M8511=People!$B$2,People!$A$2,IF(M8511=People!$B$3,People!$A$3,IF(M8511=People!$B$4,People!$A$4,IF(M8511=People!$B$5,People!$A$5,))))</f>
        <v>Kelly Williams</v>
      </c>
      <c r="W8511" s="4" t="str">
        <f>IFERROR(VLOOKUP(B8511,Returns!$B$1:$C$801,2,FALSE),"No")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IF(M8512=People!$B$2,People!$A$2,IF(M8512=People!$B$3,People!$A$3,IF(M8512=People!$B$4,People!$A$4,IF(M8512=People!$B$5,People!$A$5,))))</f>
        <v>Kelly Williams</v>
      </c>
      <c r="W8512" s="4" t="str">
        <f>IFERROR(VLOOKUP(B8512,Returns!$B$1:$C$801,2,FALSE),"No")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IF(M8513=People!$B$2,People!$A$2,IF(M8513=People!$B$3,People!$A$3,IF(M8513=People!$B$4,People!$A$4,IF(M8513=People!$B$5,People!$A$5,))))</f>
        <v>Chuck Magee</v>
      </c>
      <c r="W8513" s="4" t="str">
        <f>IFERROR(VLOOKUP(B8513,Returns!$B$1:$C$801,2,FALSE),"No")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IF(M8514=People!$B$2,People!$A$2,IF(M8514=People!$B$3,People!$A$3,IF(M8514=People!$B$4,People!$A$4,IF(M8514=People!$B$5,People!$A$5,))))</f>
        <v>Kelly Williams</v>
      </c>
      <c r="W8514" s="4" t="str">
        <f>IFERROR(VLOOKUP(B8514,Returns!$B$1:$C$801,2,FALSE),"No")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IF(M8515=People!$B$2,People!$A$2,IF(M8515=People!$B$3,People!$A$3,IF(M8515=People!$B$4,People!$A$4,IF(M8515=People!$B$5,People!$A$5,))))</f>
        <v>Cassandra Brandow</v>
      </c>
      <c r="W8515" s="4" t="str">
        <f>IFERROR(VLOOKUP(B8515,Returns!$B$1:$C$801,2,FALSE),"No")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IF(M8516=People!$B$2,People!$A$2,IF(M8516=People!$B$3,People!$A$3,IF(M8516=People!$B$4,People!$A$4,IF(M8516=People!$B$5,People!$A$5,))))</f>
        <v>Cassandra Brandow</v>
      </c>
      <c r="W8516" s="4" t="str">
        <f>IFERROR(VLOOKUP(B8516,Returns!$B$1:$C$801,2,FALSE),"No")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IF(M8517=People!$B$2,People!$A$2,IF(M8517=People!$B$3,People!$A$3,IF(M8517=People!$B$4,People!$A$4,IF(M8517=People!$B$5,People!$A$5,))))</f>
        <v>Cassandra Brandow</v>
      </c>
      <c r="W8517" s="4" t="str">
        <f>IFERROR(VLOOKUP(B8517,Returns!$B$1:$C$801,2,FALSE),"No")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IF(M8518=People!$B$2,People!$A$2,IF(M8518=People!$B$3,People!$A$3,IF(M8518=People!$B$4,People!$A$4,IF(M8518=People!$B$5,People!$A$5,))))</f>
        <v>Chuck Magee</v>
      </c>
      <c r="W8518" s="4" t="str">
        <f>IFERROR(VLOOKUP(B8518,Returns!$B$1:$C$801,2,FALSE),"No")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IF(M8519=People!$B$2,People!$A$2,IF(M8519=People!$B$3,People!$A$3,IF(M8519=People!$B$4,People!$A$4,IF(M8519=People!$B$5,People!$A$5,))))</f>
        <v>Kelly Williams</v>
      </c>
      <c r="W8519" s="4" t="str">
        <f>IFERROR(VLOOKUP(B8519,Returns!$B$1:$C$801,2,FALSE),"No")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IF(M8520=People!$B$2,People!$A$2,IF(M8520=People!$B$3,People!$A$3,IF(M8520=People!$B$4,People!$A$4,IF(M8520=People!$B$5,People!$A$5,))))</f>
        <v>Chuck Magee</v>
      </c>
      <c r="W8520" s="4" t="str">
        <f>IFERROR(VLOOKUP(B8520,Returns!$B$1:$C$801,2,FALSE),"No")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IF(M8521=People!$B$2,People!$A$2,IF(M8521=People!$B$3,People!$A$3,IF(M8521=People!$B$4,People!$A$4,IF(M8521=People!$B$5,People!$A$5,))))</f>
        <v>Chuck Magee</v>
      </c>
      <c r="W8521" s="4" t="str">
        <f>IFERROR(VLOOKUP(B8521,Returns!$B$1:$C$801,2,FALSE),"No")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IF(M8522=People!$B$2,People!$A$2,IF(M8522=People!$B$3,People!$A$3,IF(M8522=People!$B$4,People!$A$4,IF(M8522=People!$B$5,People!$A$5,))))</f>
        <v>Chuck Magee</v>
      </c>
      <c r="W8522" s="4" t="str">
        <f>IFERROR(VLOOKUP(B8522,Returns!$B$1:$C$801,2,FALSE),"No")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IF(M8523=People!$B$2,People!$A$2,IF(M8523=People!$B$3,People!$A$3,IF(M8523=People!$B$4,People!$A$4,IF(M8523=People!$B$5,People!$A$5,))))</f>
        <v>Chuck Magee</v>
      </c>
      <c r="W8523" s="4" t="str">
        <f>IFERROR(VLOOKUP(B8523,Returns!$B$1:$C$801,2,FALSE),"No")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IF(M8524=People!$B$2,People!$A$2,IF(M8524=People!$B$3,People!$A$3,IF(M8524=People!$B$4,People!$A$4,IF(M8524=People!$B$5,People!$A$5,))))</f>
        <v>Kelly Williams</v>
      </c>
      <c r="W8524" s="4" t="str">
        <f>IFERROR(VLOOKUP(B8524,Returns!$B$1:$C$801,2,FALSE),"No")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IF(M8525=People!$B$2,People!$A$2,IF(M8525=People!$B$3,People!$A$3,IF(M8525=People!$B$4,People!$A$4,IF(M8525=People!$B$5,People!$A$5,))))</f>
        <v>Anna Andreadi</v>
      </c>
      <c r="W8525" s="4" t="str">
        <f>IFERROR(VLOOKUP(B8525,Returns!$B$1:$C$801,2,FALSE),"No")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IF(M8526=People!$B$2,People!$A$2,IF(M8526=People!$B$3,People!$A$3,IF(M8526=People!$B$4,People!$A$4,IF(M8526=People!$B$5,People!$A$5,))))</f>
        <v>Chuck Magee</v>
      </c>
      <c r="W8526" s="4" t="str">
        <f>IFERROR(VLOOKUP(B8526,Returns!$B$1:$C$801,2,FALSE),"No")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IF(M8527=People!$B$2,People!$A$2,IF(M8527=People!$B$3,People!$A$3,IF(M8527=People!$B$4,People!$A$4,IF(M8527=People!$B$5,People!$A$5,))))</f>
        <v>Chuck Magee</v>
      </c>
      <c r="W8527" s="4" t="str">
        <f>IFERROR(VLOOKUP(B8527,Returns!$B$1:$C$801,2,FALSE),"No")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IF(M8528=People!$B$2,People!$A$2,IF(M8528=People!$B$3,People!$A$3,IF(M8528=People!$B$4,People!$A$4,IF(M8528=People!$B$5,People!$A$5,))))</f>
        <v>Chuck Magee</v>
      </c>
      <c r="W8528" s="4" t="str">
        <f>IFERROR(VLOOKUP(B8528,Returns!$B$1:$C$801,2,FALSE),"No")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IF(M8529=People!$B$2,People!$A$2,IF(M8529=People!$B$3,People!$A$3,IF(M8529=People!$B$4,People!$A$4,IF(M8529=People!$B$5,People!$A$5,))))</f>
        <v>Chuck Magee</v>
      </c>
      <c r="W8529" s="4" t="str">
        <f>IFERROR(VLOOKUP(B8529,Returns!$B$1:$C$801,2,FALSE),"No")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IF(M8530=People!$B$2,People!$A$2,IF(M8530=People!$B$3,People!$A$3,IF(M8530=People!$B$4,People!$A$4,IF(M8530=People!$B$5,People!$A$5,))))</f>
        <v>Chuck Magee</v>
      </c>
      <c r="W8530" s="4" t="str">
        <f>IFERROR(VLOOKUP(B8530,Returns!$B$1:$C$801,2,FALSE),"No")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IF(M8531=People!$B$2,People!$A$2,IF(M8531=People!$B$3,People!$A$3,IF(M8531=People!$B$4,People!$A$4,IF(M8531=People!$B$5,People!$A$5,))))</f>
        <v>Anna Andreadi</v>
      </c>
      <c r="W8531" s="4" t="str">
        <f>IFERROR(VLOOKUP(B8531,Returns!$B$1:$C$801,2,FALSE),"No")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IF(M8532=People!$B$2,People!$A$2,IF(M8532=People!$B$3,People!$A$3,IF(M8532=People!$B$4,People!$A$4,IF(M8532=People!$B$5,People!$A$5,))))</f>
        <v>Kelly Williams</v>
      </c>
      <c r="W8532" s="4" t="str">
        <f>IFERROR(VLOOKUP(B8532,Returns!$B$1:$C$801,2,FALSE),"No")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IF(M8533=People!$B$2,People!$A$2,IF(M8533=People!$B$3,People!$A$3,IF(M8533=People!$B$4,People!$A$4,IF(M8533=People!$B$5,People!$A$5,))))</f>
        <v>Kelly Williams</v>
      </c>
      <c r="W8533" s="4" t="str">
        <f>IFERROR(VLOOKUP(B8533,Returns!$B$1:$C$801,2,FALSE),"No")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IF(M8534=People!$B$2,People!$A$2,IF(M8534=People!$B$3,People!$A$3,IF(M8534=People!$B$4,People!$A$4,IF(M8534=People!$B$5,People!$A$5,))))</f>
        <v>Kelly Williams</v>
      </c>
      <c r="W8534" s="4" t="str">
        <f>IFERROR(VLOOKUP(B8534,Returns!$B$1:$C$801,2,FALSE),"No")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IF(M8535=People!$B$2,People!$A$2,IF(M8535=People!$B$3,People!$A$3,IF(M8535=People!$B$4,People!$A$4,IF(M8535=People!$B$5,People!$A$5,))))</f>
        <v>Kelly Williams</v>
      </c>
      <c r="W8535" s="4" t="str">
        <f>IFERROR(VLOOKUP(B8535,Returns!$B$1:$C$801,2,FALSE),"No")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IF(M8536=People!$B$2,People!$A$2,IF(M8536=People!$B$3,People!$A$3,IF(M8536=People!$B$4,People!$A$4,IF(M8536=People!$B$5,People!$A$5,))))</f>
        <v>Cassandra Brandow</v>
      </c>
      <c r="W8536" s="4" t="str">
        <f>IFERROR(VLOOKUP(B8536,Returns!$B$1:$C$801,2,FALSE),"No")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IF(M8537=People!$B$2,People!$A$2,IF(M8537=People!$B$3,People!$A$3,IF(M8537=People!$B$4,People!$A$4,IF(M8537=People!$B$5,People!$A$5,))))</f>
        <v>Anna Andreadi</v>
      </c>
      <c r="W8537" s="4" t="str">
        <f>IFERROR(VLOOKUP(B8537,Returns!$B$1:$C$801,2,FALSE),"No")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IF(M8538=People!$B$2,People!$A$2,IF(M8538=People!$B$3,People!$A$3,IF(M8538=People!$B$4,People!$A$4,IF(M8538=People!$B$5,People!$A$5,))))</f>
        <v>Chuck Magee</v>
      </c>
      <c r="W8538" s="4" t="str">
        <f>IFERROR(VLOOKUP(B8538,Returns!$B$1:$C$801,2,FALSE),"No")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IF(M8539=People!$B$2,People!$A$2,IF(M8539=People!$B$3,People!$A$3,IF(M8539=People!$B$4,People!$A$4,IF(M8539=People!$B$5,People!$A$5,))))</f>
        <v>Chuck Magee</v>
      </c>
      <c r="W8539" s="4" t="str">
        <f>IFERROR(VLOOKUP(B8539,Returns!$B$1:$C$801,2,FALSE),"No")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IF(M8540=People!$B$2,People!$A$2,IF(M8540=People!$B$3,People!$A$3,IF(M8540=People!$B$4,People!$A$4,IF(M8540=People!$B$5,People!$A$5,))))</f>
        <v>Chuck Magee</v>
      </c>
      <c r="W8540" s="4" t="str">
        <f>IFERROR(VLOOKUP(B8540,Returns!$B$1:$C$801,2,FALSE),"No")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IF(M8541=People!$B$2,People!$A$2,IF(M8541=People!$B$3,People!$A$3,IF(M8541=People!$B$4,People!$A$4,IF(M8541=People!$B$5,People!$A$5,))))</f>
        <v>Anna Andreadi</v>
      </c>
      <c r="W8541" s="4" t="str">
        <f>IFERROR(VLOOKUP(B8541,Returns!$B$1:$C$801,2,FALSE),"No")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IF(M8542=People!$B$2,People!$A$2,IF(M8542=People!$B$3,People!$A$3,IF(M8542=People!$B$4,People!$A$4,IF(M8542=People!$B$5,People!$A$5,))))</f>
        <v>Anna Andreadi</v>
      </c>
      <c r="W8542" s="4" t="str">
        <f>IFERROR(VLOOKUP(B8542,Returns!$B$1:$C$801,2,FALSE),"No")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IF(M8543=People!$B$2,People!$A$2,IF(M8543=People!$B$3,People!$A$3,IF(M8543=People!$B$4,People!$A$4,IF(M8543=People!$B$5,People!$A$5,))))</f>
        <v>Chuck Magee</v>
      </c>
      <c r="W8543" s="4" t="str">
        <f>IFERROR(VLOOKUP(B8543,Returns!$B$1:$C$801,2,FALSE),"No")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IF(M8544=People!$B$2,People!$A$2,IF(M8544=People!$B$3,People!$A$3,IF(M8544=People!$B$4,People!$A$4,IF(M8544=People!$B$5,People!$A$5,))))</f>
        <v>Chuck Magee</v>
      </c>
      <c r="W8544" s="4" t="str">
        <f>IFERROR(VLOOKUP(B8544,Returns!$B$1:$C$801,2,FALSE),"No")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IF(M8545=People!$B$2,People!$A$2,IF(M8545=People!$B$3,People!$A$3,IF(M8545=People!$B$4,People!$A$4,IF(M8545=People!$B$5,People!$A$5,))))</f>
        <v>Chuck Magee</v>
      </c>
      <c r="W8545" s="4" t="str">
        <f>IFERROR(VLOOKUP(B8545,Returns!$B$1:$C$801,2,FALSE),"No")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IF(M8546=People!$B$2,People!$A$2,IF(M8546=People!$B$3,People!$A$3,IF(M8546=People!$B$4,People!$A$4,IF(M8546=People!$B$5,People!$A$5,))))</f>
        <v>Cassandra Brandow</v>
      </c>
      <c r="W8546" s="4" t="str">
        <f>IFERROR(VLOOKUP(B8546,Returns!$B$1:$C$801,2,FALSE),"No")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IF(M8547=People!$B$2,People!$A$2,IF(M8547=People!$B$3,People!$A$3,IF(M8547=People!$B$4,People!$A$4,IF(M8547=People!$B$5,People!$A$5,))))</f>
        <v>Cassandra Brandow</v>
      </c>
      <c r="W8547" s="4" t="str">
        <f>IFERROR(VLOOKUP(B8547,Returns!$B$1:$C$801,2,FALSE),"No")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IF(M8548=People!$B$2,People!$A$2,IF(M8548=People!$B$3,People!$A$3,IF(M8548=People!$B$4,People!$A$4,IF(M8548=People!$B$5,People!$A$5,))))</f>
        <v>Cassandra Brandow</v>
      </c>
      <c r="W8548" s="4" t="str">
        <f>IFERROR(VLOOKUP(B8548,Returns!$B$1:$C$801,2,FALSE),"No")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IF(M8549=People!$B$2,People!$A$2,IF(M8549=People!$B$3,People!$A$3,IF(M8549=People!$B$4,People!$A$4,IF(M8549=People!$B$5,People!$A$5,))))</f>
        <v>Anna Andreadi</v>
      </c>
      <c r="W8549" s="4" t="str">
        <f>IFERROR(VLOOKUP(B8549,Returns!$B$1:$C$801,2,FALSE),"No")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IF(M8550=People!$B$2,People!$A$2,IF(M8550=People!$B$3,People!$A$3,IF(M8550=People!$B$4,People!$A$4,IF(M8550=People!$B$5,People!$A$5,))))</f>
        <v>Anna Andreadi</v>
      </c>
      <c r="W8550" s="4" t="str">
        <f>IFERROR(VLOOKUP(B8550,Returns!$B$1:$C$801,2,FALSE),"No")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IF(M8551=People!$B$2,People!$A$2,IF(M8551=People!$B$3,People!$A$3,IF(M8551=People!$B$4,People!$A$4,IF(M8551=People!$B$5,People!$A$5,))))</f>
        <v>Anna Andreadi</v>
      </c>
      <c r="W8551" s="4" t="str">
        <f>IFERROR(VLOOKUP(B8551,Returns!$B$1:$C$801,2,FALSE),"No")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IF(M8552=People!$B$2,People!$A$2,IF(M8552=People!$B$3,People!$A$3,IF(M8552=People!$B$4,People!$A$4,IF(M8552=People!$B$5,People!$A$5,))))</f>
        <v>Kelly Williams</v>
      </c>
      <c r="W8552" s="4" t="str">
        <f>IFERROR(VLOOKUP(B8552,Returns!$B$1:$C$801,2,FALSE),"No")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IF(M8553=People!$B$2,People!$A$2,IF(M8553=People!$B$3,People!$A$3,IF(M8553=People!$B$4,People!$A$4,IF(M8553=People!$B$5,People!$A$5,))))</f>
        <v>Kelly Williams</v>
      </c>
      <c r="W8553" s="4" t="str">
        <f>IFERROR(VLOOKUP(B8553,Returns!$B$1:$C$801,2,FALSE),"No")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IF(M8554=People!$B$2,People!$A$2,IF(M8554=People!$B$3,People!$A$3,IF(M8554=People!$B$4,People!$A$4,IF(M8554=People!$B$5,People!$A$5,))))</f>
        <v>Kelly Williams</v>
      </c>
      <c r="W8554" s="4" t="str">
        <f>IFERROR(VLOOKUP(B8554,Returns!$B$1:$C$801,2,FALSE),"No")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IF(M8555=People!$B$2,People!$A$2,IF(M8555=People!$B$3,People!$A$3,IF(M8555=People!$B$4,People!$A$4,IF(M8555=People!$B$5,People!$A$5,))))</f>
        <v>Cassandra Brandow</v>
      </c>
      <c r="W8555" s="4" t="str">
        <f>IFERROR(VLOOKUP(B8555,Returns!$B$1:$C$801,2,FALSE),"No")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IF(M8556=People!$B$2,People!$A$2,IF(M8556=People!$B$3,People!$A$3,IF(M8556=People!$B$4,People!$A$4,IF(M8556=People!$B$5,People!$A$5,))))</f>
        <v>Cassandra Brandow</v>
      </c>
      <c r="W8556" s="4" t="str">
        <f>IFERROR(VLOOKUP(B8556,Returns!$B$1:$C$801,2,FALSE),"No")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IF(M8557=People!$B$2,People!$A$2,IF(M8557=People!$B$3,People!$A$3,IF(M8557=People!$B$4,People!$A$4,IF(M8557=People!$B$5,People!$A$5,))))</f>
        <v>Cassandra Brandow</v>
      </c>
      <c r="W8557" s="4" t="str">
        <f>IFERROR(VLOOKUP(B8557,Returns!$B$1:$C$801,2,FALSE),"No")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IF(M8558=People!$B$2,People!$A$2,IF(M8558=People!$B$3,People!$A$3,IF(M8558=People!$B$4,People!$A$4,IF(M8558=People!$B$5,People!$A$5,))))</f>
        <v>Cassandra Brandow</v>
      </c>
      <c r="W8558" s="4" t="str">
        <f>IFERROR(VLOOKUP(B8558,Returns!$B$1:$C$801,2,FALSE),"No")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IF(M8559=People!$B$2,People!$A$2,IF(M8559=People!$B$3,People!$A$3,IF(M8559=People!$B$4,People!$A$4,IF(M8559=People!$B$5,People!$A$5,))))</f>
        <v>Kelly Williams</v>
      </c>
      <c r="W8559" s="4" t="str">
        <f>IFERROR(VLOOKUP(B8559,Returns!$B$1:$C$801,2,FALSE),"No")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IF(M8560=People!$B$2,People!$A$2,IF(M8560=People!$B$3,People!$A$3,IF(M8560=People!$B$4,People!$A$4,IF(M8560=People!$B$5,People!$A$5,))))</f>
        <v>Kelly Williams</v>
      </c>
      <c r="W8560" s="4" t="str">
        <f>IFERROR(VLOOKUP(B8560,Returns!$B$1:$C$801,2,FALSE),"No")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IF(M8561=People!$B$2,People!$A$2,IF(M8561=People!$B$3,People!$A$3,IF(M8561=People!$B$4,People!$A$4,IF(M8561=People!$B$5,People!$A$5,))))</f>
        <v>Kelly Williams</v>
      </c>
      <c r="W8561" s="4" t="str">
        <f>IFERROR(VLOOKUP(B8561,Returns!$B$1:$C$801,2,FALSE),"No")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IF(M8562=People!$B$2,People!$A$2,IF(M8562=People!$B$3,People!$A$3,IF(M8562=People!$B$4,People!$A$4,IF(M8562=People!$B$5,People!$A$5,))))</f>
        <v>Kelly Williams</v>
      </c>
      <c r="W8562" s="4" t="str">
        <f>IFERROR(VLOOKUP(B8562,Returns!$B$1:$C$801,2,FALSE),"No")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IF(M8563=People!$B$2,People!$A$2,IF(M8563=People!$B$3,People!$A$3,IF(M8563=People!$B$4,People!$A$4,IF(M8563=People!$B$5,People!$A$5,))))</f>
        <v>Kelly Williams</v>
      </c>
      <c r="W8563" s="4" t="str">
        <f>IFERROR(VLOOKUP(B8563,Returns!$B$1:$C$801,2,FALSE),"No")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IF(M8564=People!$B$2,People!$A$2,IF(M8564=People!$B$3,People!$A$3,IF(M8564=People!$B$4,People!$A$4,IF(M8564=People!$B$5,People!$A$5,))))</f>
        <v>Kelly Williams</v>
      </c>
      <c r="W8564" s="4" t="str">
        <f>IFERROR(VLOOKUP(B8564,Returns!$B$1:$C$801,2,FALSE),"No")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IF(M8565=People!$B$2,People!$A$2,IF(M8565=People!$B$3,People!$A$3,IF(M8565=People!$B$4,People!$A$4,IF(M8565=People!$B$5,People!$A$5,))))</f>
        <v>Cassandra Brandow</v>
      </c>
      <c r="W8565" s="4" t="str">
        <f>IFERROR(VLOOKUP(B8565,Returns!$B$1:$C$801,2,FALSE),"No")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IF(M8566=People!$B$2,People!$A$2,IF(M8566=People!$B$3,People!$A$3,IF(M8566=People!$B$4,People!$A$4,IF(M8566=People!$B$5,People!$A$5,))))</f>
        <v>Cassandra Brandow</v>
      </c>
      <c r="W8566" s="4" t="str">
        <f>IFERROR(VLOOKUP(B8566,Returns!$B$1:$C$801,2,FALSE),"No")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IF(M8567=People!$B$2,People!$A$2,IF(M8567=People!$B$3,People!$A$3,IF(M8567=People!$B$4,People!$A$4,IF(M8567=People!$B$5,People!$A$5,))))</f>
        <v>Kelly Williams</v>
      </c>
      <c r="W8567" s="4" t="str">
        <f>IFERROR(VLOOKUP(B8567,Returns!$B$1:$C$801,2,FALSE),"No")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IF(M8568=People!$B$2,People!$A$2,IF(M8568=People!$B$3,People!$A$3,IF(M8568=People!$B$4,People!$A$4,IF(M8568=People!$B$5,People!$A$5,))))</f>
        <v>Kelly Williams</v>
      </c>
      <c r="W8568" s="4" t="str">
        <f>IFERROR(VLOOKUP(B8568,Returns!$B$1:$C$801,2,FALSE),"No")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IF(M8569=People!$B$2,People!$A$2,IF(M8569=People!$B$3,People!$A$3,IF(M8569=People!$B$4,People!$A$4,IF(M8569=People!$B$5,People!$A$5,))))</f>
        <v>Chuck Magee</v>
      </c>
      <c r="W8569" s="4" t="str">
        <f>IFERROR(VLOOKUP(B8569,Returns!$B$1:$C$801,2,FALSE),"No")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IF(M8570=People!$B$2,People!$A$2,IF(M8570=People!$B$3,People!$A$3,IF(M8570=People!$B$4,People!$A$4,IF(M8570=People!$B$5,People!$A$5,))))</f>
        <v>Chuck Magee</v>
      </c>
      <c r="W8570" s="4" t="str">
        <f>IFERROR(VLOOKUP(B8570,Returns!$B$1:$C$801,2,FALSE),"No")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IF(M8571=People!$B$2,People!$A$2,IF(M8571=People!$B$3,People!$A$3,IF(M8571=People!$B$4,People!$A$4,IF(M8571=People!$B$5,People!$A$5,))))</f>
        <v>Chuck Magee</v>
      </c>
      <c r="W8571" s="4" t="str">
        <f>IFERROR(VLOOKUP(B8571,Returns!$B$1:$C$801,2,FALSE),"No")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IF(M8572=People!$B$2,People!$A$2,IF(M8572=People!$B$3,People!$A$3,IF(M8572=People!$B$4,People!$A$4,IF(M8572=People!$B$5,People!$A$5,))))</f>
        <v>Chuck Magee</v>
      </c>
      <c r="W8572" s="4" t="str">
        <f>IFERROR(VLOOKUP(B8572,Returns!$B$1:$C$801,2,FALSE),"No")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IF(M8573=People!$B$2,People!$A$2,IF(M8573=People!$B$3,People!$A$3,IF(M8573=People!$B$4,People!$A$4,IF(M8573=People!$B$5,People!$A$5,))))</f>
        <v>Kelly Williams</v>
      </c>
      <c r="W8573" s="4" t="str">
        <f>IFERROR(VLOOKUP(B8573,Returns!$B$1:$C$801,2,FALSE),"No")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IF(M8574=People!$B$2,People!$A$2,IF(M8574=People!$B$3,People!$A$3,IF(M8574=People!$B$4,People!$A$4,IF(M8574=People!$B$5,People!$A$5,))))</f>
        <v>Kelly Williams</v>
      </c>
      <c r="W8574" s="4" t="str">
        <f>IFERROR(VLOOKUP(B8574,Returns!$B$1:$C$801,2,FALSE),"No")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IF(M8575=People!$B$2,People!$A$2,IF(M8575=People!$B$3,People!$A$3,IF(M8575=People!$B$4,People!$A$4,IF(M8575=People!$B$5,People!$A$5,))))</f>
        <v>Chuck Magee</v>
      </c>
      <c r="W8575" s="4" t="str">
        <f>IFERROR(VLOOKUP(B8575,Returns!$B$1:$C$801,2,FALSE),"No")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IF(M8576=People!$B$2,People!$A$2,IF(M8576=People!$B$3,People!$A$3,IF(M8576=People!$B$4,People!$A$4,IF(M8576=People!$B$5,People!$A$5,))))</f>
        <v>Anna Andreadi</v>
      </c>
      <c r="W8576" s="4" t="str">
        <f>IFERROR(VLOOKUP(B8576,Returns!$B$1:$C$801,2,FALSE),"No")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IF(M8577=People!$B$2,People!$A$2,IF(M8577=People!$B$3,People!$A$3,IF(M8577=People!$B$4,People!$A$4,IF(M8577=People!$B$5,People!$A$5,))))</f>
        <v>Cassandra Brandow</v>
      </c>
      <c r="W8577" s="4" t="str">
        <f>IFERROR(VLOOKUP(B8577,Returns!$B$1:$C$801,2,FALSE),"No")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IF(M8578=People!$B$2,People!$A$2,IF(M8578=People!$B$3,People!$A$3,IF(M8578=People!$B$4,People!$A$4,IF(M8578=People!$B$5,People!$A$5,))))</f>
        <v>Chuck Magee</v>
      </c>
      <c r="W8578" s="4" t="str">
        <f>IFERROR(VLOOKUP(B8578,Returns!$B$1:$C$801,2,FALSE),"No")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IF(M8579=People!$B$2,People!$A$2,IF(M8579=People!$B$3,People!$A$3,IF(M8579=People!$B$4,People!$A$4,IF(M8579=People!$B$5,People!$A$5,))))</f>
        <v>Kelly Williams</v>
      </c>
      <c r="W8579" s="4" t="str">
        <f>IFERROR(VLOOKUP(B8579,Returns!$B$1:$C$801,2,FALSE),"No")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IF(M8580=People!$B$2,People!$A$2,IF(M8580=People!$B$3,People!$A$3,IF(M8580=People!$B$4,People!$A$4,IF(M8580=People!$B$5,People!$A$5,))))</f>
        <v>Kelly Williams</v>
      </c>
      <c r="W8580" s="4" t="str">
        <f>IFERROR(VLOOKUP(B8580,Returns!$B$1:$C$801,2,FALSE),"No")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IF(M8581=People!$B$2,People!$A$2,IF(M8581=People!$B$3,People!$A$3,IF(M8581=People!$B$4,People!$A$4,IF(M8581=People!$B$5,People!$A$5,))))</f>
        <v>Cassandra Brandow</v>
      </c>
      <c r="W8581" s="4" t="str">
        <f>IFERROR(VLOOKUP(B8581,Returns!$B$1:$C$801,2,FALSE),"No")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IF(M8582=People!$B$2,People!$A$2,IF(M8582=People!$B$3,People!$A$3,IF(M8582=People!$B$4,People!$A$4,IF(M8582=People!$B$5,People!$A$5,))))</f>
        <v>Kelly Williams</v>
      </c>
      <c r="W8582" s="4" t="str">
        <f>IFERROR(VLOOKUP(B8582,Returns!$B$1:$C$801,2,FALSE),"No")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IF(M8583=People!$B$2,People!$A$2,IF(M8583=People!$B$3,People!$A$3,IF(M8583=People!$B$4,People!$A$4,IF(M8583=People!$B$5,People!$A$5,))))</f>
        <v>Kelly Williams</v>
      </c>
      <c r="W8583" s="4" t="str">
        <f>IFERROR(VLOOKUP(B8583,Returns!$B$1:$C$801,2,FALSE),"No")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IF(M8584=People!$B$2,People!$A$2,IF(M8584=People!$B$3,People!$A$3,IF(M8584=People!$B$4,People!$A$4,IF(M8584=People!$B$5,People!$A$5,))))</f>
        <v>Kelly Williams</v>
      </c>
      <c r="W8584" s="4" t="str">
        <f>IFERROR(VLOOKUP(B8584,Returns!$B$1:$C$801,2,FALSE),"No")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IF(M8585=People!$B$2,People!$A$2,IF(M8585=People!$B$3,People!$A$3,IF(M8585=People!$B$4,People!$A$4,IF(M8585=People!$B$5,People!$A$5,))))</f>
        <v>Kelly Williams</v>
      </c>
      <c r="W8585" s="4" t="str">
        <f>IFERROR(VLOOKUP(B8585,Returns!$B$1:$C$801,2,FALSE),"No")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IF(M8586=People!$B$2,People!$A$2,IF(M8586=People!$B$3,People!$A$3,IF(M8586=People!$B$4,People!$A$4,IF(M8586=People!$B$5,People!$A$5,))))</f>
        <v>Anna Andreadi</v>
      </c>
      <c r="W8586" s="4" t="str">
        <f>IFERROR(VLOOKUP(B8586,Returns!$B$1:$C$801,2,FALSE),"No")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IF(M8587=People!$B$2,People!$A$2,IF(M8587=People!$B$3,People!$A$3,IF(M8587=People!$B$4,People!$A$4,IF(M8587=People!$B$5,People!$A$5,))))</f>
        <v>Chuck Magee</v>
      </c>
      <c r="W8587" s="4" t="str">
        <f>IFERROR(VLOOKUP(B8587,Returns!$B$1:$C$801,2,FALSE),"No")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IF(M8588=People!$B$2,People!$A$2,IF(M8588=People!$B$3,People!$A$3,IF(M8588=People!$B$4,People!$A$4,IF(M8588=People!$B$5,People!$A$5,))))</f>
        <v>Anna Andreadi</v>
      </c>
      <c r="W8588" s="4" t="str">
        <f>IFERROR(VLOOKUP(B8588,Returns!$B$1:$C$801,2,FALSE),"No")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IF(M8589=People!$B$2,People!$A$2,IF(M8589=People!$B$3,People!$A$3,IF(M8589=People!$B$4,People!$A$4,IF(M8589=People!$B$5,People!$A$5,))))</f>
        <v>Anna Andreadi</v>
      </c>
      <c r="W8589" s="4" t="str">
        <f>IFERROR(VLOOKUP(B8589,Returns!$B$1:$C$801,2,FALSE),"No")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IF(M8590=People!$B$2,People!$A$2,IF(M8590=People!$B$3,People!$A$3,IF(M8590=People!$B$4,People!$A$4,IF(M8590=People!$B$5,People!$A$5,))))</f>
        <v>Chuck Magee</v>
      </c>
      <c r="W8590" s="4" t="str">
        <f>IFERROR(VLOOKUP(B8590,Returns!$B$1:$C$801,2,FALSE),"No")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IF(M8591=People!$B$2,People!$A$2,IF(M8591=People!$B$3,People!$A$3,IF(M8591=People!$B$4,People!$A$4,IF(M8591=People!$B$5,People!$A$5,))))</f>
        <v>Chuck Magee</v>
      </c>
      <c r="W8591" s="4" t="str">
        <f>IFERROR(VLOOKUP(B8591,Returns!$B$1:$C$801,2,FALSE),"No")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IF(M8592=People!$B$2,People!$A$2,IF(M8592=People!$B$3,People!$A$3,IF(M8592=People!$B$4,People!$A$4,IF(M8592=People!$B$5,People!$A$5,))))</f>
        <v>Chuck Magee</v>
      </c>
      <c r="W8592" s="4" t="str">
        <f>IFERROR(VLOOKUP(B8592,Returns!$B$1:$C$801,2,FALSE),"No")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IF(M8593=People!$B$2,People!$A$2,IF(M8593=People!$B$3,People!$A$3,IF(M8593=People!$B$4,People!$A$4,IF(M8593=People!$B$5,People!$A$5,))))</f>
        <v>Anna Andreadi</v>
      </c>
      <c r="W8593" s="4" t="str">
        <f>IFERROR(VLOOKUP(B8593,Returns!$B$1:$C$801,2,FALSE),"No")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IF(M8594=People!$B$2,People!$A$2,IF(M8594=People!$B$3,People!$A$3,IF(M8594=People!$B$4,People!$A$4,IF(M8594=People!$B$5,People!$A$5,))))</f>
        <v>Anna Andreadi</v>
      </c>
      <c r="W8594" s="4" t="str">
        <f>IFERROR(VLOOKUP(B8594,Returns!$B$1:$C$801,2,FALSE),"No")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IF(M8595=People!$B$2,People!$A$2,IF(M8595=People!$B$3,People!$A$3,IF(M8595=People!$B$4,People!$A$4,IF(M8595=People!$B$5,People!$A$5,))))</f>
        <v>Cassandra Brandow</v>
      </c>
      <c r="W8595" s="4" t="str">
        <f>IFERROR(VLOOKUP(B8595,Returns!$B$1:$C$801,2,FALSE),"No")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IF(M8596=People!$B$2,People!$A$2,IF(M8596=People!$B$3,People!$A$3,IF(M8596=People!$B$4,People!$A$4,IF(M8596=People!$B$5,People!$A$5,))))</f>
        <v>Cassandra Brandow</v>
      </c>
      <c r="W8596" s="4" t="str">
        <f>IFERROR(VLOOKUP(B8596,Returns!$B$1:$C$801,2,FALSE),"No")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IF(M8597=People!$B$2,People!$A$2,IF(M8597=People!$B$3,People!$A$3,IF(M8597=People!$B$4,People!$A$4,IF(M8597=People!$B$5,People!$A$5,))))</f>
        <v>Cassandra Brandow</v>
      </c>
      <c r="W8597" s="4" t="str">
        <f>IFERROR(VLOOKUP(B8597,Returns!$B$1:$C$801,2,FALSE),"No")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IF(M8598=People!$B$2,People!$A$2,IF(M8598=People!$B$3,People!$A$3,IF(M8598=People!$B$4,People!$A$4,IF(M8598=People!$B$5,People!$A$5,))))</f>
        <v>Cassandra Brandow</v>
      </c>
      <c r="W8598" s="4" t="str">
        <f>IFERROR(VLOOKUP(B8598,Returns!$B$1:$C$801,2,FALSE),"No")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IF(M8599=People!$B$2,People!$A$2,IF(M8599=People!$B$3,People!$A$3,IF(M8599=People!$B$4,People!$A$4,IF(M8599=People!$B$5,People!$A$5,))))</f>
        <v>Anna Andreadi</v>
      </c>
      <c r="W8599" s="4" t="str">
        <f>IFERROR(VLOOKUP(B8599,Returns!$B$1:$C$801,2,FALSE),"No")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IF(M8600=People!$B$2,People!$A$2,IF(M8600=People!$B$3,People!$A$3,IF(M8600=People!$B$4,People!$A$4,IF(M8600=People!$B$5,People!$A$5,))))</f>
        <v>Anna Andreadi</v>
      </c>
      <c r="W8600" s="4" t="str">
        <f>IFERROR(VLOOKUP(B8600,Returns!$B$1:$C$801,2,FALSE),"No")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IF(M8601=People!$B$2,People!$A$2,IF(M8601=People!$B$3,People!$A$3,IF(M8601=People!$B$4,People!$A$4,IF(M8601=People!$B$5,People!$A$5,))))</f>
        <v>Anna Andreadi</v>
      </c>
      <c r="W8601" s="4" t="str">
        <f>IFERROR(VLOOKUP(B8601,Returns!$B$1:$C$801,2,FALSE),"No")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IF(M8602=People!$B$2,People!$A$2,IF(M8602=People!$B$3,People!$A$3,IF(M8602=People!$B$4,People!$A$4,IF(M8602=People!$B$5,People!$A$5,))))</f>
        <v>Anna Andreadi</v>
      </c>
      <c r="W8602" s="4" t="str">
        <f>IFERROR(VLOOKUP(B8602,Returns!$B$1:$C$801,2,FALSE),"No")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IF(M8603=People!$B$2,People!$A$2,IF(M8603=People!$B$3,People!$A$3,IF(M8603=People!$B$4,People!$A$4,IF(M8603=People!$B$5,People!$A$5,))))</f>
        <v>Anna Andreadi</v>
      </c>
      <c r="W8603" s="4" t="str">
        <f>IFERROR(VLOOKUP(B8603,Returns!$B$1:$C$801,2,FALSE),"No")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IF(M8604=People!$B$2,People!$A$2,IF(M8604=People!$B$3,People!$A$3,IF(M8604=People!$B$4,People!$A$4,IF(M8604=People!$B$5,People!$A$5,))))</f>
        <v>Anna Andreadi</v>
      </c>
      <c r="W8604" s="4" t="str">
        <f>IFERROR(VLOOKUP(B8604,Returns!$B$1:$C$801,2,FALSE),"No")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IF(M8605=People!$B$2,People!$A$2,IF(M8605=People!$B$3,People!$A$3,IF(M8605=People!$B$4,People!$A$4,IF(M8605=People!$B$5,People!$A$5,))))</f>
        <v>Kelly Williams</v>
      </c>
      <c r="W8605" s="4" t="str">
        <f>IFERROR(VLOOKUP(B8605,Returns!$B$1:$C$801,2,FALSE),"No")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IF(M8606=People!$B$2,People!$A$2,IF(M8606=People!$B$3,People!$A$3,IF(M8606=People!$B$4,People!$A$4,IF(M8606=People!$B$5,People!$A$5,))))</f>
        <v>Kelly Williams</v>
      </c>
      <c r="W8606" s="4" t="str">
        <f>IFERROR(VLOOKUP(B8606,Returns!$B$1:$C$801,2,FALSE),"No")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IF(M8607=People!$B$2,People!$A$2,IF(M8607=People!$B$3,People!$A$3,IF(M8607=People!$B$4,People!$A$4,IF(M8607=People!$B$5,People!$A$5,))))</f>
        <v>Kelly Williams</v>
      </c>
      <c r="W8607" s="4" t="str">
        <f>IFERROR(VLOOKUP(B8607,Returns!$B$1:$C$801,2,FALSE),"No")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IF(M8608=People!$B$2,People!$A$2,IF(M8608=People!$B$3,People!$A$3,IF(M8608=People!$B$4,People!$A$4,IF(M8608=People!$B$5,People!$A$5,))))</f>
        <v>Chuck Magee</v>
      </c>
      <c r="W8608" s="4" t="str">
        <f>IFERROR(VLOOKUP(B8608,Returns!$B$1:$C$801,2,FALSE),"No")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IF(M8609=People!$B$2,People!$A$2,IF(M8609=People!$B$3,People!$A$3,IF(M8609=People!$B$4,People!$A$4,IF(M8609=People!$B$5,People!$A$5,))))</f>
        <v>Chuck Magee</v>
      </c>
      <c r="W8609" s="4" t="str">
        <f>IFERROR(VLOOKUP(B8609,Returns!$B$1:$C$801,2,FALSE),"No")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IF(M8610=People!$B$2,People!$A$2,IF(M8610=People!$B$3,People!$A$3,IF(M8610=People!$B$4,People!$A$4,IF(M8610=People!$B$5,People!$A$5,))))</f>
        <v>Chuck Magee</v>
      </c>
      <c r="W8610" s="4" t="str">
        <f>IFERROR(VLOOKUP(B8610,Returns!$B$1:$C$801,2,FALSE),"No")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IF(M8611=People!$B$2,People!$A$2,IF(M8611=People!$B$3,People!$A$3,IF(M8611=People!$B$4,People!$A$4,IF(M8611=People!$B$5,People!$A$5,))))</f>
        <v>Chuck Magee</v>
      </c>
      <c r="W8611" s="4" t="str">
        <f>IFERROR(VLOOKUP(B8611,Returns!$B$1:$C$801,2,FALSE),"No")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IF(M8612=People!$B$2,People!$A$2,IF(M8612=People!$B$3,People!$A$3,IF(M8612=People!$B$4,People!$A$4,IF(M8612=People!$B$5,People!$A$5,))))</f>
        <v>Chuck Magee</v>
      </c>
      <c r="W8612" s="4" t="str">
        <f>IFERROR(VLOOKUP(B8612,Returns!$B$1:$C$801,2,FALSE),"No")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IF(M8613=People!$B$2,People!$A$2,IF(M8613=People!$B$3,People!$A$3,IF(M8613=People!$B$4,People!$A$4,IF(M8613=People!$B$5,People!$A$5,))))</f>
        <v>Anna Andreadi</v>
      </c>
      <c r="W8613" s="4" t="str">
        <f>IFERROR(VLOOKUP(B8613,Returns!$B$1:$C$801,2,FALSE),"No")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IF(M8614=People!$B$2,People!$A$2,IF(M8614=People!$B$3,People!$A$3,IF(M8614=People!$B$4,People!$A$4,IF(M8614=People!$B$5,People!$A$5,))))</f>
        <v>Anna Andreadi</v>
      </c>
      <c r="W8614" s="4" t="str">
        <f>IFERROR(VLOOKUP(B8614,Returns!$B$1:$C$801,2,FALSE),"No")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IF(M8615=People!$B$2,People!$A$2,IF(M8615=People!$B$3,People!$A$3,IF(M8615=People!$B$4,People!$A$4,IF(M8615=People!$B$5,People!$A$5,))))</f>
        <v>Anna Andreadi</v>
      </c>
      <c r="W8615" s="4" t="str">
        <f>IFERROR(VLOOKUP(B8615,Returns!$B$1:$C$801,2,FALSE),"No")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IF(M8616=People!$B$2,People!$A$2,IF(M8616=People!$B$3,People!$A$3,IF(M8616=People!$B$4,People!$A$4,IF(M8616=People!$B$5,People!$A$5,))))</f>
        <v>Anna Andreadi</v>
      </c>
      <c r="W8616" s="4" t="str">
        <f>IFERROR(VLOOKUP(B8616,Returns!$B$1:$C$801,2,FALSE),"No")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IF(M8617=People!$B$2,People!$A$2,IF(M8617=People!$B$3,People!$A$3,IF(M8617=People!$B$4,People!$A$4,IF(M8617=People!$B$5,People!$A$5,))))</f>
        <v>Anna Andreadi</v>
      </c>
      <c r="W8617" s="4" t="str">
        <f>IFERROR(VLOOKUP(B8617,Returns!$B$1:$C$801,2,FALSE),"No")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IF(M8618=People!$B$2,People!$A$2,IF(M8618=People!$B$3,People!$A$3,IF(M8618=People!$B$4,People!$A$4,IF(M8618=People!$B$5,People!$A$5,))))</f>
        <v>Anna Andreadi</v>
      </c>
      <c r="W8618" s="4" t="str">
        <f>IFERROR(VLOOKUP(B8618,Returns!$B$1:$C$801,2,FALSE),"No")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IF(M8619=People!$B$2,People!$A$2,IF(M8619=People!$B$3,People!$A$3,IF(M8619=People!$B$4,People!$A$4,IF(M8619=People!$B$5,People!$A$5,))))</f>
        <v>Anna Andreadi</v>
      </c>
      <c r="W8619" s="4" t="str">
        <f>IFERROR(VLOOKUP(B8619,Returns!$B$1:$C$801,2,FALSE),"No")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IF(M8620=People!$B$2,People!$A$2,IF(M8620=People!$B$3,People!$A$3,IF(M8620=People!$B$4,People!$A$4,IF(M8620=People!$B$5,People!$A$5,))))</f>
        <v>Anna Andreadi</v>
      </c>
      <c r="W8620" s="4" t="str">
        <f>IFERROR(VLOOKUP(B8620,Returns!$B$1:$C$801,2,FALSE),"No")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IF(M8621=People!$B$2,People!$A$2,IF(M8621=People!$B$3,People!$A$3,IF(M8621=People!$B$4,People!$A$4,IF(M8621=People!$B$5,People!$A$5,))))</f>
        <v>Chuck Magee</v>
      </c>
      <c r="W8621" s="4" t="str">
        <f>IFERROR(VLOOKUP(B8621,Returns!$B$1:$C$801,2,FALSE),"No")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IF(M8622=People!$B$2,People!$A$2,IF(M8622=People!$B$3,People!$A$3,IF(M8622=People!$B$4,People!$A$4,IF(M8622=People!$B$5,People!$A$5,))))</f>
        <v>Kelly Williams</v>
      </c>
      <c r="W8622" s="4" t="str">
        <f>IFERROR(VLOOKUP(B8622,Returns!$B$1:$C$801,2,FALSE),"No")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IF(M8623=People!$B$2,People!$A$2,IF(M8623=People!$B$3,People!$A$3,IF(M8623=People!$B$4,People!$A$4,IF(M8623=People!$B$5,People!$A$5,))))</f>
        <v>Cassandra Brandow</v>
      </c>
      <c r="W8623" s="4" t="str">
        <f>IFERROR(VLOOKUP(B8623,Returns!$B$1:$C$801,2,FALSE),"No")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IF(M8624=People!$B$2,People!$A$2,IF(M8624=People!$B$3,People!$A$3,IF(M8624=People!$B$4,People!$A$4,IF(M8624=People!$B$5,People!$A$5,))))</f>
        <v>Anna Andreadi</v>
      </c>
      <c r="W8624" s="4" t="str">
        <f>IFERROR(VLOOKUP(B8624,Returns!$B$1:$C$801,2,FALSE),"No")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IF(M8625=People!$B$2,People!$A$2,IF(M8625=People!$B$3,People!$A$3,IF(M8625=People!$B$4,People!$A$4,IF(M8625=People!$B$5,People!$A$5,))))</f>
        <v>Cassandra Brandow</v>
      </c>
      <c r="W8625" s="4" t="str">
        <f>IFERROR(VLOOKUP(B8625,Returns!$B$1:$C$801,2,FALSE),"No")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IF(M8626=People!$B$2,People!$A$2,IF(M8626=People!$B$3,People!$A$3,IF(M8626=People!$B$4,People!$A$4,IF(M8626=People!$B$5,People!$A$5,))))</f>
        <v>Cassandra Brandow</v>
      </c>
      <c r="W8626" s="4" t="str">
        <f>IFERROR(VLOOKUP(B8626,Returns!$B$1:$C$801,2,FALSE),"No")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IF(M8627=People!$B$2,People!$A$2,IF(M8627=People!$B$3,People!$A$3,IF(M8627=People!$B$4,People!$A$4,IF(M8627=People!$B$5,People!$A$5,))))</f>
        <v>Anna Andreadi</v>
      </c>
      <c r="W8627" s="4" t="str">
        <f>IFERROR(VLOOKUP(B8627,Returns!$B$1:$C$801,2,FALSE),"No")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IF(M8628=People!$B$2,People!$A$2,IF(M8628=People!$B$3,People!$A$3,IF(M8628=People!$B$4,People!$A$4,IF(M8628=People!$B$5,People!$A$5,))))</f>
        <v>Chuck Magee</v>
      </c>
      <c r="W8628" s="4" t="str">
        <f>IFERROR(VLOOKUP(B8628,Returns!$B$1:$C$801,2,FALSE),"No")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IF(M8629=People!$B$2,People!$A$2,IF(M8629=People!$B$3,People!$A$3,IF(M8629=People!$B$4,People!$A$4,IF(M8629=People!$B$5,People!$A$5,))))</f>
        <v>Chuck Magee</v>
      </c>
      <c r="W8629" s="4" t="str">
        <f>IFERROR(VLOOKUP(B8629,Returns!$B$1:$C$801,2,FALSE),"No")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IF(M8630=People!$B$2,People!$A$2,IF(M8630=People!$B$3,People!$A$3,IF(M8630=People!$B$4,People!$A$4,IF(M8630=People!$B$5,People!$A$5,))))</f>
        <v>Chuck Magee</v>
      </c>
      <c r="W8630" s="4" t="str">
        <f>IFERROR(VLOOKUP(B8630,Returns!$B$1:$C$801,2,FALSE),"No")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IF(M8631=People!$B$2,People!$A$2,IF(M8631=People!$B$3,People!$A$3,IF(M8631=People!$B$4,People!$A$4,IF(M8631=People!$B$5,People!$A$5,))))</f>
        <v>Chuck Magee</v>
      </c>
      <c r="W8631" s="4" t="str">
        <f>IFERROR(VLOOKUP(B8631,Returns!$B$1:$C$801,2,FALSE),"No")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IF(M8632=People!$B$2,People!$A$2,IF(M8632=People!$B$3,People!$A$3,IF(M8632=People!$B$4,People!$A$4,IF(M8632=People!$B$5,People!$A$5,))))</f>
        <v>Chuck Magee</v>
      </c>
      <c r="W8632" s="4" t="str">
        <f>IFERROR(VLOOKUP(B8632,Returns!$B$1:$C$801,2,FALSE),"No")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IF(M8633=People!$B$2,People!$A$2,IF(M8633=People!$B$3,People!$A$3,IF(M8633=People!$B$4,People!$A$4,IF(M8633=People!$B$5,People!$A$5,))))</f>
        <v>Chuck Magee</v>
      </c>
      <c r="W8633" s="4" t="str">
        <f>IFERROR(VLOOKUP(B8633,Returns!$B$1:$C$801,2,FALSE),"No")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IF(M8634=People!$B$2,People!$A$2,IF(M8634=People!$B$3,People!$A$3,IF(M8634=People!$B$4,People!$A$4,IF(M8634=People!$B$5,People!$A$5,))))</f>
        <v>Chuck Magee</v>
      </c>
      <c r="W8634" s="4" t="str">
        <f>IFERROR(VLOOKUP(B8634,Returns!$B$1:$C$801,2,FALSE),"No")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IF(M8635=People!$B$2,People!$A$2,IF(M8635=People!$B$3,People!$A$3,IF(M8635=People!$B$4,People!$A$4,IF(M8635=People!$B$5,People!$A$5,))))</f>
        <v>Chuck Magee</v>
      </c>
      <c r="W8635" s="4" t="str">
        <f>IFERROR(VLOOKUP(B8635,Returns!$B$1:$C$801,2,FALSE),"No")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IF(M8636=People!$B$2,People!$A$2,IF(M8636=People!$B$3,People!$A$3,IF(M8636=People!$B$4,People!$A$4,IF(M8636=People!$B$5,People!$A$5,))))</f>
        <v>Chuck Magee</v>
      </c>
      <c r="W8636" s="4" t="str">
        <f>IFERROR(VLOOKUP(B8636,Returns!$B$1:$C$801,2,FALSE),"No")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IF(M8637=People!$B$2,People!$A$2,IF(M8637=People!$B$3,People!$A$3,IF(M8637=People!$B$4,People!$A$4,IF(M8637=People!$B$5,People!$A$5,))))</f>
        <v>Cassandra Brandow</v>
      </c>
      <c r="W8637" s="4" t="str">
        <f>IFERROR(VLOOKUP(B8637,Returns!$B$1:$C$801,2,FALSE),"No")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IF(M8638=People!$B$2,People!$A$2,IF(M8638=People!$B$3,People!$A$3,IF(M8638=People!$B$4,People!$A$4,IF(M8638=People!$B$5,People!$A$5,))))</f>
        <v>Cassandra Brandow</v>
      </c>
      <c r="W8638" s="4" t="str">
        <f>IFERROR(VLOOKUP(B8638,Returns!$B$1:$C$801,2,FALSE),"No")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IF(M8639=People!$B$2,People!$A$2,IF(M8639=People!$B$3,People!$A$3,IF(M8639=People!$B$4,People!$A$4,IF(M8639=People!$B$5,People!$A$5,))))</f>
        <v>Anna Andreadi</v>
      </c>
      <c r="W8639" s="4" t="str">
        <f>IFERROR(VLOOKUP(B8639,Returns!$B$1:$C$801,2,FALSE),"No")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IF(M8640=People!$B$2,People!$A$2,IF(M8640=People!$B$3,People!$A$3,IF(M8640=People!$B$4,People!$A$4,IF(M8640=People!$B$5,People!$A$5,))))</f>
        <v>Kelly Williams</v>
      </c>
      <c r="W8640" s="4" t="str">
        <f>IFERROR(VLOOKUP(B8640,Returns!$B$1:$C$801,2,FALSE),"No")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IF(M8641=People!$B$2,People!$A$2,IF(M8641=People!$B$3,People!$A$3,IF(M8641=People!$B$4,People!$A$4,IF(M8641=People!$B$5,People!$A$5,))))</f>
        <v>Cassandra Brandow</v>
      </c>
      <c r="W8641" s="4" t="str">
        <f>IFERROR(VLOOKUP(B8641,Returns!$B$1:$C$801,2,FALSE),"No")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IF(M8642=People!$B$2,People!$A$2,IF(M8642=People!$B$3,People!$A$3,IF(M8642=People!$B$4,People!$A$4,IF(M8642=People!$B$5,People!$A$5,))))</f>
        <v>Kelly Williams</v>
      </c>
      <c r="W8642" s="4" t="str">
        <f>IFERROR(VLOOKUP(B8642,Returns!$B$1:$C$801,2,FALSE),"No")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IF(M8643=People!$B$2,People!$A$2,IF(M8643=People!$B$3,People!$A$3,IF(M8643=People!$B$4,People!$A$4,IF(M8643=People!$B$5,People!$A$5,))))</f>
        <v>Anna Andreadi</v>
      </c>
      <c r="W8643" s="4" t="str">
        <f>IFERROR(VLOOKUP(B8643,Returns!$B$1:$C$801,2,FALSE),"No")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IF(M8644=People!$B$2,People!$A$2,IF(M8644=People!$B$3,People!$A$3,IF(M8644=People!$B$4,People!$A$4,IF(M8644=People!$B$5,People!$A$5,))))</f>
        <v>Cassandra Brandow</v>
      </c>
      <c r="W8644" s="4" t="str">
        <f>IFERROR(VLOOKUP(B8644,Returns!$B$1:$C$801,2,FALSE),"No")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IF(M8645=People!$B$2,People!$A$2,IF(M8645=People!$B$3,People!$A$3,IF(M8645=People!$B$4,People!$A$4,IF(M8645=People!$B$5,People!$A$5,))))</f>
        <v>Cassandra Brandow</v>
      </c>
      <c r="W8645" s="4" t="str">
        <f>IFERROR(VLOOKUP(B8645,Returns!$B$1:$C$801,2,FALSE),"No")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IF(M8646=People!$B$2,People!$A$2,IF(M8646=People!$B$3,People!$A$3,IF(M8646=People!$B$4,People!$A$4,IF(M8646=People!$B$5,People!$A$5,))))</f>
        <v>Cassandra Brandow</v>
      </c>
      <c r="W8646" s="4" t="str">
        <f>IFERROR(VLOOKUP(B8646,Returns!$B$1:$C$801,2,FALSE),"No")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IF(M8647=People!$B$2,People!$A$2,IF(M8647=People!$B$3,People!$A$3,IF(M8647=People!$B$4,People!$A$4,IF(M8647=People!$B$5,People!$A$5,))))</f>
        <v>Cassandra Brandow</v>
      </c>
      <c r="W8647" s="4" t="str">
        <f>IFERROR(VLOOKUP(B8647,Returns!$B$1:$C$801,2,FALSE),"No")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IF(M8648=People!$B$2,People!$A$2,IF(M8648=People!$B$3,People!$A$3,IF(M8648=People!$B$4,People!$A$4,IF(M8648=People!$B$5,People!$A$5,))))</f>
        <v>Anna Andreadi</v>
      </c>
      <c r="W8648" s="4" t="str">
        <f>IFERROR(VLOOKUP(B8648,Returns!$B$1:$C$801,2,FALSE),"No")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IF(M8649=People!$B$2,People!$A$2,IF(M8649=People!$B$3,People!$A$3,IF(M8649=People!$B$4,People!$A$4,IF(M8649=People!$B$5,People!$A$5,))))</f>
        <v>Cassandra Brandow</v>
      </c>
      <c r="W8649" s="4" t="str">
        <f>IFERROR(VLOOKUP(B8649,Returns!$B$1:$C$801,2,FALSE),"No")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IF(M8650=People!$B$2,People!$A$2,IF(M8650=People!$B$3,People!$A$3,IF(M8650=People!$B$4,People!$A$4,IF(M8650=People!$B$5,People!$A$5,))))</f>
        <v>Cassandra Brandow</v>
      </c>
      <c r="W8650" s="4" t="str">
        <f>IFERROR(VLOOKUP(B8650,Returns!$B$1:$C$801,2,FALSE),"No")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IF(M8651=People!$B$2,People!$A$2,IF(M8651=People!$B$3,People!$A$3,IF(M8651=People!$B$4,People!$A$4,IF(M8651=People!$B$5,People!$A$5,))))</f>
        <v>Cassandra Brandow</v>
      </c>
      <c r="W8651" s="4" t="str">
        <f>IFERROR(VLOOKUP(B8651,Returns!$B$1:$C$801,2,FALSE),"No")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IF(M8652=People!$B$2,People!$A$2,IF(M8652=People!$B$3,People!$A$3,IF(M8652=People!$B$4,People!$A$4,IF(M8652=People!$B$5,People!$A$5,))))</f>
        <v>Anna Andreadi</v>
      </c>
      <c r="W8652" s="4" t="str">
        <f>IFERROR(VLOOKUP(B8652,Returns!$B$1:$C$801,2,FALSE),"No")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IF(M8653=People!$B$2,People!$A$2,IF(M8653=People!$B$3,People!$A$3,IF(M8653=People!$B$4,People!$A$4,IF(M8653=People!$B$5,People!$A$5,))))</f>
        <v>Anna Andreadi</v>
      </c>
      <c r="W8653" s="4" t="str">
        <f>IFERROR(VLOOKUP(B8653,Returns!$B$1:$C$801,2,FALSE),"No")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IF(M8654=People!$B$2,People!$A$2,IF(M8654=People!$B$3,People!$A$3,IF(M8654=People!$B$4,People!$A$4,IF(M8654=People!$B$5,People!$A$5,))))</f>
        <v>Anna Andreadi</v>
      </c>
      <c r="W8654" s="4" t="str">
        <f>IFERROR(VLOOKUP(B8654,Returns!$B$1:$C$801,2,FALSE),"No")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IF(M8655=People!$B$2,People!$A$2,IF(M8655=People!$B$3,People!$A$3,IF(M8655=People!$B$4,People!$A$4,IF(M8655=People!$B$5,People!$A$5,))))</f>
        <v>Anna Andreadi</v>
      </c>
      <c r="W8655" s="4" t="str">
        <f>IFERROR(VLOOKUP(B8655,Returns!$B$1:$C$801,2,FALSE),"No")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IF(M8656=People!$B$2,People!$A$2,IF(M8656=People!$B$3,People!$A$3,IF(M8656=People!$B$4,People!$A$4,IF(M8656=People!$B$5,People!$A$5,))))</f>
        <v>Anna Andreadi</v>
      </c>
      <c r="W8656" s="4" t="str">
        <f>IFERROR(VLOOKUP(B8656,Returns!$B$1:$C$801,2,FALSE),"No")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IF(M8657=People!$B$2,People!$A$2,IF(M8657=People!$B$3,People!$A$3,IF(M8657=People!$B$4,People!$A$4,IF(M8657=People!$B$5,People!$A$5,))))</f>
        <v>Anna Andreadi</v>
      </c>
      <c r="W8657" s="4" t="str">
        <f>IFERROR(VLOOKUP(B8657,Returns!$B$1:$C$801,2,FALSE),"No")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IF(M8658=People!$B$2,People!$A$2,IF(M8658=People!$B$3,People!$A$3,IF(M8658=People!$B$4,People!$A$4,IF(M8658=People!$B$5,People!$A$5,))))</f>
        <v>Anna Andreadi</v>
      </c>
      <c r="W8658" s="4" t="str">
        <f>IFERROR(VLOOKUP(B8658,Returns!$B$1:$C$801,2,FALSE),"No")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IF(M8659=People!$B$2,People!$A$2,IF(M8659=People!$B$3,People!$A$3,IF(M8659=People!$B$4,People!$A$4,IF(M8659=People!$B$5,People!$A$5,))))</f>
        <v>Anna Andreadi</v>
      </c>
      <c r="W8659" s="4" t="str">
        <f>IFERROR(VLOOKUP(B8659,Returns!$B$1:$C$801,2,FALSE),"No")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IF(M8660=People!$B$2,People!$A$2,IF(M8660=People!$B$3,People!$A$3,IF(M8660=People!$B$4,People!$A$4,IF(M8660=People!$B$5,People!$A$5,))))</f>
        <v>Kelly Williams</v>
      </c>
      <c r="W8660" s="4" t="str">
        <f>IFERROR(VLOOKUP(B8660,Returns!$B$1:$C$801,2,FALSE),"No")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IF(M8661=People!$B$2,People!$A$2,IF(M8661=People!$B$3,People!$A$3,IF(M8661=People!$B$4,People!$A$4,IF(M8661=People!$B$5,People!$A$5,))))</f>
        <v>Chuck Magee</v>
      </c>
      <c r="W8661" s="4" t="str">
        <f>IFERROR(VLOOKUP(B8661,Returns!$B$1:$C$801,2,FALSE),"No")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IF(M8662=People!$B$2,People!$A$2,IF(M8662=People!$B$3,People!$A$3,IF(M8662=People!$B$4,People!$A$4,IF(M8662=People!$B$5,People!$A$5,))))</f>
        <v>Cassandra Brandow</v>
      </c>
      <c r="W8662" s="4" t="str">
        <f>IFERROR(VLOOKUP(B8662,Returns!$B$1:$C$801,2,FALSE),"No")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IF(M8663=People!$B$2,People!$A$2,IF(M8663=People!$B$3,People!$A$3,IF(M8663=People!$B$4,People!$A$4,IF(M8663=People!$B$5,People!$A$5,))))</f>
        <v>Kelly Williams</v>
      </c>
      <c r="W8663" s="4" t="str">
        <f>IFERROR(VLOOKUP(B8663,Returns!$B$1:$C$801,2,FALSE),"No")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IF(M8664=People!$B$2,People!$A$2,IF(M8664=People!$B$3,People!$A$3,IF(M8664=People!$B$4,People!$A$4,IF(M8664=People!$B$5,People!$A$5,))))</f>
        <v>Kelly Williams</v>
      </c>
      <c r="W8664" s="4" t="str">
        <f>IFERROR(VLOOKUP(B8664,Returns!$B$1:$C$801,2,FALSE),"No")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IF(M8665=People!$B$2,People!$A$2,IF(M8665=People!$B$3,People!$A$3,IF(M8665=People!$B$4,People!$A$4,IF(M8665=People!$B$5,People!$A$5,))))</f>
        <v>Kelly Williams</v>
      </c>
      <c r="W8665" s="4" t="str">
        <f>IFERROR(VLOOKUP(B8665,Returns!$B$1:$C$801,2,FALSE),"No")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IF(M8666=People!$B$2,People!$A$2,IF(M8666=People!$B$3,People!$A$3,IF(M8666=People!$B$4,People!$A$4,IF(M8666=People!$B$5,People!$A$5,))))</f>
        <v>Anna Andreadi</v>
      </c>
      <c r="W8666" s="4" t="str">
        <f>IFERROR(VLOOKUP(B8666,Returns!$B$1:$C$801,2,FALSE),"No")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IF(M8667=People!$B$2,People!$A$2,IF(M8667=People!$B$3,People!$A$3,IF(M8667=People!$B$4,People!$A$4,IF(M8667=People!$B$5,People!$A$5,))))</f>
        <v>Anna Andreadi</v>
      </c>
      <c r="W8667" s="4" t="str">
        <f>IFERROR(VLOOKUP(B8667,Returns!$B$1:$C$801,2,FALSE),"No")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IF(M8668=People!$B$2,People!$A$2,IF(M8668=People!$B$3,People!$A$3,IF(M8668=People!$B$4,People!$A$4,IF(M8668=People!$B$5,People!$A$5,))))</f>
        <v>Chuck Magee</v>
      </c>
      <c r="W8668" s="4" t="str">
        <f>IFERROR(VLOOKUP(B8668,Returns!$B$1:$C$801,2,FALSE),"No")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IF(M8669=People!$B$2,People!$A$2,IF(M8669=People!$B$3,People!$A$3,IF(M8669=People!$B$4,People!$A$4,IF(M8669=People!$B$5,People!$A$5,))))</f>
        <v>Anna Andreadi</v>
      </c>
      <c r="W8669" s="4" t="str">
        <f>IFERROR(VLOOKUP(B8669,Returns!$B$1:$C$801,2,FALSE),"No")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IF(M8670=People!$B$2,People!$A$2,IF(M8670=People!$B$3,People!$A$3,IF(M8670=People!$B$4,People!$A$4,IF(M8670=People!$B$5,People!$A$5,))))</f>
        <v>Anna Andreadi</v>
      </c>
      <c r="W8670" s="4" t="str">
        <f>IFERROR(VLOOKUP(B8670,Returns!$B$1:$C$801,2,FALSE),"No")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IF(M8671=People!$B$2,People!$A$2,IF(M8671=People!$B$3,People!$A$3,IF(M8671=People!$B$4,People!$A$4,IF(M8671=People!$B$5,People!$A$5,))))</f>
        <v>Anna Andreadi</v>
      </c>
      <c r="W8671" s="4" t="str">
        <f>IFERROR(VLOOKUP(B8671,Returns!$B$1:$C$801,2,FALSE),"No")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IF(M8672=People!$B$2,People!$A$2,IF(M8672=People!$B$3,People!$A$3,IF(M8672=People!$B$4,People!$A$4,IF(M8672=People!$B$5,People!$A$5,))))</f>
        <v>Chuck Magee</v>
      </c>
      <c r="W8672" s="4" t="str">
        <f>IFERROR(VLOOKUP(B8672,Returns!$B$1:$C$801,2,FALSE),"No")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IF(M8673=People!$B$2,People!$A$2,IF(M8673=People!$B$3,People!$A$3,IF(M8673=People!$B$4,People!$A$4,IF(M8673=People!$B$5,People!$A$5,))))</f>
        <v>Chuck Magee</v>
      </c>
      <c r="W8673" s="4" t="str">
        <f>IFERROR(VLOOKUP(B8673,Returns!$B$1:$C$801,2,FALSE),"No")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IF(M8674=People!$B$2,People!$A$2,IF(M8674=People!$B$3,People!$A$3,IF(M8674=People!$B$4,People!$A$4,IF(M8674=People!$B$5,People!$A$5,))))</f>
        <v>Kelly Williams</v>
      </c>
      <c r="W8674" s="4" t="str">
        <f>IFERROR(VLOOKUP(B8674,Returns!$B$1:$C$801,2,FALSE),"No")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IF(M8675=People!$B$2,People!$A$2,IF(M8675=People!$B$3,People!$A$3,IF(M8675=People!$B$4,People!$A$4,IF(M8675=People!$B$5,People!$A$5,))))</f>
        <v>Kelly Williams</v>
      </c>
      <c r="W8675" s="4" t="str">
        <f>IFERROR(VLOOKUP(B8675,Returns!$B$1:$C$801,2,FALSE),"No")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IF(M8676=People!$B$2,People!$A$2,IF(M8676=People!$B$3,People!$A$3,IF(M8676=People!$B$4,People!$A$4,IF(M8676=People!$B$5,People!$A$5,))))</f>
        <v>Kelly Williams</v>
      </c>
      <c r="W8676" s="4" t="str">
        <f>IFERROR(VLOOKUP(B8676,Returns!$B$1:$C$801,2,FALSE),"No")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IF(M8677=People!$B$2,People!$A$2,IF(M8677=People!$B$3,People!$A$3,IF(M8677=People!$B$4,People!$A$4,IF(M8677=People!$B$5,People!$A$5,))))</f>
        <v>Kelly Williams</v>
      </c>
      <c r="W8677" s="4" t="str">
        <f>IFERROR(VLOOKUP(B8677,Returns!$B$1:$C$801,2,FALSE),"No")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IF(M8678=People!$B$2,People!$A$2,IF(M8678=People!$B$3,People!$A$3,IF(M8678=People!$B$4,People!$A$4,IF(M8678=People!$B$5,People!$A$5,))))</f>
        <v>Kelly Williams</v>
      </c>
      <c r="W8678" s="4" t="str">
        <f>IFERROR(VLOOKUP(B8678,Returns!$B$1:$C$801,2,FALSE),"No")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IF(M8679=People!$B$2,People!$A$2,IF(M8679=People!$B$3,People!$A$3,IF(M8679=People!$B$4,People!$A$4,IF(M8679=People!$B$5,People!$A$5,))))</f>
        <v>Kelly Williams</v>
      </c>
      <c r="W8679" s="4" t="str">
        <f>IFERROR(VLOOKUP(B8679,Returns!$B$1:$C$801,2,FALSE),"No")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IF(M8680=People!$B$2,People!$A$2,IF(M8680=People!$B$3,People!$A$3,IF(M8680=People!$B$4,People!$A$4,IF(M8680=People!$B$5,People!$A$5,))))</f>
        <v>Kelly Williams</v>
      </c>
      <c r="W8680" s="4" t="str">
        <f>IFERROR(VLOOKUP(B8680,Returns!$B$1:$C$801,2,FALSE),"No")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IF(M8681=People!$B$2,People!$A$2,IF(M8681=People!$B$3,People!$A$3,IF(M8681=People!$B$4,People!$A$4,IF(M8681=People!$B$5,People!$A$5,))))</f>
        <v>Kelly Williams</v>
      </c>
      <c r="W8681" s="4" t="str">
        <f>IFERROR(VLOOKUP(B8681,Returns!$B$1:$C$801,2,FALSE),"No")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IF(M8682=People!$B$2,People!$A$2,IF(M8682=People!$B$3,People!$A$3,IF(M8682=People!$B$4,People!$A$4,IF(M8682=People!$B$5,People!$A$5,))))</f>
        <v>Cassandra Brandow</v>
      </c>
      <c r="W8682" s="4" t="str">
        <f>IFERROR(VLOOKUP(B8682,Returns!$B$1:$C$801,2,FALSE),"No")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IF(M8683=People!$B$2,People!$A$2,IF(M8683=People!$B$3,People!$A$3,IF(M8683=People!$B$4,People!$A$4,IF(M8683=People!$B$5,People!$A$5,))))</f>
        <v>Cassandra Brandow</v>
      </c>
      <c r="W8683" s="4" t="str">
        <f>IFERROR(VLOOKUP(B8683,Returns!$B$1:$C$801,2,FALSE),"No")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IF(M8684=People!$B$2,People!$A$2,IF(M8684=People!$B$3,People!$A$3,IF(M8684=People!$B$4,People!$A$4,IF(M8684=People!$B$5,People!$A$5,))))</f>
        <v>Cassandra Brandow</v>
      </c>
      <c r="W8684" s="4" t="str">
        <f>IFERROR(VLOOKUP(B8684,Returns!$B$1:$C$801,2,FALSE),"No")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IF(M8685=People!$B$2,People!$A$2,IF(M8685=People!$B$3,People!$A$3,IF(M8685=People!$B$4,People!$A$4,IF(M8685=People!$B$5,People!$A$5,))))</f>
        <v>Anna Andreadi</v>
      </c>
      <c r="W8685" s="4" t="str">
        <f>IFERROR(VLOOKUP(B8685,Returns!$B$1:$C$801,2,FALSE),"No")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IF(M8686=People!$B$2,People!$A$2,IF(M8686=People!$B$3,People!$A$3,IF(M8686=People!$B$4,People!$A$4,IF(M8686=People!$B$5,People!$A$5,))))</f>
        <v>Anna Andreadi</v>
      </c>
      <c r="W8686" s="4" t="str">
        <f>IFERROR(VLOOKUP(B8686,Returns!$B$1:$C$801,2,FALSE),"No")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IF(M8687=People!$B$2,People!$A$2,IF(M8687=People!$B$3,People!$A$3,IF(M8687=People!$B$4,People!$A$4,IF(M8687=People!$B$5,People!$A$5,))))</f>
        <v>Chuck Magee</v>
      </c>
      <c r="W8687" s="4" t="str">
        <f>IFERROR(VLOOKUP(B8687,Returns!$B$1:$C$801,2,FALSE),"No")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IF(M8688=People!$B$2,People!$A$2,IF(M8688=People!$B$3,People!$A$3,IF(M8688=People!$B$4,People!$A$4,IF(M8688=People!$B$5,People!$A$5,))))</f>
        <v>Anna Andreadi</v>
      </c>
      <c r="W8688" s="4" t="str">
        <f>IFERROR(VLOOKUP(B8688,Returns!$B$1:$C$801,2,FALSE),"No")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IF(M8689=People!$B$2,People!$A$2,IF(M8689=People!$B$3,People!$A$3,IF(M8689=People!$B$4,People!$A$4,IF(M8689=People!$B$5,People!$A$5,))))</f>
        <v>Anna Andreadi</v>
      </c>
      <c r="W8689" s="4" t="str">
        <f>IFERROR(VLOOKUP(B8689,Returns!$B$1:$C$801,2,FALSE),"No")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IF(M8690=People!$B$2,People!$A$2,IF(M8690=People!$B$3,People!$A$3,IF(M8690=People!$B$4,People!$A$4,IF(M8690=People!$B$5,People!$A$5,))))</f>
        <v>Anna Andreadi</v>
      </c>
      <c r="W8690" s="4" t="str">
        <f>IFERROR(VLOOKUP(B8690,Returns!$B$1:$C$801,2,FALSE),"No")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IF(M8691=People!$B$2,People!$A$2,IF(M8691=People!$B$3,People!$A$3,IF(M8691=People!$B$4,People!$A$4,IF(M8691=People!$B$5,People!$A$5,))))</f>
        <v>Chuck Magee</v>
      </c>
      <c r="W8691" s="4" t="str">
        <f>IFERROR(VLOOKUP(B8691,Returns!$B$1:$C$801,2,FALSE),"No")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IF(M8692=People!$B$2,People!$A$2,IF(M8692=People!$B$3,People!$A$3,IF(M8692=People!$B$4,People!$A$4,IF(M8692=People!$B$5,People!$A$5,))))</f>
        <v>Chuck Magee</v>
      </c>
      <c r="W8692" s="4" t="str">
        <f>IFERROR(VLOOKUP(B8692,Returns!$B$1:$C$801,2,FALSE),"No")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IF(M8693=People!$B$2,People!$A$2,IF(M8693=People!$B$3,People!$A$3,IF(M8693=People!$B$4,People!$A$4,IF(M8693=People!$B$5,People!$A$5,))))</f>
        <v>Chuck Magee</v>
      </c>
      <c r="W8693" s="4" t="str">
        <f>IFERROR(VLOOKUP(B8693,Returns!$B$1:$C$801,2,FALSE),"No")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IF(M8694=People!$B$2,People!$A$2,IF(M8694=People!$B$3,People!$A$3,IF(M8694=People!$B$4,People!$A$4,IF(M8694=People!$B$5,People!$A$5,))))</f>
        <v>Chuck Magee</v>
      </c>
      <c r="W8694" s="4" t="str">
        <f>IFERROR(VLOOKUP(B8694,Returns!$B$1:$C$801,2,FALSE),"No")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IF(M8695=People!$B$2,People!$A$2,IF(M8695=People!$B$3,People!$A$3,IF(M8695=People!$B$4,People!$A$4,IF(M8695=People!$B$5,People!$A$5,))))</f>
        <v>Anna Andreadi</v>
      </c>
      <c r="W8695" s="4" t="str">
        <f>IFERROR(VLOOKUP(B8695,Returns!$B$1:$C$801,2,FALSE),"No")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IF(M8696=People!$B$2,People!$A$2,IF(M8696=People!$B$3,People!$A$3,IF(M8696=People!$B$4,People!$A$4,IF(M8696=People!$B$5,People!$A$5,))))</f>
        <v>Kelly Williams</v>
      </c>
      <c r="W8696" s="4" t="str">
        <f>IFERROR(VLOOKUP(B8696,Returns!$B$1:$C$801,2,FALSE),"No")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IF(M8697=People!$B$2,People!$A$2,IF(M8697=People!$B$3,People!$A$3,IF(M8697=People!$B$4,People!$A$4,IF(M8697=People!$B$5,People!$A$5,))))</f>
        <v>Anna Andreadi</v>
      </c>
      <c r="W8697" s="4" t="str">
        <f>IFERROR(VLOOKUP(B8697,Returns!$B$1:$C$801,2,FALSE),"No")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IF(M8698=People!$B$2,People!$A$2,IF(M8698=People!$B$3,People!$A$3,IF(M8698=People!$B$4,People!$A$4,IF(M8698=People!$B$5,People!$A$5,))))</f>
        <v>Cassandra Brandow</v>
      </c>
      <c r="W8698" s="4" t="str">
        <f>IFERROR(VLOOKUP(B8698,Returns!$B$1:$C$801,2,FALSE),"No")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IF(M8699=People!$B$2,People!$A$2,IF(M8699=People!$B$3,People!$A$3,IF(M8699=People!$B$4,People!$A$4,IF(M8699=People!$B$5,People!$A$5,))))</f>
        <v>Cassandra Brandow</v>
      </c>
      <c r="W8699" s="4" t="str">
        <f>IFERROR(VLOOKUP(B8699,Returns!$B$1:$C$801,2,FALSE),"No")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IF(M8700=People!$B$2,People!$A$2,IF(M8700=People!$B$3,People!$A$3,IF(M8700=People!$B$4,People!$A$4,IF(M8700=People!$B$5,People!$A$5,))))</f>
        <v>Cassandra Brandow</v>
      </c>
      <c r="W8700" s="4" t="str">
        <f>IFERROR(VLOOKUP(B8700,Returns!$B$1:$C$801,2,FALSE),"No")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IF(M8701=People!$B$2,People!$A$2,IF(M8701=People!$B$3,People!$A$3,IF(M8701=People!$B$4,People!$A$4,IF(M8701=People!$B$5,People!$A$5,))))</f>
        <v>Cassandra Brandow</v>
      </c>
      <c r="W8701" s="4" t="str">
        <f>IFERROR(VLOOKUP(B8701,Returns!$B$1:$C$801,2,FALSE),"No")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IF(M8702=People!$B$2,People!$A$2,IF(M8702=People!$B$3,People!$A$3,IF(M8702=People!$B$4,People!$A$4,IF(M8702=People!$B$5,People!$A$5,))))</f>
        <v>Cassandra Brandow</v>
      </c>
      <c r="W8702" s="4" t="str">
        <f>IFERROR(VLOOKUP(B8702,Returns!$B$1:$C$801,2,FALSE),"No")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IF(M8703=People!$B$2,People!$A$2,IF(M8703=People!$B$3,People!$A$3,IF(M8703=People!$B$4,People!$A$4,IF(M8703=People!$B$5,People!$A$5,))))</f>
        <v>Cassandra Brandow</v>
      </c>
      <c r="W8703" s="4" t="str">
        <f>IFERROR(VLOOKUP(B8703,Returns!$B$1:$C$801,2,FALSE),"No")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IF(M8704=People!$B$2,People!$A$2,IF(M8704=People!$B$3,People!$A$3,IF(M8704=People!$B$4,People!$A$4,IF(M8704=People!$B$5,People!$A$5,))))</f>
        <v>Cassandra Brandow</v>
      </c>
      <c r="W8704" s="4" t="str">
        <f>IFERROR(VLOOKUP(B8704,Returns!$B$1:$C$801,2,FALSE),"No")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IF(M8705=People!$B$2,People!$A$2,IF(M8705=People!$B$3,People!$A$3,IF(M8705=People!$B$4,People!$A$4,IF(M8705=People!$B$5,People!$A$5,))))</f>
        <v>Chuck Magee</v>
      </c>
      <c r="W8705" s="4" t="str">
        <f>IFERROR(VLOOKUP(B8705,Returns!$B$1:$C$801,2,FALSE),"No")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IF(M8706=People!$B$2,People!$A$2,IF(M8706=People!$B$3,People!$A$3,IF(M8706=People!$B$4,People!$A$4,IF(M8706=People!$B$5,People!$A$5,))))</f>
        <v>Kelly Williams</v>
      </c>
      <c r="W8706" s="4" t="str">
        <f>IFERROR(VLOOKUP(B8706,Returns!$B$1:$C$801,2,FALSE),"No")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IF(M8707=People!$B$2,People!$A$2,IF(M8707=People!$B$3,People!$A$3,IF(M8707=People!$B$4,People!$A$4,IF(M8707=People!$B$5,People!$A$5,))))</f>
        <v>Anna Andreadi</v>
      </c>
      <c r="W8707" s="4" t="str">
        <f>IFERROR(VLOOKUP(B8707,Returns!$B$1:$C$801,2,FALSE),"No")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IF(M8708=People!$B$2,People!$A$2,IF(M8708=People!$B$3,People!$A$3,IF(M8708=People!$B$4,People!$A$4,IF(M8708=People!$B$5,People!$A$5,))))</f>
        <v>Chuck Magee</v>
      </c>
      <c r="W8708" s="4" t="str">
        <f>IFERROR(VLOOKUP(B8708,Returns!$B$1:$C$801,2,FALSE),"No")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IF(M8709=People!$B$2,People!$A$2,IF(M8709=People!$B$3,People!$A$3,IF(M8709=People!$B$4,People!$A$4,IF(M8709=People!$B$5,People!$A$5,))))</f>
        <v>Chuck Magee</v>
      </c>
      <c r="W8709" s="4" t="str">
        <f>IFERROR(VLOOKUP(B8709,Returns!$B$1:$C$801,2,FALSE),"No")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IF(M8710=People!$B$2,People!$A$2,IF(M8710=People!$B$3,People!$A$3,IF(M8710=People!$B$4,People!$A$4,IF(M8710=People!$B$5,People!$A$5,))))</f>
        <v>Anna Andreadi</v>
      </c>
      <c r="W8710" s="4" t="str">
        <f>IFERROR(VLOOKUP(B8710,Returns!$B$1:$C$801,2,FALSE),"No")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IF(M8711=People!$B$2,People!$A$2,IF(M8711=People!$B$3,People!$A$3,IF(M8711=People!$B$4,People!$A$4,IF(M8711=People!$B$5,People!$A$5,))))</f>
        <v>Anna Andreadi</v>
      </c>
      <c r="W8711" s="4" t="str">
        <f>IFERROR(VLOOKUP(B8711,Returns!$B$1:$C$801,2,FALSE),"No")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IF(M8712=People!$B$2,People!$A$2,IF(M8712=People!$B$3,People!$A$3,IF(M8712=People!$B$4,People!$A$4,IF(M8712=People!$B$5,People!$A$5,))))</f>
        <v>Anna Andreadi</v>
      </c>
      <c r="W8712" s="4" t="str">
        <f>IFERROR(VLOOKUP(B8712,Returns!$B$1:$C$801,2,FALSE),"No")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IF(M8713=People!$B$2,People!$A$2,IF(M8713=People!$B$3,People!$A$3,IF(M8713=People!$B$4,People!$A$4,IF(M8713=People!$B$5,People!$A$5,))))</f>
        <v>Anna Andreadi</v>
      </c>
      <c r="W8713" s="4" t="str">
        <f>IFERROR(VLOOKUP(B8713,Returns!$B$1:$C$801,2,FALSE),"No")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IF(M8714=People!$B$2,People!$A$2,IF(M8714=People!$B$3,People!$A$3,IF(M8714=People!$B$4,People!$A$4,IF(M8714=People!$B$5,People!$A$5,))))</f>
        <v>Anna Andreadi</v>
      </c>
      <c r="W8714" s="4" t="str">
        <f>IFERROR(VLOOKUP(B8714,Returns!$B$1:$C$801,2,FALSE),"No")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IF(M8715=People!$B$2,People!$A$2,IF(M8715=People!$B$3,People!$A$3,IF(M8715=People!$B$4,People!$A$4,IF(M8715=People!$B$5,People!$A$5,))))</f>
        <v>Anna Andreadi</v>
      </c>
      <c r="W8715" s="4" t="str">
        <f>IFERROR(VLOOKUP(B8715,Returns!$B$1:$C$801,2,FALSE),"No")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IF(M8716=People!$B$2,People!$A$2,IF(M8716=People!$B$3,People!$A$3,IF(M8716=People!$B$4,People!$A$4,IF(M8716=People!$B$5,People!$A$5,))))</f>
        <v>Anna Andreadi</v>
      </c>
      <c r="W8716" s="4" t="str">
        <f>IFERROR(VLOOKUP(B8716,Returns!$B$1:$C$801,2,FALSE),"No")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IF(M8717=People!$B$2,People!$A$2,IF(M8717=People!$B$3,People!$A$3,IF(M8717=People!$B$4,People!$A$4,IF(M8717=People!$B$5,People!$A$5,))))</f>
        <v>Chuck Magee</v>
      </c>
      <c r="W8717" s="4" t="str">
        <f>IFERROR(VLOOKUP(B8717,Returns!$B$1:$C$801,2,FALSE),"No")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IF(M8718=People!$B$2,People!$A$2,IF(M8718=People!$B$3,People!$A$3,IF(M8718=People!$B$4,People!$A$4,IF(M8718=People!$B$5,People!$A$5,))))</f>
        <v>Kelly Williams</v>
      </c>
      <c r="W8718" s="4" t="str">
        <f>IFERROR(VLOOKUP(B8718,Returns!$B$1:$C$801,2,FALSE),"No")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IF(M8719=People!$B$2,People!$A$2,IF(M8719=People!$B$3,People!$A$3,IF(M8719=People!$B$4,People!$A$4,IF(M8719=People!$B$5,People!$A$5,))))</f>
        <v>Kelly Williams</v>
      </c>
      <c r="W8719" s="4" t="str">
        <f>IFERROR(VLOOKUP(B8719,Returns!$B$1:$C$801,2,FALSE),"No")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IF(M8720=People!$B$2,People!$A$2,IF(M8720=People!$B$3,People!$A$3,IF(M8720=People!$B$4,People!$A$4,IF(M8720=People!$B$5,People!$A$5,))))</f>
        <v>Kelly Williams</v>
      </c>
      <c r="W8720" s="4" t="str">
        <f>IFERROR(VLOOKUP(B8720,Returns!$B$1:$C$801,2,FALSE),"No")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IF(M8721=People!$B$2,People!$A$2,IF(M8721=People!$B$3,People!$A$3,IF(M8721=People!$B$4,People!$A$4,IF(M8721=People!$B$5,People!$A$5,))))</f>
        <v>Kelly Williams</v>
      </c>
      <c r="W8721" s="4" t="str">
        <f>IFERROR(VLOOKUP(B8721,Returns!$B$1:$C$801,2,FALSE),"No")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IF(M8722=People!$B$2,People!$A$2,IF(M8722=People!$B$3,People!$A$3,IF(M8722=People!$B$4,People!$A$4,IF(M8722=People!$B$5,People!$A$5,))))</f>
        <v>Kelly Williams</v>
      </c>
      <c r="W8722" s="4" t="str">
        <f>IFERROR(VLOOKUP(B8722,Returns!$B$1:$C$801,2,FALSE),"No")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IF(M8723=People!$B$2,People!$A$2,IF(M8723=People!$B$3,People!$A$3,IF(M8723=People!$B$4,People!$A$4,IF(M8723=People!$B$5,People!$A$5,))))</f>
        <v>Kelly Williams</v>
      </c>
      <c r="W8723" s="4" t="str">
        <f>IFERROR(VLOOKUP(B8723,Returns!$B$1:$C$801,2,FALSE),"No")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IF(M8724=People!$B$2,People!$A$2,IF(M8724=People!$B$3,People!$A$3,IF(M8724=People!$B$4,People!$A$4,IF(M8724=People!$B$5,People!$A$5,))))</f>
        <v>Kelly Williams</v>
      </c>
      <c r="W8724" s="4" t="str">
        <f>IFERROR(VLOOKUP(B8724,Returns!$B$1:$C$801,2,FALSE),"No")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IF(M8725=People!$B$2,People!$A$2,IF(M8725=People!$B$3,People!$A$3,IF(M8725=People!$B$4,People!$A$4,IF(M8725=People!$B$5,People!$A$5,))))</f>
        <v>Cassandra Brandow</v>
      </c>
      <c r="W8725" s="4" t="str">
        <f>IFERROR(VLOOKUP(B8725,Returns!$B$1:$C$801,2,FALSE),"No")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IF(M8726=People!$B$2,People!$A$2,IF(M8726=People!$B$3,People!$A$3,IF(M8726=People!$B$4,People!$A$4,IF(M8726=People!$B$5,People!$A$5,))))</f>
        <v>Cassandra Brandow</v>
      </c>
      <c r="W8726" s="4" t="str">
        <f>IFERROR(VLOOKUP(B8726,Returns!$B$1:$C$801,2,FALSE),"No")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IF(M8727=People!$B$2,People!$A$2,IF(M8727=People!$B$3,People!$A$3,IF(M8727=People!$B$4,People!$A$4,IF(M8727=People!$B$5,People!$A$5,))))</f>
        <v>Anna Andreadi</v>
      </c>
      <c r="W8727" s="4" t="str">
        <f>IFERROR(VLOOKUP(B8727,Returns!$B$1:$C$801,2,FALSE),"No")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IF(M8728=People!$B$2,People!$A$2,IF(M8728=People!$B$3,People!$A$3,IF(M8728=People!$B$4,People!$A$4,IF(M8728=People!$B$5,People!$A$5,))))</f>
        <v>Cassandra Brandow</v>
      </c>
      <c r="W8728" s="4" t="str">
        <f>IFERROR(VLOOKUP(B8728,Returns!$B$1:$C$801,2,FALSE),"No")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IF(M8729=People!$B$2,People!$A$2,IF(M8729=People!$B$3,People!$A$3,IF(M8729=People!$B$4,People!$A$4,IF(M8729=People!$B$5,People!$A$5,))))</f>
        <v>Cassandra Brandow</v>
      </c>
      <c r="W8729" s="4" t="str">
        <f>IFERROR(VLOOKUP(B8729,Returns!$B$1:$C$801,2,FALSE),"No")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IF(M8730=People!$B$2,People!$A$2,IF(M8730=People!$B$3,People!$A$3,IF(M8730=People!$B$4,People!$A$4,IF(M8730=People!$B$5,People!$A$5,))))</f>
        <v>Cassandra Brandow</v>
      </c>
      <c r="W8730" s="4" t="str">
        <f>IFERROR(VLOOKUP(B8730,Returns!$B$1:$C$801,2,FALSE),"No")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IF(M8731=People!$B$2,People!$A$2,IF(M8731=People!$B$3,People!$A$3,IF(M8731=People!$B$4,People!$A$4,IF(M8731=People!$B$5,People!$A$5,))))</f>
        <v>Cassandra Brandow</v>
      </c>
      <c r="W8731" s="4" t="str">
        <f>IFERROR(VLOOKUP(B8731,Returns!$B$1:$C$801,2,FALSE),"No")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IF(M8732=People!$B$2,People!$A$2,IF(M8732=People!$B$3,People!$A$3,IF(M8732=People!$B$4,People!$A$4,IF(M8732=People!$B$5,People!$A$5,))))</f>
        <v>Cassandra Brandow</v>
      </c>
      <c r="W8732" s="4" t="str">
        <f>IFERROR(VLOOKUP(B8732,Returns!$B$1:$C$801,2,FALSE),"No")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IF(M8733=People!$B$2,People!$A$2,IF(M8733=People!$B$3,People!$A$3,IF(M8733=People!$B$4,People!$A$4,IF(M8733=People!$B$5,People!$A$5,))))</f>
        <v>Kelly Williams</v>
      </c>
      <c r="W8733" s="4" t="str">
        <f>IFERROR(VLOOKUP(B8733,Returns!$B$1:$C$801,2,FALSE),"No")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IF(M8734=People!$B$2,People!$A$2,IF(M8734=People!$B$3,People!$A$3,IF(M8734=People!$B$4,People!$A$4,IF(M8734=People!$B$5,People!$A$5,))))</f>
        <v>Anna Andreadi</v>
      </c>
      <c r="W8734" s="4" t="str">
        <f>IFERROR(VLOOKUP(B8734,Returns!$B$1:$C$801,2,FALSE),"No")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IF(M8735=People!$B$2,People!$A$2,IF(M8735=People!$B$3,People!$A$3,IF(M8735=People!$B$4,People!$A$4,IF(M8735=People!$B$5,People!$A$5,))))</f>
        <v>Anna Andreadi</v>
      </c>
      <c r="W8735" s="4" t="str">
        <f>IFERROR(VLOOKUP(B8735,Returns!$B$1:$C$801,2,FALSE),"No")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IF(M8736=People!$B$2,People!$A$2,IF(M8736=People!$B$3,People!$A$3,IF(M8736=People!$B$4,People!$A$4,IF(M8736=People!$B$5,People!$A$5,))))</f>
        <v>Anna Andreadi</v>
      </c>
      <c r="W8736" s="4" t="str">
        <f>IFERROR(VLOOKUP(B8736,Returns!$B$1:$C$801,2,FALSE),"No")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IF(M8737=People!$B$2,People!$A$2,IF(M8737=People!$B$3,People!$A$3,IF(M8737=People!$B$4,People!$A$4,IF(M8737=People!$B$5,People!$A$5,))))</f>
        <v>Chuck Magee</v>
      </c>
      <c r="W8737" s="4" t="str">
        <f>IFERROR(VLOOKUP(B8737,Returns!$B$1:$C$801,2,FALSE),"No")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IF(M8738=People!$B$2,People!$A$2,IF(M8738=People!$B$3,People!$A$3,IF(M8738=People!$B$4,People!$A$4,IF(M8738=People!$B$5,People!$A$5,))))</f>
        <v>Kelly Williams</v>
      </c>
      <c r="W8738" s="4" t="str">
        <f>IFERROR(VLOOKUP(B8738,Returns!$B$1:$C$801,2,FALSE),"No")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IF(M8739=People!$B$2,People!$A$2,IF(M8739=People!$B$3,People!$A$3,IF(M8739=People!$B$4,People!$A$4,IF(M8739=People!$B$5,People!$A$5,))))</f>
        <v>Cassandra Brandow</v>
      </c>
      <c r="W8739" s="4" t="str">
        <f>IFERROR(VLOOKUP(B8739,Returns!$B$1:$C$801,2,FALSE),"No")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IF(M8740=People!$B$2,People!$A$2,IF(M8740=People!$B$3,People!$A$3,IF(M8740=People!$B$4,People!$A$4,IF(M8740=People!$B$5,People!$A$5,))))</f>
        <v>Chuck Magee</v>
      </c>
      <c r="W8740" s="4" t="str">
        <f>IFERROR(VLOOKUP(B8740,Returns!$B$1:$C$801,2,FALSE),"No")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IF(M8741=People!$B$2,People!$A$2,IF(M8741=People!$B$3,People!$A$3,IF(M8741=People!$B$4,People!$A$4,IF(M8741=People!$B$5,People!$A$5,))))</f>
        <v>Chuck Magee</v>
      </c>
      <c r="W8741" s="4" t="str">
        <f>IFERROR(VLOOKUP(B8741,Returns!$B$1:$C$801,2,FALSE),"No")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IF(M8742=People!$B$2,People!$A$2,IF(M8742=People!$B$3,People!$A$3,IF(M8742=People!$B$4,People!$A$4,IF(M8742=People!$B$5,People!$A$5,))))</f>
        <v>Cassandra Brandow</v>
      </c>
      <c r="W8742" s="4" t="str">
        <f>IFERROR(VLOOKUP(B8742,Returns!$B$1:$C$801,2,FALSE),"No")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IF(M8743=People!$B$2,People!$A$2,IF(M8743=People!$B$3,People!$A$3,IF(M8743=People!$B$4,People!$A$4,IF(M8743=People!$B$5,People!$A$5,))))</f>
        <v>Kelly Williams</v>
      </c>
      <c r="W8743" s="4" t="str">
        <f>IFERROR(VLOOKUP(B8743,Returns!$B$1:$C$801,2,FALSE),"No")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IF(M8744=People!$B$2,People!$A$2,IF(M8744=People!$B$3,People!$A$3,IF(M8744=People!$B$4,People!$A$4,IF(M8744=People!$B$5,People!$A$5,))))</f>
        <v>Anna Andreadi</v>
      </c>
      <c r="W8744" s="4" t="str">
        <f>IFERROR(VLOOKUP(B8744,Returns!$B$1:$C$801,2,FALSE),"No")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IF(M8745=People!$B$2,People!$A$2,IF(M8745=People!$B$3,People!$A$3,IF(M8745=People!$B$4,People!$A$4,IF(M8745=People!$B$5,People!$A$5,))))</f>
        <v>Anna Andreadi</v>
      </c>
      <c r="W8745" s="4" t="str">
        <f>IFERROR(VLOOKUP(B8745,Returns!$B$1:$C$801,2,FALSE),"No")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IF(M8746=People!$B$2,People!$A$2,IF(M8746=People!$B$3,People!$A$3,IF(M8746=People!$B$4,People!$A$4,IF(M8746=People!$B$5,People!$A$5,))))</f>
        <v>Chuck Magee</v>
      </c>
      <c r="W8746" s="4" t="str">
        <f>IFERROR(VLOOKUP(B8746,Returns!$B$1:$C$801,2,FALSE),"No")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IF(M8747=People!$B$2,People!$A$2,IF(M8747=People!$B$3,People!$A$3,IF(M8747=People!$B$4,People!$A$4,IF(M8747=People!$B$5,People!$A$5,))))</f>
        <v>Chuck Magee</v>
      </c>
      <c r="W8747" s="4" t="str">
        <f>IFERROR(VLOOKUP(B8747,Returns!$B$1:$C$801,2,FALSE),"No")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IF(M8748=People!$B$2,People!$A$2,IF(M8748=People!$B$3,People!$A$3,IF(M8748=People!$B$4,People!$A$4,IF(M8748=People!$B$5,People!$A$5,))))</f>
        <v>Anna Andreadi</v>
      </c>
      <c r="W8748" s="4" t="str">
        <f>IFERROR(VLOOKUP(B8748,Returns!$B$1:$C$801,2,FALSE),"No")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IF(M8749=People!$B$2,People!$A$2,IF(M8749=People!$B$3,People!$A$3,IF(M8749=People!$B$4,People!$A$4,IF(M8749=People!$B$5,People!$A$5,))))</f>
        <v>Anna Andreadi</v>
      </c>
      <c r="W8749" s="4" t="str">
        <f>IFERROR(VLOOKUP(B8749,Returns!$B$1:$C$801,2,FALSE),"No")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IF(M8750=People!$B$2,People!$A$2,IF(M8750=People!$B$3,People!$A$3,IF(M8750=People!$B$4,People!$A$4,IF(M8750=People!$B$5,People!$A$5,))))</f>
        <v>Anna Andreadi</v>
      </c>
      <c r="W8750" s="4" t="str">
        <f>IFERROR(VLOOKUP(B8750,Returns!$B$1:$C$801,2,FALSE),"No")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IF(M8751=People!$B$2,People!$A$2,IF(M8751=People!$B$3,People!$A$3,IF(M8751=People!$B$4,People!$A$4,IF(M8751=People!$B$5,People!$A$5,))))</f>
        <v>Chuck Magee</v>
      </c>
      <c r="W8751" s="4" t="str">
        <f>IFERROR(VLOOKUP(B8751,Returns!$B$1:$C$801,2,FALSE),"No")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IF(M8752=People!$B$2,People!$A$2,IF(M8752=People!$B$3,People!$A$3,IF(M8752=People!$B$4,People!$A$4,IF(M8752=People!$B$5,People!$A$5,))))</f>
        <v>Chuck Magee</v>
      </c>
      <c r="W8752" s="4" t="str">
        <f>IFERROR(VLOOKUP(B8752,Returns!$B$1:$C$801,2,FALSE),"No")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IF(M8753=People!$B$2,People!$A$2,IF(M8753=People!$B$3,People!$A$3,IF(M8753=People!$B$4,People!$A$4,IF(M8753=People!$B$5,People!$A$5,))))</f>
        <v>Cassandra Brandow</v>
      </c>
      <c r="W8753" s="4" t="str">
        <f>IFERROR(VLOOKUP(B8753,Returns!$B$1:$C$801,2,FALSE),"No")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IF(M8754=People!$B$2,People!$A$2,IF(M8754=People!$B$3,People!$A$3,IF(M8754=People!$B$4,People!$A$4,IF(M8754=People!$B$5,People!$A$5,))))</f>
        <v>Cassandra Brandow</v>
      </c>
      <c r="W8754" s="4" t="str">
        <f>IFERROR(VLOOKUP(B8754,Returns!$B$1:$C$801,2,FALSE),"No")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IF(M8755=People!$B$2,People!$A$2,IF(M8755=People!$B$3,People!$A$3,IF(M8755=People!$B$4,People!$A$4,IF(M8755=People!$B$5,People!$A$5,))))</f>
        <v>Chuck Magee</v>
      </c>
      <c r="W8755" s="4" t="str">
        <f>IFERROR(VLOOKUP(B8755,Returns!$B$1:$C$801,2,FALSE),"No")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IF(M8756=People!$B$2,People!$A$2,IF(M8756=People!$B$3,People!$A$3,IF(M8756=People!$B$4,People!$A$4,IF(M8756=People!$B$5,People!$A$5,))))</f>
        <v>Chuck Magee</v>
      </c>
      <c r="W8756" s="4" t="str">
        <f>IFERROR(VLOOKUP(B8756,Returns!$B$1:$C$801,2,FALSE),"No")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IF(M8757=People!$B$2,People!$A$2,IF(M8757=People!$B$3,People!$A$3,IF(M8757=People!$B$4,People!$A$4,IF(M8757=People!$B$5,People!$A$5,))))</f>
        <v>Chuck Magee</v>
      </c>
      <c r="W8757" s="4" t="str">
        <f>IFERROR(VLOOKUP(B8757,Returns!$B$1:$C$801,2,FALSE),"No")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IF(M8758=People!$B$2,People!$A$2,IF(M8758=People!$B$3,People!$A$3,IF(M8758=People!$B$4,People!$A$4,IF(M8758=People!$B$5,People!$A$5,))))</f>
        <v>Chuck Magee</v>
      </c>
      <c r="W8758" s="4" t="str">
        <f>IFERROR(VLOOKUP(B8758,Returns!$B$1:$C$801,2,FALSE),"No")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IF(M8759=People!$B$2,People!$A$2,IF(M8759=People!$B$3,People!$A$3,IF(M8759=People!$B$4,People!$A$4,IF(M8759=People!$B$5,People!$A$5,))))</f>
        <v>Chuck Magee</v>
      </c>
      <c r="W8759" s="4" t="str">
        <f>IFERROR(VLOOKUP(B8759,Returns!$B$1:$C$801,2,FALSE),"No")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IF(M8760=People!$B$2,People!$A$2,IF(M8760=People!$B$3,People!$A$3,IF(M8760=People!$B$4,People!$A$4,IF(M8760=People!$B$5,People!$A$5,))))</f>
        <v>Chuck Magee</v>
      </c>
      <c r="W8760" s="4" t="str">
        <f>IFERROR(VLOOKUP(B8760,Returns!$B$1:$C$801,2,FALSE),"No")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IF(M8761=People!$B$2,People!$A$2,IF(M8761=People!$B$3,People!$A$3,IF(M8761=People!$B$4,People!$A$4,IF(M8761=People!$B$5,People!$A$5,))))</f>
        <v>Chuck Magee</v>
      </c>
      <c r="W8761" s="4" t="str">
        <f>IFERROR(VLOOKUP(B8761,Returns!$B$1:$C$801,2,FALSE),"No")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IF(M8762=People!$B$2,People!$A$2,IF(M8762=People!$B$3,People!$A$3,IF(M8762=People!$B$4,People!$A$4,IF(M8762=People!$B$5,People!$A$5,))))</f>
        <v>Cassandra Brandow</v>
      </c>
      <c r="W8762" s="4" t="str">
        <f>IFERROR(VLOOKUP(B8762,Returns!$B$1:$C$801,2,FALSE),"No")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IF(M8763=People!$B$2,People!$A$2,IF(M8763=People!$B$3,People!$A$3,IF(M8763=People!$B$4,People!$A$4,IF(M8763=People!$B$5,People!$A$5,))))</f>
        <v>Cassandra Brandow</v>
      </c>
      <c r="W8763" s="4" t="str">
        <f>IFERROR(VLOOKUP(B8763,Returns!$B$1:$C$801,2,FALSE),"No")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IF(M8764=People!$B$2,People!$A$2,IF(M8764=People!$B$3,People!$A$3,IF(M8764=People!$B$4,People!$A$4,IF(M8764=People!$B$5,People!$A$5,))))</f>
        <v>Anna Andreadi</v>
      </c>
      <c r="W8764" s="4" t="str">
        <f>IFERROR(VLOOKUP(B8764,Returns!$B$1:$C$801,2,FALSE),"No")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IF(M8765=People!$B$2,People!$A$2,IF(M8765=People!$B$3,People!$A$3,IF(M8765=People!$B$4,People!$A$4,IF(M8765=People!$B$5,People!$A$5,))))</f>
        <v>Anna Andreadi</v>
      </c>
      <c r="W8765" s="4" t="str">
        <f>IFERROR(VLOOKUP(B8765,Returns!$B$1:$C$801,2,FALSE),"No")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IF(M8766=People!$B$2,People!$A$2,IF(M8766=People!$B$3,People!$A$3,IF(M8766=People!$B$4,People!$A$4,IF(M8766=People!$B$5,People!$A$5,))))</f>
        <v>Kelly Williams</v>
      </c>
      <c r="W8766" s="4" t="str">
        <f>IFERROR(VLOOKUP(B8766,Returns!$B$1:$C$801,2,FALSE),"No")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IF(M8767=People!$B$2,People!$A$2,IF(M8767=People!$B$3,People!$A$3,IF(M8767=People!$B$4,People!$A$4,IF(M8767=People!$B$5,People!$A$5,))))</f>
        <v>Kelly Williams</v>
      </c>
      <c r="W8767" s="4" t="str">
        <f>IFERROR(VLOOKUP(B8767,Returns!$B$1:$C$801,2,FALSE),"No")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IF(M8768=People!$B$2,People!$A$2,IF(M8768=People!$B$3,People!$A$3,IF(M8768=People!$B$4,People!$A$4,IF(M8768=People!$B$5,People!$A$5,))))</f>
        <v>Kelly Williams</v>
      </c>
      <c r="W8768" s="4" t="str">
        <f>IFERROR(VLOOKUP(B8768,Returns!$B$1:$C$801,2,FALSE),"No")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IF(M8769=People!$B$2,People!$A$2,IF(M8769=People!$B$3,People!$A$3,IF(M8769=People!$B$4,People!$A$4,IF(M8769=People!$B$5,People!$A$5,))))</f>
        <v>Kelly Williams</v>
      </c>
      <c r="W8769" s="4" t="str">
        <f>IFERROR(VLOOKUP(B8769,Returns!$B$1:$C$801,2,FALSE),"No")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IF(M8770=People!$B$2,People!$A$2,IF(M8770=People!$B$3,People!$A$3,IF(M8770=People!$B$4,People!$A$4,IF(M8770=People!$B$5,People!$A$5,))))</f>
        <v>Chuck Magee</v>
      </c>
      <c r="W8770" s="4" t="str">
        <f>IFERROR(VLOOKUP(B8770,Returns!$B$1:$C$801,2,FALSE),"No")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IF(M8771=People!$B$2,People!$A$2,IF(M8771=People!$B$3,People!$A$3,IF(M8771=People!$B$4,People!$A$4,IF(M8771=People!$B$5,People!$A$5,))))</f>
        <v>Anna Andreadi</v>
      </c>
      <c r="W8771" s="4" t="str">
        <f>IFERROR(VLOOKUP(B8771,Returns!$B$1:$C$801,2,FALSE),"No")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IF(M8772=People!$B$2,People!$A$2,IF(M8772=People!$B$3,People!$A$3,IF(M8772=People!$B$4,People!$A$4,IF(M8772=People!$B$5,People!$A$5,))))</f>
        <v>Anna Andreadi</v>
      </c>
      <c r="W8772" s="4" t="str">
        <f>IFERROR(VLOOKUP(B8772,Returns!$B$1:$C$801,2,FALSE),"No")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IF(M8773=People!$B$2,People!$A$2,IF(M8773=People!$B$3,People!$A$3,IF(M8773=People!$B$4,People!$A$4,IF(M8773=People!$B$5,People!$A$5,))))</f>
        <v>Cassandra Brandow</v>
      </c>
      <c r="W8773" s="4" t="str">
        <f>IFERROR(VLOOKUP(B8773,Returns!$B$1:$C$801,2,FALSE),"No")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IF(M8774=People!$B$2,People!$A$2,IF(M8774=People!$B$3,People!$A$3,IF(M8774=People!$B$4,People!$A$4,IF(M8774=People!$B$5,People!$A$5,))))</f>
        <v>Cassandra Brandow</v>
      </c>
      <c r="W8774" s="4" t="str">
        <f>IFERROR(VLOOKUP(B8774,Returns!$B$1:$C$801,2,FALSE),"No")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IF(M8775=People!$B$2,People!$A$2,IF(M8775=People!$B$3,People!$A$3,IF(M8775=People!$B$4,People!$A$4,IF(M8775=People!$B$5,People!$A$5,))))</f>
        <v>Chuck Magee</v>
      </c>
      <c r="W8775" s="4" t="str">
        <f>IFERROR(VLOOKUP(B8775,Returns!$B$1:$C$801,2,FALSE),"No")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IF(M8776=People!$B$2,People!$A$2,IF(M8776=People!$B$3,People!$A$3,IF(M8776=People!$B$4,People!$A$4,IF(M8776=People!$B$5,People!$A$5,))))</f>
        <v>Chuck Magee</v>
      </c>
      <c r="W8776" s="4" t="str">
        <f>IFERROR(VLOOKUP(B8776,Returns!$B$1:$C$801,2,FALSE),"No")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IF(M8777=People!$B$2,People!$A$2,IF(M8777=People!$B$3,People!$A$3,IF(M8777=People!$B$4,People!$A$4,IF(M8777=People!$B$5,People!$A$5,))))</f>
        <v>Kelly Williams</v>
      </c>
      <c r="W8777" s="4" t="str">
        <f>IFERROR(VLOOKUP(B8777,Returns!$B$1:$C$801,2,FALSE),"No")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IF(M8778=People!$B$2,People!$A$2,IF(M8778=People!$B$3,People!$A$3,IF(M8778=People!$B$4,People!$A$4,IF(M8778=People!$B$5,People!$A$5,))))</f>
        <v>Kelly Williams</v>
      </c>
      <c r="W8778" s="4" t="str">
        <f>IFERROR(VLOOKUP(B8778,Returns!$B$1:$C$801,2,FALSE),"No")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IF(M8779=People!$B$2,People!$A$2,IF(M8779=People!$B$3,People!$A$3,IF(M8779=People!$B$4,People!$A$4,IF(M8779=People!$B$5,People!$A$5,))))</f>
        <v>Kelly Williams</v>
      </c>
      <c r="W8779" s="4" t="str">
        <f>IFERROR(VLOOKUP(B8779,Returns!$B$1:$C$801,2,FALSE),"No")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IF(M8780=People!$B$2,People!$A$2,IF(M8780=People!$B$3,People!$A$3,IF(M8780=People!$B$4,People!$A$4,IF(M8780=People!$B$5,People!$A$5,))))</f>
        <v>Chuck Magee</v>
      </c>
      <c r="W8780" s="4" t="str">
        <f>IFERROR(VLOOKUP(B8780,Returns!$B$1:$C$801,2,FALSE),"No")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IF(M8781=People!$B$2,People!$A$2,IF(M8781=People!$B$3,People!$A$3,IF(M8781=People!$B$4,People!$A$4,IF(M8781=People!$B$5,People!$A$5,))))</f>
        <v>Anna Andreadi</v>
      </c>
      <c r="W8781" s="4" t="str">
        <f>IFERROR(VLOOKUP(B8781,Returns!$B$1:$C$801,2,FALSE),"No")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IF(M8782=People!$B$2,People!$A$2,IF(M8782=People!$B$3,People!$A$3,IF(M8782=People!$B$4,People!$A$4,IF(M8782=People!$B$5,People!$A$5,))))</f>
        <v>Kelly Williams</v>
      </c>
      <c r="W8782" s="4" t="str">
        <f>IFERROR(VLOOKUP(B8782,Returns!$B$1:$C$801,2,FALSE),"No")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IF(M8783=People!$B$2,People!$A$2,IF(M8783=People!$B$3,People!$A$3,IF(M8783=People!$B$4,People!$A$4,IF(M8783=People!$B$5,People!$A$5,))))</f>
        <v>Kelly Williams</v>
      </c>
      <c r="W8783" s="4" t="str">
        <f>IFERROR(VLOOKUP(B8783,Returns!$B$1:$C$801,2,FALSE),"No")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IF(M8784=People!$B$2,People!$A$2,IF(M8784=People!$B$3,People!$A$3,IF(M8784=People!$B$4,People!$A$4,IF(M8784=People!$B$5,People!$A$5,))))</f>
        <v>Anna Andreadi</v>
      </c>
      <c r="W8784" s="4" t="str">
        <f>IFERROR(VLOOKUP(B8784,Returns!$B$1:$C$801,2,FALSE),"No")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IF(M8785=People!$B$2,People!$A$2,IF(M8785=People!$B$3,People!$A$3,IF(M8785=People!$B$4,People!$A$4,IF(M8785=People!$B$5,People!$A$5,))))</f>
        <v>Anna Andreadi</v>
      </c>
      <c r="W8785" s="4" t="str">
        <f>IFERROR(VLOOKUP(B8785,Returns!$B$1:$C$801,2,FALSE),"No")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IF(M8786=People!$B$2,People!$A$2,IF(M8786=People!$B$3,People!$A$3,IF(M8786=People!$B$4,People!$A$4,IF(M8786=People!$B$5,People!$A$5,))))</f>
        <v>Cassandra Brandow</v>
      </c>
      <c r="W8786" s="4" t="str">
        <f>IFERROR(VLOOKUP(B8786,Returns!$B$1:$C$801,2,FALSE),"No")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IF(M8787=People!$B$2,People!$A$2,IF(M8787=People!$B$3,People!$A$3,IF(M8787=People!$B$4,People!$A$4,IF(M8787=People!$B$5,People!$A$5,))))</f>
        <v>Anna Andreadi</v>
      </c>
      <c r="W8787" s="4" t="str">
        <f>IFERROR(VLOOKUP(B8787,Returns!$B$1:$C$801,2,FALSE),"No")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IF(M8788=People!$B$2,People!$A$2,IF(M8788=People!$B$3,People!$A$3,IF(M8788=People!$B$4,People!$A$4,IF(M8788=People!$B$5,People!$A$5,))))</f>
        <v>Anna Andreadi</v>
      </c>
      <c r="W8788" s="4" t="str">
        <f>IFERROR(VLOOKUP(B8788,Returns!$B$1:$C$801,2,FALSE),"No")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IF(M8789=People!$B$2,People!$A$2,IF(M8789=People!$B$3,People!$A$3,IF(M8789=People!$B$4,People!$A$4,IF(M8789=People!$B$5,People!$A$5,))))</f>
        <v>Anna Andreadi</v>
      </c>
      <c r="W8789" s="4" t="str">
        <f>IFERROR(VLOOKUP(B8789,Returns!$B$1:$C$801,2,FALSE),"No")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IF(M8790=People!$B$2,People!$A$2,IF(M8790=People!$B$3,People!$A$3,IF(M8790=People!$B$4,People!$A$4,IF(M8790=People!$B$5,People!$A$5,))))</f>
        <v>Cassandra Brandow</v>
      </c>
      <c r="W8790" s="4" t="str">
        <f>IFERROR(VLOOKUP(B8790,Returns!$B$1:$C$801,2,FALSE),"No")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IF(M8791=People!$B$2,People!$A$2,IF(M8791=People!$B$3,People!$A$3,IF(M8791=People!$B$4,People!$A$4,IF(M8791=People!$B$5,People!$A$5,))))</f>
        <v>Cassandra Brandow</v>
      </c>
      <c r="W8791" s="4" t="str">
        <f>IFERROR(VLOOKUP(B8791,Returns!$B$1:$C$801,2,FALSE),"No")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IF(M8792=People!$B$2,People!$A$2,IF(M8792=People!$B$3,People!$A$3,IF(M8792=People!$B$4,People!$A$4,IF(M8792=People!$B$5,People!$A$5,))))</f>
        <v>Cassandra Brandow</v>
      </c>
      <c r="W8792" s="4" t="str">
        <f>IFERROR(VLOOKUP(B8792,Returns!$B$1:$C$801,2,FALSE),"No")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IF(M8793=People!$B$2,People!$A$2,IF(M8793=People!$B$3,People!$A$3,IF(M8793=People!$B$4,People!$A$4,IF(M8793=People!$B$5,People!$A$5,))))</f>
        <v>Kelly Williams</v>
      </c>
      <c r="W8793" s="4" t="str">
        <f>IFERROR(VLOOKUP(B8793,Returns!$B$1:$C$801,2,FALSE),"No")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IF(M8794=People!$B$2,People!$A$2,IF(M8794=People!$B$3,People!$A$3,IF(M8794=People!$B$4,People!$A$4,IF(M8794=People!$B$5,People!$A$5,))))</f>
        <v>Anna Andreadi</v>
      </c>
      <c r="W8794" s="4" t="str">
        <f>IFERROR(VLOOKUP(B8794,Returns!$B$1:$C$801,2,FALSE),"No")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IF(M8795=People!$B$2,People!$A$2,IF(M8795=People!$B$3,People!$A$3,IF(M8795=People!$B$4,People!$A$4,IF(M8795=People!$B$5,People!$A$5,))))</f>
        <v>Anna Andreadi</v>
      </c>
      <c r="W8795" s="4" t="str">
        <f>IFERROR(VLOOKUP(B8795,Returns!$B$1:$C$801,2,FALSE),"No")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IF(M8796=People!$B$2,People!$A$2,IF(M8796=People!$B$3,People!$A$3,IF(M8796=People!$B$4,People!$A$4,IF(M8796=People!$B$5,People!$A$5,))))</f>
        <v>Anna Andreadi</v>
      </c>
      <c r="W8796" s="4" t="str">
        <f>IFERROR(VLOOKUP(B8796,Returns!$B$1:$C$801,2,FALSE),"No")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IF(M8797=People!$B$2,People!$A$2,IF(M8797=People!$B$3,People!$A$3,IF(M8797=People!$B$4,People!$A$4,IF(M8797=People!$B$5,People!$A$5,))))</f>
        <v>Anna Andreadi</v>
      </c>
      <c r="W8797" s="4" t="str">
        <f>IFERROR(VLOOKUP(B8797,Returns!$B$1:$C$801,2,FALSE),"No")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IF(M8798=People!$B$2,People!$A$2,IF(M8798=People!$B$3,People!$A$3,IF(M8798=People!$B$4,People!$A$4,IF(M8798=People!$B$5,People!$A$5,))))</f>
        <v>Anna Andreadi</v>
      </c>
      <c r="W8798" s="4" t="str">
        <f>IFERROR(VLOOKUP(B8798,Returns!$B$1:$C$801,2,FALSE),"No")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IF(M8799=People!$B$2,People!$A$2,IF(M8799=People!$B$3,People!$A$3,IF(M8799=People!$B$4,People!$A$4,IF(M8799=People!$B$5,People!$A$5,))))</f>
        <v>Anna Andreadi</v>
      </c>
      <c r="W8799" s="4" t="str">
        <f>IFERROR(VLOOKUP(B8799,Returns!$B$1:$C$801,2,FALSE),"No")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IF(M8800=People!$B$2,People!$A$2,IF(M8800=People!$B$3,People!$A$3,IF(M8800=People!$B$4,People!$A$4,IF(M8800=People!$B$5,People!$A$5,))))</f>
        <v>Chuck Magee</v>
      </c>
      <c r="W8800" s="4" t="str">
        <f>IFERROR(VLOOKUP(B8800,Returns!$B$1:$C$801,2,FALSE),"No")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IF(M8801=People!$B$2,People!$A$2,IF(M8801=People!$B$3,People!$A$3,IF(M8801=People!$B$4,People!$A$4,IF(M8801=People!$B$5,People!$A$5,))))</f>
        <v>Chuck Magee</v>
      </c>
      <c r="W8801" s="4" t="str">
        <f>IFERROR(VLOOKUP(B8801,Returns!$B$1:$C$801,2,FALSE),"No")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IF(M8802=People!$B$2,People!$A$2,IF(M8802=People!$B$3,People!$A$3,IF(M8802=People!$B$4,People!$A$4,IF(M8802=People!$B$5,People!$A$5,))))</f>
        <v>Kelly Williams</v>
      </c>
      <c r="W8802" s="4" t="str">
        <f>IFERROR(VLOOKUP(B8802,Returns!$B$1:$C$801,2,FALSE),"No")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IF(M8803=People!$B$2,People!$A$2,IF(M8803=People!$B$3,People!$A$3,IF(M8803=People!$B$4,People!$A$4,IF(M8803=People!$B$5,People!$A$5,))))</f>
        <v>Kelly Williams</v>
      </c>
      <c r="W8803" s="4" t="str">
        <f>IFERROR(VLOOKUP(B8803,Returns!$B$1:$C$801,2,FALSE),"No")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IF(M8804=People!$B$2,People!$A$2,IF(M8804=People!$B$3,People!$A$3,IF(M8804=People!$B$4,People!$A$4,IF(M8804=People!$B$5,People!$A$5,))))</f>
        <v>Kelly Williams</v>
      </c>
      <c r="W8804" s="4" t="str">
        <f>IFERROR(VLOOKUP(B8804,Returns!$B$1:$C$801,2,FALSE),"No")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IF(M8805=People!$B$2,People!$A$2,IF(M8805=People!$B$3,People!$A$3,IF(M8805=People!$B$4,People!$A$4,IF(M8805=People!$B$5,People!$A$5,))))</f>
        <v>Chuck Magee</v>
      </c>
      <c r="W8805" s="4" t="str">
        <f>IFERROR(VLOOKUP(B8805,Returns!$B$1:$C$801,2,FALSE),"No")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IF(M8806=People!$B$2,People!$A$2,IF(M8806=People!$B$3,People!$A$3,IF(M8806=People!$B$4,People!$A$4,IF(M8806=People!$B$5,People!$A$5,))))</f>
        <v>Chuck Magee</v>
      </c>
      <c r="W8806" s="4" t="str">
        <f>IFERROR(VLOOKUP(B8806,Returns!$B$1:$C$801,2,FALSE),"No")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IF(M8807=People!$B$2,People!$A$2,IF(M8807=People!$B$3,People!$A$3,IF(M8807=People!$B$4,People!$A$4,IF(M8807=People!$B$5,People!$A$5,))))</f>
        <v>Anna Andreadi</v>
      </c>
      <c r="W8807" s="4" t="str">
        <f>IFERROR(VLOOKUP(B8807,Returns!$B$1:$C$801,2,FALSE),"No")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IF(M8808=People!$B$2,People!$A$2,IF(M8808=People!$B$3,People!$A$3,IF(M8808=People!$B$4,People!$A$4,IF(M8808=People!$B$5,People!$A$5,))))</f>
        <v>Chuck Magee</v>
      </c>
      <c r="W8808" s="4" t="str">
        <f>IFERROR(VLOOKUP(B8808,Returns!$B$1:$C$801,2,FALSE),"No")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IF(M8809=People!$B$2,People!$A$2,IF(M8809=People!$B$3,People!$A$3,IF(M8809=People!$B$4,People!$A$4,IF(M8809=People!$B$5,People!$A$5,))))</f>
        <v>Chuck Magee</v>
      </c>
      <c r="W8809" s="4" t="str">
        <f>IFERROR(VLOOKUP(B8809,Returns!$B$1:$C$801,2,FALSE),"No")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IF(M8810=People!$B$2,People!$A$2,IF(M8810=People!$B$3,People!$A$3,IF(M8810=People!$B$4,People!$A$4,IF(M8810=People!$B$5,People!$A$5,))))</f>
        <v>Chuck Magee</v>
      </c>
      <c r="W8810" s="4" t="str">
        <f>IFERROR(VLOOKUP(B8810,Returns!$B$1:$C$801,2,FALSE),"No")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IF(M8811=People!$B$2,People!$A$2,IF(M8811=People!$B$3,People!$A$3,IF(M8811=People!$B$4,People!$A$4,IF(M8811=People!$B$5,People!$A$5,))))</f>
        <v>Chuck Magee</v>
      </c>
      <c r="W8811" s="4" t="str">
        <f>IFERROR(VLOOKUP(B8811,Returns!$B$1:$C$801,2,FALSE),"No")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IF(M8812=People!$B$2,People!$A$2,IF(M8812=People!$B$3,People!$A$3,IF(M8812=People!$B$4,People!$A$4,IF(M8812=People!$B$5,People!$A$5,))))</f>
        <v>Anna Andreadi</v>
      </c>
      <c r="W8812" s="4" t="str">
        <f>IFERROR(VLOOKUP(B8812,Returns!$B$1:$C$801,2,FALSE),"No")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IF(M8813=People!$B$2,People!$A$2,IF(M8813=People!$B$3,People!$A$3,IF(M8813=People!$B$4,People!$A$4,IF(M8813=People!$B$5,People!$A$5,))))</f>
        <v>Kelly Williams</v>
      </c>
      <c r="W8813" s="4" t="str">
        <f>IFERROR(VLOOKUP(B8813,Returns!$B$1:$C$801,2,FALSE),"No")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IF(M8814=People!$B$2,People!$A$2,IF(M8814=People!$B$3,People!$A$3,IF(M8814=People!$B$4,People!$A$4,IF(M8814=People!$B$5,People!$A$5,))))</f>
        <v>Kelly Williams</v>
      </c>
      <c r="W8814" s="4" t="str">
        <f>IFERROR(VLOOKUP(B8814,Returns!$B$1:$C$801,2,FALSE),"No")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IF(M8815=People!$B$2,People!$A$2,IF(M8815=People!$B$3,People!$A$3,IF(M8815=People!$B$4,People!$A$4,IF(M8815=People!$B$5,People!$A$5,))))</f>
        <v>Anna Andreadi</v>
      </c>
      <c r="W8815" s="4" t="str">
        <f>IFERROR(VLOOKUP(B8815,Returns!$B$1:$C$801,2,FALSE),"No")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IF(M8816=People!$B$2,People!$A$2,IF(M8816=People!$B$3,People!$A$3,IF(M8816=People!$B$4,People!$A$4,IF(M8816=People!$B$5,People!$A$5,))))</f>
        <v>Chuck Magee</v>
      </c>
      <c r="W8816" s="4" t="str">
        <f>IFERROR(VLOOKUP(B8816,Returns!$B$1:$C$801,2,FALSE),"No")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IF(M8817=People!$B$2,People!$A$2,IF(M8817=People!$B$3,People!$A$3,IF(M8817=People!$B$4,People!$A$4,IF(M8817=People!$B$5,People!$A$5,))))</f>
        <v>Chuck Magee</v>
      </c>
      <c r="W8817" s="4" t="str">
        <f>IFERROR(VLOOKUP(B8817,Returns!$B$1:$C$801,2,FALSE),"No")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IF(M8818=People!$B$2,People!$A$2,IF(M8818=People!$B$3,People!$A$3,IF(M8818=People!$B$4,People!$A$4,IF(M8818=People!$B$5,People!$A$5,))))</f>
        <v>Chuck Magee</v>
      </c>
      <c r="W8818" s="4" t="str">
        <f>IFERROR(VLOOKUP(B8818,Returns!$B$1:$C$801,2,FALSE),"No")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IF(M8819=People!$B$2,People!$A$2,IF(M8819=People!$B$3,People!$A$3,IF(M8819=People!$B$4,People!$A$4,IF(M8819=People!$B$5,People!$A$5,))))</f>
        <v>Chuck Magee</v>
      </c>
      <c r="W8819" s="4" t="str">
        <f>IFERROR(VLOOKUP(B8819,Returns!$B$1:$C$801,2,FALSE),"No")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IF(M8820=People!$B$2,People!$A$2,IF(M8820=People!$B$3,People!$A$3,IF(M8820=People!$B$4,People!$A$4,IF(M8820=People!$B$5,People!$A$5,))))</f>
        <v>Chuck Magee</v>
      </c>
      <c r="W8820" s="4" t="str">
        <f>IFERROR(VLOOKUP(B8820,Returns!$B$1:$C$801,2,FALSE),"No")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IF(M8821=People!$B$2,People!$A$2,IF(M8821=People!$B$3,People!$A$3,IF(M8821=People!$B$4,People!$A$4,IF(M8821=People!$B$5,People!$A$5,))))</f>
        <v>Kelly Williams</v>
      </c>
      <c r="W8821" s="4" t="str">
        <f>IFERROR(VLOOKUP(B8821,Returns!$B$1:$C$801,2,FALSE),"No")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IF(M8822=People!$B$2,People!$A$2,IF(M8822=People!$B$3,People!$A$3,IF(M8822=People!$B$4,People!$A$4,IF(M8822=People!$B$5,People!$A$5,))))</f>
        <v>Cassandra Brandow</v>
      </c>
      <c r="W8822" s="4" t="str">
        <f>IFERROR(VLOOKUP(B8822,Returns!$B$1:$C$801,2,FALSE),"No")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IF(M8823=People!$B$2,People!$A$2,IF(M8823=People!$B$3,People!$A$3,IF(M8823=People!$B$4,People!$A$4,IF(M8823=People!$B$5,People!$A$5,))))</f>
        <v>Cassandra Brandow</v>
      </c>
      <c r="W8823" s="4" t="str">
        <f>IFERROR(VLOOKUP(B8823,Returns!$B$1:$C$801,2,FALSE),"No")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IF(M8824=People!$B$2,People!$A$2,IF(M8824=People!$B$3,People!$A$3,IF(M8824=People!$B$4,People!$A$4,IF(M8824=People!$B$5,People!$A$5,))))</f>
        <v>Cassandra Brandow</v>
      </c>
      <c r="W8824" s="4" t="str">
        <f>IFERROR(VLOOKUP(B8824,Returns!$B$1:$C$801,2,FALSE),"No")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IF(M8825=People!$B$2,People!$A$2,IF(M8825=People!$B$3,People!$A$3,IF(M8825=People!$B$4,People!$A$4,IF(M8825=People!$B$5,People!$A$5,))))</f>
        <v>Cassandra Brandow</v>
      </c>
      <c r="W8825" s="4" t="str">
        <f>IFERROR(VLOOKUP(B8825,Returns!$B$1:$C$801,2,FALSE),"No")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IF(M8826=People!$B$2,People!$A$2,IF(M8826=People!$B$3,People!$A$3,IF(M8826=People!$B$4,People!$A$4,IF(M8826=People!$B$5,People!$A$5,))))</f>
        <v>Chuck Magee</v>
      </c>
      <c r="W8826" s="4" t="str">
        <f>IFERROR(VLOOKUP(B8826,Returns!$B$1:$C$801,2,FALSE),"No")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IF(M8827=People!$B$2,People!$A$2,IF(M8827=People!$B$3,People!$A$3,IF(M8827=People!$B$4,People!$A$4,IF(M8827=People!$B$5,People!$A$5,))))</f>
        <v>Chuck Magee</v>
      </c>
      <c r="W8827" s="4" t="str">
        <f>IFERROR(VLOOKUP(B8827,Returns!$B$1:$C$801,2,FALSE),"No")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IF(M8828=People!$B$2,People!$A$2,IF(M8828=People!$B$3,People!$A$3,IF(M8828=People!$B$4,People!$A$4,IF(M8828=People!$B$5,People!$A$5,))))</f>
        <v>Kelly Williams</v>
      </c>
      <c r="W8828" s="4" t="str">
        <f>IFERROR(VLOOKUP(B8828,Returns!$B$1:$C$801,2,FALSE),"No")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IF(M8829=People!$B$2,People!$A$2,IF(M8829=People!$B$3,People!$A$3,IF(M8829=People!$B$4,People!$A$4,IF(M8829=People!$B$5,People!$A$5,))))</f>
        <v>Kelly Williams</v>
      </c>
      <c r="W8829" s="4" t="str">
        <f>IFERROR(VLOOKUP(B8829,Returns!$B$1:$C$801,2,FALSE),"No")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IF(M8830=People!$B$2,People!$A$2,IF(M8830=People!$B$3,People!$A$3,IF(M8830=People!$B$4,People!$A$4,IF(M8830=People!$B$5,People!$A$5,))))</f>
        <v>Kelly Williams</v>
      </c>
      <c r="W8830" s="4" t="str">
        <f>IFERROR(VLOOKUP(B8830,Returns!$B$1:$C$801,2,FALSE),"No")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IF(M8831=People!$B$2,People!$A$2,IF(M8831=People!$B$3,People!$A$3,IF(M8831=People!$B$4,People!$A$4,IF(M8831=People!$B$5,People!$A$5,))))</f>
        <v>Kelly Williams</v>
      </c>
      <c r="W8831" s="4" t="str">
        <f>IFERROR(VLOOKUP(B8831,Returns!$B$1:$C$801,2,FALSE),"No")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IF(M8832=People!$B$2,People!$A$2,IF(M8832=People!$B$3,People!$A$3,IF(M8832=People!$B$4,People!$A$4,IF(M8832=People!$B$5,People!$A$5,))))</f>
        <v>Anna Andreadi</v>
      </c>
      <c r="W8832" s="4" t="str">
        <f>IFERROR(VLOOKUP(B8832,Returns!$B$1:$C$801,2,FALSE),"No")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IF(M8833=People!$B$2,People!$A$2,IF(M8833=People!$B$3,People!$A$3,IF(M8833=People!$B$4,People!$A$4,IF(M8833=People!$B$5,People!$A$5,))))</f>
        <v>Cassandra Brandow</v>
      </c>
      <c r="W8833" s="4" t="str">
        <f>IFERROR(VLOOKUP(B8833,Returns!$B$1:$C$801,2,FALSE),"No")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IF(M8834=People!$B$2,People!$A$2,IF(M8834=People!$B$3,People!$A$3,IF(M8834=People!$B$4,People!$A$4,IF(M8834=People!$B$5,People!$A$5,))))</f>
        <v>Chuck Magee</v>
      </c>
      <c r="W8834" s="4" t="str">
        <f>IFERROR(VLOOKUP(B8834,Returns!$B$1:$C$801,2,FALSE),"No")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IF(M8835=People!$B$2,People!$A$2,IF(M8835=People!$B$3,People!$A$3,IF(M8835=People!$B$4,People!$A$4,IF(M8835=People!$B$5,People!$A$5,))))</f>
        <v>Cassandra Brandow</v>
      </c>
      <c r="W8835" s="4" t="str">
        <f>IFERROR(VLOOKUP(B8835,Returns!$B$1:$C$801,2,FALSE),"No")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IF(M8836=People!$B$2,People!$A$2,IF(M8836=People!$B$3,People!$A$3,IF(M8836=People!$B$4,People!$A$4,IF(M8836=People!$B$5,People!$A$5,))))</f>
        <v>Cassandra Brandow</v>
      </c>
      <c r="W8836" s="4" t="str">
        <f>IFERROR(VLOOKUP(B8836,Returns!$B$1:$C$801,2,FALSE),"No")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IF(M8837=People!$B$2,People!$A$2,IF(M8837=People!$B$3,People!$A$3,IF(M8837=People!$B$4,People!$A$4,IF(M8837=People!$B$5,People!$A$5,))))</f>
        <v>Cassandra Brandow</v>
      </c>
      <c r="W8837" s="4" t="str">
        <f>IFERROR(VLOOKUP(B8837,Returns!$B$1:$C$801,2,FALSE),"No")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IF(M8838=People!$B$2,People!$A$2,IF(M8838=People!$B$3,People!$A$3,IF(M8838=People!$B$4,People!$A$4,IF(M8838=People!$B$5,People!$A$5,))))</f>
        <v>Cassandra Brandow</v>
      </c>
      <c r="W8838" s="4" t="str">
        <f>IFERROR(VLOOKUP(B8838,Returns!$B$1:$C$801,2,FALSE),"No")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IF(M8839=People!$B$2,People!$A$2,IF(M8839=People!$B$3,People!$A$3,IF(M8839=People!$B$4,People!$A$4,IF(M8839=People!$B$5,People!$A$5,))))</f>
        <v>Cassandra Brandow</v>
      </c>
      <c r="W8839" s="4" t="str">
        <f>IFERROR(VLOOKUP(B8839,Returns!$B$1:$C$801,2,FALSE),"No")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IF(M8840=People!$B$2,People!$A$2,IF(M8840=People!$B$3,People!$A$3,IF(M8840=People!$B$4,People!$A$4,IF(M8840=People!$B$5,People!$A$5,))))</f>
        <v>Anna Andreadi</v>
      </c>
      <c r="W8840" s="4" t="str">
        <f>IFERROR(VLOOKUP(B8840,Returns!$B$1:$C$801,2,FALSE),"No")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IF(M8841=People!$B$2,People!$A$2,IF(M8841=People!$B$3,People!$A$3,IF(M8841=People!$B$4,People!$A$4,IF(M8841=People!$B$5,People!$A$5,))))</f>
        <v>Anna Andreadi</v>
      </c>
      <c r="W8841" s="4" t="str">
        <f>IFERROR(VLOOKUP(B8841,Returns!$B$1:$C$801,2,FALSE),"No")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IF(M8842=People!$B$2,People!$A$2,IF(M8842=People!$B$3,People!$A$3,IF(M8842=People!$B$4,People!$A$4,IF(M8842=People!$B$5,People!$A$5,))))</f>
        <v>Anna Andreadi</v>
      </c>
      <c r="W8842" s="4" t="str">
        <f>IFERROR(VLOOKUP(B8842,Returns!$B$1:$C$801,2,FALSE),"No")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IF(M8843=People!$B$2,People!$A$2,IF(M8843=People!$B$3,People!$A$3,IF(M8843=People!$B$4,People!$A$4,IF(M8843=People!$B$5,People!$A$5,))))</f>
        <v>Anna Andreadi</v>
      </c>
      <c r="W8843" s="4" t="str">
        <f>IFERROR(VLOOKUP(B8843,Returns!$B$1:$C$801,2,FALSE),"No")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IF(M8844=People!$B$2,People!$A$2,IF(M8844=People!$B$3,People!$A$3,IF(M8844=People!$B$4,People!$A$4,IF(M8844=People!$B$5,People!$A$5,))))</f>
        <v>Anna Andreadi</v>
      </c>
      <c r="W8844" s="4" t="str">
        <f>IFERROR(VLOOKUP(B8844,Returns!$B$1:$C$801,2,FALSE),"No")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IF(M8845=People!$B$2,People!$A$2,IF(M8845=People!$B$3,People!$A$3,IF(M8845=People!$B$4,People!$A$4,IF(M8845=People!$B$5,People!$A$5,))))</f>
        <v>Kelly Williams</v>
      </c>
      <c r="W8845" s="4" t="str">
        <f>IFERROR(VLOOKUP(B8845,Returns!$B$1:$C$801,2,FALSE),"No")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IF(M8846=People!$B$2,People!$A$2,IF(M8846=People!$B$3,People!$A$3,IF(M8846=People!$B$4,People!$A$4,IF(M8846=People!$B$5,People!$A$5,))))</f>
        <v>Chuck Magee</v>
      </c>
      <c r="W8846" s="4" t="str">
        <f>IFERROR(VLOOKUP(B8846,Returns!$B$1:$C$801,2,FALSE),"No")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IF(M8847=People!$B$2,People!$A$2,IF(M8847=People!$B$3,People!$A$3,IF(M8847=People!$B$4,People!$A$4,IF(M8847=People!$B$5,People!$A$5,))))</f>
        <v>Chuck Magee</v>
      </c>
      <c r="W8847" s="4" t="str">
        <f>IFERROR(VLOOKUP(B8847,Returns!$B$1:$C$801,2,FALSE),"No")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IF(M8848=People!$B$2,People!$A$2,IF(M8848=People!$B$3,People!$A$3,IF(M8848=People!$B$4,People!$A$4,IF(M8848=People!$B$5,People!$A$5,))))</f>
        <v>Chuck Magee</v>
      </c>
      <c r="W8848" s="4" t="str">
        <f>IFERROR(VLOOKUP(B8848,Returns!$B$1:$C$801,2,FALSE),"No")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IF(M8849=People!$B$2,People!$A$2,IF(M8849=People!$B$3,People!$A$3,IF(M8849=People!$B$4,People!$A$4,IF(M8849=People!$B$5,People!$A$5,))))</f>
        <v>Chuck Magee</v>
      </c>
      <c r="W8849" s="4" t="str">
        <f>IFERROR(VLOOKUP(B8849,Returns!$B$1:$C$801,2,FALSE),"No")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IF(M8850=People!$B$2,People!$A$2,IF(M8850=People!$B$3,People!$A$3,IF(M8850=People!$B$4,People!$A$4,IF(M8850=People!$B$5,People!$A$5,))))</f>
        <v>Cassandra Brandow</v>
      </c>
      <c r="W8850" s="4" t="str">
        <f>IFERROR(VLOOKUP(B8850,Returns!$B$1:$C$801,2,FALSE),"No")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IF(M8851=People!$B$2,People!$A$2,IF(M8851=People!$B$3,People!$A$3,IF(M8851=People!$B$4,People!$A$4,IF(M8851=People!$B$5,People!$A$5,))))</f>
        <v>Cassandra Brandow</v>
      </c>
      <c r="W8851" s="4" t="str">
        <f>IFERROR(VLOOKUP(B8851,Returns!$B$1:$C$801,2,FALSE),"No")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IF(M8852=People!$B$2,People!$A$2,IF(M8852=People!$B$3,People!$A$3,IF(M8852=People!$B$4,People!$A$4,IF(M8852=People!$B$5,People!$A$5,))))</f>
        <v>Cassandra Brandow</v>
      </c>
      <c r="W8852" s="4" t="str">
        <f>IFERROR(VLOOKUP(B8852,Returns!$B$1:$C$801,2,FALSE),"No")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IF(M8853=People!$B$2,People!$A$2,IF(M8853=People!$B$3,People!$A$3,IF(M8853=People!$B$4,People!$A$4,IF(M8853=People!$B$5,People!$A$5,))))</f>
        <v>Cassandra Brandow</v>
      </c>
      <c r="W8853" s="4" t="str">
        <f>IFERROR(VLOOKUP(B8853,Returns!$B$1:$C$801,2,FALSE),"No")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IF(M8854=People!$B$2,People!$A$2,IF(M8854=People!$B$3,People!$A$3,IF(M8854=People!$B$4,People!$A$4,IF(M8854=People!$B$5,People!$A$5,))))</f>
        <v>Chuck Magee</v>
      </c>
      <c r="W8854" s="4" t="str">
        <f>IFERROR(VLOOKUP(B8854,Returns!$B$1:$C$801,2,FALSE),"No")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IF(M8855=People!$B$2,People!$A$2,IF(M8855=People!$B$3,People!$A$3,IF(M8855=People!$B$4,People!$A$4,IF(M8855=People!$B$5,People!$A$5,))))</f>
        <v>Chuck Magee</v>
      </c>
      <c r="W8855" s="4" t="str">
        <f>IFERROR(VLOOKUP(B8855,Returns!$B$1:$C$801,2,FALSE),"No")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IF(M8856=People!$B$2,People!$A$2,IF(M8856=People!$B$3,People!$A$3,IF(M8856=People!$B$4,People!$A$4,IF(M8856=People!$B$5,People!$A$5,))))</f>
        <v>Chuck Magee</v>
      </c>
      <c r="W8856" s="4" t="str">
        <f>IFERROR(VLOOKUP(B8856,Returns!$B$1:$C$801,2,FALSE),"No")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IF(M8857=People!$B$2,People!$A$2,IF(M8857=People!$B$3,People!$A$3,IF(M8857=People!$B$4,People!$A$4,IF(M8857=People!$B$5,People!$A$5,))))</f>
        <v>Anna Andreadi</v>
      </c>
      <c r="W8857" s="4" t="str">
        <f>IFERROR(VLOOKUP(B8857,Returns!$B$1:$C$801,2,FALSE),"No")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IF(M8858=People!$B$2,People!$A$2,IF(M8858=People!$B$3,People!$A$3,IF(M8858=People!$B$4,People!$A$4,IF(M8858=People!$B$5,People!$A$5,))))</f>
        <v>Anna Andreadi</v>
      </c>
      <c r="W8858" s="4" t="str">
        <f>IFERROR(VLOOKUP(B8858,Returns!$B$1:$C$801,2,FALSE),"No")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IF(M8859=People!$B$2,People!$A$2,IF(M8859=People!$B$3,People!$A$3,IF(M8859=People!$B$4,People!$A$4,IF(M8859=People!$B$5,People!$A$5,))))</f>
        <v>Anna Andreadi</v>
      </c>
      <c r="W8859" s="4" t="str">
        <f>IFERROR(VLOOKUP(B8859,Returns!$B$1:$C$801,2,FALSE),"No")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IF(M8860=People!$B$2,People!$A$2,IF(M8860=People!$B$3,People!$A$3,IF(M8860=People!$B$4,People!$A$4,IF(M8860=People!$B$5,People!$A$5,))))</f>
        <v>Anna Andreadi</v>
      </c>
      <c r="W8860" s="4" t="str">
        <f>IFERROR(VLOOKUP(B8860,Returns!$B$1:$C$801,2,FALSE),"No")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IF(M8861=People!$B$2,People!$A$2,IF(M8861=People!$B$3,People!$A$3,IF(M8861=People!$B$4,People!$A$4,IF(M8861=People!$B$5,People!$A$5,))))</f>
        <v>Cassandra Brandow</v>
      </c>
      <c r="W8861" s="4" t="str">
        <f>IFERROR(VLOOKUP(B8861,Returns!$B$1:$C$801,2,FALSE),"No")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IF(M8862=People!$B$2,People!$A$2,IF(M8862=People!$B$3,People!$A$3,IF(M8862=People!$B$4,People!$A$4,IF(M8862=People!$B$5,People!$A$5,))))</f>
        <v>Chuck Magee</v>
      </c>
      <c r="W8862" s="4" t="str">
        <f>IFERROR(VLOOKUP(B8862,Returns!$B$1:$C$801,2,FALSE),"No")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IF(M8863=People!$B$2,People!$A$2,IF(M8863=People!$B$3,People!$A$3,IF(M8863=People!$B$4,People!$A$4,IF(M8863=People!$B$5,People!$A$5,))))</f>
        <v>Chuck Magee</v>
      </c>
      <c r="W8863" s="4" t="str">
        <f>IFERROR(VLOOKUP(B8863,Returns!$B$1:$C$801,2,FALSE),"No")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IF(M8864=People!$B$2,People!$A$2,IF(M8864=People!$B$3,People!$A$3,IF(M8864=People!$B$4,People!$A$4,IF(M8864=People!$B$5,People!$A$5,))))</f>
        <v>Chuck Magee</v>
      </c>
      <c r="W8864" s="4" t="str">
        <f>IFERROR(VLOOKUP(B8864,Returns!$B$1:$C$801,2,FALSE),"No")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IF(M8865=People!$B$2,People!$A$2,IF(M8865=People!$B$3,People!$A$3,IF(M8865=People!$B$4,People!$A$4,IF(M8865=People!$B$5,People!$A$5,))))</f>
        <v>Chuck Magee</v>
      </c>
      <c r="W8865" s="4" t="str">
        <f>IFERROR(VLOOKUP(B8865,Returns!$B$1:$C$801,2,FALSE),"No")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IF(M8866=People!$B$2,People!$A$2,IF(M8866=People!$B$3,People!$A$3,IF(M8866=People!$B$4,People!$A$4,IF(M8866=People!$B$5,People!$A$5,))))</f>
        <v>Chuck Magee</v>
      </c>
      <c r="W8866" s="4" t="str">
        <f>IFERROR(VLOOKUP(B8866,Returns!$B$1:$C$801,2,FALSE),"No")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IF(M8867=People!$B$2,People!$A$2,IF(M8867=People!$B$3,People!$A$3,IF(M8867=People!$B$4,People!$A$4,IF(M8867=People!$B$5,People!$A$5,))))</f>
        <v>Cassandra Brandow</v>
      </c>
      <c r="W8867" s="4" t="str">
        <f>IFERROR(VLOOKUP(B8867,Returns!$B$1:$C$801,2,FALSE),"No")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IF(M8868=People!$B$2,People!$A$2,IF(M8868=People!$B$3,People!$A$3,IF(M8868=People!$B$4,People!$A$4,IF(M8868=People!$B$5,People!$A$5,))))</f>
        <v>Kelly Williams</v>
      </c>
      <c r="W8868" s="4" t="str">
        <f>IFERROR(VLOOKUP(B8868,Returns!$B$1:$C$801,2,FALSE),"No")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IF(M8869=People!$B$2,People!$A$2,IF(M8869=People!$B$3,People!$A$3,IF(M8869=People!$B$4,People!$A$4,IF(M8869=People!$B$5,People!$A$5,))))</f>
        <v>Kelly Williams</v>
      </c>
      <c r="W8869" s="4" t="str">
        <f>IFERROR(VLOOKUP(B8869,Returns!$B$1:$C$801,2,FALSE),"No")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IF(M8870=People!$B$2,People!$A$2,IF(M8870=People!$B$3,People!$A$3,IF(M8870=People!$B$4,People!$A$4,IF(M8870=People!$B$5,People!$A$5,))))</f>
        <v>Anna Andreadi</v>
      </c>
      <c r="W8870" s="4" t="str">
        <f>IFERROR(VLOOKUP(B8870,Returns!$B$1:$C$801,2,FALSE),"No")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IF(M8871=People!$B$2,People!$A$2,IF(M8871=People!$B$3,People!$A$3,IF(M8871=People!$B$4,People!$A$4,IF(M8871=People!$B$5,People!$A$5,))))</f>
        <v>Anna Andreadi</v>
      </c>
      <c r="W8871" s="4" t="str">
        <f>IFERROR(VLOOKUP(B8871,Returns!$B$1:$C$801,2,FALSE),"No")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IF(M8872=People!$B$2,People!$A$2,IF(M8872=People!$B$3,People!$A$3,IF(M8872=People!$B$4,People!$A$4,IF(M8872=People!$B$5,People!$A$5,))))</f>
        <v>Anna Andreadi</v>
      </c>
      <c r="W8872" s="4" t="str">
        <f>IFERROR(VLOOKUP(B8872,Returns!$B$1:$C$801,2,FALSE),"No")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IF(M8873=People!$B$2,People!$A$2,IF(M8873=People!$B$3,People!$A$3,IF(M8873=People!$B$4,People!$A$4,IF(M8873=People!$B$5,People!$A$5,))))</f>
        <v>Anna Andreadi</v>
      </c>
      <c r="W8873" s="4" t="str">
        <f>IFERROR(VLOOKUP(B8873,Returns!$B$1:$C$801,2,FALSE),"No")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IF(M8874=People!$B$2,People!$A$2,IF(M8874=People!$B$3,People!$A$3,IF(M8874=People!$B$4,People!$A$4,IF(M8874=People!$B$5,People!$A$5,))))</f>
        <v>Chuck Magee</v>
      </c>
      <c r="W8874" s="4" t="str">
        <f>IFERROR(VLOOKUP(B8874,Returns!$B$1:$C$801,2,FALSE),"No")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IF(M8875=People!$B$2,People!$A$2,IF(M8875=People!$B$3,People!$A$3,IF(M8875=People!$B$4,People!$A$4,IF(M8875=People!$B$5,People!$A$5,))))</f>
        <v>Chuck Magee</v>
      </c>
      <c r="W8875" s="4" t="str">
        <f>IFERROR(VLOOKUP(B8875,Returns!$B$1:$C$801,2,FALSE),"No")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IF(M8876=People!$B$2,People!$A$2,IF(M8876=People!$B$3,People!$A$3,IF(M8876=People!$B$4,People!$A$4,IF(M8876=People!$B$5,People!$A$5,))))</f>
        <v>Kelly Williams</v>
      </c>
      <c r="W8876" s="4" t="str">
        <f>IFERROR(VLOOKUP(B8876,Returns!$B$1:$C$801,2,FALSE),"No")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IF(M8877=People!$B$2,People!$A$2,IF(M8877=People!$B$3,People!$A$3,IF(M8877=People!$B$4,People!$A$4,IF(M8877=People!$B$5,People!$A$5,))))</f>
        <v>Kelly Williams</v>
      </c>
      <c r="W8877" s="4" t="str">
        <f>IFERROR(VLOOKUP(B8877,Returns!$B$1:$C$801,2,FALSE),"No")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IF(M8878=People!$B$2,People!$A$2,IF(M8878=People!$B$3,People!$A$3,IF(M8878=People!$B$4,People!$A$4,IF(M8878=People!$B$5,People!$A$5,))))</f>
        <v>Kelly Williams</v>
      </c>
      <c r="W8878" s="4" t="str">
        <f>IFERROR(VLOOKUP(B8878,Returns!$B$1:$C$801,2,FALSE),"No")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IF(M8879=People!$B$2,People!$A$2,IF(M8879=People!$B$3,People!$A$3,IF(M8879=People!$B$4,People!$A$4,IF(M8879=People!$B$5,People!$A$5,))))</f>
        <v>Chuck Magee</v>
      </c>
      <c r="W8879" s="4" t="str">
        <f>IFERROR(VLOOKUP(B8879,Returns!$B$1:$C$801,2,FALSE),"No")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IF(M8880=People!$B$2,People!$A$2,IF(M8880=People!$B$3,People!$A$3,IF(M8880=People!$B$4,People!$A$4,IF(M8880=People!$B$5,People!$A$5,))))</f>
        <v>Chuck Magee</v>
      </c>
      <c r="W8880" s="4" t="str">
        <f>IFERROR(VLOOKUP(B8880,Returns!$B$1:$C$801,2,FALSE),"No")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IF(M8881=People!$B$2,People!$A$2,IF(M8881=People!$B$3,People!$A$3,IF(M8881=People!$B$4,People!$A$4,IF(M8881=People!$B$5,People!$A$5,))))</f>
        <v>Anna Andreadi</v>
      </c>
      <c r="W8881" s="4" t="str">
        <f>IFERROR(VLOOKUP(B8881,Returns!$B$1:$C$801,2,FALSE),"No")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IF(M8882=People!$B$2,People!$A$2,IF(M8882=People!$B$3,People!$A$3,IF(M8882=People!$B$4,People!$A$4,IF(M8882=People!$B$5,People!$A$5,))))</f>
        <v>Anna Andreadi</v>
      </c>
      <c r="W8882" s="4" t="str">
        <f>IFERROR(VLOOKUP(B8882,Returns!$B$1:$C$801,2,FALSE),"No")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IF(M8883=People!$B$2,People!$A$2,IF(M8883=People!$B$3,People!$A$3,IF(M8883=People!$B$4,People!$A$4,IF(M8883=People!$B$5,People!$A$5,))))</f>
        <v>Kelly Williams</v>
      </c>
      <c r="W8883" s="4" t="str">
        <f>IFERROR(VLOOKUP(B8883,Returns!$B$1:$C$801,2,FALSE),"No")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IF(M8884=People!$B$2,People!$A$2,IF(M8884=People!$B$3,People!$A$3,IF(M8884=People!$B$4,People!$A$4,IF(M8884=People!$B$5,People!$A$5,))))</f>
        <v>Cassandra Brandow</v>
      </c>
      <c r="W8884" s="4" t="str">
        <f>IFERROR(VLOOKUP(B8884,Returns!$B$1:$C$801,2,FALSE),"No")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IF(M8885=People!$B$2,People!$A$2,IF(M8885=People!$B$3,People!$A$3,IF(M8885=People!$B$4,People!$A$4,IF(M8885=People!$B$5,People!$A$5,))))</f>
        <v>Cassandra Brandow</v>
      </c>
      <c r="W8885" s="4" t="str">
        <f>IFERROR(VLOOKUP(B8885,Returns!$B$1:$C$801,2,FALSE),"No")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IF(M8886=People!$B$2,People!$A$2,IF(M8886=People!$B$3,People!$A$3,IF(M8886=People!$B$4,People!$A$4,IF(M8886=People!$B$5,People!$A$5,))))</f>
        <v>Chuck Magee</v>
      </c>
      <c r="W8886" s="4" t="str">
        <f>IFERROR(VLOOKUP(B8886,Returns!$B$1:$C$801,2,FALSE),"No")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IF(M8887=People!$B$2,People!$A$2,IF(M8887=People!$B$3,People!$A$3,IF(M8887=People!$B$4,People!$A$4,IF(M8887=People!$B$5,People!$A$5,))))</f>
        <v>Chuck Magee</v>
      </c>
      <c r="W8887" s="4" t="str">
        <f>IFERROR(VLOOKUP(B8887,Returns!$B$1:$C$801,2,FALSE),"No")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IF(M8888=People!$B$2,People!$A$2,IF(M8888=People!$B$3,People!$A$3,IF(M8888=People!$B$4,People!$A$4,IF(M8888=People!$B$5,People!$A$5,))))</f>
        <v>Chuck Magee</v>
      </c>
      <c r="W8888" s="4" t="str">
        <f>IFERROR(VLOOKUP(B8888,Returns!$B$1:$C$801,2,FALSE),"No")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IF(M8889=People!$B$2,People!$A$2,IF(M8889=People!$B$3,People!$A$3,IF(M8889=People!$B$4,People!$A$4,IF(M8889=People!$B$5,People!$A$5,))))</f>
        <v>Anna Andreadi</v>
      </c>
      <c r="W8889" s="4" t="str">
        <f>IFERROR(VLOOKUP(B8889,Returns!$B$1:$C$801,2,FALSE),"No")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IF(M8890=People!$B$2,People!$A$2,IF(M8890=People!$B$3,People!$A$3,IF(M8890=People!$B$4,People!$A$4,IF(M8890=People!$B$5,People!$A$5,))))</f>
        <v>Anna Andreadi</v>
      </c>
      <c r="W8890" s="4" t="str">
        <f>IFERROR(VLOOKUP(B8890,Returns!$B$1:$C$801,2,FALSE),"No")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IF(M8891=People!$B$2,People!$A$2,IF(M8891=People!$B$3,People!$A$3,IF(M8891=People!$B$4,People!$A$4,IF(M8891=People!$B$5,People!$A$5,))))</f>
        <v>Kelly Williams</v>
      </c>
      <c r="W8891" s="4" t="str">
        <f>IFERROR(VLOOKUP(B8891,Returns!$B$1:$C$801,2,FALSE),"No")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IF(M8892=People!$B$2,People!$A$2,IF(M8892=People!$B$3,People!$A$3,IF(M8892=People!$B$4,People!$A$4,IF(M8892=People!$B$5,People!$A$5,))))</f>
        <v>Kelly Williams</v>
      </c>
      <c r="W8892" s="4" t="str">
        <f>IFERROR(VLOOKUP(B8892,Returns!$B$1:$C$801,2,FALSE),"No")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IF(M8893=People!$B$2,People!$A$2,IF(M8893=People!$B$3,People!$A$3,IF(M8893=People!$B$4,People!$A$4,IF(M8893=People!$B$5,People!$A$5,))))</f>
        <v>Cassandra Brandow</v>
      </c>
      <c r="W8893" s="4" t="str">
        <f>IFERROR(VLOOKUP(B8893,Returns!$B$1:$C$801,2,FALSE),"No")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IF(M8894=People!$B$2,People!$A$2,IF(M8894=People!$B$3,People!$A$3,IF(M8894=People!$B$4,People!$A$4,IF(M8894=People!$B$5,People!$A$5,))))</f>
        <v>Anna Andreadi</v>
      </c>
      <c r="W8894" s="4" t="str">
        <f>IFERROR(VLOOKUP(B8894,Returns!$B$1:$C$801,2,FALSE),"No")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IF(M8895=People!$B$2,People!$A$2,IF(M8895=People!$B$3,People!$A$3,IF(M8895=People!$B$4,People!$A$4,IF(M8895=People!$B$5,People!$A$5,))))</f>
        <v>Kelly Williams</v>
      </c>
      <c r="W8895" s="4" t="str">
        <f>IFERROR(VLOOKUP(B8895,Returns!$B$1:$C$801,2,FALSE),"No")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IF(M8896=People!$B$2,People!$A$2,IF(M8896=People!$B$3,People!$A$3,IF(M8896=People!$B$4,People!$A$4,IF(M8896=People!$B$5,People!$A$5,))))</f>
        <v>Anna Andreadi</v>
      </c>
      <c r="W8896" s="4" t="str">
        <f>IFERROR(VLOOKUP(B8896,Returns!$B$1:$C$801,2,FALSE),"No")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IF(M8897=People!$B$2,People!$A$2,IF(M8897=People!$B$3,People!$A$3,IF(M8897=People!$B$4,People!$A$4,IF(M8897=People!$B$5,People!$A$5,))))</f>
        <v>Anna Andreadi</v>
      </c>
      <c r="W8897" s="4" t="str">
        <f>IFERROR(VLOOKUP(B8897,Returns!$B$1:$C$801,2,FALSE),"No")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IF(M8898=People!$B$2,People!$A$2,IF(M8898=People!$B$3,People!$A$3,IF(M8898=People!$B$4,People!$A$4,IF(M8898=People!$B$5,People!$A$5,))))</f>
        <v>Anna Andreadi</v>
      </c>
      <c r="W8898" s="4" t="str">
        <f>IFERROR(VLOOKUP(B8898,Returns!$B$1:$C$801,2,FALSE),"No")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IF(M8899=People!$B$2,People!$A$2,IF(M8899=People!$B$3,People!$A$3,IF(M8899=People!$B$4,People!$A$4,IF(M8899=People!$B$5,People!$A$5,))))</f>
        <v>Anna Andreadi</v>
      </c>
      <c r="W8899" s="4" t="str">
        <f>IFERROR(VLOOKUP(B8899,Returns!$B$1:$C$801,2,FALSE),"No")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IF(M8900=People!$B$2,People!$A$2,IF(M8900=People!$B$3,People!$A$3,IF(M8900=People!$B$4,People!$A$4,IF(M8900=People!$B$5,People!$A$5,))))</f>
        <v>Cassandra Brandow</v>
      </c>
      <c r="W8900" s="4" t="str">
        <f>IFERROR(VLOOKUP(B8900,Returns!$B$1:$C$801,2,FALSE),"No")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IF(M8901=People!$B$2,People!$A$2,IF(M8901=People!$B$3,People!$A$3,IF(M8901=People!$B$4,People!$A$4,IF(M8901=People!$B$5,People!$A$5,))))</f>
        <v>Cassandra Brandow</v>
      </c>
      <c r="W8901" s="4" t="str">
        <f>IFERROR(VLOOKUP(B8901,Returns!$B$1:$C$801,2,FALSE),"No")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IF(M8902=People!$B$2,People!$A$2,IF(M8902=People!$B$3,People!$A$3,IF(M8902=People!$B$4,People!$A$4,IF(M8902=People!$B$5,People!$A$5,))))</f>
        <v>Kelly Williams</v>
      </c>
      <c r="W8902" s="4" t="str">
        <f>IFERROR(VLOOKUP(B8902,Returns!$B$1:$C$801,2,FALSE),"No")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IF(M8903=People!$B$2,People!$A$2,IF(M8903=People!$B$3,People!$A$3,IF(M8903=People!$B$4,People!$A$4,IF(M8903=People!$B$5,People!$A$5,))))</f>
        <v>Kelly Williams</v>
      </c>
      <c r="W8903" s="4" t="str">
        <f>IFERROR(VLOOKUP(B8903,Returns!$B$1:$C$801,2,FALSE),"No")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IF(M8904=People!$B$2,People!$A$2,IF(M8904=People!$B$3,People!$A$3,IF(M8904=People!$B$4,People!$A$4,IF(M8904=People!$B$5,People!$A$5,))))</f>
        <v>Kelly Williams</v>
      </c>
      <c r="W8904" s="4" t="str">
        <f>IFERROR(VLOOKUP(B8904,Returns!$B$1:$C$801,2,FALSE),"No")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IF(M8905=People!$B$2,People!$A$2,IF(M8905=People!$B$3,People!$A$3,IF(M8905=People!$B$4,People!$A$4,IF(M8905=People!$B$5,People!$A$5,))))</f>
        <v>Kelly Williams</v>
      </c>
      <c r="W8905" s="4" t="str">
        <f>IFERROR(VLOOKUP(B8905,Returns!$B$1:$C$801,2,FALSE),"No")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IF(M8906=People!$B$2,People!$A$2,IF(M8906=People!$B$3,People!$A$3,IF(M8906=People!$B$4,People!$A$4,IF(M8906=People!$B$5,People!$A$5,))))</f>
        <v>Chuck Magee</v>
      </c>
      <c r="W8906" s="4" t="str">
        <f>IFERROR(VLOOKUP(B8906,Returns!$B$1:$C$801,2,FALSE),"No")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IF(M8907=People!$B$2,People!$A$2,IF(M8907=People!$B$3,People!$A$3,IF(M8907=People!$B$4,People!$A$4,IF(M8907=People!$B$5,People!$A$5,))))</f>
        <v>Chuck Magee</v>
      </c>
      <c r="W8907" s="4" t="str">
        <f>IFERROR(VLOOKUP(B8907,Returns!$B$1:$C$801,2,FALSE),"No")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IF(M8908=People!$B$2,People!$A$2,IF(M8908=People!$B$3,People!$A$3,IF(M8908=People!$B$4,People!$A$4,IF(M8908=People!$B$5,People!$A$5,))))</f>
        <v>Chuck Magee</v>
      </c>
      <c r="W8908" s="4" t="str">
        <f>IFERROR(VLOOKUP(B8908,Returns!$B$1:$C$801,2,FALSE),"No")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IF(M8909=People!$B$2,People!$A$2,IF(M8909=People!$B$3,People!$A$3,IF(M8909=People!$B$4,People!$A$4,IF(M8909=People!$B$5,People!$A$5,))))</f>
        <v>Anna Andreadi</v>
      </c>
      <c r="W8909" s="4" t="str">
        <f>IFERROR(VLOOKUP(B8909,Returns!$B$1:$C$801,2,FALSE),"No")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IF(M8910=People!$B$2,People!$A$2,IF(M8910=People!$B$3,People!$A$3,IF(M8910=People!$B$4,People!$A$4,IF(M8910=People!$B$5,People!$A$5,))))</f>
        <v>Anna Andreadi</v>
      </c>
      <c r="W8910" s="4" t="str">
        <f>IFERROR(VLOOKUP(B8910,Returns!$B$1:$C$801,2,FALSE),"No")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IF(M8911=People!$B$2,People!$A$2,IF(M8911=People!$B$3,People!$A$3,IF(M8911=People!$B$4,People!$A$4,IF(M8911=People!$B$5,People!$A$5,))))</f>
        <v>Chuck Magee</v>
      </c>
      <c r="W8911" s="4" t="str">
        <f>IFERROR(VLOOKUP(B8911,Returns!$B$1:$C$801,2,FALSE),"No")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IF(M8912=People!$B$2,People!$A$2,IF(M8912=People!$B$3,People!$A$3,IF(M8912=People!$B$4,People!$A$4,IF(M8912=People!$B$5,People!$A$5,))))</f>
        <v>Cassandra Brandow</v>
      </c>
      <c r="W8912" s="4" t="str">
        <f>IFERROR(VLOOKUP(B8912,Returns!$B$1:$C$801,2,FALSE),"No")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IF(M8913=People!$B$2,People!$A$2,IF(M8913=People!$B$3,People!$A$3,IF(M8913=People!$B$4,People!$A$4,IF(M8913=People!$B$5,People!$A$5,))))</f>
        <v>Cassandra Brandow</v>
      </c>
      <c r="W8913" s="4" t="str">
        <f>IFERROR(VLOOKUP(B8913,Returns!$B$1:$C$801,2,FALSE),"No")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IF(M8914=People!$B$2,People!$A$2,IF(M8914=People!$B$3,People!$A$3,IF(M8914=People!$B$4,People!$A$4,IF(M8914=People!$B$5,People!$A$5,))))</f>
        <v>Cassandra Brandow</v>
      </c>
      <c r="W8914" s="4" t="str">
        <f>IFERROR(VLOOKUP(B8914,Returns!$B$1:$C$801,2,FALSE),"No")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IF(M8915=People!$B$2,People!$A$2,IF(M8915=People!$B$3,People!$A$3,IF(M8915=People!$B$4,People!$A$4,IF(M8915=People!$B$5,People!$A$5,))))</f>
        <v>Cassandra Brandow</v>
      </c>
      <c r="W8915" s="4" t="str">
        <f>IFERROR(VLOOKUP(B8915,Returns!$B$1:$C$801,2,FALSE),"No")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IF(M8916=People!$B$2,People!$A$2,IF(M8916=People!$B$3,People!$A$3,IF(M8916=People!$B$4,People!$A$4,IF(M8916=People!$B$5,People!$A$5,))))</f>
        <v>Kelly Williams</v>
      </c>
      <c r="W8916" s="4" t="str">
        <f>IFERROR(VLOOKUP(B8916,Returns!$B$1:$C$801,2,FALSE),"No")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IF(M8917=People!$B$2,People!$A$2,IF(M8917=People!$B$3,People!$A$3,IF(M8917=People!$B$4,People!$A$4,IF(M8917=People!$B$5,People!$A$5,))))</f>
        <v>Kelly Williams</v>
      </c>
      <c r="W8917" s="4" t="str">
        <f>IFERROR(VLOOKUP(B8917,Returns!$B$1:$C$801,2,FALSE),"No")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IF(M8918=People!$B$2,People!$A$2,IF(M8918=People!$B$3,People!$A$3,IF(M8918=People!$B$4,People!$A$4,IF(M8918=People!$B$5,People!$A$5,))))</f>
        <v>Kelly Williams</v>
      </c>
      <c r="W8918" s="4" t="str">
        <f>IFERROR(VLOOKUP(B8918,Returns!$B$1:$C$801,2,FALSE),"No")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IF(M8919=People!$B$2,People!$A$2,IF(M8919=People!$B$3,People!$A$3,IF(M8919=People!$B$4,People!$A$4,IF(M8919=People!$B$5,People!$A$5,))))</f>
        <v>Kelly Williams</v>
      </c>
      <c r="W8919" s="4" t="str">
        <f>IFERROR(VLOOKUP(B8919,Returns!$B$1:$C$801,2,FALSE),"No")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IF(M8920=People!$B$2,People!$A$2,IF(M8920=People!$B$3,People!$A$3,IF(M8920=People!$B$4,People!$A$4,IF(M8920=People!$B$5,People!$A$5,))))</f>
        <v>Kelly Williams</v>
      </c>
      <c r="W8920" s="4" t="str">
        <f>IFERROR(VLOOKUP(B8920,Returns!$B$1:$C$801,2,FALSE),"No")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IF(M8921=People!$B$2,People!$A$2,IF(M8921=People!$B$3,People!$A$3,IF(M8921=People!$B$4,People!$A$4,IF(M8921=People!$B$5,People!$A$5,))))</f>
        <v>Cassandra Brandow</v>
      </c>
      <c r="W8921" s="4" t="str">
        <f>IFERROR(VLOOKUP(B8921,Returns!$B$1:$C$801,2,FALSE),"No")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IF(M8922=People!$B$2,People!$A$2,IF(M8922=People!$B$3,People!$A$3,IF(M8922=People!$B$4,People!$A$4,IF(M8922=People!$B$5,People!$A$5,))))</f>
        <v>Chuck Magee</v>
      </c>
      <c r="W8922" s="4" t="str">
        <f>IFERROR(VLOOKUP(B8922,Returns!$B$1:$C$801,2,FALSE),"No")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IF(M8923=People!$B$2,People!$A$2,IF(M8923=People!$B$3,People!$A$3,IF(M8923=People!$B$4,People!$A$4,IF(M8923=People!$B$5,People!$A$5,))))</f>
        <v>Cassandra Brandow</v>
      </c>
      <c r="W8923" s="4" t="str">
        <f>IFERROR(VLOOKUP(B8923,Returns!$B$1:$C$801,2,FALSE),"No")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IF(M8924=People!$B$2,People!$A$2,IF(M8924=People!$B$3,People!$A$3,IF(M8924=People!$B$4,People!$A$4,IF(M8924=People!$B$5,People!$A$5,))))</f>
        <v>Cassandra Brandow</v>
      </c>
      <c r="W8924" s="4" t="str">
        <f>IFERROR(VLOOKUP(B8924,Returns!$B$1:$C$801,2,FALSE),"No")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IF(M8925=People!$B$2,People!$A$2,IF(M8925=People!$B$3,People!$A$3,IF(M8925=People!$B$4,People!$A$4,IF(M8925=People!$B$5,People!$A$5,))))</f>
        <v>Cassandra Brandow</v>
      </c>
      <c r="W8925" s="4" t="str">
        <f>IFERROR(VLOOKUP(B8925,Returns!$B$1:$C$801,2,FALSE),"No")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IF(M8926=People!$B$2,People!$A$2,IF(M8926=People!$B$3,People!$A$3,IF(M8926=People!$B$4,People!$A$4,IF(M8926=People!$B$5,People!$A$5,))))</f>
        <v>Kelly Williams</v>
      </c>
      <c r="W8926" s="4" t="str">
        <f>IFERROR(VLOOKUP(B8926,Returns!$B$1:$C$801,2,FALSE),"No")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IF(M8927=People!$B$2,People!$A$2,IF(M8927=People!$B$3,People!$A$3,IF(M8927=People!$B$4,People!$A$4,IF(M8927=People!$B$5,People!$A$5,))))</f>
        <v>Kelly Williams</v>
      </c>
      <c r="W8927" s="4" t="str">
        <f>IFERROR(VLOOKUP(B8927,Returns!$B$1:$C$801,2,FALSE),"No")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IF(M8928=People!$B$2,People!$A$2,IF(M8928=People!$B$3,People!$A$3,IF(M8928=People!$B$4,People!$A$4,IF(M8928=People!$B$5,People!$A$5,))))</f>
        <v>Kelly Williams</v>
      </c>
      <c r="W8928" s="4" t="str">
        <f>IFERROR(VLOOKUP(B8928,Returns!$B$1:$C$801,2,FALSE),"No")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IF(M8929=People!$B$2,People!$A$2,IF(M8929=People!$B$3,People!$A$3,IF(M8929=People!$B$4,People!$A$4,IF(M8929=People!$B$5,People!$A$5,))))</f>
        <v>Anna Andreadi</v>
      </c>
      <c r="W8929" s="4" t="str">
        <f>IFERROR(VLOOKUP(B8929,Returns!$B$1:$C$801,2,FALSE),"No")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IF(M8930=People!$B$2,People!$A$2,IF(M8930=People!$B$3,People!$A$3,IF(M8930=People!$B$4,People!$A$4,IF(M8930=People!$B$5,People!$A$5,))))</f>
        <v>Kelly Williams</v>
      </c>
      <c r="W8930" s="4" t="str">
        <f>IFERROR(VLOOKUP(B8930,Returns!$B$1:$C$801,2,FALSE),"No")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IF(M8931=People!$B$2,People!$A$2,IF(M8931=People!$B$3,People!$A$3,IF(M8931=People!$B$4,People!$A$4,IF(M8931=People!$B$5,People!$A$5,))))</f>
        <v>Kelly Williams</v>
      </c>
      <c r="W8931" s="4" t="str">
        <f>IFERROR(VLOOKUP(B8931,Returns!$B$1:$C$801,2,FALSE),"No")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IF(M8932=People!$B$2,People!$A$2,IF(M8932=People!$B$3,People!$A$3,IF(M8932=People!$B$4,People!$A$4,IF(M8932=People!$B$5,People!$A$5,))))</f>
        <v>Kelly Williams</v>
      </c>
      <c r="W8932" s="4" t="str">
        <f>IFERROR(VLOOKUP(B8932,Returns!$B$1:$C$801,2,FALSE),"No")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IF(M8933=People!$B$2,People!$A$2,IF(M8933=People!$B$3,People!$A$3,IF(M8933=People!$B$4,People!$A$4,IF(M8933=People!$B$5,People!$A$5,))))</f>
        <v>Kelly Williams</v>
      </c>
      <c r="W8933" s="4" t="str">
        <f>IFERROR(VLOOKUP(B8933,Returns!$B$1:$C$801,2,FALSE),"No")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IF(M8934=People!$B$2,People!$A$2,IF(M8934=People!$B$3,People!$A$3,IF(M8934=People!$B$4,People!$A$4,IF(M8934=People!$B$5,People!$A$5,))))</f>
        <v>Kelly Williams</v>
      </c>
      <c r="W8934" s="4" t="str">
        <f>IFERROR(VLOOKUP(B8934,Returns!$B$1:$C$801,2,FALSE),"No")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IF(M8935=People!$B$2,People!$A$2,IF(M8935=People!$B$3,People!$A$3,IF(M8935=People!$B$4,People!$A$4,IF(M8935=People!$B$5,People!$A$5,))))</f>
        <v>Kelly Williams</v>
      </c>
      <c r="W8935" s="4" t="str">
        <f>IFERROR(VLOOKUP(B8935,Returns!$B$1:$C$801,2,FALSE),"No")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IF(M8936=People!$B$2,People!$A$2,IF(M8936=People!$B$3,People!$A$3,IF(M8936=People!$B$4,People!$A$4,IF(M8936=People!$B$5,People!$A$5,))))</f>
        <v>Chuck Magee</v>
      </c>
      <c r="W8936" s="4" t="str">
        <f>IFERROR(VLOOKUP(B8936,Returns!$B$1:$C$801,2,FALSE),"No")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IF(M8937=People!$B$2,People!$A$2,IF(M8937=People!$B$3,People!$A$3,IF(M8937=People!$B$4,People!$A$4,IF(M8937=People!$B$5,People!$A$5,))))</f>
        <v>Chuck Magee</v>
      </c>
      <c r="W8937" s="4" t="str">
        <f>IFERROR(VLOOKUP(B8937,Returns!$B$1:$C$801,2,FALSE),"No")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IF(M8938=People!$B$2,People!$A$2,IF(M8938=People!$B$3,People!$A$3,IF(M8938=People!$B$4,People!$A$4,IF(M8938=People!$B$5,People!$A$5,))))</f>
        <v>Anna Andreadi</v>
      </c>
      <c r="W8938" s="4" t="str">
        <f>IFERROR(VLOOKUP(B8938,Returns!$B$1:$C$801,2,FALSE),"No")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IF(M8939=People!$B$2,People!$A$2,IF(M8939=People!$B$3,People!$A$3,IF(M8939=People!$B$4,People!$A$4,IF(M8939=People!$B$5,People!$A$5,))))</f>
        <v>Anna Andreadi</v>
      </c>
      <c r="W8939" s="4" t="str">
        <f>IFERROR(VLOOKUP(B8939,Returns!$B$1:$C$801,2,FALSE),"No")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IF(M8940=People!$B$2,People!$A$2,IF(M8940=People!$B$3,People!$A$3,IF(M8940=People!$B$4,People!$A$4,IF(M8940=People!$B$5,People!$A$5,))))</f>
        <v>Anna Andreadi</v>
      </c>
      <c r="W8940" s="4" t="str">
        <f>IFERROR(VLOOKUP(B8940,Returns!$B$1:$C$801,2,FALSE),"No")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IF(M8941=People!$B$2,People!$A$2,IF(M8941=People!$B$3,People!$A$3,IF(M8941=People!$B$4,People!$A$4,IF(M8941=People!$B$5,People!$A$5,))))</f>
        <v>Anna Andreadi</v>
      </c>
      <c r="W8941" s="4" t="str">
        <f>IFERROR(VLOOKUP(B8941,Returns!$B$1:$C$801,2,FALSE),"No")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IF(M8942=People!$B$2,People!$A$2,IF(M8942=People!$B$3,People!$A$3,IF(M8942=People!$B$4,People!$A$4,IF(M8942=People!$B$5,People!$A$5,))))</f>
        <v>Cassandra Brandow</v>
      </c>
      <c r="W8942" s="4" t="str">
        <f>IFERROR(VLOOKUP(B8942,Returns!$B$1:$C$801,2,FALSE),"No")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IF(M8943=People!$B$2,People!$A$2,IF(M8943=People!$B$3,People!$A$3,IF(M8943=People!$B$4,People!$A$4,IF(M8943=People!$B$5,People!$A$5,))))</f>
        <v>Anna Andreadi</v>
      </c>
      <c r="W8943" s="4" t="str">
        <f>IFERROR(VLOOKUP(B8943,Returns!$B$1:$C$801,2,FALSE),"No")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IF(M8944=People!$B$2,People!$A$2,IF(M8944=People!$B$3,People!$A$3,IF(M8944=People!$B$4,People!$A$4,IF(M8944=People!$B$5,People!$A$5,))))</f>
        <v>Anna Andreadi</v>
      </c>
      <c r="W8944" s="4" t="str">
        <f>IFERROR(VLOOKUP(B8944,Returns!$B$1:$C$801,2,FALSE),"No")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IF(M8945=People!$B$2,People!$A$2,IF(M8945=People!$B$3,People!$A$3,IF(M8945=People!$B$4,People!$A$4,IF(M8945=People!$B$5,People!$A$5,))))</f>
        <v>Kelly Williams</v>
      </c>
      <c r="W8945" s="4" t="str">
        <f>IFERROR(VLOOKUP(B8945,Returns!$B$1:$C$801,2,FALSE),"No")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IF(M8946=People!$B$2,People!$A$2,IF(M8946=People!$B$3,People!$A$3,IF(M8946=People!$B$4,People!$A$4,IF(M8946=People!$B$5,People!$A$5,))))</f>
        <v>Anna Andreadi</v>
      </c>
      <c r="W8946" s="4" t="str">
        <f>IFERROR(VLOOKUP(B8946,Returns!$B$1:$C$801,2,FALSE),"No")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IF(M8947=People!$B$2,People!$A$2,IF(M8947=People!$B$3,People!$A$3,IF(M8947=People!$B$4,People!$A$4,IF(M8947=People!$B$5,People!$A$5,))))</f>
        <v>Anna Andreadi</v>
      </c>
      <c r="W8947" s="4" t="str">
        <f>IFERROR(VLOOKUP(B8947,Returns!$B$1:$C$801,2,FALSE),"No")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IF(M8948=People!$B$2,People!$A$2,IF(M8948=People!$B$3,People!$A$3,IF(M8948=People!$B$4,People!$A$4,IF(M8948=People!$B$5,People!$A$5,))))</f>
        <v>Chuck Magee</v>
      </c>
      <c r="W8948" s="4" t="str">
        <f>IFERROR(VLOOKUP(B8948,Returns!$B$1:$C$801,2,FALSE),"No")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IF(M8949=People!$B$2,People!$A$2,IF(M8949=People!$B$3,People!$A$3,IF(M8949=People!$B$4,People!$A$4,IF(M8949=People!$B$5,People!$A$5,))))</f>
        <v>Chuck Magee</v>
      </c>
      <c r="W8949" s="4" t="str">
        <f>IFERROR(VLOOKUP(B8949,Returns!$B$1:$C$801,2,FALSE),"No")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IF(M8950=People!$B$2,People!$A$2,IF(M8950=People!$B$3,People!$A$3,IF(M8950=People!$B$4,People!$A$4,IF(M8950=People!$B$5,People!$A$5,))))</f>
        <v>Anna Andreadi</v>
      </c>
      <c r="W8950" s="4" t="str">
        <f>IFERROR(VLOOKUP(B8950,Returns!$B$1:$C$801,2,FALSE),"No")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IF(M8951=People!$B$2,People!$A$2,IF(M8951=People!$B$3,People!$A$3,IF(M8951=People!$B$4,People!$A$4,IF(M8951=People!$B$5,People!$A$5,))))</f>
        <v>Cassandra Brandow</v>
      </c>
      <c r="W8951" s="4" t="str">
        <f>IFERROR(VLOOKUP(B8951,Returns!$B$1:$C$801,2,FALSE),"No")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IF(M8952=People!$B$2,People!$A$2,IF(M8952=People!$B$3,People!$A$3,IF(M8952=People!$B$4,People!$A$4,IF(M8952=People!$B$5,People!$A$5,))))</f>
        <v>Cassandra Brandow</v>
      </c>
      <c r="W8952" s="4" t="str">
        <f>IFERROR(VLOOKUP(B8952,Returns!$B$1:$C$801,2,FALSE),"No")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IF(M8953=People!$B$2,People!$A$2,IF(M8953=People!$B$3,People!$A$3,IF(M8953=People!$B$4,People!$A$4,IF(M8953=People!$B$5,People!$A$5,))))</f>
        <v>Cassandra Brandow</v>
      </c>
      <c r="W8953" s="4" t="str">
        <f>IFERROR(VLOOKUP(B8953,Returns!$B$1:$C$801,2,FALSE),"No")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IF(M8954=People!$B$2,People!$A$2,IF(M8954=People!$B$3,People!$A$3,IF(M8954=People!$B$4,People!$A$4,IF(M8954=People!$B$5,People!$A$5,))))</f>
        <v>Cassandra Brandow</v>
      </c>
      <c r="W8954" s="4" t="str">
        <f>IFERROR(VLOOKUP(B8954,Returns!$B$1:$C$801,2,FALSE),"No")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IF(M8955=People!$B$2,People!$A$2,IF(M8955=People!$B$3,People!$A$3,IF(M8955=People!$B$4,People!$A$4,IF(M8955=People!$B$5,People!$A$5,))))</f>
        <v>Cassandra Brandow</v>
      </c>
      <c r="W8955" s="4" t="str">
        <f>IFERROR(VLOOKUP(B8955,Returns!$B$1:$C$801,2,FALSE),"No")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IF(M8956=People!$B$2,People!$A$2,IF(M8956=People!$B$3,People!$A$3,IF(M8956=People!$B$4,People!$A$4,IF(M8956=People!$B$5,People!$A$5,))))</f>
        <v>Cassandra Brandow</v>
      </c>
      <c r="W8956" s="4" t="str">
        <f>IFERROR(VLOOKUP(B8956,Returns!$B$1:$C$801,2,FALSE),"No")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IF(M8957=People!$B$2,People!$A$2,IF(M8957=People!$B$3,People!$A$3,IF(M8957=People!$B$4,People!$A$4,IF(M8957=People!$B$5,People!$A$5,))))</f>
        <v>Anna Andreadi</v>
      </c>
      <c r="W8957" s="4" t="str">
        <f>IFERROR(VLOOKUP(B8957,Returns!$B$1:$C$801,2,FALSE),"No")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IF(M8958=People!$B$2,People!$A$2,IF(M8958=People!$B$3,People!$A$3,IF(M8958=People!$B$4,People!$A$4,IF(M8958=People!$B$5,People!$A$5,))))</f>
        <v>Cassandra Brandow</v>
      </c>
      <c r="W8958" s="4" t="str">
        <f>IFERROR(VLOOKUP(B8958,Returns!$B$1:$C$801,2,FALSE),"No")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IF(M8959=People!$B$2,People!$A$2,IF(M8959=People!$B$3,People!$A$3,IF(M8959=People!$B$4,People!$A$4,IF(M8959=People!$B$5,People!$A$5,))))</f>
        <v>Cassandra Brandow</v>
      </c>
      <c r="W8959" s="4" t="str">
        <f>IFERROR(VLOOKUP(B8959,Returns!$B$1:$C$801,2,FALSE),"No")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IF(M8960=People!$B$2,People!$A$2,IF(M8960=People!$B$3,People!$A$3,IF(M8960=People!$B$4,People!$A$4,IF(M8960=People!$B$5,People!$A$5,))))</f>
        <v>Kelly Williams</v>
      </c>
      <c r="W8960" s="4" t="str">
        <f>IFERROR(VLOOKUP(B8960,Returns!$B$1:$C$801,2,FALSE),"No")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IF(M8961=People!$B$2,People!$A$2,IF(M8961=People!$B$3,People!$A$3,IF(M8961=People!$B$4,People!$A$4,IF(M8961=People!$B$5,People!$A$5,))))</f>
        <v>Kelly Williams</v>
      </c>
      <c r="W8961" s="4" t="str">
        <f>IFERROR(VLOOKUP(B8961,Returns!$B$1:$C$801,2,FALSE),"No")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IF(M8962=People!$B$2,People!$A$2,IF(M8962=People!$B$3,People!$A$3,IF(M8962=People!$B$4,People!$A$4,IF(M8962=People!$B$5,People!$A$5,))))</f>
        <v>Kelly Williams</v>
      </c>
      <c r="W8962" s="4" t="str">
        <f>IFERROR(VLOOKUP(B8962,Returns!$B$1:$C$801,2,FALSE),"No")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IF(M8963=People!$B$2,People!$A$2,IF(M8963=People!$B$3,People!$A$3,IF(M8963=People!$B$4,People!$A$4,IF(M8963=People!$B$5,People!$A$5,))))</f>
        <v>Kelly Williams</v>
      </c>
      <c r="W8963" s="4" t="str">
        <f>IFERROR(VLOOKUP(B8963,Returns!$B$1:$C$801,2,FALSE),"No")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IF(M8964=People!$B$2,People!$A$2,IF(M8964=People!$B$3,People!$A$3,IF(M8964=People!$B$4,People!$A$4,IF(M8964=People!$B$5,People!$A$5,))))</f>
        <v>Cassandra Brandow</v>
      </c>
      <c r="W8964" s="4" t="str">
        <f>IFERROR(VLOOKUP(B8964,Returns!$B$1:$C$801,2,FALSE),"No")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IF(M8965=People!$B$2,People!$A$2,IF(M8965=People!$B$3,People!$A$3,IF(M8965=People!$B$4,People!$A$4,IF(M8965=People!$B$5,People!$A$5,))))</f>
        <v>Cassandra Brandow</v>
      </c>
      <c r="W8965" s="4" t="str">
        <f>IFERROR(VLOOKUP(B8965,Returns!$B$1:$C$801,2,FALSE),"No")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IF(M8966=People!$B$2,People!$A$2,IF(M8966=People!$B$3,People!$A$3,IF(M8966=People!$B$4,People!$A$4,IF(M8966=People!$B$5,People!$A$5,))))</f>
        <v>Cassandra Brandow</v>
      </c>
      <c r="W8966" s="4" t="str">
        <f>IFERROR(VLOOKUP(B8966,Returns!$B$1:$C$801,2,FALSE),"No")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IF(M8967=People!$B$2,People!$A$2,IF(M8967=People!$B$3,People!$A$3,IF(M8967=People!$B$4,People!$A$4,IF(M8967=People!$B$5,People!$A$5,))))</f>
        <v>Kelly Williams</v>
      </c>
      <c r="W8967" s="4" t="str">
        <f>IFERROR(VLOOKUP(B8967,Returns!$B$1:$C$801,2,FALSE),"No")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IF(M8968=People!$B$2,People!$A$2,IF(M8968=People!$B$3,People!$A$3,IF(M8968=People!$B$4,People!$A$4,IF(M8968=People!$B$5,People!$A$5,))))</f>
        <v>Chuck Magee</v>
      </c>
      <c r="W8968" s="4" t="str">
        <f>IFERROR(VLOOKUP(B8968,Returns!$B$1:$C$801,2,FALSE),"No")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IF(M8969=People!$B$2,People!$A$2,IF(M8969=People!$B$3,People!$A$3,IF(M8969=People!$B$4,People!$A$4,IF(M8969=People!$B$5,People!$A$5,))))</f>
        <v>Chuck Magee</v>
      </c>
      <c r="W8969" s="4" t="str">
        <f>IFERROR(VLOOKUP(B8969,Returns!$B$1:$C$801,2,FALSE),"No")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IF(M8970=People!$B$2,People!$A$2,IF(M8970=People!$B$3,People!$A$3,IF(M8970=People!$B$4,People!$A$4,IF(M8970=People!$B$5,People!$A$5,))))</f>
        <v>Cassandra Brandow</v>
      </c>
      <c r="W8970" s="4" t="str">
        <f>IFERROR(VLOOKUP(B8970,Returns!$B$1:$C$801,2,FALSE),"No")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IF(M8971=People!$B$2,People!$A$2,IF(M8971=People!$B$3,People!$A$3,IF(M8971=People!$B$4,People!$A$4,IF(M8971=People!$B$5,People!$A$5,))))</f>
        <v>Chuck Magee</v>
      </c>
      <c r="W8971" s="4" t="str">
        <f>IFERROR(VLOOKUP(B8971,Returns!$B$1:$C$801,2,FALSE),"No")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IF(M8972=People!$B$2,People!$A$2,IF(M8972=People!$B$3,People!$A$3,IF(M8972=People!$B$4,People!$A$4,IF(M8972=People!$B$5,People!$A$5,))))</f>
        <v>Chuck Magee</v>
      </c>
      <c r="W8972" s="4" t="str">
        <f>IFERROR(VLOOKUP(B8972,Returns!$B$1:$C$801,2,FALSE),"No")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IF(M8973=People!$B$2,People!$A$2,IF(M8973=People!$B$3,People!$A$3,IF(M8973=People!$B$4,People!$A$4,IF(M8973=People!$B$5,People!$A$5,))))</f>
        <v>Chuck Magee</v>
      </c>
      <c r="W8973" s="4" t="str">
        <f>IFERROR(VLOOKUP(B8973,Returns!$B$1:$C$801,2,FALSE),"No")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IF(M8974=People!$B$2,People!$A$2,IF(M8974=People!$B$3,People!$A$3,IF(M8974=People!$B$4,People!$A$4,IF(M8974=People!$B$5,People!$A$5,))))</f>
        <v>Chuck Magee</v>
      </c>
      <c r="W8974" s="4" t="str">
        <f>IFERROR(VLOOKUP(B8974,Returns!$B$1:$C$801,2,FALSE),"No")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IF(M8975=People!$B$2,People!$A$2,IF(M8975=People!$B$3,People!$A$3,IF(M8975=People!$B$4,People!$A$4,IF(M8975=People!$B$5,People!$A$5,))))</f>
        <v>Anna Andreadi</v>
      </c>
      <c r="W8975" s="4" t="str">
        <f>IFERROR(VLOOKUP(B8975,Returns!$B$1:$C$801,2,FALSE),"No")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IF(M8976=People!$B$2,People!$A$2,IF(M8976=People!$B$3,People!$A$3,IF(M8976=People!$B$4,People!$A$4,IF(M8976=People!$B$5,People!$A$5,))))</f>
        <v>Kelly Williams</v>
      </c>
      <c r="W8976" s="4" t="str">
        <f>IFERROR(VLOOKUP(B8976,Returns!$B$1:$C$801,2,FALSE),"No")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IF(M8977=People!$B$2,People!$A$2,IF(M8977=People!$B$3,People!$A$3,IF(M8977=People!$B$4,People!$A$4,IF(M8977=People!$B$5,People!$A$5,))))</f>
        <v>Kelly Williams</v>
      </c>
      <c r="W8977" s="4" t="str">
        <f>IFERROR(VLOOKUP(B8977,Returns!$B$1:$C$801,2,FALSE),"No")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IF(M8978=People!$B$2,People!$A$2,IF(M8978=People!$B$3,People!$A$3,IF(M8978=People!$B$4,People!$A$4,IF(M8978=People!$B$5,People!$A$5,))))</f>
        <v>Kelly Williams</v>
      </c>
      <c r="W8978" s="4" t="str">
        <f>IFERROR(VLOOKUP(B8978,Returns!$B$1:$C$801,2,FALSE),"No")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IF(M8979=People!$B$2,People!$A$2,IF(M8979=People!$B$3,People!$A$3,IF(M8979=People!$B$4,People!$A$4,IF(M8979=People!$B$5,People!$A$5,))))</f>
        <v>Kelly Williams</v>
      </c>
      <c r="W8979" s="4" t="str">
        <f>IFERROR(VLOOKUP(B8979,Returns!$B$1:$C$801,2,FALSE),"No")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IF(M8980=People!$B$2,People!$A$2,IF(M8980=People!$B$3,People!$A$3,IF(M8980=People!$B$4,People!$A$4,IF(M8980=People!$B$5,People!$A$5,))))</f>
        <v>Chuck Magee</v>
      </c>
      <c r="W8980" s="4" t="str">
        <f>IFERROR(VLOOKUP(B8980,Returns!$B$1:$C$801,2,FALSE),"No")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IF(M8981=People!$B$2,People!$A$2,IF(M8981=People!$B$3,People!$A$3,IF(M8981=People!$B$4,People!$A$4,IF(M8981=People!$B$5,People!$A$5,))))</f>
        <v>Kelly Williams</v>
      </c>
      <c r="W8981" s="4" t="str">
        <f>IFERROR(VLOOKUP(B8981,Returns!$B$1:$C$801,2,FALSE),"No")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IF(M8982=People!$B$2,People!$A$2,IF(M8982=People!$B$3,People!$A$3,IF(M8982=People!$B$4,People!$A$4,IF(M8982=People!$B$5,People!$A$5,))))</f>
        <v>Kelly Williams</v>
      </c>
      <c r="W8982" s="4" t="str">
        <f>IFERROR(VLOOKUP(B8982,Returns!$B$1:$C$801,2,FALSE),"No")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IF(M8983=People!$B$2,People!$A$2,IF(M8983=People!$B$3,People!$A$3,IF(M8983=People!$B$4,People!$A$4,IF(M8983=People!$B$5,People!$A$5,))))</f>
        <v>Kelly Williams</v>
      </c>
      <c r="W8983" s="4" t="str">
        <f>IFERROR(VLOOKUP(B8983,Returns!$B$1:$C$801,2,FALSE),"No")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IF(M8984=People!$B$2,People!$A$2,IF(M8984=People!$B$3,People!$A$3,IF(M8984=People!$B$4,People!$A$4,IF(M8984=People!$B$5,People!$A$5,))))</f>
        <v>Kelly Williams</v>
      </c>
      <c r="W8984" s="4" t="str">
        <f>IFERROR(VLOOKUP(B8984,Returns!$B$1:$C$801,2,FALSE),"No")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IF(M8985=People!$B$2,People!$A$2,IF(M8985=People!$B$3,People!$A$3,IF(M8985=People!$B$4,People!$A$4,IF(M8985=People!$B$5,People!$A$5,))))</f>
        <v>Kelly Williams</v>
      </c>
      <c r="W8985" s="4" t="str">
        <f>IFERROR(VLOOKUP(B8985,Returns!$B$1:$C$801,2,FALSE),"No")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IF(M8986=People!$B$2,People!$A$2,IF(M8986=People!$B$3,People!$A$3,IF(M8986=People!$B$4,People!$A$4,IF(M8986=People!$B$5,People!$A$5,))))</f>
        <v>Kelly Williams</v>
      </c>
      <c r="W8986" s="4" t="str">
        <f>IFERROR(VLOOKUP(B8986,Returns!$B$1:$C$801,2,FALSE),"No")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IF(M8987=People!$B$2,People!$A$2,IF(M8987=People!$B$3,People!$A$3,IF(M8987=People!$B$4,People!$A$4,IF(M8987=People!$B$5,People!$A$5,))))</f>
        <v>Cassandra Brandow</v>
      </c>
      <c r="W8987" s="4" t="str">
        <f>IFERROR(VLOOKUP(B8987,Returns!$B$1:$C$801,2,FALSE),"No")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IF(M8988=People!$B$2,People!$A$2,IF(M8988=People!$B$3,People!$A$3,IF(M8988=People!$B$4,People!$A$4,IF(M8988=People!$B$5,People!$A$5,))))</f>
        <v>Cassandra Brandow</v>
      </c>
      <c r="W8988" s="4" t="str">
        <f>IFERROR(VLOOKUP(B8988,Returns!$B$1:$C$801,2,FALSE),"No")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IF(M8989=People!$B$2,People!$A$2,IF(M8989=People!$B$3,People!$A$3,IF(M8989=People!$B$4,People!$A$4,IF(M8989=People!$B$5,People!$A$5,))))</f>
        <v>Cassandra Brandow</v>
      </c>
      <c r="W8989" s="4" t="str">
        <f>IFERROR(VLOOKUP(B8989,Returns!$B$1:$C$801,2,FALSE),"No")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IF(M8990=People!$B$2,People!$A$2,IF(M8990=People!$B$3,People!$A$3,IF(M8990=People!$B$4,People!$A$4,IF(M8990=People!$B$5,People!$A$5,))))</f>
        <v>Cassandra Brandow</v>
      </c>
      <c r="W8990" s="4" t="str">
        <f>IFERROR(VLOOKUP(B8990,Returns!$B$1:$C$801,2,FALSE),"No")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IF(M8991=People!$B$2,People!$A$2,IF(M8991=People!$B$3,People!$A$3,IF(M8991=People!$B$4,People!$A$4,IF(M8991=People!$B$5,People!$A$5,))))</f>
        <v>Kelly Williams</v>
      </c>
      <c r="W8991" s="4" t="str">
        <f>IFERROR(VLOOKUP(B8991,Returns!$B$1:$C$801,2,FALSE),"No")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IF(M8992=People!$B$2,People!$A$2,IF(M8992=People!$B$3,People!$A$3,IF(M8992=People!$B$4,People!$A$4,IF(M8992=People!$B$5,People!$A$5,))))</f>
        <v>Kelly Williams</v>
      </c>
      <c r="W8992" s="4" t="str">
        <f>IFERROR(VLOOKUP(B8992,Returns!$B$1:$C$801,2,FALSE),"No")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IF(M8993=People!$B$2,People!$A$2,IF(M8993=People!$B$3,People!$A$3,IF(M8993=People!$B$4,People!$A$4,IF(M8993=People!$B$5,People!$A$5,))))</f>
        <v>Anna Andreadi</v>
      </c>
      <c r="W8993" s="4" t="str">
        <f>IFERROR(VLOOKUP(B8993,Returns!$B$1:$C$801,2,FALSE),"No")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IF(M8994=People!$B$2,People!$A$2,IF(M8994=People!$B$3,People!$A$3,IF(M8994=People!$B$4,People!$A$4,IF(M8994=People!$B$5,People!$A$5,))))</f>
        <v>Cassandra Brandow</v>
      </c>
      <c r="W8994" s="4" t="str">
        <f>IFERROR(VLOOKUP(B8994,Returns!$B$1:$C$801,2,FALSE),"No")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IF(M8995=People!$B$2,People!$A$2,IF(M8995=People!$B$3,People!$A$3,IF(M8995=People!$B$4,People!$A$4,IF(M8995=People!$B$5,People!$A$5,))))</f>
        <v>Cassandra Brandow</v>
      </c>
      <c r="W8995" s="4" t="str">
        <f>IFERROR(VLOOKUP(B8995,Returns!$B$1:$C$801,2,FALSE),"No")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IF(M8996=People!$B$2,People!$A$2,IF(M8996=People!$B$3,People!$A$3,IF(M8996=People!$B$4,People!$A$4,IF(M8996=People!$B$5,People!$A$5,))))</f>
        <v>Cassandra Brandow</v>
      </c>
      <c r="W8996" s="4" t="str">
        <f>IFERROR(VLOOKUP(B8996,Returns!$B$1:$C$801,2,FALSE),"No")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IF(M8997=People!$B$2,People!$A$2,IF(M8997=People!$B$3,People!$A$3,IF(M8997=People!$B$4,People!$A$4,IF(M8997=People!$B$5,People!$A$5,))))</f>
        <v>Cassandra Brandow</v>
      </c>
      <c r="W8997" s="4" t="str">
        <f>IFERROR(VLOOKUP(B8997,Returns!$B$1:$C$801,2,FALSE),"No")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IF(M8998=People!$B$2,People!$A$2,IF(M8998=People!$B$3,People!$A$3,IF(M8998=People!$B$4,People!$A$4,IF(M8998=People!$B$5,People!$A$5,))))</f>
        <v>Kelly Williams</v>
      </c>
      <c r="W8998" s="4" t="str">
        <f>IFERROR(VLOOKUP(B8998,Returns!$B$1:$C$801,2,FALSE),"No")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IF(M8999=People!$B$2,People!$A$2,IF(M8999=People!$B$3,People!$A$3,IF(M8999=People!$B$4,People!$A$4,IF(M8999=People!$B$5,People!$A$5,))))</f>
        <v>Kelly Williams</v>
      </c>
      <c r="W8999" s="4" t="str">
        <f>IFERROR(VLOOKUP(B8999,Returns!$B$1:$C$801,2,FALSE),"No")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IF(M9000=People!$B$2,People!$A$2,IF(M9000=People!$B$3,People!$A$3,IF(M9000=People!$B$4,People!$A$4,IF(M9000=People!$B$5,People!$A$5,))))</f>
        <v>Kelly Williams</v>
      </c>
      <c r="W9000" s="4" t="str">
        <f>IFERROR(VLOOKUP(B9000,Returns!$B$1:$C$801,2,FALSE),"No")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IF(M9001=People!$B$2,People!$A$2,IF(M9001=People!$B$3,People!$A$3,IF(M9001=People!$B$4,People!$A$4,IF(M9001=People!$B$5,People!$A$5,))))</f>
        <v>Chuck Magee</v>
      </c>
      <c r="W9001" s="4" t="str">
        <f>IFERROR(VLOOKUP(B9001,Returns!$B$1:$C$801,2,FALSE),"No")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IF(M9002=People!$B$2,People!$A$2,IF(M9002=People!$B$3,People!$A$3,IF(M9002=People!$B$4,People!$A$4,IF(M9002=People!$B$5,People!$A$5,))))</f>
        <v>Anna Andreadi</v>
      </c>
      <c r="W9002" s="4" t="str">
        <f>IFERROR(VLOOKUP(B9002,Returns!$B$1:$C$801,2,FALSE),"No")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IF(M9003=People!$B$2,People!$A$2,IF(M9003=People!$B$3,People!$A$3,IF(M9003=People!$B$4,People!$A$4,IF(M9003=People!$B$5,People!$A$5,))))</f>
        <v>Cassandra Brandow</v>
      </c>
      <c r="W9003" s="4" t="str">
        <f>IFERROR(VLOOKUP(B9003,Returns!$B$1:$C$801,2,FALSE),"No")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IF(M9004=People!$B$2,People!$A$2,IF(M9004=People!$B$3,People!$A$3,IF(M9004=People!$B$4,People!$A$4,IF(M9004=People!$B$5,People!$A$5,))))</f>
        <v>Cassandra Brandow</v>
      </c>
      <c r="W9004" s="4" t="str">
        <f>IFERROR(VLOOKUP(B9004,Returns!$B$1:$C$801,2,FALSE),"No")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IF(M9005=People!$B$2,People!$A$2,IF(M9005=People!$B$3,People!$A$3,IF(M9005=People!$B$4,People!$A$4,IF(M9005=People!$B$5,People!$A$5,))))</f>
        <v>Anna Andreadi</v>
      </c>
      <c r="W9005" s="4" t="str">
        <f>IFERROR(VLOOKUP(B9005,Returns!$B$1:$C$801,2,FALSE),"No")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IF(M9006=People!$B$2,People!$A$2,IF(M9006=People!$B$3,People!$A$3,IF(M9006=People!$B$4,People!$A$4,IF(M9006=People!$B$5,People!$A$5,))))</f>
        <v>Anna Andreadi</v>
      </c>
      <c r="W9006" s="4" t="str">
        <f>IFERROR(VLOOKUP(B9006,Returns!$B$1:$C$801,2,FALSE),"No")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IF(M9007=People!$B$2,People!$A$2,IF(M9007=People!$B$3,People!$A$3,IF(M9007=People!$B$4,People!$A$4,IF(M9007=People!$B$5,People!$A$5,))))</f>
        <v>Kelly Williams</v>
      </c>
      <c r="W9007" s="4" t="str">
        <f>IFERROR(VLOOKUP(B9007,Returns!$B$1:$C$801,2,FALSE),"No")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IF(M9008=People!$B$2,People!$A$2,IF(M9008=People!$B$3,People!$A$3,IF(M9008=People!$B$4,People!$A$4,IF(M9008=People!$B$5,People!$A$5,))))</f>
        <v>Kelly Williams</v>
      </c>
      <c r="W9008" s="4" t="str">
        <f>IFERROR(VLOOKUP(B9008,Returns!$B$1:$C$801,2,FALSE),"No")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IF(M9009=People!$B$2,People!$A$2,IF(M9009=People!$B$3,People!$A$3,IF(M9009=People!$B$4,People!$A$4,IF(M9009=People!$B$5,People!$A$5,))))</f>
        <v>Kelly Williams</v>
      </c>
      <c r="W9009" s="4" t="str">
        <f>IFERROR(VLOOKUP(B9009,Returns!$B$1:$C$801,2,FALSE),"No")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IF(M9010=People!$B$2,People!$A$2,IF(M9010=People!$B$3,People!$A$3,IF(M9010=People!$B$4,People!$A$4,IF(M9010=People!$B$5,People!$A$5,))))</f>
        <v>Kelly Williams</v>
      </c>
      <c r="W9010" s="4" t="str">
        <f>IFERROR(VLOOKUP(B9010,Returns!$B$1:$C$801,2,FALSE),"No")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IF(M9011=People!$B$2,People!$A$2,IF(M9011=People!$B$3,People!$A$3,IF(M9011=People!$B$4,People!$A$4,IF(M9011=People!$B$5,People!$A$5,))))</f>
        <v>Chuck Magee</v>
      </c>
      <c r="W9011" s="4" t="str">
        <f>IFERROR(VLOOKUP(B9011,Returns!$B$1:$C$801,2,FALSE),"No")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IF(M9012=People!$B$2,People!$A$2,IF(M9012=People!$B$3,People!$A$3,IF(M9012=People!$B$4,People!$A$4,IF(M9012=People!$B$5,People!$A$5,))))</f>
        <v>Cassandra Brandow</v>
      </c>
      <c r="W9012" s="4" t="str">
        <f>IFERROR(VLOOKUP(B9012,Returns!$B$1:$C$801,2,FALSE),"No")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IF(M9013=People!$B$2,People!$A$2,IF(M9013=People!$B$3,People!$A$3,IF(M9013=People!$B$4,People!$A$4,IF(M9013=People!$B$5,People!$A$5,))))</f>
        <v>Kelly Williams</v>
      </c>
      <c r="W9013" s="4" t="str">
        <f>IFERROR(VLOOKUP(B9013,Returns!$B$1:$C$801,2,FALSE),"No")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IF(M9014=People!$B$2,People!$A$2,IF(M9014=People!$B$3,People!$A$3,IF(M9014=People!$B$4,People!$A$4,IF(M9014=People!$B$5,People!$A$5,))))</f>
        <v>Chuck Magee</v>
      </c>
      <c r="W9014" s="4" t="str">
        <f>IFERROR(VLOOKUP(B9014,Returns!$B$1:$C$801,2,FALSE),"No")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IF(M9015=People!$B$2,People!$A$2,IF(M9015=People!$B$3,People!$A$3,IF(M9015=People!$B$4,People!$A$4,IF(M9015=People!$B$5,People!$A$5,))))</f>
        <v>Anna Andreadi</v>
      </c>
      <c r="W9015" s="4" t="str">
        <f>IFERROR(VLOOKUP(B9015,Returns!$B$1:$C$801,2,FALSE),"No")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IF(M9016=People!$B$2,People!$A$2,IF(M9016=People!$B$3,People!$A$3,IF(M9016=People!$B$4,People!$A$4,IF(M9016=People!$B$5,People!$A$5,))))</f>
        <v>Anna Andreadi</v>
      </c>
      <c r="W9016" s="4" t="str">
        <f>IFERROR(VLOOKUP(B9016,Returns!$B$1:$C$801,2,FALSE),"No")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IF(M9017=People!$B$2,People!$A$2,IF(M9017=People!$B$3,People!$A$3,IF(M9017=People!$B$4,People!$A$4,IF(M9017=People!$B$5,People!$A$5,))))</f>
        <v>Anna Andreadi</v>
      </c>
      <c r="W9017" s="4" t="str">
        <f>IFERROR(VLOOKUP(B9017,Returns!$B$1:$C$801,2,FALSE),"No")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IF(M9018=People!$B$2,People!$A$2,IF(M9018=People!$B$3,People!$A$3,IF(M9018=People!$B$4,People!$A$4,IF(M9018=People!$B$5,People!$A$5,))))</f>
        <v>Anna Andreadi</v>
      </c>
      <c r="W9018" s="4" t="str">
        <f>IFERROR(VLOOKUP(B9018,Returns!$B$1:$C$801,2,FALSE),"No")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IF(M9019=People!$B$2,People!$A$2,IF(M9019=People!$B$3,People!$A$3,IF(M9019=People!$B$4,People!$A$4,IF(M9019=People!$B$5,People!$A$5,))))</f>
        <v>Anna Andreadi</v>
      </c>
      <c r="W9019" s="4" t="str">
        <f>IFERROR(VLOOKUP(B9019,Returns!$B$1:$C$801,2,FALSE),"No")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IF(M9020=People!$B$2,People!$A$2,IF(M9020=People!$B$3,People!$A$3,IF(M9020=People!$B$4,People!$A$4,IF(M9020=People!$B$5,People!$A$5,))))</f>
        <v>Anna Andreadi</v>
      </c>
      <c r="W9020" s="4" t="str">
        <f>IFERROR(VLOOKUP(B9020,Returns!$B$1:$C$801,2,FALSE),"No")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IF(M9021=People!$B$2,People!$A$2,IF(M9021=People!$B$3,People!$A$3,IF(M9021=People!$B$4,People!$A$4,IF(M9021=People!$B$5,People!$A$5,))))</f>
        <v>Cassandra Brandow</v>
      </c>
      <c r="W9021" s="4" t="str">
        <f>IFERROR(VLOOKUP(B9021,Returns!$B$1:$C$801,2,FALSE),"No")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IF(M9022=People!$B$2,People!$A$2,IF(M9022=People!$B$3,People!$A$3,IF(M9022=People!$B$4,People!$A$4,IF(M9022=People!$B$5,People!$A$5,))))</f>
        <v>Cassandra Brandow</v>
      </c>
      <c r="W9022" s="4" t="str">
        <f>IFERROR(VLOOKUP(B9022,Returns!$B$1:$C$801,2,FALSE),"No")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IF(M9023=People!$B$2,People!$A$2,IF(M9023=People!$B$3,People!$A$3,IF(M9023=People!$B$4,People!$A$4,IF(M9023=People!$B$5,People!$A$5,))))</f>
        <v>Chuck Magee</v>
      </c>
      <c r="W9023" s="4" t="str">
        <f>IFERROR(VLOOKUP(B9023,Returns!$B$1:$C$801,2,FALSE),"No")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IF(M9024=People!$B$2,People!$A$2,IF(M9024=People!$B$3,People!$A$3,IF(M9024=People!$B$4,People!$A$4,IF(M9024=People!$B$5,People!$A$5,))))</f>
        <v>Anna Andreadi</v>
      </c>
      <c r="W9024" s="4" t="str">
        <f>IFERROR(VLOOKUP(B9024,Returns!$B$1:$C$801,2,FALSE),"No")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IF(M9025=People!$B$2,People!$A$2,IF(M9025=People!$B$3,People!$A$3,IF(M9025=People!$B$4,People!$A$4,IF(M9025=People!$B$5,People!$A$5,))))</f>
        <v>Chuck Magee</v>
      </c>
      <c r="W9025" s="4" t="str">
        <f>IFERROR(VLOOKUP(B9025,Returns!$B$1:$C$801,2,FALSE),"No")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IF(M9026=People!$B$2,People!$A$2,IF(M9026=People!$B$3,People!$A$3,IF(M9026=People!$B$4,People!$A$4,IF(M9026=People!$B$5,People!$A$5,))))</f>
        <v>Chuck Magee</v>
      </c>
      <c r="W9026" s="4" t="str">
        <f>IFERROR(VLOOKUP(B9026,Returns!$B$1:$C$801,2,FALSE),"No")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IF(M9027=People!$B$2,People!$A$2,IF(M9027=People!$B$3,People!$A$3,IF(M9027=People!$B$4,People!$A$4,IF(M9027=People!$B$5,People!$A$5,))))</f>
        <v>Chuck Magee</v>
      </c>
      <c r="W9027" s="4" t="str">
        <f>IFERROR(VLOOKUP(B9027,Returns!$B$1:$C$801,2,FALSE),"No")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IF(M9028=People!$B$2,People!$A$2,IF(M9028=People!$B$3,People!$A$3,IF(M9028=People!$B$4,People!$A$4,IF(M9028=People!$B$5,People!$A$5,))))</f>
        <v>Chuck Magee</v>
      </c>
      <c r="W9028" s="4" t="str">
        <f>IFERROR(VLOOKUP(B9028,Returns!$B$1:$C$801,2,FALSE),"No")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IF(M9029=People!$B$2,People!$A$2,IF(M9029=People!$B$3,People!$A$3,IF(M9029=People!$B$4,People!$A$4,IF(M9029=People!$B$5,People!$A$5,))))</f>
        <v>Chuck Magee</v>
      </c>
      <c r="W9029" s="4" t="str">
        <f>IFERROR(VLOOKUP(B9029,Returns!$B$1:$C$801,2,FALSE),"No")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IF(M9030=People!$B$2,People!$A$2,IF(M9030=People!$B$3,People!$A$3,IF(M9030=People!$B$4,People!$A$4,IF(M9030=People!$B$5,People!$A$5,))))</f>
        <v>Chuck Magee</v>
      </c>
      <c r="W9030" s="4" t="str">
        <f>IFERROR(VLOOKUP(B9030,Returns!$B$1:$C$801,2,FALSE),"No")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IF(M9031=People!$B$2,People!$A$2,IF(M9031=People!$B$3,People!$A$3,IF(M9031=People!$B$4,People!$A$4,IF(M9031=People!$B$5,People!$A$5,))))</f>
        <v>Chuck Magee</v>
      </c>
      <c r="W9031" s="4" t="str">
        <f>IFERROR(VLOOKUP(B9031,Returns!$B$1:$C$801,2,FALSE),"No")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IF(M9032=People!$B$2,People!$A$2,IF(M9032=People!$B$3,People!$A$3,IF(M9032=People!$B$4,People!$A$4,IF(M9032=People!$B$5,People!$A$5,))))</f>
        <v>Anna Andreadi</v>
      </c>
      <c r="W9032" s="4" t="str">
        <f>IFERROR(VLOOKUP(B9032,Returns!$B$1:$C$801,2,FALSE),"No")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IF(M9033=People!$B$2,People!$A$2,IF(M9033=People!$B$3,People!$A$3,IF(M9033=People!$B$4,People!$A$4,IF(M9033=People!$B$5,People!$A$5,))))</f>
        <v>Anna Andreadi</v>
      </c>
      <c r="W9033" s="4" t="str">
        <f>IFERROR(VLOOKUP(B9033,Returns!$B$1:$C$801,2,FALSE),"No")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IF(M9034=People!$B$2,People!$A$2,IF(M9034=People!$B$3,People!$A$3,IF(M9034=People!$B$4,People!$A$4,IF(M9034=People!$B$5,People!$A$5,))))</f>
        <v>Kelly Williams</v>
      </c>
      <c r="W9034" s="4" t="str">
        <f>IFERROR(VLOOKUP(B9034,Returns!$B$1:$C$801,2,FALSE),"No")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IF(M9035=People!$B$2,People!$A$2,IF(M9035=People!$B$3,People!$A$3,IF(M9035=People!$B$4,People!$A$4,IF(M9035=People!$B$5,People!$A$5,))))</f>
        <v>Cassandra Brandow</v>
      </c>
      <c r="W9035" s="4" t="str">
        <f>IFERROR(VLOOKUP(B9035,Returns!$B$1:$C$801,2,FALSE),"No")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IF(M9036=People!$B$2,People!$A$2,IF(M9036=People!$B$3,People!$A$3,IF(M9036=People!$B$4,People!$A$4,IF(M9036=People!$B$5,People!$A$5,))))</f>
        <v>Kelly Williams</v>
      </c>
      <c r="W9036" s="4" t="str">
        <f>IFERROR(VLOOKUP(B9036,Returns!$B$1:$C$801,2,FALSE),"No")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IF(M9037=People!$B$2,People!$A$2,IF(M9037=People!$B$3,People!$A$3,IF(M9037=People!$B$4,People!$A$4,IF(M9037=People!$B$5,People!$A$5,))))</f>
        <v>Kelly Williams</v>
      </c>
      <c r="W9037" s="4" t="str">
        <f>IFERROR(VLOOKUP(B9037,Returns!$B$1:$C$801,2,FALSE),"No")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IF(M9038=People!$B$2,People!$A$2,IF(M9038=People!$B$3,People!$A$3,IF(M9038=People!$B$4,People!$A$4,IF(M9038=People!$B$5,People!$A$5,))))</f>
        <v>Chuck Magee</v>
      </c>
      <c r="W9038" s="4" t="str">
        <f>IFERROR(VLOOKUP(B9038,Returns!$B$1:$C$801,2,FALSE),"No")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IF(M9039=People!$B$2,People!$A$2,IF(M9039=People!$B$3,People!$A$3,IF(M9039=People!$B$4,People!$A$4,IF(M9039=People!$B$5,People!$A$5,))))</f>
        <v>Chuck Magee</v>
      </c>
      <c r="W9039" s="4" t="str">
        <f>IFERROR(VLOOKUP(B9039,Returns!$B$1:$C$801,2,FALSE),"No")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IF(M9040=People!$B$2,People!$A$2,IF(M9040=People!$B$3,People!$A$3,IF(M9040=People!$B$4,People!$A$4,IF(M9040=People!$B$5,People!$A$5,))))</f>
        <v>Kelly Williams</v>
      </c>
      <c r="W9040" s="4" t="str">
        <f>IFERROR(VLOOKUP(B9040,Returns!$B$1:$C$801,2,FALSE),"No")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IF(M9041=People!$B$2,People!$A$2,IF(M9041=People!$B$3,People!$A$3,IF(M9041=People!$B$4,People!$A$4,IF(M9041=People!$B$5,People!$A$5,))))</f>
        <v>Kelly Williams</v>
      </c>
      <c r="W9041" s="4" t="str">
        <f>IFERROR(VLOOKUP(B9041,Returns!$B$1:$C$801,2,FALSE),"No")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IF(M9042=People!$B$2,People!$A$2,IF(M9042=People!$B$3,People!$A$3,IF(M9042=People!$B$4,People!$A$4,IF(M9042=People!$B$5,People!$A$5,))))</f>
        <v>Anna Andreadi</v>
      </c>
      <c r="W9042" s="4" t="str">
        <f>IFERROR(VLOOKUP(B9042,Returns!$B$1:$C$801,2,FALSE),"No")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IF(M9043=People!$B$2,People!$A$2,IF(M9043=People!$B$3,People!$A$3,IF(M9043=People!$B$4,People!$A$4,IF(M9043=People!$B$5,People!$A$5,))))</f>
        <v>Cassandra Brandow</v>
      </c>
      <c r="W9043" s="4" t="str">
        <f>IFERROR(VLOOKUP(B9043,Returns!$B$1:$C$801,2,FALSE),"No")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IF(M9044=People!$B$2,People!$A$2,IF(M9044=People!$B$3,People!$A$3,IF(M9044=People!$B$4,People!$A$4,IF(M9044=People!$B$5,People!$A$5,))))</f>
        <v>Anna Andreadi</v>
      </c>
      <c r="W9044" s="4" t="str">
        <f>IFERROR(VLOOKUP(B9044,Returns!$B$1:$C$801,2,FALSE),"No")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IF(M9045=People!$B$2,People!$A$2,IF(M9045=People!$B$3,People!$A$3,IF(M9045=People!$B$4,People!$A$4,IF(M9045=People!$B$5,People!$A$5,))))</f>
        <v>Anna Andreadi</v>
      </c>
      <c r="W9045" s="4" t="str">
        <f>IFERROR(VLOOKUP(B9045,Returns!$B$1:$C$801,2,FALSE),"No")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IF(M9046=People!$B$2,People!$A$2,IF(M9046=People!$B$3,People!$A$3,IF(M9046=People!$B$4,People!$A$4,IF(M9046=People!$B$5,People!$A$5,))))</f>
        <v>Anna Andreadi</v>
      </c>
      <c r="W9046" s="4" t="str">
        <f>IFERROR(VLOOKUP(B9046,Returns!$B$1:$C$801,2,FALSE),"No")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IF(M9047=People!$B$2,People!$A$2,IF(M9047=People!$B$3,People!$A$3,IF(M9047=People!$B$4,People!$A$4,IF(M9047=People!$B$5,People!$A$5,))))</f>
        <v>Anna Andreadi</v>
      </c>
      <c r="W9047" s="4" t="str">
        <f>IFERROR(VLOOKUP(B9047,Returns!$B$1:$C$801,2,FALSE),"No")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IF(M9048=People!$B$2,People!$A$2,IF(M9048=People!$B$3,People!$A$3,IF(M9048=People!$B$4,People!$A$4,IF(M9048=People!$B$5,People!$A$5,))))</f>
        <v>Anna Andreadi</v>
      </c>
      <c r="W9048" s="4" t="str">
        <f>IFERROR(VLOOKUP(B9048,Returns!$B$1:$C$801,2,FALSE),"No")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IF(M9049=People!$B$2,People!$A$2,IF(M9049=People!$B$3,People!$A$3,IF(M9049=People!$B$4,People!$A$4,IF(M9049=People!$B$5,People!$A$5,))))</f>
        <v>Anna Andreadi</v>
      </c>
      <c r="W9049" s="4" t="str">
        <f>IFERROR(VLOOKUP(B9049,Returns!$B$1:$C$801,2,FALSE),"No")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IF(M9050=People!$B$2,People!$A$2,IF(M9050=People!$B$3,People!$A$3,IF(M9050=People!$B$4,People!$A$4,IF(M9050=People!$B$5,People!$A$5,))))</f>
        <v>Anna Andreadi</v>
      </c>
      <c r="W9050" s="4" t="str">
        <f>IFERROR(VLOOKUP(B9050,Returns!$B$1:$C$801,2,FALSE),"No")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IF(M9051=People!$B$2,People!$A$2,IF(M9051=People!$B$3,People!$A$3,IF(M9051=People!$B$4,People!$A$4,IF(M9051=People!$B$5,People!$A$5,))))</f>
        <v>Chuck Magee</v>
      </c>
      <c r="W9051" s="4" t="str">
        <f>IFERROR(VLOOKUP(B9051,Returns!$B$1:$C$801,2,FALSE),"No")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IF(M9052=People!$B$2,People!$A$2,IF(M9052=People!$B$3,People!$A$3,IF(M9052=People!$B$4,People!$A$4,IF(M9052=People!$B$5,People!$A$5,))))</f>
        <v>Anna Andreadi</v>
      </c>
      <c r="W9052" s="4" t="str">
        <f>IFERROR(VLOOKUP(B9052,Returns!$B$1:$C$801,2,FALSE),"No")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IF(M9053=People!$B$2,People!$A$2,IF(M9053=People!$B$3,People!$A$3,IF(M9053=People!$B$4,People!$A$4,IF(M9053=People!$B$5,People!$A$5,))))</f>
        <v>Anna Andreadi</v>
      </c>
      <c r="W9053" s="4" t="str">
        <f>IFERROR(VLOOKUP(B9053,Returns!$B$1:$C$801,2,FALSE),"No")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IF(M9054=People!$B$2,People!$A$2,IF(M9054=People!$B$3,People!$A$3,IF(M9054=People!$B$4,People!$A$4,IF(M9054=People!$B$5,People!$A$5,))))</f>
        <v>Anna Andreadi</v>
      </c>
      <c r="W9054" s="4" t="str">
        <f>IFERROR(VLOOKUP(B9054,Returns!$B$1:$C$801,2,FALSE),"No")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IF(M9055=People!$B$2,People!$A$2,IF(M9055=People!$B$3,People!$A$3,IF(M9055=People!$B$4,People!$A$4,IF(M9055=People!$B$5,People!$A$5,))))</f>
        <v>Anna Andreadi</v>
      </c>
      <c r="W9055" s="4" t="str">
        <f>IFERROR(VLOOKUP(B9055,Returns!$B$1:$C$801,2,FALSE),"No")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IF(M9056=People!$B$2,People!$A$2,IF(M9056=People!$B$3,People!$A$3,IF(M9056=People!$B$4,People!$A$4,IF(M9056=People!$B$5,People!$A$5,))))</f>
        <v>Anna Andreadi</v>
      </c>
      <c r="W9056" s="4" t="str">
        <f>IFERROR(VLOOKUP(B9056,Returns!$B$1:$C$801,2,FALSE),"No")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IF(M9057=People!$B$2,People!$A$2,IF(M9057=People!$B$3,People!$A$3,IF(M9057=People!$B$4,People!$A$4,IF(M9057=People!$B$5,People!$A$5,))))</f>
        <v>Anna Andreadi</v>
      </c>
      <c r="W9057" s="4" t="str">
        <f>IFERROR(VLOOKUP(B9057,Returns!$B$1:$C$801,2,FALSE),"No")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IF(M9058=People!$B$2,People!$A$2,IF(M9058=People!$B$3,People!$A$3,IF(M9058=People!$B$4,People!$A$4,IF(M9058=People!$B$5,People!$A$5,))))</f>
        <v>Chuck Magee</v>
      </c>
      <c r="W9058" s="4" t="str">
        <f>IFERROR(VLOOKUP(B9058,Returns!$B$1:$C$801,2,FALSE),"No")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IF(M9059=People!$B$2,People!$A$2,IF(M9059=People!$B$3,People!$A$3,IF(M9059=People!$B$4,People!$A$4,IF(M9059=People!$B$5,People!$A$5,))))</f>
        <v>Anna Andreadi</v>
      </c>
      <c r="W9059" s="4" t="str">
        <f>IFERROR(VLOOKUP(B9059,Returns!$B$1:$C$801,2,FALSE),"No")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IF(M9060=People!$B$2,People!$A$2,IF(M9060=People!$B$3,People!$A$3,IF(M9060=People!$B$4,People!$A$4,IF(M9060=People!$B$5,People!$A$5,))))</f>
        <v>Anna Andreadi</v>
      </c>
      <c r="W9060" s="4" t="str">
        <f>IFERROR(VLOOKUP(B9060,Returns!$B$1:$C$801,2,FALSE),"No")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IF(M9061=People!$B$2,People!$A$2,IF(M9061=People!$B$3,People!$A$3,IF(M9061=People!$B$4,People!$A$4,IF(M9061=People!$B$5,People!$A$5,))))</f>
        <v>Anna Andreadi</v>
      </c>
      <c r="W9061" s="4" t="str">
        <f>IFERROR(VLOOKUP(B9061,Returns!$B$1:$C$801,2,FALSE),"No")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IF(M9062=People!$B$2,People!$A$2,IF(M9062=People!$B$3,People!$A$3,IF(M9062=People!$B$4,People!$A$4,IF(M9062=People!$B$5,People!$A$5,))))</f>
        <v>Anna Andreadi</v>
      </c>
      <c r="W9062" s="4" t="str">
        <f>IFERROR(VLOOKUP(B9062,Returns!$B$1:$C$801,2,FALSE),"No")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IF(M9063=People!$B$2,People!$A$2,IF(M9063=People!$B$3,People!$A$3,IF(M9063=People!$B$4,People!$A$4,IF(M9063=People!$B$5,People!$A$5,))))</f>
        <v>Anna Andreadi</v>
      </c>
      <c r="W9063" s="4" t="str">
        <f>IFERROR(VLOOKUP(B9063,Returns!$B$1:$C$801,2,FALSE),"No")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IF(M9064=People!$B$2,People!$A$2,IF(M9064=People!$B$3,People!$A$3,IF(M9064=People!$B$4,People!$A$4,IF(M9064=People!$B$5,People!$A$5,))))</f>
        <v>Chuck Magee</v>
      </c>
      <c r="W9064" s="4" t="str">
        <f>IFERROR(VLOOKUP(B9064,Returns!$B$1:$C$801,2,FALSE),"No")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IF(M9065=People!$B$2,People!$A$2,IF(M9065=People!$B$3,People!$A$3,IF(M9065=People!$B$4,People!$A$4,IF(M9065=People!$B$5,People!$A$5,))))</f>
        <v>Kelly Williams</v>
      </c>
      <c r="W9065" s="4" t="str">
        <f>IFERROR(VLOOKUP(B9065,Returns!$B$1:$C$801,2,FALSE),"No")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IF(M9066=People!$B$2,People!$A$2,IF(M9066=People!$B$3,People!$A$3,IF(M9066=People!$B$4,People!$A$4,IF(M9066=People!$B$5,People!$A$5,))))</f>
        <v>Kelly Williams</v>
      </c>
      <c r="W9066" s="4" t="str">
        <f>IFERROR(VLOOKUP(B9066,Returns!$B$1:$C$801,2,FALSE),"No")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IF(M9067=People!$B$2,People!$A$2,IF(M9067=People!$B$3,People!$A$3,IF(M9067=People!$B$4,People!$A$4,IF(M9067=People!$B$5,People!$A$5,))))</f>
        <v>Kelly Williams</v>
      </c>
      <c r="W9067" s="4" t="str">
        <f>IFERROR(VLOOKUP(B9067,Returns!$B$1:$C$801,2,FALSE),"No")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IF(M9068=People!$B$2,People!$A$2,IF(M9068=People!$B$3,People!$A$3,IF(M9068=People!$B$4,People!$A$4,IF(M9068=People!$B$5,People!$A$5,))))</f>
        <v>Cassandra Brandow</v>
      </c>
      <c r="W9068" s="4" t="str">
        <f>IFERROR(VLOOKUP(B9068,Returns!$B$1:$C$801,2,FALSE),"No")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IF(M9069=People!$B$2,People!$A$2,IF(M9069=People!$B$3,People!$A$3,IF(M9069=People!$B$4,People!$A$4,IF(M9069=People!$B$5,People!$A$5,))))</f>
        <v>Chuck Magee</v>
      </c>
      <c r="W9069" s="4" t="str">
        <f>IFERROR(VLOOKUP(B9069,Returns!$B$1:$C$801,2,FALSE),"No")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IF(M9070=People!$B$2,People!$A$2,IF(M9070=People!$B$3,People!$A$3,IF(M9070=People!$B$4,People!$A$4,IF(M9070=People!$B$5,People!$A$5,))))</f>
        <v>Anna Andreadi</v>
      </c>
      <c r="W9070" s="4" t="str">
        <f>IFERROR(VLOOKUP(B9070,Returns!$B$1:$C$801,2,FALSE),"No")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IF(M9071=People!$B$2,People!$A$2,IF(M9071=People!$B$3,People!$A$3,IF(M9071=People!$B$4,People!$A$4,IF(M9071=People!$B$5,People!$A$5,))))</f>
        <v>Anna Andreadi</v>
      </c>
      <c r="W9071" s="4" t="str">
        <f>IFERROR(VLOOKUP(B9071,Returns!$B$1:$C$801,2,FALSE),"No")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IF(M9072=People!$B$2,People!$A$2,IF(M9072=People!$B$3,People!$A$3,IF(M9072=People!$B$4,People!$A$4,IF(M9072=People!$B$5,People!$A$5,))))</f>
        <v>Chuck Magee</v>
      </c>
      <c r="W9072" s="4" t="str">
        <f>IFERROR(VLOOKUP(B9072,Returns!$B$1:$C$801,2,FALSE),"No")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IF(M9073=People!$B$2,People!$A$2,IF(M9073=People!$B$3,People!$A$3,IF(M9073=People!$B$4,People!$A$4,IF(M9073=People!$B$5,People!$A$5,))))</f>
        <v>Kelly Williams</v>
      </c>
      <c r="W9073" s="4" t="str">
        <f>IFERROR(VLOOKUP(B9073,Returns!$B$1:$C$801,2,FALSE),"No")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IF(M9074=People!$B$2,People!$A$2,IF(M9074=People!$B$3,People!$A$3,IF(M9074=People!$B$4,People!$A$4,IF(M9074=People!$B$5,People!$A$5,))))</f>
        <v>Kelly Williams</v>
      </c>
      <c r="W9074" s="4" t="str">
        <f>IFERROR(VLOOKUP(B9074,Returns!$B$1:$C$801,2,FALSE),"No")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IF(M9075=People!$B$2,People!$A$2,IF(M9075=People!$B$3,People!$A$3,IF(M9075=People!$B$4,People!$A$4,IF(M9075=People!$B$5,People!$A$5,))))</f>
        <v>Kelly Williams</v>
      </c>
      <c r="W9075" s="4" t="str">
        <f>IFERROR(VLOOKUP(B9075,Returns!$B$1:$C$801,2,FALSE),"No")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IF(M9076=People!$B$2,People!$A$2,IF(M9076=People!$B$3,People!$A$3,IF(M9076=People!$B$4,People!$A$4,IF(M9076=People!$B$5,People!$A$5,))))</f>
        <v>Cassandra Brandow</v>
      </c>
      <c r="W9076" s="4" t="str">
        <f>IFERROR(VLOOKUP(B9076,Returns!$B$1:$C$801,2,FALSE),"No")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IF(M9077=People!$B$2,People!$A$2,IF(M9077=People!$B$3,People!$A$3,IF(M9077=People!$B$4,People!$A$4,IF(M9077=People!$B$5,People!$A$5,))))</f>
        <v>Chuck Magee</v>
      </c>
      <c r="W9077" s="4" t="str">
        <f>IFERROR(VLOOKUP(B9077,Returns!$B$1:$C$801,2,FALSE),"No")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IF(M9078=People!$B$2,People!$A$2,IF(M9078=People!$B$3,People!$A$3,IF(M9078=People!$B$4,People!$A$4,IF(M9078=People!$B$5,People!$A$5,))))</f>
        <v>Chuck Magee</v>
      </c>
      <c r="W9078" s="4" t="str">
        <f>IFERROR(VLOOKUP(B9078,Returns!$B$1:$C$801,2,FALSE),"No")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IF(M9079=People!$B$2,People!$A$2,IF(M9079=People!$B$3,People!$A$3,IF(M9079=People!$B$4,People!$A$4,IF(M9079=People!$B$5,People!$A$5,))))</f>
        <v>Kelly Williams</v>
      </c>
      <c r="W9079" s="4" t="str">
        <f>IFERROR(VLOOKUP(B9079,Returns!$B$1:$C$801,2,FALSE),"No")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IF(M9080=People!$B$2,People!$A$2,IF(M9080=People!$B$3,People!$A$3,IF(M9080=People!$B$4,People!$A$4,IF(M9080=People!$B$5,People!$A$5,))))</f>
        <v>Cassandra Brandow</v>
      </c>
      <c r="W9080" s="4" t="str">
        <f>IFERROR(VLOOKUP(B9080,Returns!$B$1:$C$801,2,FALSE),"No")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IF(M9081=People!$B$2,People!$A$2,IF(M9081=People!$B$3,People!$A$3,IF(M9081=People!$B$4,People!$A$4,IF(M9081=People!$B$5,People!$A$5,))))</f>
        <v>Cassandra Brandow</v>
      </c>
      <c r="W9081" s="4" t="str">
        <f>IFERROR(VLOOKUP(B9081,Returns!$B$1:$C$801,2,FALSE),"No")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IF(M9082=People!$B$2,People!$A$2,IF(M9082=People!$B$3,People!$A$3,IF(M9082=People!$B$4,People!$A$4,IF(M9082=People!$B$5,People!$A$5,))))</f>
        <v>Anna Andreadi</v>
      </c>
      <c r="W9082" s="4" t="str">
        <f>IFERROR(VLOOKUP(B9082,Returns!$B$1:$C$801,2,FALSE),"No")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IF(M9083=People!$B$2,People!$A$2,IF(M9083=People!$B$3,People!$A$3,IF(M9083=People!$B$4,People!$A$4,IF(M9083=People!$B$5,People!$A$5,))))</f>
        <v>Anna Andreadi</v>
      </c>
      <c r="W9083" s="4" t="str">
        <f>IFERROR(VLOOKUP(B9083,Returns!$B$1:$C$801,2,FALSE),"No")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IF(M9084=People!$B$2,People!$A$2,IF(M9084=People!$B$3,People!$A$3,IF(M9084=People!$B$4,People!$A$4,IF(M9084=People!$B$5,People!$A$5,))))</f>
        <v>Cassandra Brandow</v>
      </c>
      <c r="W9084" s="4" t="str">
        <f>IFERROR(VLOOKUP(B9084,Returns!$B$1:$C$801,2,FALSE),"No")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IF(M9085=People!$B$2,People!$A$2,IF(M9085=People!$B$3,People!$A$3,IF(M9085=People!$B$4,People!$A$4,IF(M9085=People!$B$5,People!$A$5,))))</f>
        <v>Cassandra Brandow</v>
      </c>
      <c r="W9085" s="4" t="str">
        <f>IFERROR(VLOOKUP(B9085,Returns!$B$1:$C$801,2,FALSE),"No")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IF(M9086=People!$B$2,People!$A$2,IF(M9086=People!$B$3,People!$A$3,IF(M9086=People!$B$4,People!$A$4,IF(M9086=People!$B$5,People!$A$5,))))</f>
        <v>Cassandra Brandow</v>
      </c>
      <c r="W9086" s="4" t="str">
        <f>IFERROR(VLOOKUP(B9086,Returns!$B$1:$C$801,2,FALSE),"No")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IF(M9087=People!$B$2,People!$A$2,IF(M9087=People!$B$3,People!$A$3,IF(M9087=People!$B$4,People!$A$4,IF(M9087=People!$B$5,People!$A$5,))))</f>
        <v>Anna Andreadi</v>
      </c>
      <c r="W9087" s="4" t="str">
        <f>IFERROR(VLOOKUP(B9087,Returns!$B$1:$C$801,2,FALSE),"No")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IF(M9088=People!$B$2,People!$A$2,IF(M9088=People!$B$3,People!$A$3,IF(M9088=People!$B$4,People!$A$4,IF(M9088=People!$B$5,People!$A$5,))))</f>
        <v>Kelly Williams</v>
      </c>
      <c r="W9088" s="4" t="str">
        <f>IFERROR(VLOOKUP(B9088,Returns!$B$1:$C$801,2,FALSE),"No")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IF(M9089=People!$B$2,People!$A$2,IF(M9089=People!$B$3,People!$A$3,IF(M9089=People!$B$4,People!$A$4,IF(M9089=People!$B$5,People!$A$5,))))</f>
        <v>Kelly Williams</v>
      </c>
      <c r="W9089" s="4" t="str">
        <f>IFERROR(VLOOKUP(B9089,Returns!$B$1:$C$801,2,FALSE),"No")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IF(M9090=People!$B$2,People!$A$2,IF(M9090=People!$B$3,People!$A$3,IF(M9090=People!$B$4,People!$A$4,IF(M9090=People!$B$5,People!$A$5,))))</f>
        <v>Cassandra Brandow</v>
      </c>
      <c r="W9090" s="4" t="str">
        <f>IFERROR(VLOOKUP(B9090,Returns!$B$1:$C$801,2,FALSE),"No")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IF(M9091=People!$B$2,People!$A$2,IF(M9091=People!$B$3,People!$A$3,IF(M9091=People!$B$4,People!$A$4,IF(M9091=People!$B$5,People!$A$5,))))</f>
        <v>Chuck Magee</v>
      </c>
      <c r="W9091" s="4" t="str">
        <f>IFERROR(VLOOKUP(B9091,Returns!$B$1:$C$801,2,FALSE),"No")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IF(M9092=People!$B$2,People!$A$2,IF(M9092=People!$B$3,People!$A$3,IF(M9092=People!$B$4,People!$A$4,IF(M9092=People!$B$5,People!$A$5,))))</f>
        <v>Cassandra Brandow</v>
      </c>
      <c r="W9092" s="4" t="str">
        <f>IFERROR(VLOOKUP(B9092,Returns!$B$1:$C$801,2,FALSE),"No")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IF(M9093=People!$B$2,People!$A$2,IF(M9093=People!$B$3,People!$A$3,IF(M9093=People!$B$4,People!$A$4,IF(M9093=People!$B$5,People!$A$5,))))</f>
        <v>Chuck Magee</v>
      </c>
      <c r="W9093" s="4" t="str">
        <f>IFERROR(VLOOKUP(B9093,Returns!$B$1:$C$801,2,FALSE),"No")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IF(M9094=People!$B$2,People!$A$2,IF(M9094=People!$B$3,People!$A$3,IF(M9094=People!$B$4,People!$A$4,IF(M9094=People!$B$5,People!$A$5,))))</f>
        <v>Chuck Magee</v>
      </c>
      <c r="W9094" s="4" t="str">
        <f>IFERROR(VLOOKUP(B9094,Returns!$B$1:$C$801,2,FALSE),"No")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IF(M9095=People!$B$2,People!$A$2,IF(M9095=People!$B$3,People!$A$3,IF(M9095=People!$B$4,People!$A$4,IF(M9095=People!$B$5,People!$A$5,))))</f>
        <v>Kelly Williams</v>
      </c>
      <c r="W9095" s="4" t="str">
        <f>IFERROR(VLOOKUP(B9095,Returns!$B$1:$C$801,2,FALSE),"No")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IF(M9096=People!$B$2,People!$A$2,IF(M9096=People!$B$3,People!$A$3,IF(M9096=People!$B$4,People!$A$4,IF(M9096=People!$B$5,People!$A$5,))))</f>
        <v>Kelly Williams</v>
      </c>
      <c r="W9096" s="4" t="str">
        <f>IFERROR(VLOOKUP(B9096,Returns!$B$1:$C$801,2,FALSE),"No")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IF(M9097=People!$B$2,People!$A$2,IF(M9097=People!$B$3,People!$A$3,IF(M9097=People!$B$4,People!$A$4,IF(M9097=People!$B$5,People!$A$5,))))</f>
        <v>Kelly Williams</v>
      </c>
      <c r="W9097" s="4" t="str">
        <f>IFERROR(VLOOKUP(B9097,Returns!$B$1:$C$801,2,FALSE),"No")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IF(M9098=People!$B$2,People!$A$2,IF(M9098=People!$B$3,People!$A$3,IF(M9098=People!$B$4,People!$A$4,IF(M9098=People!$B$5,People!$A$5,))))</f>
        <v>Kelly Williams</v>
      </c>
      <c r="W9098" s="4" t="str">
        <f>IFERROR(VLOOKUP(B9098,Returns!$B$1:$C$801,2,FALSE),"No")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IF(M9099=People!$B$2,People!$A$2,IF(M9099=People!$B$3,People!$A$3,IF(M9099=People!$B$4,People!$A$4,IF(M9099=People!$B$5,People!$A$5,))))</f>
        <v>Kelly Williams</v>
      </c>
      <c r="W9099" s="4" t="str">
        <f>IFERROR(VLOOKUP(B9099,Returns!$B$1:$C$801,2,FALSE),"No")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IF(M9100=People!$B$2,People!$A$2,IF(M9100=People!$B$3,People!$A$3,IF(M9100=People!$B$4,People!$A$4,IF(M9100=People!$B$5,People!$A$5,))))</f>
        <v>Kelly Williams</v>
      </c>
      <c r="W9100" s="4" t="str">
        <f>IFERROR(VLOOKUP(B9100,Returns!$B$1:$C$801,2,FALSE),"No")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IF(M9101=People!$B$2,People!$A$2,IF(M9101=People!$B$3,People!$A$3,IF(M9101=People!$B$4,People!$A$4,IF(M9101=People!$B$5,People!$A$5,))))</f>
        <v>Kelly Williams</v>
      </c>
      <c r="W9101" s="4" t="str">
        <f>IFERROR(VLOOKUP(B9101,Returns!$B$1:$C$801,2,FALSE),"No")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IF(M9102=People!$B$2,People!$A$2,IF(M9102=People!$B$3,People!$A$3,IF(M9102=People!$B$4,People!$A$4,IF(M9102=People!$B$5,People!$A$5,))))</f>
        <v>Kelly Williams</v>
      </c>
      <c r="W9102" s="4" t="str">
        <f>IFERROR(VLOOKUP(B9102,Returns!$B$1:$C$801,2,FALSE),"No")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IF(M9103=People!$B$2,People!$A$2,IF(M9103=People!$B$3,People!$A$3,IF(M9103=People!$B$4,People!$A$4,IF(M9103=People!$B$5,People!$A$5,))))</f>
        <v>Kelly Williams</v>
      </c>
      <c r="W9103" s="4" t="str">
        <f>IFERROR(VLOOKUP(B9103,Returns!$B$1:$C$801,2,FALSE),"No")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IF(M9104=People!$B$2,People!$A$2,IF(M9104=People!$B$3,People!$A$3,IF(M9104=People!$B$4,People!$A$4,IF(M9104=People!$B$5,People!$A$5,))))</f>
        <v>Kelly Williams</v>
      </c>
      <c r="W9104" s="4" t="str">
        <f>IFERROR(VLOOKUP(B9104,Returns!$B$1:$C$801,2,FALSE),"No")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IF(M9105=People!$B$2,People!$A$2,IF(M9105=People!$B$3,People!$A$3,IF(M9105=People!$B$4,People!$A$4,IF(M9105=People!$B$5,People!$A$5,))))</f>
        <v>Kelly Williams</v>
      </c>
      <c r="W9105" s="4" t="str">
        <f>IFERROR(VLOOKUP(B9105,Returns!$B$1:$C$801,2,FALSE),"No")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IF(M9106=People!$B$2,People!$A$2,IF(M9106=People!$B$3,People!$A$3,IF(M9106=People!$B$4,People!$A$4,IF(M9106=People!$B$5,People!$A$5,))))</f>
        <v>Kelly Williams</v>
      </c>
      <c r="W9106" s="4" t="str">
        <f>IFERROR(VLOOKUP(B9106,Returns!$B$1:$C$801,2,FALSE),"No")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IF(M9107=People!$B$2,People!$A$2,IF(M9107=People!$B$3,People!$A$3,IF(M9107=People!$B$4,People!$A$4,IF(M9107=People!$B$5,People!$A$5,))))</f>
        <v>Kelly Williams</v>
      </c>
      <c r="W9107" s="4" t="str">
        <f>IFERROR(VLOOKUP(B9107,Returns!$B$1:$C$801,2,FALSE),"No")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IF(M9108=People!$B$2,People!$A$2,IF(M9108=People!$B$3,People!$A$3,IF(M9108=People!$B$4,People!$A$4,IF(M9108=People!$B$5,People!$A$5,))))</f>
        <v>Kelly Williams</v>
      </c>
      <c r="W9108" s="4" t="str">
        <f>IFERROR(VLOOKUP(B9108,Returns!$B$1:$C$801,2,FALSE),"No")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IF(M9109=People!$B$2,People!$A$2,IF(M9109=People!$B$3,People!$A$3,IF(M9109=People!$B$4,People!$A$4,IF(M9109=People!$B$5,People!$A$5,))))</f>
        <v>Kelly Williams</v>
      </c>
      <c r="W9109" s="4" t="str">
        <f>IFERROR(VLOOKUP(B9109,Returns!$B$1:$C$801,2,FALSE),"No")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IF(M9110=People!$B$2,People!$A$2,IF(M9110=People!$B$3,People!$A$3,IF(M9110=People!$B$4,People!$A$4,IF(M9110=People!$B$5,People!$A$5,))))</f>
        <v>Kelly Williams</v>
      </c>
      <c r="W9110" s="4" t="str">
        <f>IFERROR(VLOOKUP(B9110,Returns!$B$1:$C$801,2,FALSE),"No")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IF(M9111=People!$B$2,People!$A$2,IF(M9111=People!$B$3,People!$A$3,IF(M9111=People!$B$4,People!$A$4,IF(M9111=People!$B$5,People!$A$5,))))</f>
        <v>Kelly Williams</v>
      </c>
      <c r="W9111" s="4" t="str">
        <f>IFERROR(VLOOKUP(B9111,Returns!$B$1:$C$801,2,FALSE),"No")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IF(M9112=People!$B$2,People!$A$2,IF(M9112=People!$B$3,People!$A$3,IF(M9112=People!$B$4,People!$A$4,IF(M9112=People!$B$5,People!$A$5,))))</f>
        <v>Cassandra Brandow</v>
      </c>
      <c r="W9112" s="4" t="str">
        <f>IFERROR(VLOOKUP(B9112,Returns!$B$1:$C$801,2,FALSE),"No")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IF(M9113=People!$B$2,People!$A$2,IF(M9113=People!$B$3,People!$A$3,IF(M9113=People!$B$4,People!$A$4,IF(M9113=People!$B$5,People!$A$5,))))</f>
        <v>Cassandra Brandow</v>
      </c>
      <c r="W9113" s="4" t="str">
        <f>IFERROR(VLOOKUP(B9113,Returns!$B$1:$C$801,2,FALSE),"No")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IF(M9114=People!$B$2,People!$A$2,IF(M9114=People!$B$3,People!$A$3,IF(M9114=People!$B$4,People!$A$4,IF(M9114=People!$B$5,People!$A$5,))))</f>
        <v>Cassandra Brandow</v>
      </c>
      <c r="W9114" s="4" t="str">
        <f>IFERROR(VLOOKUP(B9114,Returns!$B$1:$C$801,2,FALSE),"No")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IF(M9115=People!$B$2,People!$A$2,IF(M9115=People!$B$3,People!$A$3,IF(M9115=People!$B$4,People!$A$4,IF(M9115=People!$B$5,People!$A$5,))))</f>
        <v>Cassandra Brandow</v>
      </c>
      <c r="W9115" s="4" t="str">
        <f>IFERROR(VLOOKUP(B9115,Returns!$B$1:$C$801,2,FALSE),"No")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IF(M9116=People!$B$2,People!$A$2,IF(M9116=People!$B$3,People!$A$3,IF(M9116=People!$B$4,People!$A$4,IF(M9116=People!$B$5,People!$A$5,))))</f>
        <v>Anna Andreadi</v>
      </c>
      <c r="W9116" s="4" t="str">
        <f>IFERROR(VLOOKUP(B9116,Returns!$B$1:$C$801,2,FALSE),"No")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IF(M9117=People!$B$2,People!$A$2,IF(M9117=People!$B$3,People!$A$3,IF(M9117=People!$B$4,People!$A$4,IF(M9117=People!$B$5,People!$A$5,))))</f>
        <v>Chuck Magee</v>
      </c>
      <c r="W9117" s="4" t="str">
        <f>IFERROR(VLOOKUP(B9117,Returns!$B$1:$C$801,2,FALSE),"No")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IF(M9118=People!$B$2,People!$A$2,IF(M9118=People!$B$3,People!$A$3,IF(M9118=People!$B$4,People!$A$4,IF(M9118=People!$B$5,People!$A$5,))))</f>
        <v>Chuck Magee</v>
      </c>
      <c r="W9118" s="4" t="str">
        <f>IFERROR(VLOOKUP(B9118,Returns!$B$1:$C$801,2,FALSE),"No")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IF(M9119=People!$B$2,People!$A$2,IF(M9119=People!$B$3,People!$A$3,IF(M9119=People!$B$4,People!$A$4,IF(M9119=People!$B$5,People!$A$5,))))</f>
        <v>Chuck Magee</v>
      </c>
      <c r="W9119" s="4" t="str">
        <f>IFERROR(VLOOKUP(B9119,Returns!$B$1:$C$801,2,FALSE),"No")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IF(M9120=People!$B$2,People!$A$2,IF(M9120=People!$B$3,People!$A$3,IF(M9120=People!$B$4,People!$A$4,IF(M9120=People!$B$5,People!$A$5,))))</f>
        <v>Chuck Magee</v>
      </c>
      <c r="W9120" s="4" t="str">
        <f>IFERROR(VLOOKUP(B9120,Returns!$B$1:$C$801,2,FALSE),"No")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IF(M9121=People!$B$2,People!$A$2,IF(M9121=People!$B$3,People!$A$3,IF(M9121=People!$B$4,People!$A$4,IF(M9121=People!$B$5,People!$A$5,))))</f>
        <v>Anna Andreadi</v>
      </c>
      <c r="W9121" s="4" t="str">
        <f>IFERROR(VLOOKUP(B9121,Returns!$B$1:$C$801,2,FALSE),"No")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IF(M9122=People!$B$2,People!$A$2,IF(M9122=People!$B$3,People!$A$3,IF(M9122=People!$B$4,People!$A$4,IF(M9122=People!$B$5,People!$A$5,))))</f>
        <v>Anna Andreadi</v>
      </c>
      <c r="W9122" s="4" t="str">
        <f>IFERROR(VLOOKUP(B9122,Returns!$B$1:$C$801,2,FALSE),"No")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IF(M9123=People!$B$2,People!$A$2,IF(M9123=People!$B$3,People!$A$3,IF(M9123=People!$B$4,People!$A$4,IF(M9123=People!$B$5,People!$A$5,))))</f>
        <v>Anna Andreadi</v>
      </c>
      <c r="W9123" s="4" t="str">
        <f>IFERROR(VLOOKUP(B9123,Returns!$B$1:$C$801,2,FALSE),"No")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IF(M9124=People!$B$2,People!$A$2,IF(M9124=People!$B$3,People!$A$3,IF(M9124=People!$B$4,People!$A$4,IF(M9124=People!$B$5,People!$A$5,))))</f>
        <v>Anna Andreadi</v>
      </c>
      <c r="W9124" s="4" t="str">
        <f>IFERROR(VLOOKUP(B9124,Returns!$B$1:$C$801,2,FALSE),"No")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IF(M9125=People!$B$2,People!$A$2,IF(M9125=People!$B$3,People!$A$3,IF(M9125=People!$B$4,People!$A$4,IF(M9125=People!$B$5,People!$A$5,))))</f>
        <v>Chuck Magee</v>
      </c>
      <c r="W9125" s="4" t="str">
        <f>IFERROR(VLOOKUP(B9125,Returns!$B$1:$C$801,2,FALSE),"No")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IF(M9126=People!$B$2,People!$A$2,IF(M9126=People!$B$3,People!$A$3,IF(M9126=People!$B$4,People!$A$4,IF(M9126=People!$B$5,People!$A$5,))))</f>
        <v>Kelly Williams</v>
      </c>
      <c r="W9126" s="4" t="str">
        <f>IFERROR(VLOOKUP(B9126,Returns!$B$1:$C$801,2,FALSE),"No")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IF(M9127=People!$B$2,People!$A$2,IF(M9127=People!$B$3,People!$A$3,IF(M9127=People!$B$4,People!$A$4,IF(M9127=People!$B$5,People!$A$5,))))</f>
        <v>Kelly Williams</v>
      </c>
      <c r="W9127" s="4" t="str">
        <f>IFERROR(VLOOKUP(B9127,Returns!$B$1:$C$801,2,FALSE),"No")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IF(M9128=People!$B$2,People!$A$2,IF(M9128=People!$B$3,People!$A$3,IF(M9128=People!$B$4,People!$A$4,IF(M9128=People!$B$5,People!$A$5,))))</f>
        <v>Anna Andreadi</v>
      </c>
      <c r="W9128" s="4" t="str">
        <f>IFERROR(VLOOKUP(B9128,Returns!$B$1:$C$801,2,FALSE),"No")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IF(M9129=People!$B$2,People!$A$2,IF(M9129=People!$B$3,People!$A$3,IF(M9129=People!$B$4,People!$A$4,IF(M9129=People!$B$5,People!$A$5,))))</f>
        <v>Kelly Williams</v>
      </c>
      <c r="W9129" s="4" t="str">
        <f>IFERROR(VLOOKUP(B9129,Returns!$B$1:$C$801,2,FALSE),"No")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IF(M9130=People!$B$2,People!$A$2,IF(M9130=People!$B$3,People!$A$3,IF(M9130=People!$B$4,People!$A$4,IF(M9130=People!$B$5,People!$A$5,))))</f>
        <v>Anna Andreadi</v>
      </c>
      <c r="W9130" s="4" t="str">
        <f>IFERROR(VLOOKUP(B9130,Returns!$B$1:$C$801,2,FALSE),"No")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IF(M9131=People!$B$2,People!$A$2,IF(M9131=People!$B$3,People!$A$3,IF(M9131=People!$B$4,People!$A$4,IF(M9131=People!$B$5,People!$A$5,))))</f>
        <v>Chuck Magee</v>
      </c>
      <c r="W9131" s="4" t="str">
        <f>IFERROR(VLOOKUP(B9131,Returns!$B$1:$C$801,2,FALSE),"No")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IF(M9132=People!$B$2,People!$A$2,IF(M9132=People!$B$3,People!$A$3,IF(M9132=People!$B$4,People!$A$4,IF(M9132=People!$B$5,People!$A$5,))))</f>
        <v>Chuck Magee</v>
      </c>
      <c r="W9132" s="4" t="str">
        <f>IFERROR(VLOOKUP(B9132,Returns!$B$1:$C$801,2,FALSE),"No")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IF(M9133=People!$B$2,People!$A$2,IF(M9133=People!$B$3,People!$A$3,IF(M9133=People!$B$4,People!$A$4,IF(M9133=People!$B$5,People!$A$5,))))</f>
        <v>Chuck Magee</v>
      </c>
      <c r="W9133" s="4" t="str">
        <f>IFERROR(VLOOKUP(B9133,Returns!$B$1:$C$801,2,FALSE),"No")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IF(M9134=People!$B$2,People!$A$2,IF(M9134=People!$B$3,People!$A$3,IF(M9134=People!$B$4,People!$A$4,IF(M9134=People!$B$5,People!$A$5,))))</f>
        <v>Chuck Magee</v>
      </c>
      <c r="W9134" s="4" t="str">
        <f>IFERROR(VLOOKUP(B9134,Returns!$B$1:$C$801,2,FALSE),"No")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IF(M9135=People!$B$2,People!$A$2,IF(M9135=People!$B$3,People!$A$3,IF(M9135=People!$B$4,People!$A$4,IF(M9135=People!$B$5,People!$A$5,))))</f>
        <v>Anna Andreadi</v>
      </c>
      <c r="W9135" s="4" t="str">
        <f>IFERROR(VLOOKUP(B9135,Returns!$B$1:$C$801,2,FALSE),"No")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IF(M9136=People!$B$2,People!$A$2,IF(M9136=People!$B$3,People!$A$3,IF(M9136=People!$B$4,People!$A$4,IF(M9136=People!$B$5,People!$A$5,))))</f>
        <v>Cassandra Brandow</v>
      </c>
      <c r="W9136" s="4" t="str">
        <f>IFERROR(VLOOKUP(B9136,Returns!$B$1:$C$801,2,FALSE),"No")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IF(M9137=People!$B$2,People!$A$2,IF(M9137=People!$B$3,People!$A$3,IF(M9137=People!$B$4,People!$A$4,IF(M9137=People!$B$5,People!$A$5,))))</f>
        <v>Cassandra Brandow</v>
      </c>
      <c r="W9137" s="4" t="str">
        <f>IFERROR(VLOOKUP(B9137,Returns!$B$1:$C$801,2,FALSE),"No")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IF(M9138=People!$B$2,People!$A$2,IF(M9138=People!$B$3,People!$A$3,IF(M9138=People!$B$4,People!$A$4,IF(M9138=People!$B$5,People!$A$5,))))</f>
        <v>Cassandra Brandow</v>
      </c>
      <c r="W9138" s="4" t="str">
        <f>IFERROR(VLOOKUP(B9138,Returns!$B$1:$C$801,2,FALSE),"No")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IF(M9139=People!$B$2,People!$A$2,IF(M9139=People!$B$3,People!$A$3,IF(M9139=People!$B$4,People!$A$4,IF(M9139=People!$B$5,People!$A$5,))))</f>
        <v>Cassandra Brandow</v>
      </c>
      <c r="W9139" s="4" t="str">
        <f>IFERROR(VLOOKUP(B9139,Returns!$B$1:$C$801,2,FALSE),"No")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IF(M9140=People!$B$2,People!$A$2,IF(M9140=People!$B$3,People!$A$3,IF(M9140=People!$B$4,People!$A$4,IF(M9140=People!$B$5,People!$A$5,))))</f>
        <v>Cassandra Brandow</v>
      </c>
      <c r="W9140" s="4" t="str">
        <f>IFERROR(VLOOKUP(B9140,Returns!$B$1:$C$801,2,FALSE),"No")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IF(M9141=People!$B$2,People!$A$2,IF(M9141=People!$B$3,People!$A$3,IF(M9141=People!$B$4,People!$A$4,IF(M9141=People!$B$5,People!$A$5,))))</f>
        <v>Kelly Williams</v>
      </c>
      <c r="W9141" s="4" t="str">
        <f>IFERROR(VLOOKUP(B9141,Returns!$B$1:$C$801,2,FALSE),"No")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IF(M9142=People!$B$2,People!$A$2,IF(M9142=People!$B$3,People!$A$3,IF(M9142=People!$B$4,People!$A$4,IF(M9142=People!$B$5,People!$A$5,))))</f>
        <v>Anna Andreadi</v>
      </c>
      <c r="W9142" s="4" t="str">
        <f>IFERROR(VLOOKUP(B9142,Returns!$B$1:$C$801,2,FALSE),"No")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IF(M9143=People!$B$2,People!$A$2,IF(M9143=People!$B$3,People!$A$3,IF(M9143=People!$B$4,People!$A$4,IF(M9143=People!$B$5,People!$A$5,))))</f>
        <v>Chuck Magee</v>
      </c>
      <c r="W9143" s="4" t="str">
        <f>IFERROR(VLOOKUP(B9143,Returns!$B$1:$C$801,2,FALSE),"No")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IF(M9144=People!$B$2,People!$A$2,IF(M9144=People!$B$3,People!$A$3,IF(M9144=People!$B$4,People!$A$4,IF(M9144=People!$B$5,People!$A$5,))))</f>
        <v>Anna Andreadi</v>
      </c>
      <c r="W9144" s="4" t="str">
        <f>IFERROR(VLOOKUP(B9144,Returns!$B$1:$C$801,2,FALSE),"No")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IF(M9145=People!$B$2,People!$A$2,IF(M9145=People!$B$3,People!$A$3,IF(M9145=People!$B$4,People!$A$4,IF(M9145=People!$B$5,People!$A$5,))))</f>
        <v>Anna Andreadi</v>
      </c>
      <c r="W9145" s="4" t="str">
        <f>IFERROR(VLOOKUP(B9145,Returns!$B$1:$C$801,2,FALSE),"No")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IF(M9146=People!$B$2,People!$A$2,IF(M9146=People!$B$3,People!$A$3,IF(M9146=People!$B$4,People!$A$4,IF(M9146=People!$B$5,People!$A$5,))))</f>
        <v>Anna Andreadi</v>
      </c>
      <c r="W9146" s="4" t="str">
        <f>IFERROR(VLOOKUP(B9146,Returns!$B$1:$C$801,2,FALSE),"No")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IF(M9147=People!$B$2,People!$A$2,IF(M9147=People!$B$3,People!$A$3,IF(M9147=People!$B$4,People!$A$4,IF(M9147=People!$B$5,People!$A$5,))))</f>
        <v>Kelly Williams</v>
      </c>
      <c r="W9147" s="4" t="str">
        <f>IFERROR(VLOOKUP(B9147,Returns!$B$1:$C$801,2,FALSE),"No")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IF(M9148=People!$B$2,People!$A$2,IF(M9148=People!$B$3,People!$A$3,IF(M9148=People!$B$4,People!$A$4,IF(M9148=People!$B$5,People!$A$5,))))</f>
        <v>Chuck Magee</v>
      </c>
      <c r="W9148" s="4" t="str">
        <f>IFERROR(VLOOKUP(B9148,Returns!$B$1:$C$801,2,FALSE),"No")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IF(M9149=People!$B$2,People!$A$2,IF(M9149=People!$B$3,People!$A$3,IF(M9149=People!$B$4,People!$A$4,IF(M9149=People!$B$5,People!$A$5,))))</f>
        <v>Chuck Magee</v>
      </c>
      <c r="W9149" s="4" t="str">
        <f>IFERROR(VLOOKUP(B9149,Returns!$B$1:$C$801,2,FALSE),"No")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IF(M9150=People!$B$2,People!$A$2,IF(M9150=People!$B$3,People!$A$3,IF(M9150=People!$B$4,People!$A$4,IF(M9150=People!$B$5,People!$A$5,))))</f>
        <v>Chuck Magee</v>
      </c>
      <c r="W9150" s="4" t="str">
        <f>IFERROR(VLOOKUP(B9150,Returns!$B$1:$C$801,2,FALSE),"No")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IF(M9151=People!$B$2,People!$A$2,IF(M9151=People!$B$3,People!$A$3,IF(M9151=People!$B$4,People!$A$4,IF(M9151=People!$B$5,People!$A$5,))))</f>
        <v>Kelly Williams</v>
      </c>
      <c r="W9151" s="4" t="str">
        <f>IFERROR(VLOOKUP(B9151,Returns!$B$1:$C$801,2,FALSE),"No")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IF(M9152=People!$B$2,People!$A$2,IF(M9152=People!$B$3,People!$A$3,IF(M9152=People!$B$4,People!$A$4,IF(M9152=People!$B$5,People!$A$5,))))</f>
        <v>Kelly Williams</v>
      </c>
      <c r="W9152" s="4" t="str">
        <f>IFERROR(VLOOKUP(B9152,Returns!$B$1:$C$801,2,FALSE),"No")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IF(M9153=People!$B$2,People!$A$2,IF(M9153=People!$B$3,People!$A$3,IF(M9153=People!$B$4,People!$A$4,IF(M9153=People!$B$5,People!$A$5,))))</f>
        <v>Anna Andreadi</v>
      </c>
      <c r="W9153" s="4" t="str">
        <f>IFERROR(VLOOKUP(B9153,Returns!$B$1:$C$801,2,FALSE),"No")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IF(M9154=People!$B$2,People!$A$2,IF(M9154=People!$B$3,People!$A$3,IF(M9154=People!$B$4,People!$A$4,IF(M9154=People!$B$5,People!$A$5,))))</f>
        <v>Anna Andreadi</v>
      </c>
      <c r="W9154" s="4" t="str">
        <f>IFERROR(VLOOKUP(B9154,Returns!$B$1:$C$801,2,FALSE),"No")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IF(M9155=People!$B$2,People!$A$2,IF(M9155=People!$B$3,People!$A$3,IF(M9155=People!$B$4,People!$A$4,IF(M9155=People!$B$5,People!$A$5,))))</f>
        <v>Anna Andreadi</v>
      </c>
      <c r="W9155" s="4" t="str">
        <f>IFERROR(VLOOKUP(B9155,Returns!$B$1:$C$801,2,FALSE),"No")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IF(M9156=People!$B$2,People!$A$2,IF(M9156=People!$B$3,People!$A$3,IF(M9156=People!$B$4,People!$A$4,IF(M9156=People!$B$5,People!$A$5,))))</f>
        <v>Chuck Magee</v>
      </c>
      <c r="W9156" s="4" t="str">
        <f>IFERROR(VLOOKUP(B9156,Returns!$B$1:$C$801,2,FALSE),"No")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IF(M9157=People!$B$2,People!$A$2,IF(M9157=People!$B$3,People!$A$3,IF(M9157=People!$B$4,People!$A$4,IF(M9157=People!$B$5,People!$A$5,))))</f>
        <v>Anna Andreadi</v>
      </c>
      <c r="W9157" s="4" t="str">
        <f>IFERROR(VLOOKUP(B9157,Returns!$B$1:$C$801,2,FALSE),"No")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IF(M9158=People!$B$2,People!$A$2,IF(M9158=People!$B$3,People!$A$3,IF(M9158=People!$B$4,People!$A$4,IF(M9158=People!$B$5,People!$A$5,))))</f>
        <v>Chuck Magee</v>
      </c>
      <c r="W9158" s="4" t="str">
        <f>IFERROR(VLOOKUP(B9158,Returns!$B$1:$C$801,2,FALSE),"No")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IF(M9159=People!$B$2,People!$A$2,IF(M9159=People!$B$3,People!$A$3,IF(M9159=People!$B$4,People!$A$4,IF(M9159=People!$B$5,People!$A$5,))))</f>
        <v>Chuck Magee</v>
      </c>
      <c r="W9159" s="4" t="str">
        <f>IFERROR(VLOOKUP(B9159,Returns!$B$1:$C$801,2,FALSE),"No")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IF(M9160=People!$B$2,People!$A$2,IF(M9160=People!$B$3,People!$A$3,IF(M9160=People!$B$4,People!$A$4,IF(M9160=People!$B$5,People!$A$5,))))</f>
        <v>Chuck Magee</v>
      </c>
      <c r="W9160" s="4" t="str">
        <f>IFERROR(VLOOKUP(B9160,Returns!$B$1:$C$801,2,FALSE),"No")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IF(M9161=People!$B$2,People!$A$2,IF(M9161=People!$B$3,People!$A$3,IF(M9161=People!$B$4,People!$A$4,IF(M9161=People!$B$5,People!$A$5,))))</f>
        <v>Cassandra Brandow</v>
      </c>
      <c r="W9161" s="4" t="str">
        <f>IFERROR(VLOOKUP(B9161,Returns!$B$1:$C$801,2,FALSE),"No")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IF(M9162=People!$B$2,People!$A$2,IF(M9162=People!$B$3,People!$A$3,IF(M9162=People!$B$4,People!$A$4,IF(M9162=People!$B$5,People!$A$5,))))</f>
        <v>Cassandra Brandow</v>
      </c>
      <c r="W9162" s="4" t="str">
        <f>IFERROR(VLOOKUP(B9162,Returns!$B$1:$C$801,2,FALSE),"No")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IF(M9163=People!$B$2,People!$A$2,IF(M9163=People!$B$3,People!$A$3,IF(M9163=People!$B$4,People!$A$4,IF(M9163=People!$B$5,People!$A$5,))))</f>
        <v>Kelly Williams</v>
      </c>
      <c r="W9163" s="4" t="str">
        <f>IFERROR(VLOOKUP(B9163,Returns!$B$1:$C$801,2,FALSE),"No")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IF(M9164=People!$B$2,People!$A$2,IF(M9164=People!$B$3,People!$A$3,IF(M9164=People!$B$4,People!$A$4,IF(M9164=People!$B$5,People!$A$5,))))</f>
        <v>Kelly Williams</v>
      </c>
      <c r="W9164" s="4" t="str">
        <f>IFERROR(VLOOKUP(B9164,Returns!$B$1:$C$801,2,FALSE),"No")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IF(M9165=People!$B$2,People!$A$2,IF(M9165=People!$B$3,People!$A$3,IF(M9165=People!$B$4,People!$A$4,IF(M9165=People!$B$5,People!$A$5,))))</f>
        <v>Kelly Williams</v>
      </c>
      <c r="W9165" s="4" t="str">
        <f>IFERROR(VLOOKUP(B9165,Returns!$B$1:$C$801,2,FALSE),"No")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IF(M9166=People!$B$2,People!$A$2,IF(M9166=People!$B$3,People!$A$3,IF(M9166=People!$B$4,People!$A$4,IF(M9166=People!$B$5,People!$A$5,))))</f>
        <v>Kelly Williams</v>
      </c>
      <c r="W9166" s="4" t="str">
        <f>IFERROR(VLOOKUP(B9166,Returns!$B$1:$C$801,2,FALSE),"No")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IF(M9167=People!$B$2,People!$A$2,IF(M9167=People!$B$3,People!$A$3,IF(M9167=People!$B$4,People!$A$4,IF(M9167=People!$B$5,People!$A$5,))))</f>
        <v>Anna Andreadi</v>
      </c>
      <c r="W9167" s="4" t="str">
        <f>IFERROR(VLOOKUP(B9167,Returns!$B$1:$C$801,2,FALSE),"No")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IF(M9168=People!$B$2,People!$A$2,IF(M9168=People!$B$3,People!$A$3,IF(M9168=People!$B$4,People!$A$4,IF(M9168=People!$B$5,People!$A$5,))))</f>
        <v>Anna Andreadi</v>
      </c>
      <c r="W9168" s="4" t="str">
        <f>IFERROR(VLOOKUP(B9168,Returns!$B$1:$C$801,2,FALSE),"No")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IF(M9169=People!$B$2,People!$A$2,IF(M9169=People!$B$3,People!$A$3,IF(M9169=People!$B$4,People!$A$4,IF(M9169=People!$B$5,People!$A$5,))))</f>
        <v>Anna Andreadi</v>
      </c>
      <c r="W9169" s="4" t="str">
        <f>IFERROR(VLOOKUP(B9169,Returns!$B$1:$C$801,2,FALSE),"No")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IF(M9170=People!$B$2,People!$A$2,IF(M9170=People!$B$3,People!$A$3,IF(M9170=People!$B$4,People!$A$4,IF(M9170=People!$B$5,People!$A$5,))))</f>
        <v>Cassandra Brandow</v>
      </c>
      <c r="W9170" s="4" t="str">
        <f>IFERROR(VLOOKUP(B9170,Returns!$B$1:$C$801,2,FALSE),"No")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IF(M9171=People!$B$2,People!$A$2,IF(M9171=People!$B$3,People!$A$3,IF(M9171=People!$B$4,People!$A$4,IF(M9171=People!$B$5,People!$A$5,))))</f>
        <v>Cassandra Brandow</v>
      </c>
      <c r="W9171" s="4" t="str">
        <f>IFERROR(VLOOKUP(B9171,Returns!$B$1:$C$801,2,FALSE),"No")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IF(M9172=People!$B$2,People!$A$2,IF(M9172=People!$B$3,People!$A$3,IF(M9172=People!$B$4,People!$A$4,IF(M9172=People!$B$5,People!$A$5,))))</f>
        <v>Anna Andreadi</v>
      </c>
      <c r="W9172" s="4" t="str">
        <f>IFERROR(VLOOKUP(B9172,Returns!$B$1:$C$801,2,FALSE),"No")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IF(M9173=People!$B$2,People!$A$2,IF(M9173=People!$B$3,People!$A$3,IF(M9173=People!$B$4,People!$A$4,IF(M9173=People!$B$5,People!$A$5,))))</f>
        <v>Anna Andreadi</v>
      </c>
      <c r="W9173" s="4" t="str">
        <f>IFERROR(VLOOKUP(B9173,Returns!$B$1:$C$801,2,FALSE),"No")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IF(M9174=People!$B$2,People!$A$2,IF(M9174=People!$B$3,People!$A$3,IF(M9174=People!$B$4,People!$A$4,IF(M9174=People!$B$5,People!$A$5,))))</f>
        <v>Anna Andreadi</v>
      </c>
      <c r="W9174" s="4" t="str">
        <f>IFERROR(VLOOKUP(B9174,Returns!$B$1:$C$801,2,FALSE),"No")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IF(M9175=People!$B$2,People!$A$2,IF(M9175=People!$B$3,People!$A$3,IF(M9175=People!$B$4,People!$A$4,IF(M9175=People!$B$5,People!$A$5,))))</f>
        <v>Anna Andreadi</v>
      </c>
      <c r="W9175" s="4" t="str">
        <f>IFERROR(VLOOKUP(B9175,Returns!$B$1:$C$801,2,FALSE),"No")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IF(M9176=People!$B$2,People!$A$2,IF(M9176=People!$B$3,People!$A$3,IF(M9176=People!$B$4,People!$A$4,IF(M9176=People!$B$5,People!$A$5,))))</f>
        <v>Anna Andreadi</v>
      </c>
      <c r="W9176" s="4" t="str">
        <f>IFERROR(VLOOKUP(B9176,Returns!$B$1:$C$801,2,FALSE),"No")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IF(M9177=People!$B$2,People!$A$2,IF(M9177=People!$B$3,People!$A$3,IF(M9177=People!$B$4,People!$A$4,IF(M9177=People!$B$5,People!$A$5,))))</f>
        <v>Anna Andreadi</v>
      </c>
      <c r="W9177" s="4" t="str">
        <f>IFERROR(VLOOKUP(B9177,Returns!$B$1:$C$801,2,FALSE),"No")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IF(M9178=People!$B$2,People!$A$2,IF(M9178=People!$B$3,People!$A$3,IF(M9178=People!$B$4,People!$A$4,IF(M9178=People!$B$5,People!$A$5,))))</f>
        <v>Cassandra Brandow</v>
      </c>
      <c r="W9178" s="4" t="str">
        <f>IFERROR(VLOOKUP(B9178,Returns!$B$1:$C$801,2,FALSE),"No")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IF(M9179=People!$B$2,People!$A$2,IF(M9179=People!$B$3,People!$A$3,IF(M9179=People!$B$4,People!$A$4,IF(M9179=People!$B$5,People!$A$5,))))</f>
        <v>Chuck Magee</v>
      </c>
      <c r="W9179" s="4" t="str">
        <f>IFERROR(VLOOKUP(B9179,Returns!$B$1:$C$801,2,FALSE),"No")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IF(M9180=People!$B$2,People!$A$2,IF(M9180=People!$B$3,People!$A$3,IF(M9180=People!$B$4,People!$A$4,IF(M9180=People!$B$5,People!$A$5,))))</f>
        <v>Chuck Magee</v>
      </c>
      <c r="W9180" s="4" t="str">
        <f>IFERROR(VLOOKUP(B9180,Returns!$B$1:$C$801,2,FALSE),"No")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IF(M9181=People!$B$2,People!$A$2,IF(M9181=People!$B$3,People!$A$3,IF(M9181=People!$B$4,People!$A$4,IF(M9181=People!$B$5,People!$A$5,))))</f>
        <v>Anna Andreadi</v>
      </c>
      <c r="W9181" s="4" t="str">
        <f>IFERROR(VLOOKUP(B9181,Returns!$B$1:$C$801,2,FALSE),"No")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IF(M9182=People!$B$2,People!$A$2,IF(M9182=People!$B$3,People!$A$3,IF(M9182=People!$B$4,People!$A$4,IF(M9182=People!$B$5,People!$A$5,))))</f>
        <v>Anna Andreadi</v>
      </c>
      <c r="W9182" s="4" t="str">
        <f>IFERROR(VLOOKUP(B9182,Returns!$B$1:$C$801,2,FALSE),"No")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IF(M9183=People!$B$2,People!$A$2,IF(M9183=People!$B$3,People!$A$3,IF(M9183=People!$B$4,People!$A$4,IF(M9183=People!$B$5,People!$A$5,))))</f>
        <v>Anna Andreadi</v>
      </c>
      <c r="W9183" s="4" t="str">
        <f>IFERROR(VLOOKUP(B9183,Returns!$B$1:$C$801,2,FALSE),"No")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IF(M9184=People!$B$2,People!$A$2,IF(M9184=People!$B$3,People!$A$3,IF(M9184=People!$B$4,People!$A$4,IF(M9184=People!$B$5,People!$A$5,))))</f>
        <v>Anna Andreadi</v>
      </c>
      <c r="W9184" s="4" t="str">
        <f>IFERROR(VLOOKUP(B9184,Returns!$B$1:$C$801,2,FALSE),"No")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IF(M9185=People!$B$2,People!$A$2,IF(M9185=People!$B$3,People!$A$3,IF(M9185=People!$B$4,People!$A$4,IF(M9185=People!$B$5,People!$A$5,))))</f>
        <v>Anna Andreadi</v>
      </c>
      <c r="W9185" s="4" t="str">
        <f>IFERROR(VLOOKUP(B9185,Returns!$B$1:$C$801,2,FALSE),"No")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IF(M9186=People!$B$2,People!$A$2,IF(M9186=People!$B$3,People!$A$3,IF(M9186=People!$B$4,People!$A$4,IF(M9186=People!$B$5,People!$A$5,))))</f>
        <v>Anna Andreadi</v>
      </c>
      <c r="W9186" s="4" t="str">
        <f>IFERROR(VLOOKUP(B9186,Returns!$B$1:$C$801,2,FALSE),"No")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IF(M9187=People!$B$2,People!$A$2,IF(M9187=People!$B$3,People!$A$3,IF(M9187=People!$B$4,People!$A$4,IF(M9187=People!$B$5,People!$A$5,))))</f>
        <v>Anna Andreadi</v>
      </c>
      <c r="W9187" s="4" t="str">
        <f>IFERROR(VLOOKUP(B9187,Returns!$B$1:$C$801,2,FALSE),"No")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IF(M9188=People!$B$2,People!$A$2,IF(M9188=People!$B$3,People!$A$3,IF(M9188=People!$B$4,People!$A$4,IF(M9188=People!$B$5,People!$A$5,))))</f>
        <v>Anna Andreadi</v>
      </c>
      <c r="W9188" s="4" t="str">
        <f>IFERROR(VLOOKUP(B9188,Returns!$B$1:$C$801,2,FALSE),"No")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IF(M9189=People!$B$2,People!$A$2,IF(M9189=People!$B$3,People!$A$3,IF(M9189=People!$B$4,People!$A$4,IF(M9189=People!$B$5,People!$A$5,))))</f>
        <v>Chuck Magee</v>
      </c>
      <c r="W9189" s="4" t="str">
        <f>IFERROR(VLOOKUP(B9189,Returns!$B$1:$C$801,2,FALSE),"No")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IF(M9190=People!$B$2,People!$A$2,IF(M9190=People!$B$3,People!$A$3,IF(M9190=People!$B$4,People!$A$4,IF(M9190=People!$B$5,People!$A$5,))))</f>
        <v>Chuck Magee</v>
      </c>
      <c r="W9190" s="4" t="str">
        <f>IFERROR(VLOOKUP(B9190,Returns!$B$1:$C$801,2,FALSE),"No")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IF(M9191=People!$B$2,People!$A$2,IF(M9191=People!$B$3,People!$A$3,IF(M9191=People!$B$4,People!$A$4,IF(M9191=People!$B$5,People!$A$5,))))</f>
        <v>Chuck Magee</v>
      </c>
      <c r="W9191" s="4" t="str">
        <f>IFERROR(VLOOKUP(B9191,Returns!$B$1:$C$801,2,FALSE),"No")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IF(M9192=People!$B$2,People!$A$2,IF(M9192=People!$B$3,People!$A$3,IF(M9192=People!$B$4,People!$A$4,IF(M9192=People!$B$5,People!$A$5,))))</f>
        <v>Chuck Magee</v>
      </c>
      <c r="W9192" s="4" t="str">
        <f>IFERROR(VLOOKUP(B9192,Returns!$B$1:$C$801,2,FALSE),"No")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IF(M9193=People!$B$2,People!$A$2,IF(M9193=People!$B$3,People!$A$3,IF(M9193=People!$B$4,People!$A$4,IF(M9193=People!$B$5,People!$A$5,))))</f>
        <v>Chuck Magee</v>
      </c>
      <c r="W9193" s="4" t="str">
        <f>IFERROR(VLOOKUP(B9193,Returns!$B$1:$C$801,2,FALSE),"No")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IF(M9194=People!$B$2,People!$A$2,IF(M9194=People!$B$3,People!$A$3,IF(M9194=People!$B$4,People!$A$4,IF(M9194=People!$B$5,People!$A$5,))))</f>
        <v>Kelly Williams</v>
      </c>
      <c r="W9194" s="4" t="str">
        <f>IFERROR(VLOOKUP(B9194,Returns!$B$1:$C$801,2,FALSE),"No")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IF(M9195=People!$B$2,People!$A$2,IF(M9195=People!$B$3,People!$A$3,IF(M9195=People!$B$4,People!$A$4,IF(M9195=People!$B$5,People!$A$5,))))</f>
        <v>Kelly Williams</v>
      </c>
      <c r="W9195" s="4" t="str">
        <f>IFERROR(VLOOKUP(B9195,Returns!$B$1:$C$801,2,FALSE),"No")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IF(M9196=People!$B$2,People!$A$2,IF(M9196=People!$B$3,People!$A$3,IF(M9196=People!$B$4,People!$A$4,IF(M9196=People!$B$5,People!$A$5,))))</f>
        <v>Anna Andreadi</v>
      </c>
      <c r="W9196" s="4" t="str">
        <f>IFERROR(VLOOKUP(B9196,Returns!$B$1:$C$801,2,FALSE),"No")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IF(M9197=People!$B$2,People!$A$2,IF(M9197=People!$B$3,People!$A$3,IF(M9197=People!$B$4,People!$A$4,IF(M9197=People!$B$5,People!$A$5,))))</f>
        <v>Anna Andreadi</v>
      </c>
      <c r="W9197" s="4" t="str">
        <f>IFERROR(VLOOKUP(B9197,Returns!$B$1:$C$801,2,FALSE),"No")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IF(M9198=People!$B$2,People!$A$2,IF(M9198=People!$B$3,People!$A$3,IF(M9198=People!$B$4,People!$A$4,IF(M9198=People!$B$5,People!$A$5,))))</f>
        <v>Anna Andreadi</v>
      </c>
      <c r="W9198" s="4" t="str">
        <f>IFERROR(VLOOKUP(B9198,Returns!$B$1:$C$801,2,FALSE),"No")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IF(M9199=People!$B$2,People!$A$2,IF(M9199=People!$B$3,People!$A$3,IF(M9199=People!$B$4,People!$A$4,IF(M9199=People!$B$5,People!$A$5,))))</f>
        <v>Anna Andreadi</v>
      </c>
      <c r="W9199" s="4" t="str">
        <f>IFERROR(VLOOKUP(B9199,Returns!$B$1:$C$801,2,FALSE),"No")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IF(M9200=People!$B$2,People!$A$2,IF(M9200=People!$B$3,People!$A$3,IF(M9200=People!$B$4,People!$A$4,IF(M9200=People!$B$5,People!$A$5,))))</f>
        <v>Anna Andreadi</v>
      </c>
      <c r="W9200" s="4" t="str">
        <f>IFERROR(VLOOKUP(B9200,Returns!$B$1:$C$801,2,FALSE),"No")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IF(M9201=People!$B$2,People!$A$2,IF(M9201=People!$B$3,People!$A$3,IF(M9201=People!$B$4,People!$A$4,IF(M9201=People!$B$5,People!$A$5,))))</f>
        <v>Anna Andreadi</v>
      </c>
      <c r="W9201" s="4" t="str">
        <f>IFERROR(VLOOKUP(B9201,Returns!$B$1:$C$801,2,FALSE),"No")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IF(M9202=People!$B$2,People!$A$2,IF(M9202=People!$B$3,People!$A$3,IF(M9202=People!$B$4,People!$A$4,IF(M9202=People!$B$5,People!$A$5,))))</f>
        <v>Chuck Magee</v>
      </c>
      <c r="W9202" s="4" t="str">
        <f>IFERROR(VLOOKUP(B9202,Returns!$B$1:$C$801,2,FALSE),"No")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IF(M9203=People!$B$2,People!$A$2,IF(M9203=People!$B$3,People!$A$3,IF(M9203=People!$B$4,People!$A$4,IF(M9203=People!$B$5,People!$A$5,))))</f>
        <v>Chuck Magee</v>
      </c>
      <c r="W9203" s="4" t="str">
        <f>IFERROR(VLOOKUP(B9203,Returns!$B$1:$C$801,2,FALSE),"No")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IF(M9204=People!$B$2,People!$A$2,IF(M9204=People!$B$3,People!$A$3,IF(M9204=People!$B$4,People!$A$4,IF(M9204=People!$B$5,People!$A$5,))))</f>
        <v>Chuck Magee</v>
      </c>
      <c r="W9204" s="4" t="str">
        <f>IFERROR(VLOOKUP(B9204,Returns!$B$1:$C$801,2,FALSE),"No")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IF(M9205=People!$B$2,People!$A$2,IF(M9205=People!$B$3,People!$A$3,IF(M9205=People!$B$4,People!$A$4,IF(M9205=People!$B$5,People!$A$5,))))</f>
        <v>Chuck Magee</v>
      </c>
      <c r="W9205" s="4" t="str">
        <f>IFERROR(VLOOKUP(B9205,Returns!$B$1:$C$801,2,FALSE),"No")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IF(M9206=People!$B$2,People!$A$2,IF(M9206=People!$B$3,People!$A$3,IF(M9206=People!$B$4,People!$A$4,IF(M9206=People!$B$5,People!$A$5,))))</f>
        <v>Anna Andreadi</v>
      </c>
      <c r="W9206" s="4" t="str">
        <f>IFERROR(VLOOKUP(B9206,Returns!$B$1:$C$801,2,FALSE),"No")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IF(M9207=People!$B$2,People!$A$2,IF(M9207=People!$B$3,People!$A$3,IF(M9207=People!$B$4,People!$A$4,IF(M9207=People!$B$5,People!$A$5,))))</f>
        <v>Chuck Magee</v>
      </c>
      <c r="W9207" s="4" t="str">
        <f>IFERROR(VLOOKUP(B9207,Returns!$B$1:$C$801,2,FALSE),"No")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IF(M9208=People!$B$2,People!$A$2,IF(M9208=People!$B$3,People!$A$3,IF(M9208=People!$B$4,People!$A$4,IF(M9208=People!$B$5,People!$A$5,))))</f>
        <v>Chuck Magee</v>
      </c>
      <c r="W9208" s="4" t="str">
        <f>IFERROR(VLOOKUP(B9208,Returns!$B$1:$C$801,2,FALSE),"No")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IF(M9209=People!$B$2,People!$A$2,IF(M9209=People!$B$3,People!$A$3,IF(M9209=People!$B$4,People!$A$4,IF(M9209=People!$B$5,People!$A$5,))))</f>
        <v>Kelly Williams</v>
      </c>
      <c r="W9209" s="4" t="str">
        <f>IFERROR(VLOOKUP(B9209,Returns!$B$1:$C$801,2,FALSE),"No")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IF(M9210=People!$B$2,People!$A$2,IF(M9210=People!$B$3,People!$A$3,IF(M9210=People!$B$4,People!$A$4,IF(M9210=People!$B$5,People!$A$5,))))</f>
        <v>Anna Andreadi</v>
      </c>
      <c r="W9210" s="4" t="str">
        <f>IFERROR(VLOOKUP(B9210,Returns!$B$1:$C$801,2,FALSE),"No")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IF(M9211=People!$B$2,People!$A$2,IF(M9211=People!$B$3,People!$A$3,IF(M9211=People!$B$4,People!$A$4,IF(M9211=People!$B$5,People!$A$5,))))</f>
        <v>Kelly Williams</v>
      </c>
      <c r="W9211" s="4" t="str">
        <f>IFERROR(VLOOKUP(B9211,Returns!$B$1:$C$801,2,FALSE),"No")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IF(M9212=People!$B$2,People!$A$2,IF(M9212=People!$B$3,People!$A$3,IF(M9212=People!$B$4,People!$A$4,IF(M9212=People!$B$5,People!$A$5,))))</f>
        <v>Kelly Williams</v>
      </c>
      <c r="W9212" s="4" t="str">
        <f>IFERROR(VLOOKUP(B9212,Returns!$B$1:$C$801,2,FALSE),"No")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IF(M9213=People!$B$2,People!$A$2,IF(M9213=People!$B$3,People!$A$3,IF(M9213=People!$B$4,People!$A$4,IF(M9213=People!$B$5,People!$A$5,))))</f>
        <v>Anna Andreadi</v>
      </c>
      <c r="W9213" s="4" t="str">
        <f>IFERROR(VLOOKUP(B9213,Returns!$B$1:$C$801,2,FALSE),"No")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IF(M9214=People!$B$2,People!$A$2,IF(M9214=People!$B$3,People!$A$3,IF(M9214=People!$B$4,People!$A$4,IF(M9214=People!$B$5,People!$A$5,))))</f>
        <v>Anna Andreadi</v>
      </c>
      <c r="W9214" s="4" t="str">
        <f>IFERROR(VLOOKUP(B9214,Returns!$B$1:$C$801,2,FALSE),"No")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IF(M9215=People!$B$2,People!$A$2,IF(M9215=People!$B$3,People!$A$3,IF(M9215=People!$B$4,People!$A$4,IF(M9215=People!$B$5,People!$A$5,))))</f>
        <v>Anna Andreadi</v>
      </c>
      <c r="W9215" s="4" t="str">
        <f>IFERROR(VLOOKUP(B9215,Returns!$B$1:$C$801,2,FALSE),"No")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IF(M9216=People!$B$2,People!$A$2,IF(M9216=People!$B$3,People!$A$3,IF(M9216=People!$B$4,People!$A$4,IF(M9216=People!$B$5,People!$A$5,))))</f>
        <v>Chuck Magee</v>
      </c>
      <c r="W9216" s="4" t="str">
        <f>IFERROR(VLOOKUP(B9216,Returns!$B$1:$C$801,2,FALSE),"No")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IF(M9217=People!$B$2,People!$A$2,IF(M9217=People!$B$3,People!$A$3,IF(M9217=People!$B$4,People!$A$4,IF(M9217=People!$B$5,People!$A$5,))))</f>
        <v>Anna Andreadi</v>
      </c>
      <c r="W9217" s="4" t="str">
        <f>IFERROR(VLOOKUP(B9217,Returns!$B$1:$C$801,2,FALSE),"No")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IF(M9218=People!$B$2,People!$A$2,IF(M9218=People!$B$3,People!$A$3,IF(M9218=People!$B$4,People!$A$4,IF(M9218=People!$B$5,People!$A$5,))))</f>
        <v>Kelly Williams</v>
      </c>
      <c r="W9218" s="4" t="str">
        <f>IFERROR(VLOOKUP(B9218,Returns!$B$1:$C$801,2,FALSE),"No")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IF(M9219=People!$B$2,People!$A$2,IF(M9219=People!$B$3,People!$A$3,IF(M9219=People!$B$4,People!$A$4,IF(M9219=People!$B$5,People!$A$5,))))</f>
        <v>Kelly Williams</v>
      </c>
      <c r="W9219" s="4" t="str">
        <f>IFERROR(VLOOKUP(B9219,Returns!$B$1:$C$801,2,FALSE),"No")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IF(M9220=People!$B$2,People!$A$2,IF(M9220=People!$B$3,People!$A$3,IF(M9220=People!$B$4,People!$A$4,IF(M9220=People!$B$5,People!$A$5,))))</f>
        <v>Chuck Magee</v>
      </c>
      <c r="W9220" s="4" t="str">
        <f>IFERROR(VLOOKUP(B9220,Returns!$B$1:$C$801,2,FALSE),"No")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IF(M9221=People!$B$2,People!$A$2,IF(M9221=People!$B$3,People!$A$3,IF(M9221=People!$B$4,People!$A$4,IF(M9221=People!$B$5,People!$A$5,))))</f>
        <v>Chuck Magee</v>
      </c>
      <c r="W9221" s="4" t="str">
        <f>IFERROR(VLOOKUP(B9221,Returns!$B$1:$C$801,2,FALSE),"No")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IF(M9222=People!$B$2,People!$A$2,IF(M9222=People!$B$3,People!$A$3,IF(M9222=People!$B$4,People!$A$4,IF(M9222=People!$B$5,People!$A$5,))))</f>
        <v>Cassandra Brandow</v>
      </c>
      <c r="W9222" s="4" t="str">
        <f>IFERROR(VLOOKUP(B9222,Returns!$B$1:$C$801,2,FALSE),"No")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IF(M9223=People!$B$2,People!$A$2,IF(M9223=People!$B$3,People!$A$3,IF(M9223=People!$B$4,People!$A$4,IF(M9223=People!$B$5,People!$A$5,))))</f>
        <v>Cassandra Brandow</v>
      </c>
      <c r="W9223" s="4" t="str">
        <f>IFERROR(VLOOKUP(B9223,Returns!$B$1:$C$801,2,FALSE),"No")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IF(M9224=People!$B$2,People!$A$2,IF(M9224=People!$B$3,People!$A$3,IF(M9224=People!$B$4,People!$A$4,IF(M9224=People!$B$5,People!$A$5,))))</f>
        <v>Cassandra Brandow</v>
      </c>
      <c r="W9224" s="4" t="str">
        <f>IFERROR(VLOOKUP(B9224,Returns!$B$1:$C$801,2,FALSE),"No")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IF(M9225=People!$B$2,People!$A$2,IF(M9225=People!$B$3,People!$A$3,IF(M9225=People!$B$4,People!$A$4,IF(M9225=People!$B$5,People!$A$5,))))</f>
        <v>Kelly Williams</v>
      </c>
      <c r="W9225" s="4" t="str">
        <f>IFERROR(VLOOKUP(B9225,Returns!$B$1:$C$801,2,FALSE),"No")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IF(M9226=People!$B$2,People!$A$2,IF(M9226=People!$B$3,People!$A$3,IF(M9226=People!$B$4,People!$A$4,IF(M9226=People!$B$5,People!$A$5,))))</f>
        <v>Kelly Williams</v>
      </c>
      <c r="W9226" s="4" t="str">
        <f>IFERROR(VLOOKUP(B9226,Returns!$B$1:$C$801,2,FALSE),"No")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IF(M9227=People!$B$2,People!$A$2,IF(M9227=People!$B$3,People!$A$3,IF(M9227=People!$B$4,People!$A$4,IF(M9227=People!$B$5,People!$A$5,))))</f>
        <v>Kelly Williams</v>
      </c>
      <c r="W9227" s="4" t="str">
        <f>IFERROR(VLOOKUP(B9227,Returns!$B$1:$C$801,2,FALSE),"No")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IF(M9228=People!$B$2,People!$A$2,IF(M9228=People!$B$3,People!$A$3,IF(M9228=People!$B$4,People!$A$4,IF(M9228=People!$B$5,People!$A$5,))))</f>
        <v>Kelly Williams</v>
      </c>
      <c r="W9228" s="4" t="str">
        <f>IFERROR(VLOOKUP(B9228,Returns!$B$1:$C$801,2,FALSE),"No")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IF(M9229=People!$B$2,People!$A$2,IF(M9229=People!$B$3,People!$A$3,IF(M9229=People!$B$4,People!$A$4,IF(M9229=People!$B$5,People!$A$5,))))</f>
        <v>Anna Andreadi</v>
      </c>
      <c r="W9229" s="4" t="str">
        <f>IFERROR(VLOOKUP(B9229,Returns!$B$1:$C$801,2,FALSE),"No")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IF(M9230=People!$B$2,People!$A$2,IF(M9230=People!$B$3,People!$A$3,IF(M9230=People!$B$4,People!$A$4,IF(M9230=People!$B$5,People!$A$5,))))</f>
        <v>Anna Andreadi</v>
      </c>
      <c r="W9230" s="4" t="str">
        <f>IFERROR(VLOOKUP(B9230,Returns!$B$1:$C$801,2,FALSE),"No")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IF(M9231=People!$B$2,People!$A$2,IF(M9231=People!$B$3,People!$A$3,IF(M9231=People!$B$4,People!$A$4,IF(M9231=People!$B$5,People!$A$5,))))</f>
        <v>Anna Andreadi</v>
      </c>
      <c r="W9231" s="4" t="str">
        <f>IFERROR(VLOOKUP(B9231,Returns!$B$1:$C$801,2,FALSE),"No")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IF(M9232=People!$B$2,People!$A$2,IF(M9232=People!$B$3,People!$A$3,IF(M9232=People!$B$4,People!$A$4,IF(M9232=People!$B$5,People!$A$5,))))</f>
        <v>Anna Andreadi</v>
      </c>
      <c r="W9232" s="4" t="str">
        <f>IFERROR(VLOOKUP(B9232,Returns!$B$1:$C$801,2,FALSE),"No")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IF(M9233=People!$B$2,People!$A$2,IF(M9233=People!$B$3,People!$A$3,IF(M9233=People!$B$4,People!$A$4,IF(M9233=People!$B$5,People!$A$5,))))</f>
        <v>Anna Andreadi</v>
      </c>
      <c r="W9233" s="4" t="str">
        <f>IFERROR(VLOOKUP(B9233,Returns!$B$1:$C$801,2,FALSE),"No")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IF(M9234=People!$B$2,People!$A$2,IF(M9234=People!$B$3,People!$A$3,IF(M9234=People!$B$4,People!$A$4,IF(M9234=People!$B$5,People!$A$5,))))</f>
        <v>Anna Andreadi</v>
      </c>
      <c r="W9234" s="4" t="str">
        <f>IFERROR(VLOOKUP(B9234,Returns!$B$1:$C$801,2,FALSE),"No")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IF(M9235=People!$B$2,People!$A$2,IF(M9235=People!$B$3,People!$A$3,IF(M9235=People!$B$4,People!$A$4,IF(M9235=People!$B$5,People!$A$5,))))</f>
        <v>Anna Andreadi</v>
      </c>
      <c r="W9235" s="4" t="str">
        <f>IFERROR(VLOOKUP(B9235,Returns!$B$1:$C$801,2,FALSE),"No")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IF(M9236=People!$B$2,People!$A$2,IF(M9236=People!$B$3,People!$A$3,IF(M9236=People!$B$4,People!$A$4,IF(M9236=People!$B$5,People!$A$5,))))</f>
        <v>Anna Andreadi</v>
      </c>
      <c r="W9236" s="4" t="str">
        <f>IFERROR(VLOOKUP(B9236,Returns!$B$1:$C$801,2,FALSE),"No")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IF(M9237=People!$B$2,People!$A$2,IF(M9237=People!$B$3,People!$A$3,IF(M9237=People!$B$4,People!$A$4,IF(M9237=People!$B$5,People!$A$5,))))</f>
        <v>Anna Andreadi</v>
      </c>
      <c r="W9237" s="4" t="str">
        <f>IFERROR(VLOOKUP(B9237,Returns!$B$1:$C$801,2,FALSE),"No")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IF(M9238=People!$B$2,People!$A$2,IF(M9238=People!$B$3,People!$A$3,IF(M9238=People!$B$4,People!$A$4,IF(M9238=People!$B$5,People!$A$5,))))</f>
        <v>Anna Andreadi</v>
      </c>
      <c r="W9238" s="4" t="str">
        <f>IFERROR(VLOOKUP(B9238,Returns!$B$1:$C$801,2,FALSE),"No")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IF(M9239=People!$B$2,People!$A$2,IF(M9239=People!$B$3,People!$A$3,IF(M9239=People!$B$4,People!$A$4,IF(M9239=People!$B$5,People!$A$5,))))</f>
        <v>Anna Andreadi</v>
      </c>
      <c r="W9239" s="4" t="str">
        <f>IFERROR(VLOOKUP(B9239,Returns!$B$1:$C$801,2,FALSE),"No")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IF(M9240=People!$B$2,People!$A$2,IF(M9240=People!$B$3,People!$A$3,IF(M9240=People!$B$4,People!$A$4,IF(M9240=People!$B$5,People!$A$5,))))</f>
        <v>Chuck Magee</v>
      </c>
      <c r="W9240" s="4" t="str">
        <f>IFERROR(VLOOKUP(B9240,Returns!$B$1:$C$801,2,FALSE),"No")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IF(M9241=People!$B$2,People!$A$2,IF(M9241=People!$B$3,People!$A$3,IF(M9241=People!$B$4,People!$A$4,IF(M9241=People!$B$5,People!$A$5,))))</f>
        <v>Cassandra Brandow</v>
      </c>
      <c r="W9241" s="4" t="str">
        <f>IFERROR(VLOOKUP(B9241,Returns!$B$1:$C$801,2,FALSE),"No")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IF(M9242=People!$B$2,People!$A$2,IF(M9242=People!$B$3,People!$A$3,IF(M9242=People!$B$4,People!$A$4,IF(M9242=People!$B$5,People!$A$5,))))</f>
        <v>Cassandra Brandow</v>
      </c>
      <c r="W9242" s="4" t="str">
        <f>IFERROR(VLOOKUP(B9242,Returns!$B$1:$C$801,2,FALSE),"No")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IF(M9243=People!$B$2,People!$A$2,IF(M9243=People!$B$3,People!$A$3,IF(M9243=People!$B$4,People!$A$4,IF(M9243=People!$B$5,People!$A$5,))))</f>
        <v>Cassandra Brandow</v>
      </c>
      <c r="W9243" s="4" t="str">
        <f>IFERROR(VLOOKUP(B9243,Returns!$B$1:$C$801,2,FALSE),"No")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IF(M9244=People!$B$2,People!$A$2,IF(M9244=People!$B$3,People!$A$3,IF(M9244=People!$B$4,People!$A$4,IF(M9244=People!$B$5,People!$A$5,))))</f>
        <v>Anna Andreadi</v>
      </c>
      <c r="W9244" s="4" t="str">
        <f>IFERROR(VLOOKUP(B9244,Returns!$B$1:$C$801,2,FALSE),"No")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IF(M9245=People!$B$2,People!$A$2,IF(M9245=People!$B$3,People!$A$3,IF(M9245=People!$B$4,People!$A$4,IF(M9245=People!$B$5,People!$A$5,))))</f>
        <v>Anna Andreadi</v>
      </c>
      <c r="W9245" s="4" t="str">
        <f>IFERROR(VLOOKUP(B9245,Returns!$B$1:$C$801,2,FALSE),"No")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IF(M9246=People!$B$2,People!$A$2,IF(M9246=People!$B$3,People!$A$3,IF(M9246=People!$B$4,People!$A$4,IF(M9246=People!$B$5,People!$A$5,))))</f>
        <v>Anna Andreadi</v>
      </c>
      <c r="W9246" s="4" t="str">
        <f>IFERROR(VLOOKUP(B9246,Returns!$B$1:$C$801,2,FALSE),"No")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IF(M9247=People!$B$2,People!$A$2,IF(M9247=People!$B$3,People!$A$3,IF(M9247=People!$B$4,People!$A$4,IF(M9247=People!$B$5,People!$A$5,))))</f>
        <v>Anna Andreadi</v>
      </c>
      <c r="W9247" s="4" t="str">
        <f>IFERROR(VLOOKUP(B9247,Returns!$B$1:$C$801,2,FALSE),"No")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IF(M9248=People!$B$2,People!$A$2,IF(M9248=People!$B$3,People!$A$3,IF(M9248=People!$B$4,People!$A$4,IF(M9248=People!$B$5,People!$A$5,))))</f>
        <v>Anna Andreadi</v>
      </c>
      <c r="W9248" s="4" t="str">
        <f>IFERROR(VLOOKUP(B9248,Returns!$B$1:$C$801,2,FALSE),"No")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IF(M9249=People!$B$2,People!$A$2,IF(M9249=People!$B$3,People!$A$3,IF(M9249=People!$B$4,People!$A$4,IF(M9249=People!$B$5,People!$A$5,))))</f>
        <v>Anna Andreadi</v>
      </c>
      <c r="W9249" s="4" t="str">
        <f>IFERROR(VLOOKUP(B9249,Returns!$B$1:$C$801,2,FALSE),"No")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IF(M9250=People!$B$2,People!$A$2,IF(M9250=People!$B$3,People!$A$3,IF(M9250=People!$B$4,People!$A$4,IF(M9250=People!$B$5,People!$A$5,))))</f>
        <v>Chuck Magee</v>
      </c>
      <c r="W9250" s="4" t="str">
        <f>IFERROR(VLOOKUP(B9250,Returns!$B$1:$C$801,2,FALSE),"No")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IF(M9251=People!$B$2,People!$A$2,IF(M9251=People!$B$3,People!$A$3,IF(M9251=People!$B$4,People!$A$4,IF(M9251=People!$B$5,People!$A$5,))))</f>
        <v>Chuck Magee</v>
      </c>
      <c r="W9251" s="4" t="str">
        <f>IFERROR(VLOOKUP(B9251,Returns!$B$1:$C$801,2,FALSE),"No")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IF(M9252=People!$B$2,People!$A$2,IF(M9252=People!$B$3,People!$A$3,IF(M9252=People!$B$4,People!$A$4,IF(M9252=People!$B$5,People!$A$5,))))</f>
        <v>Kelly Williams</v>
      </c>
      <c r="W9252" s="4" t="str">
        <f>IFERROR(VLOOKUP(B9252,Returns!$B$1:$C$801,2,FALSE),"No")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IF(M9253=People!$B$2,People!$A$2,IF(M9253=People!$B$3,People!$A$3,IF(M9253=People!$B$4,People!$A$4,IF(M9253=People!$B$5,People!$A$5,))))</f>
        <v>Anna Andreadi</v>
      </c>
      <c r="W9253" s="4" t="str">
        <f>IFERROR(VLOOKUP(B9253,Returns!$B$1:$C$801,2,FALSE),"No")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IF(M9254=People!$B$2,People!$A$2,IF(M9254=People!$B$3,People!$A$3,IF(M9254=People!$B$4,People!$A$4,IF(M9254=People!$B$5,People!$A$5,))))</f>
        <v>Cassandra Brandow</v>
      </c>
      <c r="W9254" s="4" t="str">
        <f>IFERROR(VLOOKUP(B9254,Returns!$B$1:$C$801,2,FALSE),"No")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IF(M9255=People!$B$2,People!$A$2,IF(M9255=People!$B$3,People!$A$3,IF(M9255=People!$B$4,People!$A$4,IF(M9255=People!$B$5,People!$A$5,))))</f>
        <v>Cassandra Brandow</v>
      </c>
      <c r="W9255" s="4" t="str">
        <f>IFERROR(VLOOKUP(B9255,Returns!$B$1:$C$801,2,FALSE),"No")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IF(M9256=People!$B$2,People!$A$2,IF(M9256=People!$B$3,People!$A$3,IF(M9256=People!$B$4,People!$A$4,IF(M9256=People!$B$5,People!$A$5,))))</f>
        <v>Kelly Williams</v>
      </c>
      <c r="W9256" s="4" t="str">
        <f>IFERROR(VLOOKUP(B9256,Returns!$B$1:$C$801,2,FALSE),"No")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IF(M9257=People!$B$2,People!$A$2,IF(M9257=People!$B$3,People!$A$3,IF(M9257=People!$B$4,People!$A$4,IF(M9257=People!$B$5,People!$A$5,))))</f>
        <v>Kelly Williams</v>
      </c>
      <c r="W9257" s="4" t="str">
        <f>IFERROR(VLOOKUP(B9257,Returns!$B$1:$C$801,2,FALSE),"No")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IF(M9258=People!$B$2,People!$A$2,IF(M9258=People!$B$3,People!$A$3,IF(M9258=People!$B$4,People!$A$4,IF(M9258=People!$B$5,People!$A$5,))))</f>
        <v>Kelly Williams</v>
      </c>
      <c r="W9258" s="4" t="str">
        <f>IFERROR(VLOOKUP(B9258,Returns!$B$1:$C$801,2,FALSE),"No")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IF(M9259=People!$B$2,People!$A$2,IF(M9259=People!$B$3,People!$A$3,IF(M9259=People!$B$4,People!$A$4,IF(M9259=People!$B$5,People!$A$5,))))</f>
        <v>Kelly Williams</v>
      </c>
      <c r="W9259" s="4" t="str">
        <f>IFERROR(VLOOKUP(B9259,Returns!$B$1:$C$801,2,FALSE),"No")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IF(M9260=People!$B$2,People!$A$2,IF(M9260=People!$B$3,People!$A$3,IF(M9260=People!$B$4,People!$A$4,IF(M9260=People!$B$5,People!$A$5,))))</f>
        <v>Kelly Williams</v>
      </c>
      <c r="W9260" s="4" t="str">
        <f>IFERROR(VLOOKUP(B9260,Returns!$B$1:$C$801,2,FALSE),"No")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IF(M9261=People!$B$2,People!$A$2,IF(M9261=People!$B$3,People!$A$3,IF(M9261=People!$B$4,People!$A$4,IF(M9261=People!$B$5,People!$A$5,))))</f>
        <v>Kelly Williams</v>
      </c>
      <c r="W9261" s="4" t="str">
        <f>IFERROR(VLOOKUP(B9261,Returns!$B$1:$C$801,2,FALSE),"No")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IF(M9262=People!$B$2,People!$A$2,IF(M9262=People!$B$3,People!$A$3,IF(M9262=People!$B$4,People!$A$4,IF(M9262=People!$B$5,People!$A$5,))))</f>
        <v>Kelly Williams</v>
      </c>
      <c r="W9262" s="4" t="str">
        <f>IFERROR(VLOOKUP(B9262,Returns!$B$1:$C$801,2,FALSE),"No")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IF(M9263=People!$B$2,People!$A$2,IF(M9263=People!$B$3,People!$A$3,IF(M9263=People!$B$4,People!$A$4,IF(M9263=People!$B$5,People!$A$5,))))</f>
        <v>Anna Andreadi</v>
      </c>
      <c r="W9263" s="4" t="str">
        <f>IFERROR(VLOOKUP(B9263,Returns!$B$1:$C$801,2,FALSE),"No")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IF(M9264=People!$B$2,People!$A$2,IF(M9264=People!$B$3,People!$A$3,IF(M9264=People!$B$4,People!$A$4,IF(M9264=People!$B$5,People!$A$5,))))</f>
        <v>Kelly Williams</v>
      </c>
      <c r="W9264" s="4" t="str">
        <f>IFERROR(VLOOKUP(B9264,Returns!$B$1:$C$801,2,FALSE),"No")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IF(M9265=People!$B$2,People!$A$2,IF(M9265=People!$B$3,People!$A$3,IF(M9265=People!$B$4,People!$A$4,IF(M9265=People!$B$5,People!$A$5,))))</f>
        <v>Kelly Williams</v>
      </c>
      <c r="W9265" s="4" t="str">
        <f>IFERROR(VLOOKUP(B9265,Returns!$B$1:$C$801,2,FALSE),"No")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IF(M9266=People!$B$2,People!$A$2,IF(M9266=People!$B$3,People!$A$3,IF(M9266=People!$B$4,People!$A$4,IF(M9266=People!$B$5,People!$A$5,))))</f>
        <v>Cassandra Brandow</v>
      </c>
      <c r="W9266" s="4" t="str">
        <f>IFERROR(VLOOKUP(B9266,Returns!$B$1:$C$801,2,FALSE),"No")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IF(M9267=People!$B$2,People!$A$2,IF(M9267=People!$B$3,People!$A$3,IF(M9267=People!$B$4,People!$A$4,IF(M9267=People!$B$5,People!$A$5,))))</f>
        <v>Cassandra Brandow</v>
      </c>
      <c r="W9267" s="4" t="str">
        <f>IFERROR(VLOOKUP(B9267,Returns!$B$1:$C$801,2,FALSE),"No")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IF(M9268=People!$B$2,People!$A$2,IF(M9268=People!$B$3,People!$A$3,IF(M9268=People!$B$4,People!$A$4,IF(M9268=People!$B$5,People!$A$5,))))</f>
        <v>Anna Andreadi</v>
      </c>
      <c r="W9268" s="4" t="str">
        <f>IFERROR(VLOOKUP(B9268,Returns!$B$1:$C$801,2,FALSE),"No")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IF(M9269=People!$B$2,People!$A$2,IF(M9269=People!$B$3,People!$A$3,IF(M9269=People!$B$4,People!$A$4,IF(M9269=People!$B$5,People!$A$5,))))</f>
        <v>Chuck Magee</v>
      </c>
      <c r="W9269" s="4" t="str">
        <f>IFERROR(VLOOKUP(B9269,Returns!$B$1:$C$801,2,FALSE),"No")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IF(M9270=People!$B$2,People!$A$2,IF(M9270=People!$B$3,People!$A$3,IF(M9270=People!$B$4,People!$A$4,IF(M9270=People!$B$5,People!$A$5,))))</f>
        <v>Chuck Magee</v>
      </c>
      <c r="W9270" s="4" t="str">
        <f>IFERROR(VLOOKUP(B9270,Returns!$B$1:$C$801,2,FALSE),"No")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IF(M9271=People!$B$2,People!$A$2,IF(M9271=People!$B$3,People!$A$3,IF(M9271=People!$B$4,People!$A$4,IF(M9271=People!$B$5,People!$A$5,))))</f>
        <v>Chuck Magee</v>
      </c>
      <c r="W9271" s="4" t="str">
        <f>IFERROR(VLOOKUP(B9271,Returns!$B$1:$C$801,2,FALSE),"No")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IF(M9272=People!$B$2,People!$A$2,IF(M9272=People!$B$3,People!$A$3,IF(M9272=People!$B$4,People!$A$4,IF(M9272=People!$B$5,People!$A$5,))))</f>
        <v>Chuck Magee</v>
      </c>
      <c r="W9272" s="4" t="str">
        <f>IFERROR(VLOOKUP(B9272,Returns!$B$1:$C$801,2,FALSE),"No")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IF(M9273=People!$B$2,People!$A$2,IF(M9273=People!$B$3,People!$A$3,IF(M9273=People!$B$4,People!$A$4,IF(M9273=People!$B$5,People!$A$5,))))</f>
        <v>Chuck Magee</v>
      </c>
      <c r="W9273" s="4" t="str">
        <f>IFERROR(VLOOKUP(B9273,Returns!$B$1:$C$801,2,FALSE),"No")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IF(M9274=People!$B$2,People!$A$2,IF(M9274=People!$B$3,People!$A$3,IF(M9274=People!$B$4,People!$A$4,IF(M9274=People!$B$5,People!$A$5,))))</f>
        <v>Chuck Magee</v>
      </c>
      <c r="W9274" s="4" t="str">
        <f>IFERROR(VLOOKUP(B9274,Returns!$B$1:$C$801,2,FALSE),"No")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IF(M9275=People!$B$2,People!$A$2,IF(M9275=People!$B$3,People!$A$3,IF(M9275=People!$B$4,People!$A$4,IF(M9275=People!$B$5,People!$A$5,))))</f>
        <v>Cassandra Brandow</v>
      </c>
      <c r="W9275" s="4" t="str">
        <f>IFERROR(VLOOKUP(B9275,Returns!$B$1:$C$801,2,FALSE),"No")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IF(M9276=People!$B$2,People!$A$2,IF(M9276=People!$B$3,People!$A$3,IF(M9276=People!$B$4,People!$A$4,IF(M9276=People!$B$5,People!$A$5,))))</f>
        <v>Anna Andreadi</v>
      </c>
      <c r="W9276" s="4" t="str">
        <f>IFERROR(VLOOKUP(B9276,Returns!$B$1:$C$801,2,FALSE),"No")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IF(M9277=People!$B$2,People!$A$2,IF(M9277=People!$B$3,People!$A$3,IF(M9277=People!$B$4,People!$A$4,IF(M9277=People!$B$5,People!$A$5,))))</f>
        <v>Cassandra Brandow</v>
      </c>
      <c r="W9277" s="4" t="str">
        <f>IFERROR(VLOOKUP(B9277,Returns!$B$1:$C$801,2,FALSE),"No")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IF(M9278=People!$B$2,People!$A$2,IF(M9278=People!$B$3,People!$A$3,IF(M9278=People!$B$4,People!$A$4,IF(M9278=People!$B$5,People!$A$5,))))</f>
        <v>Cassandra Brandow</v>
      </c>
      <c r="W9278" s="4" t="str">
        <f>IFERROR(VLOOKUP(B9278,Returns!$B$1:$C$801,2,FALSE),"No")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IF(M9279=People!$B$2,People!$A$2,IF(M9279=People!$B$3,People!$A$3,IF(M9279=People!$B$4,People!$A$4,IF(M9279=People!$B$5,People!$A$5,))))</f>
        <v>Chuck Magee</v>
      </c>
      <c r="W9279" s="4" t="str">
        <f>IFERROR(VLOOKUP(B9279,Returns!$B$1:$C$801,2,FALSE),"No")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IF(M9280=People!$B$2,People!$A$2,IF(M9280=People!$B$3,People!$A$3,IF(M9280=People!$B$4,People!$A$4,IF(M9280=People!$B$5,People!$A$5,))))</f>
        <v>Chuck Magee</v>
      </c>
      <c r="W9280" s="4" t="str">
        <f>IFERROR(VLOOKUP(B9280,Returns!$B$1:$C$801,2,FALSE),"No")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IF(M9281=People!$B$2,People!$A$2,IF(M9281=People!$B$3,People!$A$3,IF(M9281=People!$B$4,People!$A$4,IF(M9281=People!$B$5,People!$A$5,))))</f>
        <v>Chuck Magee</v>
      </c>
      <c r="W9281" s="4" t="str">
        <f>IFERROR(VLOOKUP(B9281,Returns!$B$1:$C$801,2,FALSE),"No")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IF(M9282=People!$B$2,People!$A$2,IF(M9282=People!$B$3,People!$A$3,IF(M9282=People!$B$4,People!$A$4,IF(M9282=People!$B$5,People!$A$5,))))</f>
        <v>Anna Andreadi</v>
      </c>
      <c r="W9282" s="4" t="str">
        <f>IFERROR(VLOOKUP(B9282,Returns!$B$1:$C$801,2,FALSE),"No")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IF(M9283=People!$B$2,People!$A$2,IF(M9283=People!$B$3,People!$A$3,IF(M9283=People!$B$4,People!$A$4,IF(M9283=People!$B$5,People!$A$5,))))</f>
        <v>Cassandra Brandow</v>
      </c>
      <c r="W9283" s="4" t="str">
        <f>IFERROR(VLOOKUP(B9283,Returns!$B$1:$C$801,2,FALSE),"No")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IF(M9284=People!$B$2,People!$A$2,IF(M9284=People!$B$3,People!$A$3,IF(M9284=People!$B$4,People!$A$4,IF(M9284=People!$B$5,People!$A$5,))))</f>
        <v>Cassandra Brandow</v>
      </c>
      <c r="W9284" s="4" t="str">
        <f>IFERROR(VLOOKUP(B9284,Returns!$B$1:$C$801,2,FALSE),"No")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IF(M9285=People!$B$2,People!$A$2,IF(M9285=People!$B$3,People!$A$3,IF(M9285=People!$B$4,People!$A$4,IF(M9285=People!$B$5,People!$A$5,))))</f>
        <v>Anna Andreadi</v>
      </c>
      <c r="W9285" s="4" t="str">
        <f>IFERROR(VLOOKUP(B9285,Returns!$B$1:$C$801,2,FALSE),"No")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IF(M9286=People!$B$2,People!$A$2,IF(M9286=People!$B$3,People!$A$3,IF(M9286=People!$B$4,People!$A$4,IF(M9286=People!$B$5,People!$A$5,))))</f>
        <v>Kelly Williams</v>
      </c>
      <c r="W9286" s="4" t="str">
        <f>IFERROR(VLOOKUP(B9286,Returns!$B$1:$C$801,2,FALSE),"No")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IF(M9287=People!$B$2,People!$A$2,IF(M9287=People!$B$3,People!$A$3,IF(M9287=People!$B$4,People!$A$4,IF(M9287=People!$B$5,People!$A$5,))))</f>
        <v>Cassandra Brandow</v>
      </c>
      <c r="W9287" s="4" t="str">
        <f>IFERROR(VLOOKUP(B9287,Returns!$B$1:$C$801,2,FALSE),"No")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IF(M9288=People!$B$2,People!$A$2,IF(M9288=People!$B$3,People!$A$3,IF(M9288=People!$B$4,People!$A$4,IF(M9288=People!$B$5,People!$A$5,))))</f>
        <v>Kelly Williams</v>
      </c>
      <c r="W9288" s="4" t="str">
        <f>IFERROR(VLOOKUP(B9288,Returns!$B$1:$C$801,2,FALSE),"No")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IF(M9289=People!$B$2,People!$A$2,IF(M9289=People!$B$3,People!$A$3,IF(M9289=People!$B$4,People!$A$4,IF(M9289=People!$B$5,People!$A$5,))))</f>
        <v>Kelly Williams</v>
      </c>
      <c r="W9289" s="4" t="str">
        <f>IFERROR(VLOOKUP(B9289,Returns!$B$1:$C$801,2,FALSE),"No")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IF(M9290=People!$B$2,People!$A$2,IF(M9290=People!$B$3,People!$A$3,IF(M9290=People!$B$4,People!$A$4,IF(M9290=People!$B$5,People!$A$5,))))</f>
        <v>Chuck Magee</v>
      </c>
      <c r="W9290" s="4" t="str">
        <f>IFERROR(VLOOKUP(B9290,Returns!$B$1:$C$801,2,FALSE),"No")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IF(M9291=People!$B$2,People!$A$2,IF(M9291=People!$B$3,People!$A$3,IF(M9291=People!$B$4,People!$A$4,IF(M9291=People!$B$5,People!$A$5,))))</f>
        <v>Anna Andreadi</v>
      </c>
      <c r="W9291" s="4" t="str">
        <f>IFERROR(VLOOKUP(B9291,Returns!$B$1:$C$801,2,FALSE),"No")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IF(M9292=People!$B$2,People!$A$2,IF(M9292=People!$B$3,People!$A$3,IF(M9292=People!$B$4,People!$A$4,IF(M9292=People!$B$5,People!$A$5,))))</f>
        <v>Chuck Magee</v>
      </c>
      <c r="W9292" s="4" t="str">
        <f>IFERROR(VLOOKUP(B9292,Returns!$B$1:$C$801,2,FALSE),"No")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IF(M9293=People!$B$2,People!$A$2,IF(M9293=People!$B$3,People!$A$3,IF(M9293=People!$B$4,People!$A$4,IF(M9293=People!$B$5,People!$A$5,))))</f>
        <v>Chuck Magee</v>
      </c>
      <c r="W9293" s="4" t="str">
        <f>IFERROR(VLOOKUP(B9293,Returns!$B$1:$C$801,2,FALSE),"No")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IF(M9294=People!$B$2,People!$A$2,IF(M9294=People!$B$3,People!$A$3,IF(M9294=People!$B$4,People!$A$4,IF(M9294=People!$B$5,People!$A$5,))))</f>
        <v>Kelly Williams</v>
      </c>
      <c r="W9294" s="4" t="str">
        <f>IFERROR(VLOOKUP(B9294,Returns!$B$1:$C$801,2,FALSE),"No")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IF(M9295=People!$B$2,People!$A$2,IF(M9295=People!$B$3,People!$A$3,IF(M9295=People!$B$4,People!$A$4,IF(M9295=People!$B$5,People!$A$5,))))</f>
        <v>Chuck Magee</v>
      </c>
      <c r="W9295" s="4" t="str">
        <f>IFERROR(VLOOKUP(B9295,Returns!$B$1:$C$801,2,FALSE),"No")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IF(M9296=People!$B$2,People!$A$2,IF(M9296=People!$B$3,People!$A$3,IF(M9296=People!$B$4,People!$A$4,IF(M9296=People!$B$5,People!$A$5,))))</f>
        <v>Chuck Magee</v>
      </c>
      <c r="W9296" s="4" t="str">
        <f>IFERROR(VLOOKUP(B9296,Returns!$B$1:$C$801,2,FALSE),"No")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IF(M9297=People!$B$2,People!$A$2,IF(M9297=People!$B$3,People!$A$3,IF(M9297=People!$B$4,People!$A$4,IF(M9297=People!$B$5,People!$A$5,))))</f>
        <v>Chuck Magee</v>
      </c>
      <c r="W9297" s="4" t="str">
        <f>IFERROR(VLOOKUP(B9297,Returns!$B$1:$C$801,2,FALSE),"No")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IF(M9298=People!$B$2,People!$A$2,IF(M9298=People!$B$3,People!$A$3,IF(M9298=People!$B$4,People!$A$4,IF(M9298=People!$B$5,People!$A$5,))))</f>
        <v>Kelly Williams</v>
      </c>
      <c r="W9298" s="4" t="str">
        <f>IFERROR(VLOOKUP(B9298,Returns!$B$1:$C$801,2,FALSE),"No")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IF(M9299=People!$B$2,People!$A$2,IF(M9299=People!$B$3,People!$A$3,IF(M9299=People!$B$4,People!$A$4,IF(M9299=People!$B$5,People!$A$5,))))</f>
        <v>Kelly Williams</v>
      </c>
      <c r="W9299" s="4" t="str">
        <f>IFERROR(VLOOKUP(B9299,Returns!$B$1:$C$801,2,FALSE),"No")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IF(M9300=People!$B$2,People!$A$2,IF(M9300=People!$B$3,People!$A$3,IF(M9300=People!$B$4,People!$A$4,IF(M9300=People!$B$5,People!$A$5,))))</f>
        <v>Kelly Williams</v>
      </c>
      <c r="W9300" s="4" t="str">
        <f>IFERROR(VLOOKUP(B9300,Returns!$B$1:$C$801,2,FALSE),"No")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IF(M9301=People!$B$2,People!$A$2,IF(M9301=People!$B$3,People!$A$3,IF(M9301=People!$B$4,People!$A$4,IF(M9301=People!$B$5,People!$A$5,))))</f>
        <v>Kelly Williams</v>
      </c>
      <c r="W9301" s="4" t="str">
        <f>IFERROR(VLOOKUP(B9301,Returns!$B$1:$C$801,2,FALSE),"No")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IF(M9302=People!$B$2,People!$A$2,IF(M9302=People!$B$3,People!$A$3,IF(M9302=People!$B$4,People!$A$4,IF(M9302=People!$B$5,People!$A$5,))))</f>
        <v>Kelly Williams</v>
      </c>
      <c r="W9302" s="4" t="str">
        <f>IFERROR(VLOOKUP(B9302,Returns!$B$1:$C$801,2,FALSE),"No")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IF(M9303=People!$B$2,People!$A$2,IF(M9303=People!$B$3,People!$A$3,IF(M9303=People!$B$4,People!$A$4,IF(M9303=People!$B$5,People!$A$5,))))</f>
        <v>Kelly Williams</v>
      </c>
      <c r="W9303" s="4" t="str">
        <f>IFERROR(VLOOKUP(B9303,Returns!$B$1:$C$801,2,FALSE),"No")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IF(M9304=People!$B$2,People!$A$2,IF(M9304=People!$B$3,People!$A$3,IF(M9304=People!$B$4,People!$A$4,IF(M9304=People!$B$5,People!$A$5,))))</f>
        <v>Kelly Williams</v>
      </c>
      <c r="W9304" s="4" t="str">
        <f>IFERROR(VLOOKUP(B9304,Returns!$B$1:$C$801,2,FALSE),"No")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IF(M9305=People!$B$2,People!$A$2,IF(M9305=People!$B$3,People!$A$3,IF(M9305=People!$B$4,People!$A$4,IF(M9305=People!$B$5,People!$A$5,))))</f>
        <v>Kelly Williams</v>
      </c>
      <c r="W9305" s="4" t="str">
        <f>IFERROR(VLOOKUP(B9305,Returns!$B$1:$C$801,2,FALSE),"No")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IF(M9306=People!$B$2,People!$A$2,IF(M9306=People!$B$3,People!$A$3,IF(M9306=People!$B$4,People!$A$4,IF(M9306=People!$B$5,People!$A$5,))))</f>
        <v>Kelly Williams</v>
      </c>
      <c r="W9306" s="4" t="str">
        <f>IFERROR(VLOOKUP(B9306,Returns!$B$1:$C$801,2,FALSE),"No")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IF(M9307=People!$B$2,People!$A$2,IF(M9307=People!$B$3,People!$A$3,IF(M9307=People!$B$4,People!$A$4,IF(M9307=People!$B$5,People!$A$5,))))</f>
        <v>Anna Andreadi</v>
      </c>
      <c r="W9307" s="4" t="str">
        <f>IFERROR(VLOOKUP(B9307,Returns!$B$1:$C$801,2,FALSE),"No")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IF(M9308=People!$B$2,People!$A$2,IF(M9308=People!$B$3,People!$A$3,IF(M9308=People!$B$4,People!$A$4,IF(M9308=People!$B$5,People!$A$5,))))</f>
        <v>Anna Andreadi</v>
      </c>
      <c r="W9308" s="4" t="str">
        <f>IFERROR(VLOOKUP(B9308,Returns!$B$1:$C$801,2,FALSE),"No")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IF(M9309=People!$B$2,People!$A$2,IF(M9309=People!$B$3,People!$A$3,IF(M9309=People!$B$4,People!$A$4,IF(M9309=People!$B$5,People!$A$5,))))</f>
        <v>Anna Andreadi</v>
      </c>
      <c r="W9309" s="4" t="str">
        <f>IFERROR(VLOOKUP(B9309,Returns!$B$1:$C$801,2,FALSE),"No")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IF(M9310=People!$B$2,People!$A$2,IF(M9310=People!$B$3,People!$A$3,IF(M9310=People!$B$4,People!$A$4,IF(M9310=People!$B$5,People!$A$5,))))</f>
        <v>Anna Andreadi</v>
      </c>
      <c r="W9310" s="4" t="str">
        <f>IFERROR(VLOOKUP(B9310,Returns!$B$1:$C$801,2,FALSE),"No")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IF(M9311=People!$B$2,People!$A$2,IF(M9311=People!$B$3,People!$A$3,IF(M9311=People!$B$4,People!$A$4,IF(M9311=People!$B$5,People!$A$5,))))</f>
        <v>Anna Andreadi</v>
      </c>
      <c r="W9311" s="4" t="str">
        <f>IFERROR(VLOOKUP(B9311,Returns!$B$1:$C$801,2,FALSE),"No")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IF(M9312=People!$B$2,People!$A$2,IF(M9312=People!$B$3,People!$A$3,IF(M9312=People!$B$4,People!$A$4,IF(M9312=People!$B$5,People!$A$5,))))</f>
        <v>Chuck Magee</v>
      </c>
      <c r="W9312" s="4" t="str">
        <f>IFERROR(VLOOKUP(B9312,Returns!$B$1:$C$801,2,FALSE),"No")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IF(M9313=People!$B$2,People!$A$2,IF(M9313=People!$B$3,People!$A$3,IF(M9313=People!$B$4,People!$A$4,IF(M9313=People!$B$5,People!$A$5,))))</f>
        <v>Kelly Williams</v>
      </c>
      <c r="W9313" s="4" t="str">
        <f>IFERROR(VLOOKUP(B9313,Returns!$B$1:$C$801,2,FALSE),"No")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IF(M9314=People!$B$2,People!$A$2,IF(M9314=People!$B$3,People!$A$3,IF(M9314=People!$B$4,People!$A$4,IF(M9314=People!$B$5,People!$A$5,))))</f>
        <v>Kelly Williams</v>
      </c>
      <c r="W9314" s="4" t="str">
        <f>IFERROR(VLOOKUP(B9314,Returns!$B$1:$C$801,2,FALSE),"No")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IF(M9315=People!$B$2,People!$A$2,IF(M9315=People!$B$3,People!$A$3,IF(M9315=People!$B$4,People!$A$4,IF(M9315=People!$B$5,People!$A$5,))))</f>
        <v>Kelly Williams</v>
      </c>
      <c r="W9315" s="4" t="str">
        <f>IFERROR(VLOOKUP(B9315,Returns!$B$1:$C$801,2,FALSE),"No")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IF(M9316=People!$B$2,People!$A$2,IF(M9316=People!$B$3,People!$A$3,IF(M9316=People!$B$4,People!$A$4,IF(M9316=People!$B$5,People!$A$5,))))</f>
        <v>Kelly Williams</v>
      </c>
      <c r="W9316" s="4" t="str">
        <f>IFERROR(VLOOKUP(B9316,Returns!$B$1:$C$801,2,FALSE),"No")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IF(M9317=People!$B$2,People!$A$2,IF(M9317=People!$B$3,People!$A$3,IF(M9317=People!$B$4,People!$A$4,IF(M9317=People!$B$5,People!$A$5,))))</f>
        <v>Chuck Magee</v>
      </c>
      <c r="W9317" s="4" t="str">
        <f>IFERROR(VLOOKUP(B9317,Returns!$B$1:$C$801,2,FALSE),"No")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IF(M9318=People!$B$2,People!$A$2,IF(M9318=People!$B$3,People!$A$3,IF(M9318=People!$B$4,People!$A$4,IF(M9318=People!$B$5,People!$A$5,))))</f>
        <v>Chuck Magee</v>
      </c>
      <c r="W9318" s="4" t="str">
        <f>IFERROR(VLOOKUP(B9318,Returns!$B$1:$C$801,2,FALSE),"No")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IF(M9319=People!$B$2,People!$A$2,IF(M9319=People!$B$3,People!$A$3,IF(M9319=People!$B$4,People!$A$4,IF(M9319=People!$B$5,People!$A$5,))))</f>
        <v>Kelly Williams</v>
      </c>
      <c r="W9319" s="4" t="str">
        <f>IFERROR(VLOOKUP(B9319,Returns!$B$1:$C$801,2,FALSE),"No")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IF(M9320=People!$B$2,People!$A$2,IF(M9320=People!$B$3,People!$A$3,IF(M9320=People!$B$4,People!$A$4,IF(M9320=People!$B$5,People!$A$5,))))</f>
        <v>Chuck Magee</v>
      </c>
      <c r="W9320" s="4" t="str">
        <f>IFERROR(VLOOKUP(B9320,Returns!$B$1:$C$801,2,FALSE),"No")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IF(M9321=People!$B$2,People!$A$2,IF(M9321=People!$B$3,People!$A$3,IF(M9321=People!$B$4,People!$A$4,IF(M9321=People!$B$5,People!$A$5,))))</f>
        <v>Chuck Magee</v>
      </c>
      <c r="W9321" s="4" t="str">
        <f>IFERROR(VLOOKUP(B9321,Returns!$B$1:$C$801,2,FALSE),"No")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IF(M9322=People!$B$2,People!$A$2,IF(M9322=People!$B$3,People!$A$3,IF(M9322=People!$B$4,People!$A$4,IF(M9322=People!$B$5,People!$A$5,))))</f>
        <v>Chuck Magee</v>
      </c>
      <c r="W9322" s="4" t="str">
        <f>IFERROR(VLOOKUP(B9322,Returns!$B$1:$C$801,2,FALSE),"No")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IF(M9323=People!$B$2,People!$A$2,IF(M9323=People!$B$3,People!$A$3,IF(M9323=People!$B$4,People!$A$4,IF(M9323=People!$B$5,People!$A$5,))))</f>
        <v>Kelly Williams</v>
      </c>
      <c r="W9323" s="4" t="str">
        <f>IFERROR(VLOOKUP(B9323,Returns!$B$1:$C$801,2,FALSE),"No")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IF(M9324=People!$B$2,People!$A$2,IF(M9324=People!$B$3,People!$A$3,IF(M9324=People!$B$4,People!$A$4,IF(M9324=People!$B$5,People!$A$5,))))</f>
        <v>Kelly Williams</v>
      </c>
      <c r="W9324" s="4" t="str">
        <f>IFERROR(VLOOKUP(B9324,Returns!$B$1:$C$801,2,FALSE),"No")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IF(M9325=People!$B$2,People!$A$2,IF(M9325=People!$B$3,People!$A$3,IF(M9325=People!$B$4,People!$A$4,IF(M9325=People!$B$5,People!$A$5,))))</f>
        <v>Anna Andreadi</v>
      </c>
      <c r="W9325" s="4" t="str">
        <f>IFERROR(VLOOKUP(B9325,Returns!$B$1:$C$801,2,FALSE),"No")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IF(M9326=People!$B$2,People!$A$2,IF(M9326=People!$B$3,People!$A$3,IF(M9326=People!$B$4,People!$A$4,IF(M9326=People!$B$5,People!$A$5,))))</f>
        <v>Anna Andreadi</v>
      </c>
      <c r="W9326" s="4" t="str">
        <f>IFERROR(VLOOKUP(B9326,Returns!$B$1:$C$801,2,FALSE),"No")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IF(M9327=People!$B$2,People!$A$2,IF(M9327=People!$B$3,People!$A$3,IF(M9327=People!$B$4,People!$A$4,IF(M9327=People!$B$5,People!$A$5,))))</f>
        <v>Anna Andreadi</v>
      </c>
      <c r="W9327" s="4" t="str">
        <f>IFERROR(VLOOKUP(B9327,Returns!$B$1:$C$801,2,FALSE),"No")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IF(M9328=People!$B$2,People!$A$2,IF(M9328=People!$B$3,People!$A$3,IF(M9328=People!$B$4,People!$A$4,IF(M9328=People!$B$5,People!$A$5,))))</f>
        <v>Anna Andreadi</v>
      </c>
      <c r="W9328" s="4" t="str">
        <f>IFERROR(VLOOKUP(B9328,Returns!$B$1:$C$801,2,FALSE),"No")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IF(M9329=People!$B$2,People!$A$2,IF(M9329=People!$B$3,People!$A$3,IF(M9329=People!$B$4,People!$A$4,IF(M9329=People!$B$5,People!$A$5,))))</f>
        <v>Anna Andreadi</v>
      </c>
      <c r="W9329" s="4" t="str">
        <f>IFERROR(VLOOKUP(B9329,Returns!$B$1:$C$801,2,FALSE),"No")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IF(M9330=People!$B$2,People!$A$2,IF(M9330=People!$B$3,People!$A$3,IF(M9330=People!$B$4,People!$A$4,IF(M9330=People!$B$5,People!$A$5,))))</f>
        <v>Anna Andreadi</v>
      </c>
      <c r="W9330" s="4" t="str">
        <f>IFERROR(VLOOKUP(B9330,Returns!$B$1:$C$801,2,FALSE),"No")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IF(M9331=People!$B$2,People!$A$2,IF(M9331=People!$B$3,People!$A$3,IF(M9331=People!$B$4,People!$A$4,IF(M9331=People!$B$5,People!$A$5,))))</f>
        <v>Anna Andreadi</v>
      </c>
      <c r="W9331" s="4" t="str">
        <f>IFERROR(VLOOKUP(B9331,Returns!$B$1:$C$801,2,FALSE),"No")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IF(M9332=People!$B$2,People!$A$2,IF(M9332=People!$B$3,People!$A$3,IF(M9332=People!$B$4,People!$A$4,IF(M9332=People!$B$5,People!$A$5,))))</f>
        <v>Chuck Magee</v>
      </c>
      <c r="W9332" s="4" t="str">
        <f>IFERROR(VLOOKUP(B9332,Returns!$B$1:$C$801,2,FALSE),"No")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IF(M9333=People!$B$2,People!$A$2,IF(M9333=People!$B$3,People!$A$3,IF(M9333=People!$B$4,People!$A$4,IF(M9333=People!$B$5,People!$A$5,))))</f>
        <v>Anna Andreadi</v>
      </c>
      <c r="W9333" s="4" t="str">
        <f>IFERROR(VLOOKUP(B9333,Returns!$B$1:$C$801,2,FALSE),"No")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IF(M9334=People!$B$2,People!$A$2,IF(M9334=People!$B$3,People!$A$3,IF(M9334=People!$B$4,People!$A$4,IF(M9334=People!$B$5,People!$A$5,))))</f>
        <v>Cassandra Brandow</v>
      </c>
      <c r="W9334" s="4" t="str">
        <f>IFERROR(VLOOKUP(B9334,Returns!$B$1:$C$801,2,FALSE),"No")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IF(M9335=People!$B$2,People!$A$2,IF(M9335=People!$B$3,People!$A$3,IF(M9335=People!$B$4,People!$A$4,IF(M9335=People!$B$5,People!$A$5,))))</f>
        <v>Cassandra Brandow</v>
      </c>
      <c r="W9335" s="4" t="str">
        <f>IFERROR(VLOOKUP(B9335,Returns!$B$1:$C$801,2,FALSE),"No")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IF(M9336=People!$B$2,People!$A$2,IF(M9336=People!$B$3,People!$A$3,IF(M9336=People!$B$4,People!$A$4,IF(M9336=People!$B$5,People!$A$5,))))</f>
        <v>Cassandra Brandow</v>
      </c>
      <c r="W9336" s="4" t="str">
        <f>IFERROR(VLOOKUP(B9336,Returns!$B$1:$C$801,2,FALSE),"No")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IF(M9337=People!$B$2,People!$A$2,IF(M9337=People!$B$3,People!$A$3,IF(M9337=People!$B$4,People!$A$4,IF(M9337=People!$B$5,People!$A$5,))))</f>
        <v>Cassandra Brandow</v>
      </c>
      <c r="W9337" s="4" t="str">
        <f>IFERROR(VLOOKUP(B9337,Returns!$B$1:$C$801,2,FALSE),"No")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IF(M9338=People!$B$2,People!$A$2,IF(M9338=People!$B$3,People!$A$3,IF(M9338=People!$B$4,People!$A$4,IF(M9338=People!$B$5,People!$A$5,))))</f>
        <v>Anna Andreadi</v>
      </c>
      <c r="W9338" s="4" t="str">
        <f>IFERROR(VLOOKUP(B9338,Returns!$B$1:$C$801,2,FALSE),"No")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IF(M9339=People!$B$2,People!$A$2,IF(M9339=People!$B$3,People!$A$3,IF(M9339=People!$B$4,People!$A$4,IF(M9339=People!$B$5,People!$A$5,))))</f>
        <v>Anna Andreadi</v>
      </c>
      <c r="W9339" s="4" t="str">
        <f>IFERROR(VLOOKUP(B9339,Returns!$B$1:$C$801,2,FALSE),"No")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IF(M9340=People!$B$2,People!$A$2,IF(M9340=People!$B$3,People!$A$3,IF(M9340=People!$B$4,People!$A$4,IF(M9340=People!$B$5,People!$A$5,))))</f>
        <v>Anna Andreadi</v>
      </c>
      <c r="W9340" s="4" t="str">
        <f>IFERROR(VLOOKUP(B9340,Returns!$B$1:$C$801,2,FALSE),"No")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IF(M9341=People!$B$2,People!$A$2,IF(M9341=People!$B$3,People!$A$3,IF(M9341=People!$B$4,People!$A$4,IF(M9341=People!$B$5,People!$A$5,))))</f>
        <v>Anna Andreadi</v>
      </c>
      <c r="W9341" s="4" t="str">
        <f>IFERROR(VLOOKUP(B9341,Returns!$B$1:$C$801,2,FALSE),"No")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IF(M9342=People!$B$2,People!$A$2,IF(M9342=People!$B$3,People!$A$3,IF(M9342=People!$B$4,People!$A$4,IF(M9342=People!$B$5,People!$A$5,))))</f>
        <v>Anna Andreadi</v>
      </c>
      <c r="W9342" s="4" t="str">
        <f>IFERROR(VLOOKUP(B9342,Returns!$B$1:$C$801,2,FALSE),"No")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IF(M9343=People!$B$2,People!$A$2,IF(M9343=People!$B$3,People!$A$3,IF(M9343=People!$B$4,People!$A$4,IF(M9343=People!$B$5,People!$A$5,))))</f>
        <v>Anna Andreadi</v>
      </c>
      <c r="W9343" s="4" t="str">
        <f>IFERROR(VLOOKUP(B9343,Returns!$B$1:$C$801,2,FALSE),"No")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IF(M9344=People!$B$2,People!$A$2,IF(M9344=People!$B$3,People!$A$3,IF(M9344=People!$B$4,People!$A$4,IF(M9344=People!$B$5,People!$A$5,))))</f>
        <v>Anna Andreadi</v>
      </c>
      <c r="W9344" s="4" t="str">
        <f>IFERROR(VLOOKUP(B9344,Returns!$B$1:$C$801,2,FALSE),"No")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IF(M9345=People!$B$2,People!$A$2,IF(M9345=People!$B$3,People!$A$3,IF(M9345=People!$B$4,People!$A$4,IF(M9345=People!$B$5,People!$A$5,))))</f>
        <v>Chuck Magee</v>
      </c>
      <c r="W9345" s="4" t="str">
        <f>IFERROR(VLOOKUP(B9345,Returns!$B$1:$C$801,2,FALSE),"No")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IF(M9346=People!$B$2,People!$A$2,IF(M9346=People!$B$3,People!$A$3,IF(M9346=People!$B$4,People!$A$4,IF(M9346=People!$B$5,People!$A$5,))))</f>
        <v>Chuck Magee</v>
      </c>
      <c r="W9346" s="4" t="str">
        <f>IFERROR(VLOOKUP(B9346,Returns!$B$1:$C$801,2,FALSE),"No")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IF(M9347=People!$B$2,People!$A$2,IF(M9347=People!$B$3,People!$A$3,IF(M9347=People!$B$4,People!$A$4,IF(M9347=People!$B$5,People!$A$5,))))</f>
        <v>Chuck Magee</v>
      </c>
      <c r="W9347" s="4" t="str">
        <f>IFERROR(VLOOKUP(B9347,Returns!$B$1:$C$801,2,FALSE),"No")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IF(M9348=People!$B$2,People!$A$2,IF(M9348=People!$B$3,People!$A$3,IF(M9348=People!$B$4,People!$A$4,IF(M9348=People!$B$5,People!$A$5,))))</f>
        <v>Chuck Magee</v>
      </c>
      <c r="W9348" s="4" t="str">
        <f>IFERROR(VLOOKUP(B9348,Returns!$B$1:$C$801,2,FALSE),"No")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IF(M9349=People!$B$2,People!$A$2,IF(M9349=People!$B$3,People!$A$3,IF(M9349=People!$B$4,People!$A$4,IF(M9349=People!$B$5,People!$A$5,))))</f>
        <v>Chuck Magee</v>
      </c>
      <c r="W9349" s="4" t="str">
        <f>IFERROR(VLOOKUP(B9349,Returns!$B$1:$C$801,2,FALSE),"No")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IF(M9350=People!$B$2,People!$A$2,IF(M9350=People!$B$3,People!$A$3,IF(M9350=People!$B$4,People!$A$4,IF(M9350=People!$B$5,People!$A$5,))))</f>
        <v>Anna Andreadi</v>
      </c>
      <c r="W9350" s="4" t="str">
        <f>IFERROR(VLOOKUP(B9350,Returns!$B$1:$C$801,2,FALSE),"No")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IF(M9351=People!$B$2,People!$A$2,IF(M9351=People!$B$3,People!$A$3,IF(M9351=People!$B$4,People!$A$4,IF(M9351=People!$B$5,People!$A$5,))))</f>
        <v>Anna Andreadi</v>
      </c>
      <c r="W9351" s="4" t="str">
        <f>IFERROR(VLOOKUP(B9351,Returns!$B$1:$C$801,2,FALSE),"No")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IF(M9352=People!$B$2,People!$A$2,IF(M9352=People!$B$3,People!$A$3,IF(M9352=People!$B$4,People!$A$4,IF(M9352=People!$B$5,People!$A$5,))))</f>
        <v>Anna Andreadi</v>
      </c>
      <c r="W9352" s="4" t="str">
        <f>IFERROR(VLOOKUP(B9352,Returns!$B$1:$C$801,2,FALSE),"No")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IF(M9353=People!$B$2,People!$A$2,IF(M9353=People!$B$3,People!$A$3,IF(M9353=People!$B$4,People!$A$4,IF(M9353=People!$B$5,People!$A$5,))))</f>
        <v>Anna Andreadi</v>
      </c>
      <c r="W9353" s="4" t="str">
        <f>IFERROR(VLOOKUP(B9353,Returns!$B$1:$C$801,2,FALSE),"No")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IF(M9354=People!$B$2,People!$A$2,IF(M9354=People!$B$3,People!$A$3,IF(M9354=People!$B$4,People!$A$4,IF(M9354=People!$B$5,People!$A$5,))))</f>
        <v>Kelly Williams</v>
      </c>
      <c r="W9354" s="4" t="str">
        <f>IFERROR(VLOOKUP(B9354,Returns!$B$1:$C$801,2,FALSE),"No")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IF(M9355=People!$B$2,People!$A$2,IF(M9355=People!$B$3,People!$A$3,IF(M9355=People!$B$4,People!$A$4,IF(M9355=People!$B$5,People!$A$5,))))</f>
        <v>Kelly Williams</v>
      </c>
      <c r="W9355" s="4" t="str">
        <f>IFERROR(VLOOKUP(B9355,Returns!$B$1:$C$801,2,FALSE),"No")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IF(M9356=People!$B$2,People!$A$2,IF(M9356=People!$B$3,People!$A$3,IF(M9356=People!$B$4,People!$A$4,IF(M9356=People!$B$5,People!$A$5,))))</f>
        <v>Kelly Williams</v>
      </c>
      <c r="W9356" s="4" t="str">
        <f>IFERROR(VLOOKUP(B9356,Returns!$B$1:$C$801,2,FALSE),"No")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IF(M9357=People!$B$2,People!$A$2,IF(M9357=People!$B$3,People!$A$3,IF(M9357=People!$B$4,People!$A$4,IF(M9357=People!$B$5,People!$A$5,))))</f>
        <v>Kelly Williams</v>
      </c>
      <c r="W9357" s="4" t="str">
        <f>IFERROR(VLOOKUP(B9357,Returns!$B$1:$C$801,2,FALSE),"No")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IF(M9358=People!$B$2,People!$A$2,IF(M9358=People!$B$3,People!$A$3,IF(M9358=People!$B$4,People!$A$4,IF(M9358=People!$B$5,People!$A$5,))))</f>
        <v>Kelly Williams</v>
      </c>
      <c r="W9358" s="4" t="str">
        <f>IFERROR(VLOOKUP(B9358,Returns!$B$1:$C$801,2,FALSE),"No")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IF(M9359=People!$B$2,People!$A$2,IF(M9359=People!$B$3,People!$A$3,IF(M9359=People!$B$4,People!$A$4,IF(M9359=People!$B$5,People!$A$5,))))</f>
        <v>Chuck Magee</v>
      </c>
      <c r="W9359" s="4" t="str">
        <f>IFERROR(VLOOKUP(B9359,Returns!$B$1:$C$801,2,FALSE),"No")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IF(M9360=People!$B$2,People!$A$2,IF(M9360=People!$B$3,People!$A$3,IF(M9360=People!$B$4,People!$A$4,IF(M9360=People!$B$5,People!$A$5,))))</f>
        <v>Chuck Magee</v>
      </c>
      <c r="W9360" s="4" t="str">
        <f>IFERROR(VLOOKUP(B9360,Returns!$B$1:$C$801,2,FALSE),"No")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IF(M9361=People!$B$2,People!$A$2,IF(M9361=People!$B$3,People!$A$3,IF(M9361=People!$B$4,People!$A$4,IF(M9361=People!$B$5,People!$A$5,))))</f>
        <v>Chuck Magee</v>
      </c>
      <c r="W9361" s="4" t="str">
        <f>IFERROR(VLOOKUP(B9361,Returns!$B$1:$C$801,2,FALSE),"No")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IF(M9362=People!$B$2,People!$A$2,IF(M9362=People!$B$3,People!$A$3,IF(M9362=People!$B$4,People!$A$4,IF(M9362=People!$B$5,People!$A$5,))))</f>
        <v>Chuck Magee</v>
      </c>
      <c r="W9362" s="4" t="str">
        <f>IFERROR(VLOOKUP(B9362,Returns!$B$1:$C$801,2,FALSE),"No")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IF(M9363=People!$B$2,People!$A$2,IF(M9363=People!$B$3,People!$A$3,IF(M9363=People!$B$4,People!$A$4,IF(M9363=People!$B$5,People!$A$5,))))</f>
        <v>Anna Andreadi</v>
      </c>
      <c r="W9363" s="4" t="str">
        <f>IFERROR(VLOOKUP(B9363,Returns!$B$1:$C$801,2,FALSE),"No")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IF(M9364=People!$B$2,People!$A$2,IF(M9364=People!$B$3,People!$A$3,IF(M9364=People!$B$4,People!$A$4,IF(M9364=People!$B$5,People!$A$5,))))</f>
        <v>Anna Andreadi</v>
      </c>
      <c r="W9364" s="4" t="str">
        <f>IFERROR(VLOOKUP(B9364,Returns!$B$1:$C$801,2,FALSE),"No")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IF(M9365=People!$B$2,People!$A$2,IF(M9365=People!$B$3,People!$A$3,IF(M9365=People!$B$4,People!$A$4,IF(M9365=People!$B$5,People!$A$5,))))</f>
        <v>Anna Andreadi</v>
      </c>
      <c r="W9365" s="4" t="str">
        <f>IFERROR(VLOOKUP(B9365,Returns!$B$1:$C$801,2,FALSE),"No")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IF(M9366=People!$B$2,People!$A$2,IF(M9366=People!$B$3,People!$A$3,IF(M9366=People!$B$4,People!$A$4,IF(M9366=People!$B$5,People!$A$5,))))</f>
        <v>Anna Andreadi</v>
      </c>
      <c r="W9366" s="4" t="str">
        <f>IFERROR(VLOOKUP(B9366,Returns!$B$1:$C$801,2,FALSE),"No")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IF(M9367=People!$B$2,People!$A$2,IF(M9367=People!$B$3,People!$A$3,IF(M9367=People!$B$4,People!$A$4,IF(M9367=People!$B$5,People!$A$5,))))</f>
        <v>Kelly Williams</v>
      </c>
      <c r="W9367" s="4" t="str">
        <f>IFERROR(VLOOKUP(B9367,Returns!$B$1:$C$801,2,FALSE),"No")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IF(M9368=People!$B$2,People!$A$2,IF(M9368=People!$B$3,People!$A$3,IF(M9368=People!$B$4,People!$A$4,IF(M9368=People!$B$5,People!$A$5,))))</f>
        <v>Chuck Magee</v>
      </c>
      <c r="W9368" s="4" t="str">
        <f>IFERROR(VLOOKUP(B9368,Returns!$B$1:$C$801,2,FALSE),"No")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IF(M9369=People!$B$2,People!$A$2,IF(M9369=People!$B$3,People!$A$3,IF(M9369=People!$B$4,People!$A$4,IF(M9369=People!$B$5,People!$A$5,))))</f>
        <v>Chuck Magee</v>
      </c>
      <c r="W9369" s="4" t="str">
        <f>IFERROR(VLOOKUP(B9369,Returns!$B$1:$C$801,2,FALSE),"No")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IF(M9370=People!$B$2,People!$A$2,IF(M9370=People!$B$3,People!$A$3,IF(M9370=People!$B$4,People!$A$4,IF(M9370=People!$B$5,People!$A$5,))))</f>
        <v>Chuck Magee</v>
      </c>
      <c r="W9370" s="4" t="str">
        <f>IFERROR(VLOOKUP(B9370,Returns!$B$1:$C$801,2,FALSE),"No")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IF(M9371=People!$B$2,People!$A$2,IF(M9371=People!$B$3,People!$A$3,IF(M9371=People!$B$4,People!$A$4,IF(M9371=People!$B$5,People!$A$5,))))</f>
        <v>Chuck Magee</v>
      </c>
      <c r="W9371" s="4" t="str">
        <f>IFERROR(VLOOKUP(B9371,Returns!$B$1:$C$801,2,FALSE),"No")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IF(M9372=People!$B$2,People!$A$2,IF(M9372=People!$B$3,People!$A$3,IF(M9372=People!$B$4,People!$A$4,IF(M9372=People!$B$5,People!$A$5,))))</f>
        <v>Chuck Magee</v>
      </c>
      <c r="W9372" s="4" t="str">
        <f>IFERROR(VLOOKUP(B9372,Returns!$B$1:$C$801,2,FALSE),"No")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IF(M9373=People!$B$2,People!$A$2,IF(M9373=People!$B$3,People!$A$3,IF(M9373=People!$B$4,People!$A$4,IF(M9373=People!$B$5,People!$A$5,))))</f>
        <v>Chuck Magee</v>
      </c>
      <c r="W9373" s="4" t="str">
        <f>IFERROR(VLOOKUP(B9373,Returns!$B$1:$C$801,2,FALSE),"No")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IF(M9374=People!$B$2,People!$A$2,IF(M9374=People!$B$3,People!$A$3,IF(M9374=People!$B$4,People!$A$4,IF(M9374=People!$B$5,People!$A$5,))))</f>
        <v>Chuck Magee</v>
      </c>
      <c r="W9374" s="4" t="str">
        <f>IFERROR(VLOOKUP(B9374,Returns!$B$1:$C$801,2,FALSE),"No")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IF(M9375=People!$B$2,People!$A$2,IF(M9375=People!$B$3,People!$A$3,IF(M9375=People!$B$4,People!$A$4,IF(M9375=People!$B$5,People!$A$5,))))</f>
        <v>Anna Andreadi</v>
      </c>
      <c r="W9375" s="4" t="str">
        <f>IFERROR(VLOOKUP(B9375,Returns!$B$1:$C$801,2,FALSE),"No")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IF(M9376=People!$B$2,People!$A$2,IF(M9376=People!$B$3,People!$A$3,IF(M9376=People!$B$4,People!$A$4,IF(M9376=People!$B$5,People!$A$5,))))</f>
        <v>Anna Andreadi</v>
      </c>
      <c r="W9376" s="4" t="str">
        <f>IFERROR(VLOOKUP(B9376,Returns!$B$1:$C$801,2,FALSE),"No")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IF(M9377=People!$B$2,People!$A$2,IF(M9377=People!$B$3,People!$A$3,IF(M9377=People!$B$4,People!$A$4,IF(M9377=People!$B$5,People!$A$5,))))</f>
        <v>Anna Andreadi</v>
      </c>
      <c r="W9377" s="4" t="str">
        <f>IFERROR(VLOOKUP(B9377,Returns!$B$1:$C$801,2,FALSE),"No")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IF(M9378=People!$B$2,People!$A$2,IF(M9378=People!$B$3,People!$A$3,IF(M9378=People!$B$4,People!$A$4,IF(M9378=People!$B$5,People!$A$5,))))</f>
        <v>Chuck Magee</v>
      </c>
      <c r="W9378" s="4" t="str">
        <f>IFERROR(VLOOKUP(B9378,Returns!$B$1:$C$801,2,FALSE),"No")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IF(M9379=People!$B$2,People!$A$2,IF(M9379=People!$B$3,People!$A$3,IF(M9379=People!$B$4,People!$A$4,IF(M9379=People!$B$5,People!$A$5,))))</f>
        <v>Kelly Williams</v>
      </c>
      <c r="W9379" s="4" t="str">
        <f>IFERROR(VLOOKUP(B9379,Returns!$B$1:$C$801,2,FALSE),"No")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IF(M9380=People!$B$2,People!$A$2,IF(M9380=People!$B$3,People!$A$3,IF(M9380=People!$B$4,People!$A$4,IF(M9380=People!$B$5,People!$A$5,))))</f>
        <v>Kelly Williams</v>
      </c>
      <c r="W9380" s="4" t="str">
        <f>IFERROR(VLOOKUP(B9380,Returns!$B$1:$C$801,2,FALSE),"No")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IF(M9381=People!$B$2,People!$A$2,IF(M9381=People!$B$3,People!$A$3,IF(M9381=People!$B$4,People!$A$4,IF(M9381=People!$B$5,People!$A$5,))))</f>
        <v>Cassandra Brandow</v>
      </c>
      <c r="W9381" s="4" t="str">
        <f>IFERROR(VLOOKUP(B9381,Returns!$B$1:$C$801,2,FALSE),"No")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IF(M9382=People!$B$2,People!$A$2,IF(M9382=People!$B$3,People!$A$3,IF(M9382=People!$B$4,People!$A$4,IF(M9382=People!$B$5,People!$A$5,))))</f>
        <v>Cassandra Brandow</v>
      </c>
      <c r="W9382" s="4" t="str">
        <f>IFERROR(VLOOKUP(B9382,Returns!$B$1:$C$801,2,FALSE),"No")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IF(M9383=People!$B$2,People!$A$2,IF(M9383=People!$B$3,People!$A$3,IF(M9383=People!$B$4,People!$A$4,IF(M9383=People!$B$5,People!$A$5,))))</f>
        <v>Cassandra Brandow</v>
      </c>
      <c r="W9383" s="4" t="str">
        <f>IFERROR(VLOOKUP(B9383,Returns!$B$1:$C$801,2,FALSE),"No")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IF(M9384=People!$B$2,People!$A$2,IF(M9384=People!$B$3,People!$A$3,IF(M9384=People!$B$4,People!$A$4,IF(M9384=People!$B$5,People!$A$5,))))</f>
        <v>Cassandra Brandow</v>
      </c>
      <c r="W9384" s="4" t="str">
        <f>IFERROR(VLOOKUP(B9384,Returns!$B$1:$C$801,2,FALSE),"No")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IF(M9385=People!$B$2,People!$A$2,IF(M9385=People!$B$3,People!$A$3,IF(M9385=People!$B$4,People!$A$4,IF(M9385=People!$B$5,People!$A$5,))))</f>
        <v>Cassandra Brandow</v>
      </c>
      <c r="W9385" s="4" t="str">
        <f>IFERROR(VLOOKUP(B9385,Returns!$B$1:$C$801,2,FALSE),"No")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IF(M9386=People!$B$2,People!$A$2,IF(M9386=People!$B$3,People!$A$3,IF(M9386=People!$B$4,People!$A$4,IF(M9386=People!$B$5,People!$A$5,))))</f>
        <v>Chuck Magee</v>
      </c>
      <c r="W9386" s="4" t="str">
        <f>IFERROR(VLOOKUP(B9386,Returns!$B$1:$C$801,2,FALSE),"No")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IF(M9387=People!$B$2,People!$A$2,IF(M9387=People!$B$3,People!$A$3,IF(M9387=People!$B$4,People!$A$4,IF(M9387=People!$B$5,People!$A$5,))))</f>
        <v>Anna Andreadi</v>
      </c>
      <c r="W9387" s="4" t="str">
        <f>IFERROR(VLOOKUP(B9387,Returns!$B$1:$C$801,2,FALSE),"No")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IF(M9388=People!$B$2,People!$A$2,IF(M9388=People!$B$3,People!$A$3,IF(M9388=People!$B$4,People!$A$4,IF(M9388=People!$B$5,People!$A$5,))))</f>
        <v>Chuck Magee</v>
      </c>
      <c r="W9388" s="4" t="str">
        <f>IFERROR(VLOOKUP(B9388,Returns!$B$1:$C$801,2,FALSE),"No")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IF(M9389=People!$B$2,People!$A$2,IF(M9389=People!$B$3,People!$A$3,IF(M9389=People!$B$4,People!$A$4,IF(M9389=People!$B$5,People!$A$5,))))</f>
        <v>Chuck Magee</v>
      </c>
      <c r="W9389" s="4" t="str">
        <f>IFERROR(VLOOKUP(B9389,Returns!$B$1:$C$801,2,FALSE),"No")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IF(M9390=People!$B$2,People!$A$2,IF(M9390=People!$B$3,People!$A$3,IF(M9390=People!$B$4,People!$A$4,IF(M9390=People!$B$5,People!$A$5,))))</f>
        <v>Chuck Magee</v>
      </c>
      <c r="W9390" s="4" t="str">
        <f>IFERROR(VLOOKUP(B9390,Returns!$B$1:$C$801,2,FALSE),"No")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IF(M9391=People!$B$2,People!$A$2,IF(M9391=People!$B$3,People!$A$3,IF(M9391=People!$B$4,People!$A$4,IF(M9391=People!$B$5,People!$A$5,))))</f>
        <v>Chuck Magee</v>
      </c>
      <c r="W9391" s="4" t="str">
        <f>IFERROR(VLOOKUP(B9391,Returns!$B$1:$C$801,2,FALSE),"No")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IF(M9392=People!$B$2,People!$A$2,IF(M9392=People!$B$3,People!$A$3,IF(M9392=People!$B$4,People!$A$4,IF(M9392=People!$B$5,People!$A$5,))))</f>
        <v>Kelly Williams</v>
      </c>
      <c r="W9392" s="4" t="str">
        <f>IFERROR(VLOOKUP(B9392,Returns!$B$1:$C$801,2,FALSE),"No")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IF(M9393=People!$B$2,People!$A$2,IF(M9393=People!$B$3,People!$A$3,IF(M9393=People!$B$4,People!$A$4,IF(M9393=People!$B$5,People!$A$5,))))</f>
        <v>Kelly Williams</v>
      </c>
      <c r="W9393" s="4" t="str">
        <f>IFERROR(VLOOKUP(B9393,Returns!$B$1:$C$801,2,FALSE),"No")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IF(M9394=People!$B$2,People!$A$2,IF(M9394=People!$B$3,People!$A$3,IF(M9394=People!$B$4,People!$A$4,IF(M9394=People!$B$5,People!$A$5,))))</f>
        <v>Anna Andreadi</v>
      </c>
      <c r="W9394" s="4" t="str">
        <f>IFERROR(VLOOKUP(B9394,Returns!$B$1:$C$801,2,FALSE),"No")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IF(M9395=People!$B$2,People!$A$2,IF(M9395=People!$B$3,People!$A$3,IF(M9395=People!$B$4,People!$A$4,IF(M9395=People!$B$5,People!$A$5,))))</f>
        <v>Chuck Magee</v>
      </c>
      <c r="W9395" s="4" t="str">
        <f>IFERROR(VLOOKUP(B9395,Returns!$B$1:$C$801,2,FALSE),"No")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IF(M9396=People!$B$2,People!$A$2,IF(M9396=People!$B$3,People!$A$3,IF(M9396=People!$B$4,People!$A$4,IF(M9396=People!$B$5,People!$A$5,))))</f>
        <v>Chuck Magee</v>
      </c>
      <c r="W9396" s="4" t="str">
        <f>IFERROR(VLOOKUP(B9396,Returns!$B$1:$C$801,2,FALSE),"No")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IF(M9397=People!$B$2,People!$A$2,IF(M9397=People!$B$3,People!$A$3,IF(M9397=People!$B$4,People!$A$4,IF(M9397=People!$B$5,People!$A$5,))))</f>
        <v>Chuck Magee</v>
      </c>
      <c r="W9397" s="4" t="str">
        <f>IFERROR(VLOOKUP(B9397,Returns!$B$1:$C$801,2,FALSE),"No")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IF(M9398=People!$B$2,People!$A$2,IF(M9398=People!$B$3,People!$A$3,IF(M9398=People!$B$4,People!$A$4,IF(M9398=People!$B$5,People!$A$5,))))</f>
        <v>Chuck Magee</v>
      </c>
      <c r="W9398" s="4" t="str">
        <f>IFERROR(VLOOKUP(B9398,Returns!$B$1:$C$801,2,FALSE),"No")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IF(M9399=People!$B$2,People!$A$2,IF(M9399=People!$B$3,People!$A$3,IF(M9399=People!$B$4,People!$A$4,IF(M9399=People!$B$5,People!$A$5,))))</f>
        <v>Chuck Magee</v>
      </c>
      <c r="W9399" s="4" t="str">
        <f>IFERROR(VLOOKUP(B9399,Returns!$B$1:$C$801,2,FALSE),"No")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IF(M9400=People!$B$2,People!$A$2,IF(M9400=People!$B$3,People!$A$3,IF(M9400=People!$B$4,People!$A$4,IF(M9400=People!$B$5,People!$A$5,))))</f>
        <v>Chuck Magee</v>
      </c>
      <c r="W9400" s="4" t="str">
        <f>IFERROR(VLOOKUP(B9400,Returns!$B$1:$C$801,2,FALSE),"No")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IF(M9401=People!$B$2,People!$A$2,IF(M9401=People!$B$3,People!$A$3,IF(M9401=People!$B$4,People!$A$4,IF(M9401=People!$B$5,People!$A$5,))))</f>
        <v>Kelly Williams</v>
      </c>
      <c r="W9401" s="4" t="str">
        <f>IFERROR(VLOOKUP(B9401,Returns!$B$1:$C$801,2,FALSE),"No")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IF(M9402=People!$B$2,People!$A$2,IF(M9402=People!$B$3,People!$A$3,IF(M9402=People!$B$4,People!$A$4,IF(M9402=People!$B$5,People!$A$5,))))</f>
        <v>Cassandra Brandow</v>
      </c>
      <c r="W9402" s="4" t="str">
        <f>IFERROR(VLOOKUP(B9402,Returns!$B$1:$C$801,2,FALSE),"No")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IF(M9403=People!$B$2,People!$A$2,IF(M9403=People!$B$3,People!$A$3,IF(M9403=People!$B$4,People!$A$4,IF(M9403=People!$B$5,People!$A$5,))))</f>
        <v>Anna Andreadi</v>
      </c>
      <c r="W9403" s="4" t="str">
        <f>IFERROR(VLOOKUP(B9403,Returns!$B$1:$C$801,2,FALSE),"No")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IF(M9404=People!$B$2,People!$A$2,IF(M9404=People!$B$3,People!$A$3,IF(M9404=People!$B$4,People!$A$4,IF(M9404=People!$B$5,People!$A$5,))))</f>
        <v>Chuck Magee</v>
      </c>
      <c r="W9404" s="4" t="str">
        <f>IFERROR(VLOOKUP(B9404,Returns!$B$1:$C$801,2,FALSE),"No")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IF(M9405=People!$B$2,People!$A$2,IF(M9405=People!$B$3,People!$A$3,IF(M9405=People!$B$4,People!$A$4,IF(M9405=People!$B$5,People!$A$5,))))</f>
        <v>Chuck Magee</v>
      </c>
      <c r="W9405" s="4" t="str">
        <f>IFERROR(VLOOKUP(B9405,Returns!$B$1:$C$801,2,FALSE),"No")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IF(M9406=People!$B$2,People!$A$2,IF(M9406=People!$B$3,People!$A$3,IF(M9406=People!$B$4,People!$A$4,IF(M9406=People!$B$5,People!$A$5,))))</f>
        <v>Chuck Magee</v>
      </c>
      <c r="W9406" s="4" t="str">
        <f>IFERROR(VLOOKUP(B9406,Returns!$B$1:$C$801,2,FALSE),"No")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IF(M9407=People!$B$2,People!$A$2,IF(M9407=People!$B$3,People!$A$3,IF(M9407=People!$B$4,People!$A$4,IF(M9407=People!$B$5,People!$A$5,))))</f>
        <v>Kelly Williams</v>
      </c>
      <c r="W9407" s="4" t="str">
        <f>IFERROR(VLOOKUP(B9407,Returns!$B$1:$C$801,2,FALSE),"No")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IF(M9408=People!$B$2,People!$A$2,IF(M9408=People!$B$3,People!$A$3,IF(M9408=People!$B$4,People!$A$4,IF(M9408=People!$B$5,People!$A$5,))))</f>
        <v>Kelly Williams</v>
      </c>
      <c r="W9408" s="4" t="str">
        <f>IFERROR(VLOOKUP(B9408,Returns!$B$1:$C$801,2,FALSE),"No")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IF(M9409=People!$B$2,People!$A$2,IF(M9409=People!$B$3,People!$A$3,IF(M9409=People!$B$4,People!$A$4,IF(M9409=People!$B$5,People!$A$5,))))</f>
        <v>Chuck Magee</v>
      </c>
      <c r="W9409" s="4" t="str">
        <f>IFERROR(VLOOKUP(B9409,Returns!$B$1:$C$801,2,FALSE),"No")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IF(M9410=People!$B$2,People!$A$2,IF(M9410=People!$B$3,People!$A$3,IF(M9410=People!$B$4,People!$A$4,IF(M9410=People!$B$5,People!$A$5,))))</f>
        <v>Chuck Magee</v>
      </c>
      <c r="W9410" s="4" t="str">
        <f>IFERROR(VLOOKUP(B9410,Returns!$B$1:$C$801,2,FALSE),"No")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IF(M9411=People!$B$2,People!$A$2,IF(M9411=People!$B$3,People!$A$3,IF(M9411=People!$B$4,People!$A$4,IF(M9411=People!$B$5,People!$A$5,))))</f>
        <v>Chuck Magee</v>
      </c>
      <c r="W9411" s="4" t="str">
        <f>IFERROR(VLOOKUP(B9411,Returns!$B$1:$C$801,2,FALSE),"No")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IF(M9412=People!$B$2,People!$A$2,IF(M9412=People!$B$3,People!$A$3,IF(M9412=People!$B$4,People!$A$4,IF(M9412=People!$B$5,People!$A$5,))))</f>
        <v>Chuck Magee</v>
      </c>
      <c r="W9412" s="4" t="str">
        <f>IFERROR(VLOOKUP(B9412,Returns!$B$1:$C$801,2,FALSE),"No")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IF(M9413=People!$B$2,People!$A$2,IF(M9413=People!$B$3,People!$A$3,IF(M9413=People!$B$4,People!$A$4,IF(M9413=People!$B$5,People!$A$5,))))</f>
        <v>Anna Andreadi</v>
      </c>
      <c r="W9413" s="4" t="str">
        <f>IFERROR(VLOOKUP(B9413,Returns!$B$1:$C$801,2,FALSE),"No")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IF(M9414=People!$B$2,People!$A$2,IF(M9414=People!$B$3,People!$A$3,IF(M9414=People!$B$4,People!$A$4,IF(M9414=People!$B$5,People!$A$5,))))</f>
        <v>Anna Andreadi</v>
      </c>
      <c r="W9414" s="4" t="str">
        <f>IFERROR(VLOOKUP(B9414,Returns!$B$1:$C$801,2,FALSE),"No")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IF(M9415=People!$B$2,People!$A$2,IF(M9415=People!$B$3,People!$A$3,IF(M9415=People!$B$4,People!$A$4,IF(M9415=People!$B$5,People!$A$5,))))</f>
        <v>Kelly Williams</v>
      </c>
      <c r="W9415" s="4" t="str">
        <f>IFERROR(VLOOKUP(B9415,Returns!$B$1:$C$801,2,FALSE),"No")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IF(M9416=People!$B$2,People!$A$2,IF(M9416=People!$B$3,People!$A$3,IF(M9416=People!$B$4,People!$A$4,IF(M9416=People!$B$5,People!$A$5,))))</f>
        <v>Anna Andreadi</v>
      </c>
      <c r="W9416" s="4" t="str">
        <f>IFERROR(VLOOKUP(B9416,Returns!$B$1:$C$801,2,FALSE),"No")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IF(M9417=People!$B$2,People!$A$2,IF(M9417=People!$B$3,People!$A$3,IF(M9417=People!$B$4,People!$A$4,IF(M9417=People!$B$5,People!$A$5,))))</f>
        <v>Anna Andreadi</v>
      </c>
      <c r="W9417" s="4" t="str">
        <f>IFERROR(VLOOKUP(B9417,Returns!$B$1:$C$801,2,FALSE),"No")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IF(M9418=People!$B$2,People!$A$2,IF(M9418=People!$B$3,People!$A$3,IF(M9418=People!$B$4,People!$A$4,IF(M9418=People!$B$5,People!$A$5,))))</f>
        <v>Anna Andreadi</v>
      </c>
      <c r="W9418" s="4" t="str">
        <f>IFERROR(VLOOKUP(B9418,Returns!$B$1:$C$801,2,FALSE),"No")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IF(M9419=People!$B$2,People!$A$2,IF(M9419=People!$B$3,People!$A$3,IF(M9419=People!$B$4,People!$A$4,IF(M9419=People!$B$5,People!$A$5,))))</f>
        <v>Cassandra Brandow</v>
      </c>
      <c r="W9419" s="4" t="str">
        <f>IFERROR(VLOOKUP(B9419,Returns!$B$1:$C$801,2,FALSE),"No")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IF(M9420=People!$B$2,People!$A$2,IF(M9420=People!$B$3,People!$A$3,IF(M9420=People!$B$4,People!$A$4,IF(M9420=People!$B$5,People!$A$5,))))</f>
        <v>Cassandra Brandow</v>
      </c>
      <c r="W9420" s="4" t="str">
        <f>IFERROR(VLOOKUP(B9420,Returns!$B$1:$C$801,2,FALSE),"No")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IF(M9421=People!$B$2,People!$A$2,IF(M9421=People!$B$3,People!$A$3,IF(M9421=People!$B$4,People!$A$4,IF(M9421=People!$B$5,People!$A$5,))))</f>
        <v>Kelly Williams</v>
      </c>
      <c r="W9421" s="4" t="str">
        <f>IFERROR(VLOOKUP(B9421,Returns!$B$1:$C$801,2,FALSE),"No")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IF(M9422=People!$B$2,People!$A$2,IF(M9422=People!$B$3,People!$A$3,IF(M9422=People!$B$4,People!$A$4,IF(M9422=People!$B$5,People!$A$5,))))</f>
        <v>Kelly Williams</v>
      </c>
      <c r="W9422" s="4" t="str">
        <f>IFERROR(VLOOKUP(B9422,Returns!$B$1:$C$801,2,FALSE),"No")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IF(M9423=People!$B$2,People!$A$2,IF(M9423=People!$B$3,People!$A$3,IF(M9423=People!$B$4,People!$A$4,IF(M9423=People!$B$5,People!$A$5,))))</f>
        <v>Anna Andreadi</v>
      </c>
      <c r="W9423" s="4" t="str">
        <f>IFERROR(VLOOKUP(B9423,Returns!$B$1:$C$801,2,FALSE),"No")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IF(M9424=People!$B$2,People!$A$2,IF(M9424=People!$B$3,People!$A$3,IF(M9424=People!$B$4,People!$A$4,IF(M9424=People!$B$5,People!$A$5,))))</f>
        <v>Anna Andreadi</v>
      </c>
      <c r="W9424" s="4" t="str">
        <f>IFERROR(VLOOKUP(B9424,Returns!$B$1:$C$801,2,FALSE),"No")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IF(M9425=People!$B$2,People!$A$2,IF(M9425=People!$B$3,People!$A$3,IF(M9425=People!$B$4,People!$A$4,IF(M9425=People!$B$5,People!$A$5,))))</f>
        <v>Anna Andreadi</v>
      </c>
      <c r="W9425" s="4" t="str">
        <f>IFERROR(VLOOKUP(B9425,Returns!$B$1:$C$801,2,FALSE),"No")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IF(M9426=People!$B$2,People!$A$2,IF(M9426=People!$B$3,People!$A$3,IF(M9426=People!$B$4,People!$A$4,IF(M9426=People!$B$5,People!$A$5,))))</f>
        <v>Anna Andreadi</v>
      </c>
      <c r="W9426" s="4" t="str">
        <f>IFERROR(VLOOKUP(B9426,Returns!$B$1:$C$801,2,FALSE),"No")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IF(M9427=People!$B$2,People!$A$2,IF(M9427=People!$B$3,People!$A$3,IF(M9427=People!$B$4,People!$A$4,IF(M9427=People!$B$5,People!$A$5,))))</f>
        <v>Chuck Magee</v>
      </c>
      <c r="W9427" s="4" t="str">
        <f>IFERROR(VLOOKUP(B9427,Returns!$B$1:$C$801,2,FALSE),"No")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IF(M9428=People!$B$2,People!$A$2,IF(M9428=People!$B$3,People!$A$3,IF(M9428=People!$B$4,People!$A$4,IF(M9428=People!$B$5,People!$A$5,))))</f>
        <v>Anna Andreadi</v>
      </c>
      <c r="W9428" s="4" t="str">
        <f>IFERROR(VLOOKUP(B9428,Returns!$B$1:$C$801,2,FALSE),"No")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IF(M9429=People!$B$2,People!$A$2,IF(M9429=People!$B$3,People!$A$3,IF(M9429=People!$B$4,People!$A$4,IF(M9429=People!$B$5,People!$A$5,))))</f>
        <v>Chuck Magee</v>
      </c>
      <c r="W9429" s="4" t="str">
        <f>IFERROR(VLOOKUP(B9429,Returns!$B$1:$C$801,2,FALSE),"No")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IF(M9430=People!$B$2,People!$A$2,IF(M9430=People!$B$3,People!$A$3,IF(M9430=People!$B$4,People!$A$4,IF(M9430=People!$B$5,People!$A$5,))))</f>
        <v>Kelly Williams</v>
      </c>
      <c r="W9430" s="4" t="str">
        <f>IFERROR(VLOOKUP(B9430,Returns!$B$1:$C$801,2,FALSE),"No")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IF(M9431=People!$B$2,People!$A$2,IF(M9431=People!$B$3,People!$A$3,IF(M9431=People!$B$4,People!$A$4,IF(M9431=People!$B$5,People!$A$5,))))</f>
        <v>Kelly Williams</v>
      </c>
      <c r="W9431" s="4" t="str">
        <f>IFERROR(VLOOKUP(B9431,Returns!$B$1:$C$801,2,FALSE),"No")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IF(M9432=People!$B$2,People!$A$2,IF(M9432=People!$B$3,People!$A$3,IF(M9432=People!$B$4,People!$A$4,IF(M9432=People!$B$5,People!$A$5,))))</f>
        <v>Kelly Williams</v>
      </c>
      <c r="W9432" s="4" t="str">
        <f>IFERROR(VLOOKUP(B9432,Returns!$B$1:$C$801,2,FALSE),"No")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IF(M9433=People!$B$2,People!$A$2,IF(M9433=People!$B$3,People!$A$3,IF(M9433=People!$B$4,People!$A$4,IF(M9433=People!$B$5,People!$A$5,))))</f>
        <v>Chuck Magee</v>
      </c>
      <c r="W9433" s="4" t="str">
        <f>IFERROR(VLOOKUP(B9433,Returns!$B$1:$C$801,2,FALSE),"No")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IF(M9434=People!$B$2,People!$A$2,IF(M9434=People!$B$3,People!$A$3,IF(M9434=People!$B$4,People!$A$4,IF(M9434=People!$B$5,People!$A$5,))))</f>
        <v>Anna Andreadi</v>
      </c>
      <c r="W9434" s="4" t="str">
        <f>IFERROR(VLOOKUP(B9434,Returns!$B$1:$C$801,2,FALSE),"No")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IF(M9435=People!$B$2,People!$A$2,IF(M9435=People!$B$3,People!$A$3,IF(M9435=People!$B$4,People!$A$4,IF(M9435=People!$B$5,People!$A$5,))))</f>
        <v>Anna Andreadi</v>
      </c>
      <c r="W9435" s="4" t="str">
        <f>IFERROR(VLOOKUP(B9435,Returns!$B$1:$C$801,2,FALSE),"No")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IF(M9436=People!$B$2,People!$A$2,IF(M9436=People!$B$3,People!$A$3,IF(M9436=People!$B$4,People!$A$4,IF(M9436=People!$B$5,People!$A$5,))))</f>
        <v>Anna Andreadi</v>
      </c>
      <c r="W9436" s="4" t="str">
        <f>IFERROR(VLOOKUP(B9436,Returns!$B$1:$C$801,2,FALSE),"No")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IF(M9437=People!$B$2,People!$A$2,IF(M9437=People!$B$3,People!$A$3,IF(M9437=People!$B$4,People!$A$4,IF(M9437=People!$B$5,People!$A$5,))))</f>
        <v>Anna Andreadi</v>
      </c>
      <c r="W9437" s="4" t="str">
        <f>IFERROR(VLOOKUP(B9437,Returns!$B$1:$C$801,2,FALSE),"No")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IF(M9438=People!$B$2,People!$A$2,IF(M9438=People!$B$3,People!$A$3,IF(M9438=People!$B$4,People!$A$4,IF(M9438=People!$B$5,People!$A$5,))))</f>
        <v>Chuck Magee</v>
      </c>
      <c r="W9438" s="4" t="str">
        <f>IFERROR(VLOOKUP(B9438,Returns!$B$1:$C$801,2,FALSE),"No")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IF(M9439=People!$B$2,People!$A$2,IF(M9439=People!$B$3,People!$A$3,IF(M9439=People!$B$4,People!$A$4,IF(M9439=People!$B$5,People!$A$5,))))</f>
        <v>Anna Andreadi</v>
      </c>
      <c r="W9439" s="4" t="str">
        <f>IFERROR(VLOOKUP(B9439,Returns!$B$1:$C$801,2,FALSE),"No")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IF(M9440=People!$B$2,People!$A$2,IF(M9440=People!$B$3,People!$A$3,IF(M9440=People!$B$4,People!$A$4,IF(M9440=People!$B$5,People!$A$5,))))</f>
        <v>Chuck Magee</v>
      </c>
      <c r="W9440" s="4" t="str">
        <f>IFERROR(VLOOKUP(B9440,Returns!$B$1:$C$801,2,FALSE),"No")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IF(M9441=People!$B$2,People!$A$2,IF(M9441=People!$B$3,People!$A$3,IF(M9441=People!$B$4,People!$A$4,IF(M9441=People!$B$5,People!$A$5,))))</f>
        <v>Kelly Williams</v>
      </c>
      <c r="W9441" s="4" t="str">
        <f>IFERROR(VLOOKUP(B9441,Returns!$B$1:$C$801,2,FALSE),"No")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IF(M9442=People!$B$2,People!$A$2,IF(M9442=People!$B$3,People!$A$3,IF(M9442=People!$B$4,People!$A$4,IF(M9442=People!$B$5,People!$A$5,))))</f>
        <v>Chuck Magee</v>
      </c>
      <c r="W9442" s="4" t="str">
        <f>IFERROR(VLOOKUP(B9442,Returns!$B$1:$C$801,2,FALSE),"No")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IF(M9443=People!$B$2,People!$A$2,IF(M9443=People!$B$3,People!$A$3,IF(M9443=People!$B$4,People!$A$4,IF(M9443=People!$B$5,People!$A$5,))))</f>
        <v>Chuck Magee</v>
      </c>
      <c r="W9443" s="4" t="str">
        <f>IFERROR(VLOOKUP(B9443,Returns!$B$1:$C$801,2,FALSE),"No")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IF(M9444=People!$B$2,People!$A$2,IF(M9444=People!$B$3,People!$A$3,IF(M9444=People!$B$4,People!$A$4,IF(M9444=People!$B$5,People!$A$5,))))</f>
        <v>Cassandra Brandow</v>
      </c>
      <c r="W9444" s="4" t="str">
        <f>IFERROR(VLOOKUP(B9444,Returns!$B$1:$C$801,2,FALSE),"No")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IF(M9445=People!$B$2,People!$A$2,IF(M9445=People!$B$3,People!$A$3,IF(M9445=People!$B$4,People!$A$4,IF(M9445=People!$B$5,People!$A$5,))))</f>
        <v>Cassandra Brandow</v>
      </c>
      <c r="W9445" s="4" t="str">
        <f>IFERROR(VLOOKUP(B9445,Returns!$B$1:$C$801,2,FALSE),"No")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IF(M9446=People!$B$2,People!$A$2,IF(M9446=People!$B$3,People!$A$3,IF(M9446=People!$B$4,People!$A$4,IF(M9446=People!$B$5,People!$A$5,))))</f>
        <v>Kelly Williams</v>
      </c>
      <c r="W9446" s="4" t="str">
        <f>IFERROR(VLOOKUP(B9446,Returns!$B$1:$C$801,2,FALSE),"No")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IF(M9447=People!$B$2,People!$A$2,IF(M9447=People!$B$3,People!$A$3,IF(M9447=People!$B$4,People!$A$4,IF(M9447=People!$B$5,People!$A$5,))))</f>
        <v>Kelly Williams</v>
      </c>
      <c r="W9447" s="4" t="str">
        <f>IFERROR(VLOOKUP(B9447,Returns!$B$1:$C$801,2,FALSE),"No")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IF(M9448=People!$B$2,People!$A$2,IF(M9448=People!$B$3,People!$A$3,IF(M9448=People!$B$4,People!$A$4,IF(M9448=People!$B$5,People!$A$5,))))</f>
        <v>Kelly Williams</v>
      </c>
      <c r="W9448" s="4" t="str">
        <f>IFERROR(VLOOKUP(B9448,Returns!$B$1:$C$801,2,FALSE),"No")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IF(M9449=People!$B$2,People!$A$2,IF(M9449=People!$B$3,People!$A$3,IF(M9449=People!$B$4,People!$A$4,IF(M9449=People!$B$5,People!$A$5,))))</f>
        <v>Kelly Williams</v>
      </c>
      <c r="W9449" s="4" t="str">
        <f>IFERROR(VLOOKUP(B9449,Returns!$B$1:$C$801,2,FALSE),"No")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IF(M9450=People!$B$2,People!$A$2,IF(M9450=People!$B$3,People!$A$3,IF(M9450=People!$B$4,People!$A$4,IF(M9450=People!$B$5,People!$A$5,))))</f>
        <v>Anna Andreadi</v>
      </c>
      <c r="W9450" s="4" t="str">
        <f>IFERROR(VLOOKUP(B9450,Returns!$B$1:$C$801,2,FALSE),"No")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IF(M9451=People!$B$2,People!$A$2,IF(M9451=People!$B$3,People!$A$3,IF(M9451=People!$B$4,People!$A$4,IF(M9451=People!$B$5,People!$A$5,))))</f>
        <v>Anna Andreadi</v>
      </c>
      <c r="W9451" s="4" t="str">
        <f>IFERROR(VLOOKUP(B9451,Returns!$B$1:$C$801,2,FALSE),"No")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IF(M9452=People!$B$2,People!$A$2,IF(M9452=People!$B$3,People!$A$3,IF(M9452=People!$B$4,People!$A$4,IF(M9452=People!$B$5,People!$A$5,))))</f>
        <v>Anna Andreadi</v>
      </c>
      <c r="W9452" s="4" t="str">
        <f>IFERROR(VLOOKUP(B9452,Returns!$B$1:$C$801,2,FALSE),"No")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IF(M9453=People!$B$2,People!$A$2,IF(M9453=People!$B$3,People!$A$3,IF(M9453=People!$B$4,People!$A$4,IF(M9453=People!$B$5,People!$A$5,))))</f>
        <v>Anna Andreadi</v>
      </c>
      <c r="W9453" s="4" t="str">
        <f>IFERROR(VLOOKUP(B9453,Returns!$B$1:$C$801,2,FALSE),"No")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IF(M9454=People!$B$2,People!$A$2,IF(M9454=People!$B$3,People!$A$3,IF(M9454=People!$B$4,People!$A$4,IF(M9454=People!$B$5,People!$A$5,))))</f>
        <v>Anna Andreadi</v>
      </c>
      <c r="W9454" s="4" t="str">
        <f>IFERROR(VLOOKUP(B9454,Returns!$B$1:$C$801,2,FALSE),"No")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IF(M9455=People!$B$2,People!$A$2,IF(M9455=People!$B$3,People!$A$3,IF(M9455=People!$B$4,People!$A$4,IF(M9455=People!$B$5,People!$A$5,))))</f>
        <v>Anna Andreadi</v>
      </c>
      <c r="W9455" s="4" t="str">
        <f>IFERROR(VLOOKUP(B9455,Returns!$B$1:$C$801,2,FALSE),"No")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IF(M9456=People!$B$2,People!$A$2,IF(M9456=People!$B$3,People!$A$3,IF(M9456=People!$B$4,People!$A$4,IF(M9456=People!$B$5,People!$A$5,))))</f>
        <v>Anna Andreadi</v>
      </c>
      <c r="W9456" s="4" t="str">
        <f>IFERROR(VLOOKUP(B9456,Returns!$B$1:$C$801,2,FALSE),"No")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IF(M9457=People!$B$2,People!$A$2,IF(M9457=People!$B$3,People!$A$3,IF(M9457=People!$B$4,People!$A$4,IF(M9457=People!$B$5,People!$A$5,))))</f>
        <v>Cassandra Brandow</v>
      </c>
      <c r="W9457" s="4" t="str">
        <f>IFERROR(VLOOKUP(B9457,Returns!$B$1:$C$801,2,FALSE),"No")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IF(M9458=People!$B$2,People!$A$2,IF(M9458=People!$B$3,People!$A$3,IF(M9458=People!$B$4,People!$A$4,IF(M9458=People!$B$5,People!$A$5,))))</f>
        <v>Cassandra Brandow</v>
      </c>
      <c r="W9458" s="4" t="str">
        <f>IFERROR(VLOOKUP(B9458,Returns!$B$1:$C$801,2,FALSE),"No")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IF(M9459=People!$B$2,People!$A$2,IF(M9459=People!$B$3,People!$A$3,IF(M9459=People!$B$4,People!$A$4,IF(M9459=People!$B$5,People!$A$5,))))</f>
        <v>Cassandra Brandow</v>
      </c>
      <c r="W9459" s="4" t="str">
        <f>IFERROR(VLOOKUP(B9459,Returns!$B$1:$C$801,2,FALSE),"No")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IF(M9460=People!$B$2,People!$A$2,IF(M9460=People!$B$3,People!$A$3,IF(M9460=People!$B$4,People!$A$4,IF(M9460=People!$B$5,People!$A$5,))))</f>
        <v>Anna Andreadi</v>
      </c>
      <c r="W9460" s="4" t="str">
        <f>IFERROR(VLOOKUP(B9460,Returns!$B$1:$C$801,2,FALSE),"No")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IF(M9461=People!$B$2,People!$A$2,IF(M9461=People!$B$3,People!$A$3,IF(M9461=People!$B$4,People!$A$4,IF(M9461=People!$B$5,People!$A$5,))))</f>
        <v>Anna Andreadi</v>
      </c>
      <c r="W9461" s="4" t="str">
        <f>IFERROR(VLOOKUP(B9461,Returns!$B$1:$C$801,2,FALSE),"No")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IF(M9462=People!$B$2,People!$A$2,IF(M9462=People!$B$3,People!$A$3,IF(M9462=People!$B$4,People!$A$4,IF(M9462=People!$B$5,People!$A$5,))))</f>
        <v>Chuck Magee</v>
      </c>
      <c r="W9462" s="4" t="str">
        <f>IFERROR(VLOOKUP(B9462,Returns!$B$1:$C$801,2,FALSE),"No")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IF(M9463=People!$B$2,People!$A$2,IF(M9463=People!$B$3,People!$A$3,IF(M9463=People!$B$4,People!$A$4,IF(M9463=People!$B$5,People!$A$5,))))</f>
        <v>Anna Andreadi</v>
      </c>
      <c r="W9463" s="4" t="str">
        <f>IFERROR(VLOOKUP(B9463,Returns!$B$1:$C$801,2,FALSE),"No")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IF(M9464=People!$B$2,People!$A$2,IF(M9464=People!$B$3,People!$A$3,IF(M9464=People!$B$4,People!$A$4,IF(M9464=People!$B$5,People!$A$5,))))</f>
        <v>Cassandra Brandow</v>
      </c>
      <c r="W9464" s="4" t="str">
        <f>IFERROR(VLOOKUP(B9464,Returns!$B$1:$C$801,2,FALSE),"No")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IF(M9465=People!$B$2,People!$A$2,IF(M9465=People!$B$3,People!$A$3,IF(M9465=People!$B$4,People!$A$4,IF(M9465=People!$B$5,People!$A$5,))))</f>
        <v>Chuck Magee</v>
      </c>
      <c r="W9465" s="4" t="str">
        <f>IFERROR(VLOOKUP(B9465,Returns!$B$1:$C$801,2,FALSE),"No")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IF(M9466=People!$B$2,People!$A$2,IF(M9466=People!$B$3,People!$A$3,IF(M9466=People!$B$4,People!$A$4,IF(M9466=People!$B$5,People!$A$5,))))</f>
        <v>Chuck Magee</v>
      </c>
      <c r="W9466" s="4" t="str">
        <f>IFERROR(VLOOKUP(B9466,Returns!$B$1:$C$801,2,FALSE),"No")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IF(M9467=People!$B$2,People!$A$2,IF(M9467=People!$B$3,People!$A$3,IF(M9467=People!$B$4,People!$A$4,IF(M9467=People!$B$5,People!$A$5,))))</f>
        <v>Anna Andreadi</v>
      </c>
      <c r="W9467" s="4" t="str">
        <f>IFERROR(VLOOKUP(B9467,Returns!$B$1:$C$801,2,FALSE),"No")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IF(M9468=People!$B$2,People!$A$2,IF(M9468=People!$B$3,People!$A$3,IF(M9468=People!$B$4,People!$A$4,IF(M9468=People!$B$5,People!$A$5,))))</f>
        <v>Chuck Magee</v>
      </c>
      <c r="W9468" s="4" t="str">
        <f>IFERROR(VLOOKUP(B9468,Returns!$B$1:$C$801,2,FALSE),"No")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IF(M9469=People!$B$2,People!$A$2,IF(M9469=People!$B$3,People!$A$3,IF(M9469=People!$B$4,People!$A$4,IF(M9469=People!$B$5,People!$A$5,))))</f>
        <v>Chuck Magee</v>
      </c>
      <c r="W9469" s="4" t="str">
        <f>IFERROR(VLOOKUP(B9469,Returns!$B$1:$C$801,2,FALSE),"No")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IF(M9470=People!$B$2,People!$A$2,IF(M9470=People!$B$3,People!$A$3,IF(M9470=People!$B$4,People!$A$4,IF(M9470=People!$B$5,People!$A$5,))))</f>
        <v>Chuck Magee</v>
      </c>
      <c r="W9470" s="4" t="str">
        <f>IFERROR(VLOOKUP(B9470,Returns!$B$1:$C$801,2,FALSE),"No")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IF(M9471=People!$B$2,People!$A$2,IF(M9471=People!$B$3,People!$A$3,IF(M9471=People!$B$4,People!$A$4,IF(M9471=People!$B$5,People!$A$5,))))</f>
        <v>Chuck Magee</v>
      </c>
      <c r="W9471" s="4" t="str">
        <f>IFERROR(VLOOKUP(B9471,Returns!$B$1:$C$801,2,FALSE),"No")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IF(M9472=People!$B$2,People!$A$2,IF(M9472=People!$B$3,People!$A$3,IF(M9472=People!$B$4,People!$A$4,IF(M9472=People!$B$5,People!$A$5,))))</f>
        <v>Chuck Magee</v>
      </c>
      <c r="W9472" s="4" t="str">
        <f>IFERROR(VLOOKUP(B9472,Returns!$B$1:$C$801,2,FALSE),"No")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IF(M9473=People!$B$2,People!$A$2,IF(M9473=People!$B$3,People!$A$3,IF(M9473=People!$B$4,People!$A$4,IF(M9473=People!$B$5,People!$A$5,))))</f>
        <v>Chuck Magee</v>
      </c>
      <c r="W9473" s="4" t="str">
        <f>IFERROR(VLOOKUP(B9473,Returns!$B$1:$C$801,2,FALSE),"No")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IF(M9474=People!$B$2,People!$A$2,IF(M9474=People!$B$3,People!$A$3,IF(M9474=People!$B$4,People!$A$4,IF(M9474=People!$B$5,People!$A$5,))))</f>
        <v>Chuck Magee</v>
      </c>
      <c r="W9474" s="4" t="str">
        <f>IFERROR(VLOOKUP(B9474,Returns!$B$1:$C$801,2,FALSE),"No")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IF(M9475=People!$B$2,People!$A$2,IF(M9475=People!$B$3,People!$A$3,IF(M9475=People!$B$4,People!$A$4,IF(M9475=People!$B$5,People!$A$5,))))</f>
        <v>Chuck Magee</v>
      </c>
      <c r="W9475" s="4" t="str">
        <f>IFERROR(VLOOKUP(B9475,Returns!$B$1:$C$801,2,FALSE),"No")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IF(M9476=People!$B$2,People!$A$2,IF(M9476=People!$B$3,People!$A$3,IF(M9476=People!$B$4,People!$A$4,IF(M9476=People!$B$5,People!$A$5,))))</f>
        <v>Kelly Williams</v>
      </c>
      <c r="W9476" s="4" t="str">
        <f>IFERROR(VLOOKUP(B9476,Returns!$B$1:$C$801,2,FALSE),"No")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IF(M9477=People!$B$2,People!$A$2,IF(M9477=People!$B$3,People!$A$3,IF(M9477=People!$B$4,People!$A$4,IF(M9477=People!$B$5,People!$A$5,))))</f>
        <v>Kelly Williams</v>
      </c>
      <c r="W9477" s="4" t="str">
        <f>IFERROR(VLOOKUP(B9477,Returns!$B$1:$C$801,2,FALSE),"No")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IF(M9478=People!$B$2,People!$A$2,IF(M9478=People!$B$3,People!$A$3,IF(M9478=People!$B$4,People!$A$4,IF(M9478=People!$B$5,People!$A$5,))))</f>
        <v>Kelly Williams</v>
      </c>
      <c r="W9478" s="4" t="str">
        <f>IFERROR(VLOOKUP(B9478,Returns!$B$1:$C$801,2,FALSE),"No")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IF(M9479=People!$B$2,People!$A$2,IF(M9479=People!$B$3,People!$A$3,IF(M9479=People!$B$4,People!$A$4,IF(M9479=People!$B$5,People!$A$5,))))</f>
        <v>Kelly Williams</v>
      </c>
      <c r="W9479" s="4" t="str">
        <f>IFERROR(VLOOKUP(B9479,Returns!$B$1:$C$801,2,FALSE),"No")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IF(M9480=People!$B$2,People!$A$2,IF(M9480=People!$B$3,People!$A$3,IF(M9480=People!$B$4,People!$A$4,IF(M9480=People!$B$5,People!$A$5,))))</f>
        <v>Kelly Williams</v>
      </c>
      <c r="W9480" s="4" t="str">
        <f>IFERROR(VLOOKUP(B9480,Returns!$B$1:$C$801,2,FALSE),"No")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IF(M9481=People!$B$2,People!$A$2,IF(M9481=People!$B$3,People!$A$3,IF(M9481=People!$B$4,People!$A$4,IF(M9481=People!$B$5,People!$A$5,))))</f>
        <v>Kelly Williams</v>
      </c>
      <c r="W9481" s="4" t="str">
        <f>IFERROR(VLOOKUP(B9481,Returns!$B$1:$C$801,2,FALSE),"No")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IF(M9482=People!$B$2,People!$A$2,IF(M9482=People!$B$3,People!$A$3,IF(M9482=People!$B$4,People!$A$4,IF(M9482=People!$B$5,People!$A$5,))))</f>
        <v>Kelly Williams</v>
      </c>
      <c r="W9482" s="4" t="str">
        <f>IFERROR(VLOOKUP(B9482,Returns!$B$1:$C$801,2,FALSE),"No")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IF(M9483=People!$B$2,People!$A$2,IF(M9483=People!$B$3,People!$A$3,IF(M9483=People!$B$4,People!$A$4,IF(M9483=People!$B$5,People!$A$5,))))</f>
        <v>Kelly Williams</v>
      </c>
      <c r="W9483" s="4" t="str">
        <f>IFERROR(VLOOKUP(B9483,Returns!$B$1:$C$801,2,FALSE),"No")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IF(M9484=People!$B$2,People!$A$2,IF(M9484=People!$B$3,People!$A$3,IF(M9484=People!$B$4,People!$A$4,IF(M9484=People!$B$5,People!$A$5,))))</f>
        <v>Chuck Magee</v>
      </c>
      <c r="W9484" s="4" t="str">
        <f>IFERROR(VLOOKUP(B9484,Returns!$B$1:$C$801,2,FALSE),"No")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IF(M9485=People!$B$2,People!$A$2,IF(M9485=People!$B$3,People!$A$3,IF(M9485=People!$B$4,People!$A$4,IF(M9485=People!$B$5,People!$A$5,))))</f>
        <v>Anna Andreadi</v>
      </c>
      <c r="W9485" s="4" t="str">
        <f>IFERROR(VLOOKUP(B9485,Returns!$B$1:$C$801,2,FALSE),"No")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IF(M9486=People!$B$2,People!$A$2,IF(M9486=People!$B$3,People!$A$3,IF(M9486=People!$B$4,People!$A$4,IF(M9486=People!$B$5,People!$A$5,))))</f>
        <v>Kelly Williams</v>
      </c>
      <c r="W9486" s="4" t="str">
        <f>IFERROR(VLOOKUP(B9486,Returns!$B$1:$C$801,2,FALSE),"No")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IF(M9487=People!$B$2,People!$A$2,IF(M9487=People!$B$3,People!$A$3,IF(M9487=People!$B$4,People!$A$4,IF(M9487=People!$B$5,People!$A$5,))))</f>
        <v>Kelly Williams</v>
      </c>
      <c r="W9487" s="4" t="str">
        <f>IFERROR(VLOOKUP(B9487,Returns!$B$1:$C$801,2,FALSE),"No")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IF(M9488=People!$B$2,People!$A$2,IF(M9488=People!$B$3,People!$A$3,IF(M9488=People!$B$4,People!$A$4,IF(M9488=People!$B$5,People!$A$5,))))</f>
        <v>Chuck Magee</v>
      </c>
      <c r="W9488" s="4" t="str">
        <f>IFERROR(VLOOKUP(B9488,Returns!$B$1:$C$801,2,FALSE),"No")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IF(M9489=People!$B$2,People!$A$2,IF(M9489=People!$B$3,People!$A$3,IF(M9489=People!$B$4,People!$A$4,IF(M9489=People!$B$5,People!$A$5,))))</f>
        <v>Chuck Magee</v>
      </c>
      <c r="W9489" s="4" t="str">
        <f>IFERROR(VLOOKUP(B9489,Returns!$B$1:$C$801,2,FALSE),"No")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IF(M9490=People!$B$2,People!$A$2,IF(M9490=People!$B$3,People!$A$3,IF(M9490=People!$B$4,People!$A$4,IF(M9490=People!$B$5,People!$A$5,))))</f>
        <v>Anna Andreadi</v>
      </c>
      <c r="W9490" s="4" t="str">
        <f>IFERROR(VLOOKUP(B9490,Returns!$B$1:$C$801,2,FALSE),"No")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IF(M9491=People!$B$2,People!$A$2,IF(M9491=People!$B$3,People!$A$3,IF(M9491=People!$B$4,People!$A$4,IF(M9491=People!$B$5,People!$A$5,))))</f>
        <v>Cassandra Brandow</v>
      </c>
      <c r="W9491" s="4" t="str">
        <f>IFERROR(VLOOKUP(B9491,Returns!$B$1:$C$801,2,FALSE),"No")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IF(M9492=People!$B$2,People!$A$2,IF(M9492=People!$B$3,People!$A$3,IF(M9492=People!$B$4,People!$A$4,IF(M9492=People!$B$5,People!$A$5,))))</f>
        <v>Anna Andreadi</v>
      </c>
      <c r="W9492" s="4" t="str">
        <f>IFERROR(VLOOKUP(B9492,Returns!$B$1:$C$801,2,FALSE),"No")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IF(M9493=People!$B$2,People!$A$2,IF(M9493=People!$B$3,People!$A$3,IF(M9493=People!$B$4,People!$A$4,IF(M9493=People!$B$5,People!$A$5,))))</f>
        <v>Anna Andreadi</v>
      </c>
      <c r="W9493" s="4" t="str">
        <f>IFERROR(VLOOKUP(B9493,Returns!$B$1:$C$801,2,FALSE),"No")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IF(M9494=People!$B$2,People!$A$2,IF(M9494=People!$B$3,People!$A$3,IF(M9494=People!$B$4,People!$A$4,IF(M9494=People!$B$5,People!$A$5,))))</f>
        <v>Kelly Williams</v>
      </c>
      <c r="W9494" s="4" t="str">
        <f>IFERROR(VLOOKUP(B9494,Returns!$B$1:$C$801,2,FALSE),"No")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IF(M9495=People!$B$2,People!$A$2,IF(M9495=People!$B$3,People!$A$3,IF(M9495=People!$B$4,People!$A$4,IF(M9495=People!$B$5,People!$A$5,))))</f>
        <v>Kelly Williams</v>
      </c>
      <c r="W9495" s="4" t="str">
        <f>IFERROR(VLOOKUP(B9495,Returns!$B$1:$C$801,2,FALSE),"No")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IF(M9496=People!$B$2,People!$A$2,IF(M9496=People!$B$3,People!$A$3,IF(M9496=People!$B$4,People!$A$4,IF(M9496=People!$B$5,People!$A$5,))))</f>
        <v>Kelly Williams</v>
      </c>
      <c r="W9496" s="4" t="str">
        <f>IFERROR(VLOOKUP(B9496,Returns!$B$1:$C$801,2,FALSE),"No")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IF(M9497=People!$B$2,People!$A$2,IF(M9497=People!$B$3,People!$A$3,IF(M9497=People!$B$4,People!$A$4,IF(M9497=People!$B$5,People!$A$5,))))</f>
        <v>Anna Andreadi</v>
      </c>
      <c r="W9497" s="4" t="str">
        <f>IFERROR(VLOOKUP(B9497,Returns!$B$1:$C$801,2,FALSE),"No")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IF(M9498=People!$B$2,People!$A$2,IF(M9498=People!$B$3,People!$A$3,IF(M9498=People!$B$4,People!$A$4,IF(M9498=People!$B$5,People!$A$5,))))</f>
        <v>Anna Andreadi</v>
      </c>
      <c r="W9498" s="4" t="str">
        <f>IFERROR(VLOOKUP(B9498,Returns!$B$1:$C$801,2,FALSE),"No")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IF(M9499=People!$B$2,People!$A$2,IF(M9499=People!$B$3,People!$A$3,IF(M9499=People!$B$4,People!$A$4,IF(M9499=People!$B$5,People!$A$5,))))</f>
        <v>Kelly Williams</v>
      </c>
      <c r="W9499" s="4" t="str">
        <f>IFERROR(VLOOKUP(B9499,Returns!$B$1:$C$801,2,FALSE),"No")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IF(M9500=People!$B$2,People!$A$2,IF(M9500=People!$B$3,People!$A$3,IF(M9500=People!$B$4,People!$A$4,IF(M9500=People!$B$5,People!$A$5,))))</f>
        <v>Kelly Williams</v>
      </c>
      <c r="W9500" s="4" t="str">
        <f>IFERROR(VLOOKUP(B9500,Returns!$B$1:$C$801,2,FALSE),"No")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IF(M9501=People!$B$2,People!$A$2,IF(M9501=People!$B$3,People!$A$3,IF(M9501=People!$B$4,People!$A$4,IF(M9501=People!$B$5,People!$A$5,))))</f>
        <v>Kelly Williams</v>
      </c>
      <c r="W9501" s="4" t="str">
        <f>IFERROR(VLOOKUP(B9501,Returns!$B$1:$C$801,2,FALSE),"No")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IF(M9502=People!$B$2,People!$A$2,IF(M9502=People!$B$3,People!$A$3,IF(M9502=People!$B$4,People!$A$4,IF(M9502=People!$B$5,People!$A$5,))))</f>
        <v>Kelly Williams</v>
      </c>
      <c r="W9502" s="4" t="str">
        <f>IFERROR(VLOOKUP(B9502,Returns!$B$1:$C$801,2,FALSE),"No")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IF(M9503=People!$B$2,People!$A$2,IF(M9503=People!$B$3,People!$A$3,IF(M9503=People!$B$4,People!$A$4,IF(M9503=People!$B$5,People!$A$5,))))</f>
        <v>Anna Andreadi</v>
      </c>
      <c r="W9503" s="4" t="str">
        <f>IFERROR(VLOOKUP(B9503,Returns!$B$1:$C$801,2,FALSE),"No")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IF(M9504=People!$B$2,People!$A$2,IF(M9504=People!$B$3,People!$A$3,IF(M9504=People!$B$4,People!$A$4,IF(M9504=People!$B$5,People!$A$5,))))</f>
        <v>Chuck Magee</v>
      </c>
      <c r="W9504" s="4" t="str">
        <f>IFERROR(VLOOKUP(B9504,Returns!$B$1:$C$801,2,FALSE),"No")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IF(M9505=People!$B$2,People!$A$2,IF(M9505=People!$B$3,People!$A$3,IF(M9505=People!$B$4,People!$A$4,IF(M9505=People!$B$5,People!$A$5,))))</f>
        <v>Chuck Magee</v>
      </c>
      <c r="W9505" s="4" t="str">
        <f>IFERROR(VLOOKUP(B9505,Returns!$B$1:$C$801,2,FALSE),"No")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IF(M9506=People!$B$2,People!$A$2,IF(M9506=People!$B$3,People!$A$3,IF(M9506=People!$B$4,People!$A$4,IF(M9506=People!$B$5,People!$A$5,))))</f>
        <v>Chuck Magee</v>
      </c>
      <c r="W9506" s="4" t="str">
        <f>IFERROR(VLOOKUP(B9506,Returns!$B$1:$C$801,2,FALSE),"No")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IF(M9507=People!$B$2,People!$A$2,IF(M9507=People!$B$3,People!$A$3,IF(M9507=People!$B$4,People!$A$4,IF(M9507=People!$B$5,People!$A$5,))))</f>
        <v>Chuck Magee</v>
      </c>
      <c r="W9507" s="4" t="str">
        <f>IFERROR(VLOOKUP(B9507,Returns!$B$1:$C$801,2,FALSE),"No")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IF(M9508=People!$B$2,People!$A$2,IF(M9508=People!$B$3,People!$A$3,IF(M9508=People!$B$4,People!$A$4,IF(M9508=People!$B$5,People!$A$5,))))</f>
        <v>Kelly Williams</v>
      </c>
      <c r="W9508" s="4" t="str">
        <f>IFERROR(VLOOKUP(B9508,Returns!$B$1:$C$801,2,FALSE),"No")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IF(M9509=People!$B$2,People!$A$2,IF(M9509=People!$B$3,People!$A$3,IF(M9509=People!$B$4,People!$A$4,IF(M9509=People!$B$5,People!$A$5,))))</f>
        <v>Kelly Williams</v>
      </c>
      <c r="W9509" s="4" t="str">
        <f>IFERROR(VLOOKUP(B9509,Returns!$B$1:$C$801,2,FALSE),"No")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IF(M9510=People!$B$2,People!$A$2,IF(M9510=People!$B$3,People!$A$3,IF(M9510=People!$B$4,People!$A$4,IF(M9510=People!$B$5,People!$A$5,))))</f>
        <v>Kelly Williams</v>
      </c>
      <c r="W9510" s="4" t="str">
        <f>IFERROR(VLOOKUP(B9510,Returns!$B$1:$C$801,2,FALSE),"No")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IF(M9511=People!$B$2,People!$A$2,IF(M9511=People!$B$3,People!$A$3,IF(M9511=People!$B$4,People!$A$4,IF(M9511=People!$B$5,People!$A$5,))))</f>
        <v>Kelly Williams</v>
      </c>
      <c r="W9511" s="4" t="str">
        <f>IFERROR(VLOOKUP(B9511,Returns!$B$1:$C$801,2,FALSE),"No")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IF(M9512=People!$B$2,People!$A$2,IF(M9512=People!$B$3,People!$A$3,IF(M9512=People!$B$4,People!$A$4,IF(M9512=People!$B$5,People!$A$5,))))</f>
        <v>Chuck Magee</v>
      </c>
      <c r="W9512" s="4" t="str">
        <f>IFERROR(VLOOKUP(B9512,Returns!$B$1:$C$801,2,FALSE),"No")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IF(M9513=People!$B$2,People!$A$2,IF(M9513=People!$B$3,People!$A$3,IF(M9513=People!$B$4,People!$A$4,IF(M9513=People!$B$5,People!$A$5,))))</f>
        <v>Kelly Williams</v>
      </c>
      <c r="W9513" s="4" t="str">
        <f>IFERROR(VLOOKUP(B9513,Returns!$B$1:$C$801,2,FALSE),"No")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IF(M9514=People!$B$2,People!$A$2,IF(M9514=People!$B$3,People!$A$3,IF(M9514=People!$B$4,People!$A$4,IF(M9514=People!$B$5,People!$A$5,))))</f>
        <v>Kelly Williams</v>
      </c>
      <c r="W9514" s="4" t="str">
        <f>IFERROR(VLOOKUP(B9514,Returns!$B$1:$C$801,2,FALSE),"No")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IF(M9515=People!$B$2,People!$A$2,IF(M9515=People!$B$3,People!$A$3,IF(M9515=People!$B$4,People!$A$4,IF(M9515=People!$B$5,People!$A$5,))))</f>
        <v>Kelly Williams</v>
      </c>
      <c r="W9515" s="4" t="str">
        <f>IFERROR(VLOOKUP(B9515,Returns!$B$1:$C$801,2,FALSE),"No")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IF(M9516=People!$B$2,People!$A$2,IF(M9516=People!$B$3,People!$A$3,IF(M9516=People!$B$4,People!$A$4,IF(M9516=People!$B$5,People!$A$5,))))</f>
        <v>Cassandra Brandow</v>
      </c>
      <c r="W9516" s="4" t="str">
        <f>IFERROR(VLOOKUP(B9516,Returns!$B$1:$C$801,2,FALSE),"No")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IF(M9517=People!$B$2,People!$A$2,IF(M9517=People!$B$3,People!$A$3,IF(M9517=People!$B$4,People!$A$4,IF(M9517=People!$B$5,People!$A$5,))))</f>
        <v>Kelly Williams</v>
      </c>
      <c r="W9517" s="4" t="str">
        <f>IFERROR(VLOOKUP(B9517,Returns!$B$1:$C$801,2,FALSE),"No")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IF(M9518=People!$B$2,People!$A$2,IF(M9518=People!$B$3,People!$A$3,IF(M9518=People!$B$4,People!$A$4,IF(M9518=People!$B$5,People!$A$5,))))</f>
        <v>Chuck Magee</v>
      </c>
      <c r="W9518" s="4" t="str">
        <f>IFERROR(VLOOKUP(B9518,Returns!$B$1:$C$801,2,FALSE),"No")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IF(M9519=People!$B$2,People!$A$2,IF(M9519=People!$B$3,People!$A$3,IF(M9519=People!$B$4,People!$A$4,IF(M9519=People!$B$5,People!$A$5,))))</f>
        <v>Chuck Magee</v>
      </c>
      <c r="W9519" s="4" t="str">
        <f>IFERROR(VLOOKUP(B9519,Returns!$B$1:$C$801,2,FALSE),"No")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IF(M9520=People!$B$2,People!$A$2,IF(M9520=People!$B$3,People!$A$3,IF(M9520=People!$B$4,People!$A$4,IF(M9520=People!$B$5,People!$A$5,))))</f>
        <v>Chuck Magee</v>
      </c>
      <c r="W9520" s="4" t="str">
        <f>IFERROR(VLOOKUP(B9520,Returns!$B$1:$C$801,2,FALSE),"No")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IF(M9521=People!$B$2,People!$A$2,IF(M9521=People!$B$3,People!$A$3,IF(M9521=People!$B$4,People!$A$4,IF(M9521=People!$B$5,People!$A$5,))))</f>
        <v>Anna Andreadi</v>
      </c>
      <c r="W9521" s="4" t="str">
        <f>IFERROR(VLOOKUP(B9521,Returns!$B$1:$C$801,2,FALSE),"No")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IF(M9522=People!$B$2,People!$A$2,IF(M9522=People!$B$3,People!$A$3,IF(M9522=People!$B$4,People!$A$4,IF(M9522=People!$B$5,People!$A$5,))))</f>
        <v>Anna Andreadi</v>
      </c>
      <c r="W9522" s="4" t="str">
        <f>IFERROR(VLOOKUP(B9522,Returns!$B$1:$C$801,2,FALSE),"No")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IF(M9523=People!$B$2,People!$A$2,IF(M9523=People!$B$3,People!$A$3,IF(M9523=People!$B$4,People!$A$4,IF(M9523=People!$B$5,People!$A$5,))))</f>
        <v>Kelly Williams</v>
      </c>
      <c r="W9523" s="4" t="str">
        <f>IFERROR(VLOOKUP(B9523,Returns!$B$1:$C$801,2,FALSE),"No")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IF(M9524=People!$B$2,People!$A$2,IF(M9524=People!$B$3,People!$A$3,IF(M9524=People!$B$4,People!$A$4,IF(M9524=People!$B$5,People!$A$5,))))</f>
        <v>Kelly Williams</v>
      </c>
      <c r="W9524" s="4" t="str">
        <f>IFERROR(VLOOKUP(B9524,Returns!$B$1:$C$801,2,FALSE),"No")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IF(M9525=People!$B$2,People!$A$2,IF(M9525=People!$B$3,People!$A$3,IF(M9525=People!$B$4,People!$A$4,IF(M9525=People!$B$5,People!$A$5,))))</f>
        <v>Kelly Williams</v>
      </c>
      <c r="W9525" s="4" t="str">
        <f>IFERROR(VLOOKUP(B9525,Returns!$B$1:$C$801,2,FALSE),"No")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IF(M9526=People!$B$2,People!$A$2,IF(M9526=People!$B$3,People!$A$3,IF(M9526=People!$B$4,People!$A$4,IF(M9526=People!$B$5,People!$A$5,))))</f>
        <v>Anna Andreadi</v>
      </c>
      <c r="W9526" s="4" t="str">
        <f>IFERROR(VLOOKUP(B9526,Returns!$B$1:$C$801,2,FALSE),"No")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IF(M9527=People!$B$2,People!$A$2,IF(M9527=People!$B$3,People!$A$3,IF(M9527=People!$B$4,People!$A$4,IF(M9527=People!$B$5,People!$A$5,))))</f>
        <v>Anna Andreadi</v>
      </c>
      <c r="W9527" s="4" t="str">
        <f>IFERROR(VLOOKUP(B9527,Returns!$B$1:$C$801,2,FALSE),"No")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IF(M9528=People!$B$2,People!$A$2,IF(M9528=People!$B$3,People!$A$3,IF(M9528=People!$B$4,People!$A$4,IF(M9528=People!$B$5,People!$A$5,))))</f>
        <v>Anna Andreadi</v>
      </c>
      <c r="W9528" s="4" t="str">
        <f>IFERROR(VLOOKUP(B9528,Returns!$B$1:$C$801,2,FALSE),"No")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IF(M9529=People!$B$2,People!$A$2,IF(M9529=People!$B$3,People!$A$3,IF(M9529=People!$B$4,People!$A$4,IF(M9529=People!$B$5,People!$A$5,))))</f>
        <v>Anna Andreadi</v>
      </c>
      <c r="W9529" s="4" t="str">
        <f>IFERROR(VLOOKUP(B9529,Returns!$B$1:$C$801,2,FALSE),"No")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IF(M9530=People!$B$2,People!$A$2,IF(M9530=People!$B$3,People!$A$3,IF(M9530=People!$B$4,People!$A$4,IF(M9530=People!$B$5,People!$A$5,))))</f>
        <v>Anna Andreadi</v>
      </c>
      <c r="W9530" s="4" t="str">
        <f>IFERROR(VLOOKUP(B9530,Returns!$B$1:$C$801,2,FALSE),"No")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IF(M9531=People!$B$2,People!$A$2,IF(M9531=People!$B$3,People!$A$3,IF(M9531=People!$B$4,People!$A$4,IF(M9531=People!$B$5,People!$A$5,))))</f>
        <v>Kelly Williams</v>
      </c>
      <c r="W9531" s="4" t="str">
        <f>IFERROR(VLOOKUP(B9531,Returns!$B$1:$C$801,2,FALSE),"No")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IF(M9532=People!$B$2,People!$A$2,IF(M9532=People!$B$3,People!$A$3,IF(M9532=People!$B$4,People!$A$4,IF(M9532=People!$B$5,People!$A$5,))))</f>
        <v>Anna Andreadi</v>
      </c>
      <c r="W9532" s="4" t="str">
        <f>IFERROR(VLOOKUP(B9532,Returns!$B$1:$C$801,2,FALSE),"No")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IF(M9533=People!$B$2,People!$A$2,IF(M9533=People!$B$3,People!$A$3,IF(M9533=People!$B$4,People!$A$4,IF(M9533=People!$B$5,People!$A$5,))))</f>
        <v>Kelly Williams</v>
      </c>
      <c r="W9533" s="4" t="str">
        <f>IFERROR(VLOOKUP(B9533,Returns!$B$1:$C$801,2,FALSE),"No")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IF(M9534=People!$B$2,People!$A$2,IF(M9534=People!$B$3,People!$A$3,IF(M9534=People!$B$4,People!$A$4,IF(M9534=People!$B$5,People!$A$5,))))</f>
        <v>Chuck Magee</v>
      </c>
      <c r="W9534" s="4" t="str">
        <f>IFERROR(VLOOKUP(B9534,Returns!$B$1:$C$801,2,FALSE),"No")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IF(M9535=People!$B$2,People!$A$2,IF(M9535=People!$B$3,People!$A$3,IF(M9535=People!$B$4,People!$A$4,IF(M9535=People!$B$5,People!$A$5,))))</f>
        <v>Chuck Magee</v>
      </c>
      <c r="W9535" s="4" t="str">
        <f>IFERROR(VLOOKUP(B9535,Returns!$B$1:$C$801,2,FALSE),"No")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IF(M9536=People!$B$2,People!$A$2,IF(M9536=People!$B$3,People!$A$3,IF(M9536=People!$B$4,People!$A$4,IF(M9536=People!$B$5,People!$A$5,))))</f>
        <v>Chuck Magee</v>
      </c>
      <c r="W9536" s="4" t="str">
        <f>IFERROR(VLOOKUP(B9536,Returns!$B$1:$C$801,2,FALSE),"No")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IF(M9537=People!$B$2,People!$A$2,IF(M9537=People!$B$3,People!$A$3,IF(M9537=People!$B$4,People!$A$4,IF(M9537=People!$B$5,People!$A$5,))))</f>
        <v>Chuck Magee</v>
      </c>
      <c r="W9537" s="4" t="str">
        <f>IFERROR(VLOOKUP(B9537,Returns!$B$1:$C$801,2,FALSE),"No")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IF(M9538=People!$B$2,People!$A$2,IF(M9538=People!$B$3,People!$A$3,IF(M9538=People!$B$4,People!$A$4,IF(M9538=People!$B$5,People!$A$5,))))</f>
        <v>Kelly Williams</v>
      </c>
      <c r="W9538" s="4" t="str">
        <f>IFERROR(VLOOKUP(B9538,Returns!$B$1:$C$801,2,FALSE),"No")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IF(M9539=People!$B$2,People!$A$2,IF(M9539=People!$B$3,People!$A$3,IF(M9539=People!$B$4,People!$A$4,IF(M9539=People!$B$5,People!$A$5,))))</f>
        <v>Anna Andreadi</v>
      </c>
      <c r="W9539" s="4" t="str">
        <f>IFERROR(VLOOKUP(B9539,Returns!$B$1:$C$801,2,FALSE),"No")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IF(M9540=People!$B$2,People!$A$2,IF(M9540=People!$B$3,People!$A$3,IF(M9540=People!$B$4,People!$A$4,IF(M9540=People!$B$5,People!$A$5,))))</f>
        <v>Chuck Magee</v>
      </c>
      <c r="W9540" s="4" t="str">
        <f>IFERROR(VLOOKUP(B9540,Returns!$B$1:$C$801,2,FALSE),"No")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IF(M9541=People!$B$2,People!$A$2,IF(M9541=People!$B$3,People!$A$3,IF(M9541=People!$B$4,People!$A$4,IF(M9541=People!$B$5,People!$A$5,))))</f>
        <v>Chuck Magee</v>
      </c>
      <c r="W9541" s="4" t="str">
        <f>IFERROR(VLOOKUP(B9541,Returns!$B$1:$C$801,2,FALSE),"No")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IF(M9542=People!$B$2,People!$A$2,IF(M9542=People!$B$3,People!$A$3,IF(M9542=People!$B$4,People!$A$4,IF(M9542=People!$B$5,People!$A$5,))))</f>
        <v>Anna Andreadi</v>
      </c>
      <c r="W9542" s="4" t="str">
        <f>IFERROR(VLOOKUP(B9542,Returns!$B$1:$C$801,2,FALSE),"No")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IF(M9543=People!$B$2,People!$A$2,IF(M9543=People!$B$3,People!$A$3,IF(M9543=People!$B$4,People!$A$4,IF(M9543=People!$B$5,People!$A$5,))))</f>
        <v>Kelly Williams</v>
      </c>
      <c r="W9543" s="4" t="str">
        <f>IFERROR(VLOOKUP(B9543,Returns!$B$1:$C$801,2,FALSE),"No")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IF(M9544=People!$B$2,People!$A$2,IF(M9544=People!$B$3,People!$A$3,IF(M9544=People!$B$4,People!$A$4,IF(M9544=People!$B$5,People!$A$5,))))</f>
        <v>Kelly Williams</v>
      </c>
      <c r="W9544" s="4" t="str">
        <f>IFERROR(VLOOKUP(B9544,Returns!$B$1:$C$801,2,FALSE),"No")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IF(M9545=People!$B$2,People!$A$2,IF(M9545=People!$B$3,People!$A$3,IF(M9545=People!$B$4,People!$A$4,IF(M9545=People!$B$5,People!$A$5,))))</f>
        <v>Kelly Williams</v>
      </c>
      <c r="W9545" s="4" t="str">
        <f>IFERROR(VLOOKUP(B9545,Returns!$B$1:$C$801,2,FALSE),"No")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IF(M9546=People!$B$2,People!$A$2,IF(M9546=People!$B$3,People!$A$3,IF(M9546=People!$B$4,People!$A$4,IF(M9546=People!$B$5,People!$A$5,))))</f>
        <v>Kelly Williams</v>
      </c>
      <c r="W9546" s="4" t="str">
        <f>IFERROR(VLOOKUP(B9546,Returns!$B$1:$C$801,2,FALSE),"No")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IF(M9547=People!$B$2,People!$A$2,IF(M9547=People!$B$3,People!$A$3,IF(M9547=People!$B$4,People!$A$4,IF(M9547=People!$B$5,People!$A$5,))))</f>
        <v>Kelly Williams</v>
      </c>
      <c r="W9547" s="4" t="str">
        <f>IFERROR(VLOOKUP(B9547,Returns!$B$1:$C$801,2,FALSE),"No")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IF(M9548=People!$B$2,People!$A$2,IF(M9548=People!$B$3,People!$A$3,IF(M9548=People!$B$4,People!$A$4,IF(M9548=People!$B$5,People!$A$5,))))</f>
        <v>Kelly Williams</v>
      </c>
      <c r="W9548" s="4" t="str">
        <f>IFERROR(VLOOKUP(B9548,Returns!$B$1:$C$801,2,FALSE),"No")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IF(M9549=People!$B$2,People!$A$2,IF(M9549=People!$B$3,People!$A$3,IF(M9549=People!$B$4,People!$A$4,IF(M9549=People!$B$5,People!$A$5,))))</f>
        <v>Chuck Magee</v>
      </c>
      <c r="W9549" s="4" t="str">
        <f>IFERROR(VLOOKUP(B9549,Returns!$B$1:$C$801,2,FALSE),"No")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IF(M9550=People!$B$2,People!$A$2,IF(M9550=People!$B$3,People!$A$3,IF(M9550=People!$B$4,People!$A$4,IF(M9550=People!$B$5,People!$A$5,))))</f>
        <v>Chuck Magee</v>
      </c>
      <c r="W9550" s="4" t="str">
        <f>IFERROR(VLOOKUP(B9550,Returns!$B$1:$C$801,2,FALSE),"No")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IF(M9551=People!$B$2,People!$A$2,IF(M9551=People!$B$3,People!$A$3,IF(M9551=People!$B$4,People!$A$4,IF(M9551=People!$B$5,People!$A$5,))))</f>
        <v>Chuck Magee</v>
      </c>
      <c r="W9551" s="4" t="str">
        <f>IFERROR(VLOOKUP(B9551,Returns!$B$1:$C$801,2,FALSE),"No")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IF(M9552=People!$B$2,People!$A$2,IF(M9552=People!$B$3,People!$A$3,IF(M9552=People!$B$4,People!$A$4,IF(M9552=People!$B$5,People!$A$5,))))</f>
        <v>Anna Andreadi</v>
      </c>
      <c r="W9552" s="4" t="str">
        <f>IFERROR(VLOOKUP(B9552,Returns!$B$1:$C$801,2,FALSE),"No")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IF(M9553=People!$B$2,People!$A$2,IF(M9553=People!$B$3,People!$A$3,IF(M9553=People!$B$4,People!$A$4,IF(M9553=People!$B$5,People!$A$5,))))</f>
        <v>Chuck Magee</v>
      </c>
      <c r="W9553" s="4" t="str">
        <f>IFERROR(VLOOKUP(B9553,Returns!$B$1:$C$801,2,FALSE),"No")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IF(M9554=People!$B$2,People!$A$2,IF(M9554=People!$B$3,People!$A$3,IF(M9554=People!$B$4,People!$A$4,IF(M9554=People!$B$5,People!$A$5,))))</f>
        <v>Cassandra Brandow</v>
      </c>
      <c r="W9554" s="4" t="str">
        <f>IFERROR(VLOOKUP(B9554,Returns!$B$1:$C$801,2,FALSE),"No")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IF(M9555=People!$B$2,People!$A$2,IF(M9555=People!$B$3,People!$A$3,IF(M9555=People!$B$4,People!$A$4,IF(M9555=People!$B$5,People!$A$5,))))</f>
        <v>Anna Andreadi</v>
      </c>
      <c r="W9555" s="4" t="str">
        <f>IFERROR(VLOOKUP(B9555,Returns!$B$1:$C$801,2,FALSE),"No")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IF(M9556=People!$B$2,People!$A$2,IF(M9556=People!$B$3,People!$A$3,IF(M9556=People!$B$4,People!$A$4,IF(M9556=People!$B$5,People!$A$5,))))</f>
        <v>Chuck Magee</v>
      </c>
      <c r="W9556" s="4" t="str">
        <f>IFERROR(VLOOKUP(B9556,Returns!$B$1:$C$801,2,FALSE),"No")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IF(M9557=People!$B$2,People!$A$2,IF(M9557=People!$B$3,People!$A$3,IF(M9557=People!$B$4,People!$A$4,IF(M9557=People!$B$5,People!$A$5,))))</f>
        <v>Chuck Magee</v>
      </c>
      <c r="W9557" s="4" t="str">
        <f>IFERROR(VLOOKUP(B9557,Returns!$B$1:$C$801,2,FALSE),"No")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IF(M9558=People!$B$2,People!$A$2,IF(M9558=People!$B$3,People!$A$3,IF(M9558=People!$B$4,People!$A$4,IF(M9558=People!$B$5,People!$A$5,))))</f>
        <v>Chuck Magee</v>
      </c>
      <c r="W9558" s="4" t="str">
        <f>IFERROR(VLOOKUP(B9558,Returns!$B$1:$C$801,2,FALSE),"No")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IF(M9559=People!$B$2,People!$A$2,IF(M9559=People!$B$3,People!$A$3,IF(M9559=People!$B$4,People!$A$4,IF(M9559=People!$B$5,People!$A$5,))))</f>
        <v>Kelly Williams</v>
      </c>
      <c r="W9559" s="4" t="str">
        <f>IFERROR(VLOOKUP(B9559,Returns!$B$1:$C$801,2,FALSE),"No")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IF(M9560=People!$B$2,People!$A$2,IF(M9560=People!$B$3,People!$A$3,IF(M9560=People!$B$4,People!$A$4,IF(M9560=People!$B$5,People!$A$5,))))</f>
        <v>Chuck Magee</v>
      </c>
      <c r="W9560" s="4" t="str">
        <f>IFERROR(VLOOKUP(B9560,Returns!$B$1:$C$801,2,FALSE),"No")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IF(M9561=People!$B$2,People!$A$2,IF(M9561=People!$B$3,People!$A$3,IF(M9561=People!$B$4,People!$A$4,IF(M9561=People!$B$5,People!$A$5,))))</f>
        <v>Chuck Magee</v>
      </c>
      <c r="W9561" s="4" t="str">
        <f>IFERROR(VLOOKUP(B9561,Returns!$B$1:$C$801,2,FALSE),"No")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IF(M9562=People!$B$2,People!$A$2,IF(M9562=People!$B$3,People!$A$3,IF(M9562=People!$B$4,People!$A$4,IF(M9562=People!$B$5,People!$A$5,))))</f>
        <v>Chuck Magee</v>
      </c>
      <c r="W9562" s="4" t="str">
        <f>IFERROR(VLOOKUP(B9562,Returns!$B$1:$C$801,2,FALSE),"No")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IF(M9563=People!$B$2,People!$A$2,IF(M9563=People!$B$3,People!$A$3,IF(M9563=People!$B$4,People!$A$4,IF(M9563=People!$B$5,People!$A$5,))))</f>
        <v>Chuck Magee</v>
      </c>
      <c r="W9563" s="4" t="str">
        <f>IFERROR(VLOOKUP(B9563,Returns!$B$1:$C$801,2,FALSE),"No")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IF(M9564=People!$B$2,People!$A$2,IF(M9564=People!$B$3,People!$A$3,IF(M9564=People!$B$4,People!$A$4,IF(M9564=People!$B$5,People!$A$5,))))</f>
        <v>Chuck Magee</v>
      </c>
      <c r="W9564" s="4" t="str">
        <f>IFERROR(VLOOKUP(B9564,Returns!$B$1:$C$801,2,FALSE),"No")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IF(M9565=People!$B$2,People!$A$2,IF(M9565=People!$B$3,People!$A$3,IF(M9565=People!$B$4,People!$A$4,IF(M9565=People!$B$5,People!$A$5,))))</f>
        <v>Chuck Magee</v>
      </c>
      <c r="W9565" s="4" t="str">
        <f>IFERROR(VLOOKUP(B9565,Returns!$B$1:$C$801,2,FALSE),"No")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IF(M9566=People!$B$2,People!$A$2,IF(M9566=People!$B$3,People!$A$3,IF(M9566=People!$B$4,People!$A$4,IF(M9566=People!$B$5,People!$A$5,))))</f>
        <v>Anna Andreadi</v>
      </c>
      <c r="W9566" s="4" t="str">
        <f>IFERROR(VLOOKUP(B9566,Returns!$B$1:$C$801,2,FALSE),"No")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IF(M9567=People!$B$2,People!$A$2,IF(M9567=People!$B$3,People!$A$3,IF(M9567=People!$B$4,People!$A$4,IF(M9567=People!$B$5,People!$A$5,))))</f>
        <v>Cassandra Brandow</v>
      </c>
      <c r="W9567" s="4" t="str">
        <f>IFERROR(VLOOKUP(B9567,Returns!$B$1:$C$801,2,FALSE),"No")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IF(M9568=People!$B$2,People!$A$2,IF(M9568=People!$B$3,People!$A$3,IF(M9568=People!$B$4,People!$A$4,IF(M9568=People!$B$5,People!$A$5,))))</f>
        <v>Cassandra Brandow</v>
      </c>
      <c r="W9568" s="4" t="str">
        <f>IFERROR(VLOOKUP(B9568,Returns!$B$1:$C$801,2,FALSE),"No")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IF(M9569=People!$B$2,People!$A$2,IF(M9569=People!$B$3,People!$A$3,IF(M9569=People!$B$4,People!$A$4,IF(M9569=People!$B$5,People!$A$5,))))</f>
        <v>Cassandra Brandow</v>
      </c>
      <c r="W9569" s="4" t="str">
        <f>IFERROR(VLOOKUP(B9569,Returns!$B$1:$C$801,2,FALSE),"No")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IF(M9570=People!$B$2,People!$A$2,IF(M9570=People!$B$3,People!$A$3,IF(M9570=People!$B$4,People!$A$4,IF(M9570=People!$B$5,People!$A$5,))))</f>
        <v>Kelly Williams</v>
      </c>
      <c r="W9570" s="4" t="str">
        <f>IFERROR(VLOOKUP(B9570,Returns!$B$1:$C$801,2,FALSE),"No")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IF(M9571=People!$B$2,People!$A$2,IF(M9571=People!$B$3,People!$A$3,IF(M9571=People!$B$4,People!$A$4,IF(M9571=People!$B$5,People!$A$5,))))</f>
        <v>Chuck Magee</v>
      </c>
      <c r="W9571" s="4" t="str">
        <f>IFERROR(VLOOKUP(B9571,Returns!$B$1:$C$801,2,FALSE),"No")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IF(M9572=People!$B$2,People!$A$2,IF(M9572=People!$B$3,People!$A$3,IF(M9572=People!$B$4,People!$A$4,IF(M9572=People!$B$5,People!$A$5,))))</f>
        <v>Chuck Magee</v>
      </c>
      <c r="W9572" s="4" t="str">
        <f>IFERROR(VLOOKUP(B9572,Returns!$B$1:$C$801,2,FALSE),"No")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IF(M9573=People!$B$2,People!$A$2,IF(M9573=People!$B$3,People!$A$3,IF(M9573=People!$B$4,People!$A$4,IF(M9573=People!$B$5,People!$A$5,))))</f>
        <v>Chuck Magee</v>
      </c>
      <c r="W9573" s="4" t="str">
        <f>IFERROR(VLOOKUP(B9573,Returns!$B$1:$C$801,2,FALSE),"No")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IF(M9574=People!$B$2,People!$A$2,IF(M9574=People!$B$3,People!$A$3,IF(M9574=People!$B$4,People!$A$4,IF(M9574=People!$B$5,People!$A$5,))))</f>
        <v>Chuck Magee</v>
      </c>
      <c r="W9574" s="4" t="str">
        <f>IFERROR(VLOOKUP(B9574,Returns!$B$1:$C$801,2,FALSE),"No")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IF(M9575=People!$B$2,People!$A$2,IF(M9575=People!$B$3,People!$A$3,IF(M9575=People!$B$4,People!$A$4,IF(M9575=People!$B$5,People!$A$5,))))</f>
        <v>Chuck Magee</v>
      </c>
      <c r="W9575" s="4" t="str">
        <f>IFERROR(VLOOKUP(B9575,Returns!$B$1:$C$801,2,FALSE),"No")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IF(M9576=People!$B$2,People!$A$2,IF(M9576=People!$B$3,People!$A$3,IF(M9576=People!$B$4,People!$A$4,IF(M9576=People!$B$5,People!$A$5,))))</f>
        <v>Anna Andreadi</v>
      </c>
      <c r="W9576" s="4" t="str">
        <f>IFERROR(VLOOKUP(B9576,Returns!$B$1:$C$801,2,FALSE),"No")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IF(M9577=People!$B$2,People!$A$2,IF(M9577=People!$B$3,People!$A$3,IF(M9577=People!$B$4,People!$A$4,IF(M9577=People!$B$5,People!$A$5,))))</f>
        <v>Kelly Williams</v>
      </c>
      <c r="W9577" s="4" t="str">
        <f>IFERROR(VLOOKUP(B9577,Returns!$B$1:$C$801,2,FALSE),"No")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IF(M9578=People!$B$2,People!$A$2,IF(M9578=People!$B$3,People!$A$3,IF(M9578=People!$B$4,People!$A$4,IF(M9578=People!$B$5,People!$A$5,))))</f>
        <v>Kelly Williams</v>
      </c>
      <c r="W9578" s="4" t="str">
        <f>IFERROR(VLOOKUP(B9578,Returns!$B$1:$C$801,2,FALSE),"No")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IF(M9579=People!$B$2,People!$A$2,IF(M9579=People!$B$3,People!$A$3,IF(M9579=People!$B$4,People!$A$4,IF(M9579=People!$B$5,People!$A$5,))))</f>
        <v>Kelly Williams</v>
      </c>
      <c r="W9579" s="4" t="str">
        <f>IFERROR(VLOOKUP(B9579,Returns!$B$1:$C$801,2,FALSE),"No")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IF(M9580=People!$B$2,People!$A$2,IF(M9580=People!$B$3,People!$A$3,IF(M9580=People!$B$4,People!$A$4,IF(M9580=People!$B$5,People!$A$5,))))</f>
        <v>Chuck Magee</v>
      </c>
      <c r="W9580" s="4" t="str">
        <f>IFERROR(VLOOKUP(B9580,Returns!$B$1:$C$801,2,FALSE),"No")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IF(M9581=People!$B$2,People!$A$2,IF(M9581=People!$B$3,People!$A$3,IF(M9581=People!$B$4,People!$A$4,IF(M9581=People!$B$5,People!$A$5,))))</f>
        <v>Chuck Magee</v>
      </c>
      <c r="W9581" s="4" t="str">
        <f>IFERROR(VLOOKUP(B9581,Returns!$B$1:$C$801,2,FALSE),"No")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IF(M9582=People!$B$2,People!$A$2,IF(M9582=People!$B$3,People!$A$3,IF(M9582=People!$B$4,People!$A$4,IF(M9582=People!$B$5,People!$A$5,))))</f>
        <v>Chuck Magee</v>
      </c>
      <c r="W9582" s="4" t="str">
        <f>IFERROR(VLOOKUP(B9582,Returns!$B$1:$C$801,2,FALSE),"No")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IF(M9583=People!$B$2,People!$A$2,IF(M9583=People!$B$3,People!$A$3,IF(M9583=People!$B$4,People!$A$4,IF(M9583=People!$B$5,People!$A$5,))))</f>
        <v>Chuck Magee</v>
      </c>
      <c r="W9583" s="4" t="str">
        <f>IFERROR(VLOOKUP(B9583,Returns!$B$1:$C$801,2,FALSE),"No")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IF(M9584=People!$B$2,People!$A$2,IF(M9584=People!$B$3,People!$A$3,IF(M9584=People!$B$4,People!$A$4,IF(M9584=People!$B$5,People!$A$5,))))</f>
        <v>Chuck Magee</v>
      </c>
      <c r="W9584" s="4" t="str">
        <f>IFERROR(VLOOKUP(B9584,Returns!$B$1:$C$801,2,FALSE),"No")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IF(M9585=People!$B$2,People!$A$2,IF(M9585=People!$B$3,People!$A$3,IF(M9585=People!$B$4,People!$A$4,IF(M9585=People!$B$5,People!$A$5,))))</f>
        <v>Chuck Magee</v>
      </c>
      <c r="W9585" s="4" t="str">
        <f>IFERROR(VLOOKUP(B9585,Returns!$B$1:$C$801,2,FALSE),"No")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IF(M9586=People!$B$2,People!$A$2,IF(M9586=People!$B$3,People!$A$3,IF(M9586=People!$B$4,People!$A$4,IF(M9586=People!$B$5,People!$A$5,))))</f>
        <v>Kelly Williams</v>
      </c>
      <c r="W9586" s="4" t="str">
        <f>IFERROR(VLOOKUP(B9586,Returns!$B$1:$C$801,2,FALSE),"No")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IF(M9587=People!$B$2,People!$A$2,IF(M9587=People!$B$3,People!$A$3,IF(M9587=People!$B$4,People!$A$4,IF(M9587=People!$B$5,People!$A$5,))))</f>
        <v>Cassandra Brandow</v>
      </c>
      <c r="W9587" s="4" t="str">
        <f>IFERROR(VLOOKUP(B9587,Returns!$B$1:$C$801,2,FALSE),"No")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IF(M9588=People!$B$2,People!$A$2,IF(M9588=People!$B$3,People!$A$3,IF(M9588=People!$B$4,People!$A$4,IF(M9588=People!$B$5,People!$A$5,))))</f>
        <v>Anna Andreadi</v>
      </c>
      <c r="W9588" s="4" t="str">
        <f>IFERROR(VLOOKUP(B9588,Returns!$B$1:$C$801,2,FALSE),"No")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IF(M9589=People!$B$2,People!$A$2,IF(M9589=People!$B$3,People!$A$3,IF(M9589=People!$B$4,People!$A$4,IF(M9589=People!$B$5,People!$A$5,))))</f>
        <v>Kelly Williams</v>
      </c>
      <c r="W9589" s="4" t="str">
        <f>IFERROR(VLOOKUP(B9589,Returns!$B$1:$C$801,2,FALSE),"No")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IF(M9590=People!$B$2,People!$A$2,IF(M9590=People!$B$3,People!$A$3,IF(M9590=People!$B$4,People!$A$4,IF(M9590=People!$B$5,People!$A$5,))))</f>
        <v>Kelly Williams</v>
      </c>
      <c r="W9590" s="4" t="str">
        <f>IFERROR(VLOOKUP(B9590,Returns!$B$1:$C$801,2,FALSE),"No")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IF(M9591=People!$B$2,People!$A$2,IF(M9591=People!$B$3,People!$A$3,IF(M9591=People!$B$4,People!$A$4,IF(M9591=People!$B$5,People!$A$5,))))</f>
        <v>Kelly Williams</v>
      </c>
      <c r="W9591" s="4" t="str">
        <f>IFERROR(VLOOKUP(B9591,Returns!$B$1:$C$801,2,FALSE),"No")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IF(M9592=People!$B$2,People!$A$2,IF(M9592=People!$B$3,People!$A$3,IF(M9592=People!$B$4,People!$A$4,IF(M9592=People!$B$5,People!$A$5,))))</f>
        <v>Kelly Williams</v>
      </c>
      <c r="W9592" s="4" t="str">
        <f>IFERROR(VLOOKUP(B9592,Returns!$B$1:$C$801,2,FALSE),"No")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IF(M9593=People!$B$2,People!$A$2,IF(M9593=People!$B$3,People!$A$3,IF(M9593=People!$B$4,People!$A$4,IF(M9593=People!$B$5,People!$A$5,))))</f>
        <v>Kelly Williams</v>
      </c>
      <c r="W9593" s="4" t="str">
        <f>IFERROR(VLOOKUP(B9593,Returns!$B$1:$C$801,2,FALSE),"No")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IF(M9594=People!$B$2,People!$A$2,IF(M9594=People!$B$3,People!$A$3,IF(M9594=People!$B$4,People!$A$4,IF(M9594=People!$B$5,People!$A$5,))))</f>
        <v>Kelly Williams</v>
      </c>
      <c r="W9594" s="4" t="str">
        <f>IFERROR(VLOOKUP(B9594,Returns!$B$1:$C$801,2,FALSE),"No")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IF(M9595=People!$B$2,People!$A$2,IF(M9595=People!$B$3,People!$A$3,IF(M9595=People!$B$4,People!$A$4,IF(M9595=People!$B$5,People!$A$5,))))</f>
        <v>Chuck Magee</v>
      </c>
      <c r="W9595" s="4" t="str">
        <f>IFERROR(VLOOKUP(B9595,Returns!$B$1:$C$801,2,FALSE),"No")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IF(M9596=People!$B$2,People!$A$2,IF(M9596=People!$B$3,People!$A$3,IF(M9596=People!$B$4,People!$A$4,IF(M9596=People!$B$5,People!$A$5,))))</f>
        <v>Chuck Magee</v>
      </c>
      <c r="W9596" s="4" t="str">
        <f>IFERROR(VLOOKUP(B9596,Returns!$B$1:$C$801,2,FALSE),"No")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IF(M9597=People!$B$2,People!$A$2,IF(M9597=People!$B$3,People!$A$3,IF(M9597=People!$B$4,People!$A$4,IF(M9597=People!$B$5,People!$A$5,))))</f>
        <v>Anna Andreadi</v>
      </c>
      <c r="W9597" s="4" t="str">
        <f>IFERROR(VLOOKUP(B9597,Returns!$B$1:$C$801,2,FALSE),"No")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IF(M9598=People!$B$2,People!$A$2,IF(M9598=People!$B$3,People!$A$3,IF(M9598=People!$B$4,People!$A$4,IF(M9598=People!$B$5,People!$A$5,))))</f>
        <v>Anna Andreadi</v>
      </c>
      <c r="W9598" s="4" t="str">
        <f>IFERROR(VLOOKUP(B9598,Returns!$B$1:$C$801,2,FALSE),"No")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IF(M9599=People!$B$2,People!$A$2,IF(M9599=People!$B$3,People!$A$3,IF(M9599=People!$B$4,People!$A$4,IF(M9599=People!$B$5,People!$A$5,))))</f>
        <v>Anna Andreadi</v>
      </c>
      <c r="W9599" s="4" t="str">
        <f>IFERROR(VLOOKUP(B9599,Returns!$B$1:$C$801,2,FALSE),"No")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IF(M9600=People!$B$2,People!$A$2,IF(M9600=People!$B$3,People!$A$3,IF(M9600=People!$B$4,People!$A$4,IF(M9600=People!$B$5,People!$A$5,))))</f>
        <v>Anna Andreadi</v>
      </c>
      <c r="W9600" s="4" t="str">
        <f>IFERROR(VLOOKUP(B9600,Returns!$B$1:$C$801,2,FALSE),"No")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IF(M9601=People!$B$2,People!$A$2,IF(M9601=People!$B$3,People!$A$3,IF(M9601=People!$B$4,People!$A$4,IF(M9601=People!$B$5,People!$A$5,))))</f>
        <v>Anna Andreadi</v>
      </c>
      <c r="W9601" s="4" t="str">
        <f>IFERROR(VLOOKUP(B9601,Returns!$B$1:$C$801,2,FALSE),"No")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IF(M9602=People!$B$2,People!$A$2,IF(M9602=People!$B$3,People!$A$3,IF(M9602=People!$B$4,People!$A$4,IF(M9602=People!$B$5,People!$A$5,))))</f>
        <v>Kelly Williams</v>
      </c>
      <c r="W9602" s="4" t="str">
        <f>IFERROR(VLOOKUP(B9602,Returns!$B$1:$C$801,2,FALSE),"No")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IF(M9603=People!$B$2,People!$A$2,IF(M9603=People!$B$3,People!$A$3,IF(M9603=People!$B$4,People!$A$4,IF(M9603=People!$B$5,People!$A$5,))))</f>
        <v>Cassandra Brandow</v>
      </c>
      <c r="W9603" s="4" t="str">
        <f>IFERROR(VLOOKUP(B9603,Returns!$B$1:$C$801,2,FALSE),"No")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IF(M9604=People!$B$2,People!$A$2,IF(M9604=People!$B$3,People!$A$3,IF(M9604=People!$B$4,People!$A$4,IF(M9604=People!$B$5,People!$A$5,))))</f>
        <v>Cassandra Brandow</v>
      </c>
      <c r="W9604" s="4" t="str">
        <f>IFERROR(VLOOKUP(B9604,Returns!$B$1:$C$801,2,FALSE),"No")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IF(M9605=People!$B$2,People!$A$2,IF(M9605=People!$B$3,People!$A$3,IF(M9605=People!$B$4,People!$A$4,IF(M9605=People!$B$5,People!$A$5,))))</f>
        <v>Chuck Magee</v>
      </c>
      <c r="W9605" s="4" t="str">
        <f>IFERROR(VLOOKUP(B9605,Returns!$B$1:$C$801,2,FALSE),"No")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IF(M9606=People!$B$2,People!$A$2,IF(M9606=People!$B$3,People!$A$3,IF(M9606=People!$B$4,People!$A$4,IF(M9606=People!$B$5,People!$A$5,))))</f>
        <v>Cassandra Brandow</v>
      </c>
      <c r="W9606" s="4" t="str">
        <f>IFERROR(VLOOKUP(B9606,Returns!$B$1:$C$801,2,FALSE),"No")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IF(M9607=People!$B$2,People!$A$2,IF(M9607=People!$B$3,People!$A$3,IF(M9607=People!$B$4,People!$A$4,IF(M9607=People!$B$5,People!$A$5,))))</f>
        <v>Chuck Magee</v>
      </c>
      <c r="W9607" s="4" t="str">
        <f>IFERROR(VLOOKUP(B9607,Returns!$B$1:$C$801,2,FALSE),"No")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IF(M9608=People!$B$2,People!$A$2,IF(M9608=People!$B$3,People!$A$3,IF(M9608=People!$B$4,People!$A$4,IF(M9608=People!$B$5,People!$A$5,))))</f>
        <v>Chuck Magee</v>
      </c>
      <c r="W9608" s="4" t="str">
        <f>IFERROR(VLOOKUP(B9608,Returns!$B$1:$C$801,2,FALSE),"No")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IF(M9609=People!$B$2,People!$A$2,IF(M9609=People!$B$3,People!$A$3,IF(M9609=People!$B$4,People!$A$4,IF(M9609=People!$B$5,People!$A$5,))))</f>
        <v>Chuck Magee</v>
      </c>
      <c r="W9609" s="4" t="str">
        <f>IFERROR(VLOOKUP(B9609,Returns!$B$1:$C$801,2,FALSE),"No")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IF(M9610=People!$B$2,People!$A$2,IF(M9610=People!$B$3,People!$A$3,IF(M9610=People!$B$4,People!$A$4,IF(M9610=People!$B$5,People!$A$5,))))</f>
        <v>Chuck Magee</v>
      </c>
      <c r="W9610" s="4" t="str">
        <f>IFERROR(VLOOKUP(B9610,Returns!$B$1:$C$801,2,FALSE),"No")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IF(M9611=People!$B$2,People!$A$2,IF(M9611=People!$B$3,People!$A$3,IF(M9611=People!$B$4,People!$A$4,IF(M9611=People!$B$5,People!$A$5,))))</f>
        <v>Anna Andreadi</v>
      </c>
      <c r="W9611" s="4" t="str">
        <f>IFERROR(VLOOKUP(B9611,Returns!$B$1:$C$801,2,FALSE),"No")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IF(M9612=People!$B$2,People!$A$2,IF(M9612=People!$B$3,People!$A$3,IF(M9612=People!$B$4,People!$A$4,IF(M9612=People!$B$5,People!$A$5,))))</f>
        <v>Anna Andreadi</v>
      </c>
      <c r="W9612" s="4" t="str">
        <f>IFERROR(VLOOKUP(B9612,Returns!$B$1:$C$801,2,FALSE),"No")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IF(M9613=People!$B$2,People!$A$2,IF(M9613=People!$B$3,People!$A$3,IF(M9613=People!$B$4,People!$A$4,IF(M9613=People!$B$5,People!$A$5,))))</f>
        <v>Cassandra Brandow</v>
      </c>
      <c r="W9613" s="4" t="str">
        <f>IFERROR(VLOOKUP(B9613,Returns!$B$1:$C$801,2,FALSE),"No")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IF(M9614=People!$B$2,People!$A$2,IF(M9614=People!$B$3,People!$A$3,IF(M9614=People!$B$4,People!$A$4,IF(M9614=People!$B$5,People!$A$5,))))</f>
        <v>Anna Andreadi</v>
      </c>
      <c r="W9614" s="4" t="str">
        <f>IFERROR(VLOOKUP(B9614,Returns!$B$1:$C$801,2,FALSE),"No")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IF(M9615=People!$B$2,People!$A$2,IF(M9615=People!$B$3,People!$A$3,IF(M9615=People!$B$4,People!$A$4,IF(M9615=People!$B$5,People!$A$5,))))</f>
        <v>Anna Andreadi</v>
      </c>
      <c r="W9615" s="4" t="str">
        <f>IFERROR(VLOOKUP(B9615,Returns!$B$1:$C$801,2,FALSE),"No")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IF(M9616=People!$B$2,People!$A$2,IF(M9616=People!$B$3,People!$A$3,IF(M9616=People!$B$4,People!$A$4,IF(M9616=People!$B$5,People!$A$5,))))</f>
        <v>Anna Andreadi</v>
      </c>
      <c r="W9616" s="4" t="str">
        <f>IFERROR(VLOOKUP(B9616,Returns!$B$1:$C$801,2,FALSE),"No")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IF(M9617=People!$B$2,People!$A$2,IF(M9617=People!$B$3,People!$A$3,IF(M9617=People!$B$4,People!$A$4,IF(M9617=People!$B$5,People!$A$5,))))</f>
        <v>Anna Andreadi</v>
      </c>
      <c r="W9617" s="4" t="str">
        <f>IFERROR(VLOOKUP(B9617,Returns!$B$1:$C$801,2,FALSE),"No")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IF(M9618=People!$B$2,People!$A$2,IF(M9618=People!$B$3,People!$A$3,IF(M9618=People!$B$4,People!$A$4,IF(M9618=People!$B$5,People!$A$5,))))</f>
        <v>Anna Andreadi</v>
      </c>
      <c r="W9618" s="4" t="str">
        <f>IFERROR(VLOOKUP(B9618,Returns!$B$1:$C$801,2,FALSE),"No")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IF(M9619=People!$B$2,People!$A$2,IF(M9619=People!$B$3,People!$A$3,IF(M9619=People!$B$4,People!$A$4,IF(M9619=People!$B$5,People!$A$5,))))</f>
        <v>Chuck Magee</v>
      </c>
      <c r="W9619" s="4" t="str">
        <f>IFERROR(VLOOKUP(B9619,Returns!$B$1:$C$801,2,FALSE),"No")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IF(M9620=People!$B$2,People!$A$2,IF(M9620=People!$B$3,People!$A$3,IF(M9620=People!$B$4,People!$A$4,IF(M9620=People!$B$5,People!$A$5,))))</f>
        <v>Chuck Magee</v>
      </c>
      <c r="W9620" s="4" t="str">
        <f>IFERROR(VLOOKUP(B9620,Returns!$B$1:$C$801,2,FALSE),"No")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IF(M9621=People!$B$2,People!$A$2,IF(M9621=People!$B$3,People!$A$3,IF(M9621=People!$B$4,People!$A$4,IF(M9621=People!$B$5,People!$A$5,))))</f>
        <v>Chuck Magee</v>
      </c>
      <c r="W9621" s="4" t="str">
        <f>IFERROR(VLOOKUP(B9621,Returns!$B$1:$C$801,2,FALSE),"No")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IF(M9622=People!$B$2,People!$A$2,IF(M9622=People!$B$3,People!$A$3,IF(M9622=People!$B$4,People!$A$4,IF(M9622=People!$B$5,People!$A$5,))))</f>
        <v>Chuck Magee</v>
      </c>
      <c r="W9622" s="4" t="str">
        <f>IFERROR(VLOOKUP(B9622,Returns!$B$1:$C$801,2,FALSE),"No")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IF(M9623=People!$B$2,People!$A$2,IF(M9623=People!$B$3,People!$A$3,IF(M9623=People!$B$4,People!$A$4,IF(M9623=People!$B$5,People!$A$5,))))</f>
        <v>Chuck Magee</v>
      </c>
      <c r="W9623" s="4" t="str">
        <f>IFERROR(VLOOKUP(B9623,Returns!$B$1:$C$801,2,FALSE),"No")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IF(M9624=People!$B$2,People!$A$2,IF(M9624=People!$B$3,People!$A$3,IF(M9624=People!$B$4,People!$A$4,IF(M9624=People!$B$5,People!$A$5,))))</f>
        <v>Chuck Magee</v>
      </c>
      <c r="W9624" s="4" t="str">
        <f>IFERROR(VLOOKUP(B9624,Returns!$B$1:$C$801,2,FALSE),"No")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IF(M9625=People!$B$2,People!$A$2,IF(M9625=People!$B$3,People!$A$3,IF(M9625=People!$B$4,People!$A$4,IF(M9625=People!$B$5,People!$A$5,))))</f>
        <v>Kelly Williams</v>
      </c>
      <c r="W9625" s="4" t="str">
        <f>IFERROR(VLOOKUP(B9625,Returns!$B$1:$C$801,2,FALSE),"No")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IF(M9626=People!$B$2,People!$A$2,IF(M9626=People!$B$3,People!$A$3,IF(M9626=People!$B$4,People!$A$4,IF(M9626=People!$B$5,People!$A$5,))))</f>
        <v>Kelly Williams</v>
      </c>
      <c r="W9626" s="4" t="str">
        <f>IFERROR(VLOOKUP(B9626,Returns!$B$1:$C$801,2,FALSE),"No")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IF(M9627=People!$B$2,People!$A$2,IF(M9627=People!$B$3,People!$A$3,IF(M9627=People!$B$4,People!$A$4,IF(M9627=People!$B$5,People!$A$5,))))</f>
        <v>Kelly Williams</v>
      </c>
      <c r="W9627" s="4" t="str">
        <f>IFERROR(VLOOKUP(B9627,Returns!$B$1:$C$801,2,FALSE),"No")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IF(M9628=People!$B$2,People!$A$2,IF(M9628=People!$B$3,People!$A$3,IF(M9628=People!$B$4,People!$A$4,IF(M9628=People!$B$5,People!$A$5,))))</f>
        <v>Kelly Williams</v>
      </c>
      <c r="W9628" s="4" t="str">
        <f>IFERROR(VLOOKUP(B9628,Returns!$B$1:$C$801,2,FALSE),"No")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IF(M9629=People!$B$2,People!$A$2,IF(M9629=People!$B$3,People!$A$3,IF(M9629=People!$B$4,People!$A$4,IF(M9629=People!$B$5,People!$A$5,))))</f>
        <v>Kelly Williams</v>
      </c>
      <c r="W9629" s="4" t="str">
        <f>IFERROR(VLOOKUP(B9629,Returns!$B$1:$C$801,2,FALSE),"No")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IF(M9630=People!$B$2,People!$A$2,IF(M9630=People!$B$3,People!$A$3,IF(M9630=People!$B$4,People!$A$4,IF(M9630=People!$B$5,People!$A$5,))))</f>
        <v>Chuck Magee</v>
      </c>
      <c r="W9630" s="4" t="str">
        <f>IFERROR(VLOOKUP(B9630,Returns!$B$1:$C$801,2,FALSE),"No")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IF(M9631=People!$B$2,People!$A$2,IF(M9631=People!$B$3,People!$A$3,IF(M9631=People!$B$4,People!$A$4,IF(M9631=People!$B$5,People!$A$5,))))</f>
        <v>Chuck Magee</v>
      </c>
      <c r="W9631" s="4" t="str">
        <f>IFERROR(VLOOKUP(B9631,Returns!$B$1:$C$801,2,FALSE),"No")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IF(M9632=People!$B$2,People!$A$2,IF(M9632=People!$B$3,People!$A$3,IF(M9632=People!$B$4,People!$A$4,IF(M9632=People!$B$5,People!$A$5,))))</f>
        <v>Chuck Magee</v>
      </c>
      <c r="W9632" s="4" t="str">
        <f>IFERROR(VLOOKUP(B9632,Returns!$B$1:$C$801,2,FALSE),"No")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IF(M9633=People!$B$2,People!$A$2,IF(M9633=People!$B$3,People!$A$3,IF(M9633=People!$B$4,People!$A$4,IF(M9633=People!$B$5,People!$A$5,))))</f>
        <v>Chuck Magee</v>
      </c>
      <c r="W9633" s="4" t="str">
        <f>IFERROR(VLOOKUP(B9633,Returns!$B$1:$C$801,2,FALSE),"No")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IF(M9634=People!$B$2,People!$A$2,IF(M9634=People!$B$3,People!$A$3,IF(M9634=People!$B$4,People!$A$4,IF(M9634=People!$B$5,People!$A$5,))))</f>
        <v>Kelly Williams</v>
      </c>
      <c r="W9634" s="4" t="str">
        <f>IFERROR(VLOOKUP(B9634,Returns!$B$1:$C$801,2,FALSE),"No")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IF(M9635=People!$B$2,People!$A$2,IF(M9635=People!$B$3,People!$A$3,IF(M9635=People!$B$4,People!$A$4,IF(M9635=People!$B$5,People!$A$5,))))</f>
        <v>Chuck Magee</v>
      </c>
      <c r="W9635" s="4" t="str">
        <f>IFERROR(VLOOKUP(B9635,Returns!$B$1:$C$801,2,FALSE),"No")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IF(M9636=People!$B$2,People!$A$2,IF(M9636=People!$B$3,People!$A$3,IF(M9636=People!$B$4,People!$A$4,IF(M9636=People!$B$5,People!$A$5,))))</f>
        <v>Chuck Magee</v>
      </c>
      <c r="W9636" s="4" t="str">
        <f>IFERROR(VLOOKUP(B9636,Returns!$B$1:$C$801,2,FALSE),"No")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IF(M9637=People!$B$2,People!$A$2,IF(M9637=People!$B$3,People!$A$3,IF(M9637=People!$B$4,People!$A$4,IF(M9637=People!$B$5,People!$A$5,))))</f>
        <v>Chuck Magee</v>
      </c>
      <c r="W9637" s="4" t="str">
        <f>IFERROR(VLOOKUP(B9637,Returns!$B$1:$C$801,2,FALSE),"No")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IF(M9638=People!$B$2,People!$A$2,IF(M9638=People!$B$3,People!$A$3,IF(M9638=People!$B$4,People!$A$4,IF(M9638=People!$B$5,People!$A$5,))))</f>
        <v>Anna Andreadi</v>
      </c>
      <c r="W9638" s="4" t="str">
        <f>IFERROR(VLOOKUP(B9638,Returns!$B$1:$C$801,2,FALSE),"No")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IF(M9639=People!$B$2,People!$A$2,IF(M9639=People!$B$3,People!$A$3,IF(M9639=People!$B$4,People!$A$4,IF(M9639=People!$B$5,People!$A$5,))))</f>
        <v>Anna Andreadi</v>
      </c>
      <c r="W9639" s="4" t="str">
        <f>IFERROR(VLOOKUP(B9639,Returns!$B$1:$C$801,2,FALSE),"No")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IF(M9640=People!$B$2,People!$A$2,IF(M9640=People!$B$3,People!$A$3,IF(M9640=People!$B$4,People!$A$4,IF(M9640=People!$B$5,People!$A$5,))))</f>
        <v>Anna Andreadi</v>
      </c>
      <c r="W9640" s="4" t="str">
        <f>IFERROR(VLOOKUP(B9640,Returns!$B$1:$C$801,2,FALSE),"No")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IF(M9641=People!$B$2,People!$A$2,IF(M9641=People!$B$3,People!$A$3,IF(M9641=People!$B$4,People!$A$4,IF(M9641=People!$B$5,People!$A$5,))))</f>
        <v>Cassandra Brandow</v>
      </c>
      <c r="W9641" s="4" t="str">
        <f>IFERROR(VLOOKUP(B9641,Returns!$B$1:$C$801,2,FALSE),"No")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IF(M9642=People!$B$2,People!$A$2,IF(M9642=People!$B$3,People!$A$3,IF(M9642=People!$B$4,People!$A$4,IF(M9642=People!$B$5,People!$A$5,))))</f>
        <v>Anna Andreadi</v>
      </c>
      <c r="W9642" s="4" t="str">
        <f>IFERROR(VLOOKUP(B9642,Returns!$B$1:$C$801,2,FALSE),"No")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IF(M9643=People!$B$2,People!$A$2,IF(M9643=People!$B$3,People!$A$3,IF(M9643=People!$B$4,People!$A$4,IF(M9643=People!$B$5,People!$A$5,))))</f>
        <v>Anna Andreadi</v>
      </c>
      <c r="W9643" s="4" t="str">
        <f>IFERROR(VLOOKUP(B9643,Returns!$B$1:$C$801,2,FALSE),"No")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IF(M9644=People!$B$2,People!$A$2,IF(M9644=People!$B$3,People!$A$3,IF(M9644=People!$B$4,People!$A$4,IF(M9644=People!$B$5,People!$A$5,))))</f>
        <v>Anna Andreadi</v>
      </c>
      <c r="W9644" s="4" t="str">
        <f>IFERROR(VLOOKUP(B9644,Returns!$B$1:$C$801,2,FALSE),"No")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IF(M9645=People!$B$2,People!$A$2,IF(M9645=People!$B$3,People!$A$3,IF(M9645=People!$B$4,People!$A$4,IF(M9645=People!$B$5,People!$A$5,))))</f>
        <v>Anna Andreadi</v>
      </c>
      <c r="W9645" s="4" t="str">
        <f>IFERROR(VLOOKUP(B9645,Returns!$B$1:$C$801,2,FALSE),"No")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IF(M9646=People!$B$2,People!$A$2,IF(M9646=People!$B$3,People!$A$3,IF(M9646=People!$B$4,People!$A$4,IF(M9646=People!$B$5,People!$A$5,))))</f>
        <v>Anna Andreadi</v>
      </c>
      <c r="W9646" s="4" t="str">
        <f>IFERROR(VLOOKUP(B9646,Returns!$B$1:$C$801,2,FALSE),"No")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IF(M9647=People!$B$2,People!$A$2,IF(M9647=People!$B$3,People!$A$3,IF(M9647=People!$B$4,People!$A$4,IF(M9647=People!$B$5,People!$A$5,))))</f>
        <v>Anna Andreadi</v>
      </c>
      <c r="W9647" s="4" t="str">
        <f>IFERROR(VLOOKUP(B9647,Returns!$B$1:$C$801,2,FALSE),"No")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IF(M9648=People!$B$2,People!$A$2,IF(M9648=People!$B$3,People!$A$3,IF(M9648=People!$B$4,People!$A$4,IF(M9648=People!$B$5,People!$A$5,))))</f>
        <v>Anna Andreadi</v>
      </c>
      <c r="W9648" s="4" t="str">
        <f>IFERROR(VLOOKUP(B9648,Returns!$B$1:$C$801,2,FALSE),"No")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IF(M9649=People!$B$2,People!$A$2,IF(M9649=People!$B$3,People!$A$3,IF(M9649=People!$B$4,People!$A$4,IF(M9649=People!$B$5,People!$A$5,))))</f>
        <v>Kelly Williams</v>
      </c>
      <c r="W9649" s="4" t="str">
        <f>IFERROR(VLOOKUP(B9649,Returns!$B$1:$C$801,2,FALSE),"No")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IF(M9650=People!$B$2,People!$A$2,IF(M9650=People!$B$3,People!$A$3,IF(M9650=People!$B$4,People!$A$4,IF(M9650=People!$B$5,People!$A$5,))))</f>
        <v>Kelly Williams</v>
      </c>
      <c r="W9650" s="4" t="str">
        <f>IFERROR(VLOOKUP(B9650,Returns!$B$1:$C$801,2,FALSE),"No")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IF(M9651=People!$B$2,People!$A$2,IF(M9651=People!$B$3,People!$A$3,IF(M9651=People!$B$4,People!$A$4,IF(M9651=People!$B$5,People!$A$5,))))</f>
        <v>Anna Andreadi</v>
      </c>
      <c r="W9651" s="4" t="str">
        <f>IFERROR(VLOOKUP(B9651,Returns!$B$1:$C$801,2,FALSE),"No")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IF(M9652=People!$B$2,People!$A$2,IF(M9652=People!$B$3,People!$A$3,IF(M9652=People!$B$4,People!$A$4,IF(M9652=People!$B$5,People!$A$5,))))</f>
        <v>Anna Andreadi</v>
      </c>
      <c r="W9652" s="4" t="str">
        <f>IFERROR(VLOOKUP(B9652,Returns!$B$1:$C$801,2,FALSE),"No")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IF(M9653=People!$B$2,People!$A$2,IF(M9653=People!$B$3,People!$A$3,IF(M9653=People!$B$4,People!$A$4,IF(M9653=People!$B$5,People!$A$5,))))</f>
        <v>Anna Andreadi</v>
      </c>
      <c r="W9653" s="4" t="str">
        <f>IFERROR(VLOOKUP(B9653,Returns!$B$1:$C$801,2,FALSE),"No")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IF(M9654=People!$B$2,People!$A$2,IF(M9654=People!$B$3,People!$A$3,IF(M9654=People!$B$4,People!$A$4,IF(M9654=People!$B$5,People!$A$5,))))</f>
        <v>Anna Andreadi</v>
      </c>
      <c r="W9654" s="4" t="str">
        <f>IFERROR(VLOOKUP(B9654,Returns!$B$1:$C$801,2,FALSE),"No")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IF(M9655=People!$B$2,People!$A$2,IF(M9655=People!$B$3,People!$A$3,IF(M9655=People!$B$4,People!$A$4,IF(M9655=People!$B$5,People!$A$5,))))</f>
        <v>Anna Andreadi</v>
      </c>
      <c r="W9655" s="4" t="str">
        <f>IFERROR(VLOOKUP(B9655,Returns!$B$1:$C$801,2,FALSE),"No")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IF(M9656=People!$B$2,People!$A$2,IF(M9656=People!$B$3,People!$A$3,IF(M9656=People!$B$4,People!$A$4,IF(M9656=People!$B$5,People!$A$5,))))</f>
        <v>Anna Andreadi</v>
      </c>
      <c r="W9656" s="4" t="str">
        <f>IFERROR(VLOOKUP(B9656,Returns!$B$1:$C$801,2,FALSE),"No")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IF(M9657=People!$B$2,People!$A$2,IF(M9657=People!$B$3,People!$A$3,IF(M9657=People!$B$4,People!$A$4,IF(M9657=People!$B$5,People!$A$5,))))</f>
        <v>Chuck Magee</v>
      </c>
      <c r="W9657" s="4" t="str">
        <f>IFERROR(VLOOKUP(B9657,Returns!$B$1:$C$801,2,FALSE),"No")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IF(M9658=People!$B$2,People!$A$2,IF(M9658=People!$B$3,People!$A$3,IF(M9658=People!$B$4,People!$A$4,IF(M9658=People!$B$5,People!$A$5,))))</f>
        <v>Chuck Magee</v>
      </c>
      <c r="W9658" s="4" t="str">
        <f>IFERROR(VLOOKUP(B9658,Returns!$B$1:$C$801,2,FALSE),"No")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IF(M9659=People!$B$2,People!$A$2,IF(M9659=People!$B$3,People!$A$3,IF(M9659=People!$B$4,People!$A$4,IF(M9659=People!$B$5,People!$A$5,))))</f>
        <v>Chuck Magee</v>
      </c>
      <c r="W9659" s="4" t="str">
        <f>IFERROR(VLOOKUP(B9659,Returns!$B$1:$C$801,2,FALSE),"No")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IF(M9660=People!$B$2,People!$A$2,IF(M9660=People!$B$3,People!$A$3,IF(M9660=People!$B$4,People!$A$4,IF(M9660=People!$B$5,People!$A$5,))))</f>
        <v>Chuck Magee</v>
      </c>
      <c r="W9660" s="4" t="str">
        <f>IFERROR(VLOOKUP(B9660,Returns!$B$1:$C$801,2,FALSE),"No")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IF(M9661=People!$B$2,People!$A$2,IF(M9661=People!$B$3,People!$A$3,IF(M9661=People!$B$4,People!$A$4,IF(M9661=People!$B$5,People!$A$5,))))</f>
        <v>Anna Andreadi</v>
      </c>
      <c r="W9661" s="4" t="str">
        <f>IFERROR(VLOOKUP(B9661,Returns!$B$1:$C$801,2,FALSE),"No")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IF(M9662=People!$B$2,People!$A$2,IF(M9662=People!$B$3,People!$A$3,IF(M9662=People!$B$4,People!$A$4,IF(M9662=People!$B$5,People!$A$5,))))</f>
        <v>Anna Andreadi</v>
      </c>
      <c r="W9662" s="4" t="str">
        <f>IFERROR(VLOOKUP(B9662,Returns!$B$1:$C$801,2,FALSE),"No")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IF(M9663=People!$B$2,People!$A$2,IF(M9663=People!$B$3,People!$A$3,IF(M9663=People!$B$4,People!$A$4,IF(M9663=People!$B$5,People!$A$5,))))</f>
        <v>Anna Andreadi</v>
      </c>
      <c r="W9663" s="4" t="str">
        <f>IFERROR(VLOOKUP(B9663,Returns!$B$1:$C$801,2,FALSE),"No")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IF(M9664=People!$B$2,People!$A$2,IF(M9664=People!$B$3,People!$A$3,IF(M9664=People!$B$4,People!$A$4,IF(M9664=People!$B$5,People!$A$5,))))</f>
        <v>Anna Andreadi</v>
      </c>
      <c r="W9664" s="4" t="str">
        <f>IFERROR(VLOOKUP(B9664,Returns!$B$1:$C$801,2,FALSE),"No")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IF(M9665=People!$B$2,People!$A$2,IF(M9665=People!$B$3,People!$A$3,IF(M9665=People!$B$4,People!$A$4,IF(M9665=People!$B$5,People!$A$5,))))</f>
        <v>Anna Andreadi</v>
      </c>
      <c r="W9665" s="4" t="str">
        <f>IFERROR(VLOOKUP(B9665,Returns!$B$1:$C$801,2,FALSE),"No")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IF(M9666=People!$B$2,People!$A$2,IF(M9666=People!$B$3,People!$A$3,IF(M9666=People!$B$4,People!$A$4,IF(M9666=People!$B$5,People!$A$5,))))</f>
        <v>Anna Andreadi</v>
      </c>
      <c r="W9666" s="4" t="str">
        <f>IFERROR(VLOOKUP(B9666,Returns!$B$1:$C$801,2,FALSE),"No")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IF(M9667=People!$B$2,People!$A$2,IF(M9667=People!$B$3,People!$A$3,IF(M9667=People!$B$4,People!$A$4,IF(M9667=People!$B$5,People!$A$5,))))</f>
        <v>Anna Andreadi</v>
      </c>
      <c r="W9667" s="4" t="str">
        <f>IFERROR(VLOOKUP(B9667,Returns!$B$1:$C$801,2,FALSE),"No")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IF(M9668=People!$B$2,People!$A$2,IF(M9668=People!$B$3,People!$A$3,IF(M9668=People!$B$4,People!$A$4,IF(M9668=People!$B$5,People!$A$5,))))</f>
        <v>Anna Andreadi</v>
      </c>
      <c r="W9668" s="4" t="str">
        <f>IFERROR(VLOOKUP(B9668,Returns!$B$1:$C$801,2,FALSE),"No")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IF(M9669=People!$B$2,People!$A$2,IF(M9669=People!$B$3,People!$A$3,IF(M9669=People!$B$4,People!$A$4,IF(M9669=People!$B$5,People!$A$5,))))</f>
        <v>Anna Andreadi</v>
      </c>
      <c r="W9669" s="4" t="str">
        <f>IFERROR(VLOOKUP(B9669,Returns!$B$1:$C$801,2,FALSE),"No")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IF(M9670=People!$B$2,People!$A$2,IF(M9670=People!$B$3,People!$A$3,IF(M9670=People!$B$4,People!$A$4,IF(M9670=People!$B$5,People!$A$5,))))</f>
        <v>Anna Andreadi</v>
      </c>
      <c r="W9670" s="4" t="str">
        <f>IFERROR(VLOOKUP(B9670,Returns!$B$1:$C$801,2,FALSE),"No")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IF(M9671=People!$B$2,People!$A$2,IF(M9671=People!$B$3,People!$A$3,IF(M9671=People!$B$4,People!$A$4,IF(M9671=People!$B$5,People!$A$5,))))</f>
        <v>Cassandra Brandow</v>
      </c>
      <c r="W9671" s="4" t="str">
        <f>IFERROR(VLOOKUP(B9671,Returns!$B$1:$C$801,2,FALSE),"No")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IF(M9672=People!$B$2,People!$A$2,IF(M9672=People!$B$3,People!$A$3,IF(M9672=People!$B$4,People!$A$4,IF(M9672=People!$B$5,People!$A$5,))))</f>
        <v>Cassandra Brandow</v>
      </c>
      <c r="W9672" s="4" t="str">
        <f>IFERROR(VLOOKUP(B9672,Returns!$B$1:$C$801,2,FALSE),"No")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IF(M9673=People!$B$2,People!$A$2,IF(M9673=People!$B$3,People!$A$3,IF(M9673=People!$B$4,People!$A$4,IF(M9673=People!$B$5,People!$A$5,))))</f>
        <v>Anna Andreadi</v>
      </c>
      <c r="W9673" s="4" t="str">
        <f>IFERROR(VLOOKUP(B9673,Returns!$B$1:$C$801,2,FALSE),"No")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IF(M9674=People!$B$2,People!$A$2,IF(M9674=People!$B$3,People!$A$3,IF(M9674=People!$B$4,People!$A$4,IF(M9674=People!$B$5,People!$A$5,))))</f>
        <v>Chuck Magee</v>
      </c>
      <c r="W9674" s="4" t="str">
        <f>IFERROR(VLOOKUP(B9674,Returns!$B$1:$C$801,2,FALSE),"No")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IF(M9675=People!$B$2,People!$A$2,IF(M9675=People!$B$3,People!$A$3,IF(M9675=People!$B$4,People!$A$4,IF(M9675=People!$B$5,People!$A$5,))))</f>
        <v>Chuck Magee</v>
      </c>
      <c r="W9675" s="4" t="str">
        <f>IFERROR(VLOOKUP(B9675,Returns!$B$1:$C$801,2,FALSE),"No")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IF(M9676=People!$B$2,People!$A$2,IF(M9676=People!$B$3,People!$A$3,IF(M9676=People!$B$4,People!$A$4,IF(M9676=People!$B$5,People!$A$5,))))</f>
        <v>Kelly Williams</v>
      </c>
      <c r="W9676" s="4" t="str">
        <f>IFERROR(VLOOKUP(B9676,Returns!$B$1:$C$801,2,FALSE),"No")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IF(M9677=People!$B$2,People!$A$2,IF(M9677=People!$B$3,People!$A$3,IF(M9677=People!$B$4,People!$A$4,IF(M9677=People!$B$5,People!$A$5,))))</f>
        <v>Anna Andreadi</v>
      </c>
      <c r="W9677" s="4" t="str">
        <f>IFERROR(VLOOKUP(B9677,Returns!$B$1:$C$801,2,FALSE),"No")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IF(M9678=People!$B$2,People!$A$2,IF(M9678=People!$B$3,People!$A$3,IF(M9678=People!$B$4,People!$A$4,IF(M9678=People!$B$5,People!$A$5,))))</f>
        <v>Kelly Williams</v>
      </c>
      <c r="W9678" s="4" t="str">
        <f>IFERROR(VLOOKUP(B9678,Returns!$B$1:$C$801,2,FALSE),"No")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IF(M9679=People!$B$2,People!$A$2,IF(M9679=People!$B$3,People!$A$3,IF(M9679=People!$B$4,People!$A$4,IF(M9679=People!$B$5,People!$A$5,))))</f>
        <v>Chuck Magee</v>
      </c>
      <c r="W9679" s="4" t="str">
        <f>IFERROR(VLOOKUP(B9679,Returns!$B$1:$C$801,2,FALSE),"No")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IF(M9680=People!$B$2,People!$A$2,IF(M9680=People!$B$3,People!$A$3,IF(M9680=People!$B$4,People!$A$4,IF(M9680=People!$B$5,People!$A$5,))))</f>
        <v>Chuck Magee</v>
      </c>
      <c r="W9680" s="4" t="str">
        <f>IFERROR(VLOOKUP(B9680,Returns!$B$1:$C$801,2,FALSE),"No")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IF(M9681=People!$B$2,People!$A$2,IF(M9681=People!$B$3,People!$A$3,IF(M9681=People!$B$4,People!$A$4,IF(M9681=People!$B$5,People!$A$5,))))</f>
        <v>Anna Andreadi</v>
      </c>
      <c r="W9681" s="4" t="str">
        <f>IFERROR(VLOOKUP(B9681,Returns!$B$1:$C$801,2,FALSE),"No")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IF(M9682=People!$B$2,People!$A$2,IF(M9682=People!$B$3,People!$A$3,IF(M9682=People!$B$4,People!$A$4,IF(M9682=People!$B$5,People!$A$5,))))</f>
        <v>Anna Andreadi</v>
      </c>
      <c r="W9682" s="4" t="str">
        <f>IFERROR(VLOOKUP(B9682,Returns!$B$1:$C$801,2,FALSE),"No")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IF(M9683=People!$B$2,People!$A$2,IF(M9683=People!$B$3,People!$A$3,IF(M9683=People!$B$4,People!$A$4,IF(M9683=People!$B$5,People!$A$5,))))</f>
        <v>Anna Andreadi</v>
      </c>
      <c r="W9683" s="4" t="str">
        <f>IFERROR(VLOOKUP(B9683,Returns!$B$1:$C$801,2,FALSE),"No")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IF(M9684=People!$B$2,People!$A$2,IF(M9684=People!$B$3,People!$A$3,IF(M9684=People!$B$4,People!$A$4,IF(M9684=People!$B$5,People!$A$5,))))</f>
        <v>Anna Andreadi</v>
      </c>
      <c r="W9684" s="4" t="str">
        <f>IFERROR(VLOOKUP(B9684,Returns!$B$1:$C$801,2,FALSE),"No")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IF(M9685=People!$B$2,People!$A$2,IF(M9685=People!$B$3,People!$A$3,IF(M9685=People!$B$4,People!$A$4,IF(M9685=People!$B$5,People!$A$5,))))</f>
        <v>Anna Andreadi</v>
      </c>
      <c r="W9685" s="4" t="str">
        <f>IFERROR(VLOOKUP(B9685,Returns!$B$1:$C$801,2,FALSE),"No")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IF(M9686=People!$B$2,People!$A$2,IF(M9686=People!$B$3,People!$A$3,IF(M9686=People!$B$4,People!$A$4,IF(M9686=People!$B$5,People!$A$5,))))</f>
        <v>Anna Andreadi</v>
      </c>
      <c r="W9686" s="4" t="str">
        <f>IFERROR(VLOOKUP(B9686,Returns!$B$1:$C$801,2,FALSE),"No")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IF(M9687=People!$B$2,People!$A$2,IF(M9687=People!$B$3,People!$A$3,IF(M9687=People!$B$4,People!$A$4,IF(M9687=People!$B$5,People!$A$5,))))</f>
        <v>Anna Andreadi</v>
      </c>
      <c r="W9687" s="4" t="str">
        <f>IFERROR(VLOOKUP(B9687,Returns!$B$1:$C$801,2,FALSE),"No")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IF(M9688=People!$B$2,People!$A$2,IF(M9688=People!$B$3,People!$A$3,IF(M9688=People!$B$4,People!$A$4,IF(M9688=People!$B$5,People!$A$5,))))</f>
        <v>Anna Andreadi</v>
      </c>
      <c r="W9688" s="4" t="str">
        <f>IFERROR(VLOOKUP(B9688,Returns!$B$1:$C$801,2,FALSE),"No")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IF(M9689=People!$B$2,People!$A$2,IF(M9689=People!$B$3,People!$A$3,IF(M9689=People!$B$4,People!$A$4,IF(M9689=People!$B$5,People!$A$5,))))</f>
        <v>Kelly Williams</v>
      </c>
      <c r="W9689" s="4" t="str">
        <f>IFERROR(VLOOKUP(B9689,Returns!$B$1:$C$801,2,FALSE),"No")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IF(M9690=People!$B$2,People!$A$2,IF(M9690=People!$B$3,People!$A$3,IF(M9690=People!$B$4,People!$A$4,IF(M9690=People!$B$5,People!$A$5,))))</f>
        <v>Cassandra Brandow</v>
      </c>
      <c r="W9690" s="4" t="str">
        <f>IFERROR(VLOOKUP(B9690,Returns!$B$1:$C$801,2,FALSE),"No")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IF(M9691=People!$B$2,People!$A$2,IF(M9691=People!$B$3,People!$A$3,IF(M9691=People!$B$4,People!$A$4,IF(M9691=People!$B$5,People!$A$5,))))</f>
        <v>Cassandra Brandow</v>
      </c>
      <c r="W9691" s="4" t="str">
        <f>IFERROR(VLOOKUP(B9691,Returns!$B$1:$C$801,2,FALSE),"No")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IF(M9692=People!$B$2,People!$A$2,IF(M9692=People!$B$3,People!$A$3,IF(M9692=People!$B$4,People!$A$4,IF(M9692=People!$B$5,People!$A$5,))))</f>
        <v>Chuck Magee</v>
      </c>
      <c r="W9692" s="4" t="str">
        <f>IFERROR(VLOOKUP(B9692,Returns!$B$1:$C$801,2,FALSE),"No")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IF(M9693=People!$B$2,People!$A$2,IF(M9693=People!$B$3,People!$A$3,IF(M9693=People!$B$4,People!$A$4,IF(M9693=People!$B$5,People!$A$5,))))</f>
        <v>Kelly Williams</v>
      </c>
      <c r="W9693" s="4" t="str">
        <f>IFERROR(VLOOKUP(B9693,Returns!$B$1:$C$801,2,FALSE),"No")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IF(M9694=People!$B$2,People!$A$2,IF(M9694=People!$B$3,People!$A$3,IF(M9694=People!$B$4,People!$A$4,IF(M9694=People!$B$5,People!$A$5,))))</f>
        <v>Chuck Magee</v>
      </c>
      <c r="W9694" s="4" t="str">
        <f>IFERROR(VLOOKUP(B9694,Returns!$B$1:$C$801,2,FALSE),"No")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IF(M9695=People!$B$2,People!$A$2,IF(M9695=People!$B$3,People!$A$3,IF(M9695=People!$B$4,People!$A$4,IF(M9695=People!$B$5,People!$A$5,))))</f>
        <v>Anna Andreadi</v>
      </c>
      <c r="W9695" s="4" t="str">
        <f>IFERROR(VLOOKUP(B9695,Returns!$B$1:$C$801,2,FALSE),"No")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IF(M9696=People!$B$2,People!$A$2,IF(M9696=People!$B$3,People!$A$3,IF(M9696=People!$B$4,People!$A$4,IF(M9696=People!$B$5,People!$A$5,))))</f>
        <v>Anna Andreadi</v>
      </c>
      <c r="W9696" s="4" t="str">
        <f>IFERROR(VLOOKUP(B9696,Returns!$B$1:$C$801,2,FALSE),"No")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IF(M9697=People!$B$2,People!$A$2,IF(M9697=People!$B$3,People!$A$3,IF(M9697=People!$B$4,People!$A$4,IF(M9697=People!$B$5,People!$A$5,))))</f>
        <v>Chuck Magee</v>
      </c>
      <c r="W9697" s="4" t="str">
        <f>IFERROR(VLOOKUP(B9697,Returns!$B$1:$C$801,2,FALSE),"No")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IF(M9698=People!$B$2,People!$A$2,IF(M9698=People!$B$3,People!$A$3,IF(M9698=People!$B$4,People!$A$4,IF(M9698=People!$B$5,People!$A$5,))))</f>
        <v>Kelly Williams</v>
      </c>
      <c r="W9698" s="4" t="str">
        <f>IFERROR(VLOOKUP(B9698,Returns!$B$1:$C$801,2,FALSE),"No")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IF(M9699=People!$B$2,People!$A$2,IF(M9699=People!$B$3,People!$A$3,IF(M9699=People!$B$4,People!$A$4,IF(M9699=People!$B$5,People!$A$5,))))</f>
        <v>Chuck Magee</v>
      </c>
      <c r="W9699" s="4" t="str">
        <f>IFERROR(VLOOKUP(B9699,Returns!$B$1:$C$801,2,FALSE),"No")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IF(M9700=People!$B$2,People!$A$2,IF(M9700=People!$B$3,People!$A$3,IF(M9700=People!$B$4,People!$A$4,IF(M9700=People!$B$5,People!$A$5,))))</f>
        <v>Anna Andreadi</v>
      </c>
      <c r="W9700" s="4" t="str">
        <f>IFERROR(VLOOKUP(B9700,Returns!$B$1:$C$801,2,FALSE),"No")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IF(M9701=People!$B$2,People!$A$2,IF(M9701=People!$B$3,People!$A$3,IF(M9701=People!$B$4,People!$A$4,IF(M9701=People!$B$5,People!$A$5,))))</f>
        <v>Anna Andreadi</v>
      </c>
      <c r="W9701" s="4" t="str">
        <f>IFERROR(VLOOKUP(B9701,Returns!$B$1:$C$801,2,FALSE),"No")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IF(M9702=People!$B$2,People!$A$2,IF(M9702=People!$B$3,People!$A$3,IF(M9702=People!$B$4,People!$A$4,IF(M9702=People!$B$5,People!$A$5,))))</f>
        <v>Anna Andreadi</v>
      </c>
      <c r="W9702" s="4" t="str">
        <f>IFERROR(VLOOKUP(B9702,Returns!$B$1:$C$801,2,FALSE),"No")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IF(M9703=People!$B$2,People!$A$2,IF(M9703=People!$B$3,People!$A$3,IF(M9703=People!$B$4,People!$A$4,IF(M9703=People!$B$5,People!$A$5,))))</f>
        <v>Anna Andreadi</v>
      </c>
      <c r="W9703" s="4" t="str">
        <f>IFERROR(VLOOKUP(B9703,Returns!$B$1:$C$801,2,FALSE),"No")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IF(M9704=People!$B$2,People!$A$2,IF(M9704=People!$B$3,People!$A$3,IF(M9704=People!$B$4,People!$A$4,IF(M9704=People!$B$5,People!$A$5,))))</f>
        <v>Chuck Magee</v>
      </c>
      <c r="W9704" s="4" t="str">
        <f>IFERROR(VLOOKUP(B9704,Returns!$B$1:$C$801,2,FALSE),"No")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IF(M9705=People!$B$2,People!$A$2,IF(M9705=People!$B$3,People!$A$3,IF(M9705=People!$B$4,People!$A$4,IF(M9705=People!$B$5,People!$A$5,))))</f>
        <v>Chuck Magee</v>
      </c>
      <c r="W9705" s="4" t="str">
        <f>IFERROR(VLOOKUP(B9705,Returns!$B$1:$C$801,2,FALSE),"No")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IF(M9706=People!$B$2,People!$A$2,IF(M9706=People!$B$3,People!$A$3,IF(M9706=People!$B$4,People!$A$4,IF(M9706=People!$B$5,People!$A$5,))))</f>
        <v>Chuck Magee</v>
      </c>
      <c r="W9706" s="4" t="str">
        <f>IFERROR(VLOOKUP(B9706,Returns!$B$1:$C$801,2,FALSE),"No")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IF(M9707=People!$B$2,People!$A$2,IF(M9707=People!$B$3,People!$A$3,IF(M9707=People!$B$4,People!$A$4,IF(M9707=People!$B$5,People!$A$5,))))</f>
        <v>Anna Andreadi</v>
      </c>
      <c r="W9707" s="4" t="str">
        <f>IFERROR(VLOOKUP(B9707,Returns!$B$1:$C$801,2,FALSE),"No")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IF(M9708=People!$B$2,People!$A$2,IF(M9708=People!$B$3,People!$A$3,IF(M9708=People!$B$4,People!$A$4,IF(M9708=People!$B$5,People!$A$5,))))</f>
        <v>Anna Andreadi</v>
      </c>
      <c r="W9708" s="4" t="str">
        <f>IFERROR(VLOOKUP(B9708,Returns!$B$1:$C$801,2,FALSE),"No")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IF(M9709=People!$B$2,People!$A$2,IF(M9709=People!$B$3,People!$A$3,IF(M9709=People!$B$4,People!$A$4,IF(M9709=People!$B$5,People!$A$5,))))</f>
        <v>Anna Andreadi</v>
      </c>
      <c r="W9709" s="4" t="str">
        <f>IFERROR(VLOOKUP(B9709,Returns!$B$1:$C$801,2,FALSE),"No")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IF(M9710=People!$B$2,People!$A$2,IF(M9710=People!$B$3,People!$A$3,IF(M9710=People!$B$4,People!$A$4,IF(M9710=People!$B$5,People!$A$5,))))</f>
        <v>Anna Andreadi</v>
      </c>
      <c r="W9710" s="4" t="str">
        <f>IFERROR(VLOOKUP(B9710,Returns!$B$1:$C$801,2,FALSE),"No")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IF(M9711=People!$B$2,People!$A$2,IF(M9711=People!$B$3,People!$A$3,IF(M9711=People!$B$4,People!$A$4,IF(M9711=People!$B$5,People!$A$5,))))</f>
        <v>Anna Andreadi</v>
      </c>
      <c r="W9711" s="4" t="str">
        <f>IFERROR(VLOOKUP(B9711,Returns!$B$1:$C$801,2,FALSE),"No")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IF(M9712=People!$B$2,People!$A$2,IF(M9712=People!$B$3,People!$A$3,IF(M9712=People!$B$4,People!$A$4,IF(M9712=People!$B$5,People!$A$5,))))</f>
        <v>Chuck Magee</v>
      </c>
      <c r="W9712" s="4" t="str">
        <f>IFERROR(VLOOKUP(B9712,Returns!$B$1:$C$801,2,FALSE),"No")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IF(M9713=People!$B$2,People!$A$2,IF(M9713=People!$B$3,People!$A$3,IF(M9713=People!$B$4,People!$A$4,IF(M9713=People!$B$5,People!$A$5,))))</f>
        <v>Chuck Magee</v>
      </c>
      <c r="W9713" s="4" t="str">
        <f>IFERROR(VLOOKUP(B9713,Returns!$B$1:$C$801,2,FALSE),"No")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IF(M9714=People!$B$2,People!$A$2,IF(M9714=People!$B$3,People!$A$3,IF(M9714=People!$B$4,People!$A$4,IF(M9714=People!$B$5,People!$A$5,))))</f>
        <v>Chuck Magee</v>
      </c>
      <c r="W9714" s="4" t="str">
        <f>IFERROR(VLOOKUP(B9714,Returns!$B$1:$C$801,2,FALSE),"No")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IF(M9715=People!$B$2,People!$A$2,IF(M9715=People!$B$3,People!$A$3,IF(M9715=People!$B$4,People!$A$4,IF(M9715=People!$B$5,People!$A$5,))))</f>
        <v>Chuck Magee</v>
      </c>
      <c r="W9715" s="4" t="str">
        <f>IFERROR(VLOOKUP(B9715,Returns!$B$1:$C$801,2,FALSE),"No")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IF(M9716=People!$B$2,People!$A$2,IF(M9716=People!$B$3,People!$A$3,IF(M9716=People!$B$4,People!$A$4,IF(M9716=People!$B$5,People!$A$5,))))</f>
        <v>Chuck Magee</v>
      </c>
      <c r="W9716" s="4" t="str">
        <f>IFERROR(VLOOKUP(B9716,Returns!$B$1:$C$801,2,FALSE),"No")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IF(M9717=People!$B$2,People!$A$2,IF(M9717=People!$B$3,People!$A$3,IF(M9717=People!$B$4,People!$A$4,IF(M9717=People!$B$5,People!$A$5,))))</f>
        <v>Anna Andreadi</v>
      </c>
      <c r="W9717" s="4" t="str">
        <f>IFERROR(VLOOKUP(B9717,Returns!$B$1:$C$801,2,FALSE),"No")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IF(M9718=People!$B$2,People!$A$2,IF(M9718=People!$B$3,People!$A$3,IF(M9718=People!$B$4,People!$A$4,IF(M9718=People!$B$5,People!$A$5,))))</f>
        <v>Chuck Magee</v>
      </c>
      <c r="W9718" s="4" t="str">
        <f>IFERROR(VLOOKUP(B9718,Returns!$B$1:$C$801,2,FALSE),"No")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IF(M9719=People!$B$2,People!$A$2,IF(M9719=People!$B$3,People!$A$3,IF(M9719=People!$B$4,People!$A$4,IF(M9719=People!$B$5,People!$A$5,))))</f>
        <v>Kelly Williams</v>
      </c>
      <c r="W9719" s="4" t="str">
        <f>IFERROR(VLOOKUP(B9719,Returns!$B$1:$C$801,2,FALSE),"No")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IF(M9720=People!$B$2,People!$A$2,IF(M9720=People!$B$3,People!$A$3,IF(M9720=People!$B$4,People!$A$4,IF(M9720=People!$B$5,People!$A$5,))))</f>
        <v>Kelly Williams</v>
      </c>
      <c r="W9720" s="4" t="str">
        <f>IFERROR(VLOOKUP(B9720,Returns!$B$1:$C$801,2,FALSE),"No")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IF(M9721=People!$B$2,People!$A$2,IF(M9721=People!$B$3,People!$A$3,IF(M9721=People!$B$4,People!$A$4,IF(M9721=People!$B$5,People!$A$5,))))</f>
        <v>Chuck Magee</v>
      </c>
      <c r="W9721" s="4" t="str">
        <f>IFERROR(VLOOKUP(B9721,Returns!$B$1:$C$801,2,FALSE),"No")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IF(M9722=People!$B$2,People!$A$2,IF(M9722=People!$B$3,People!$A$3,IF(M9722=People!$B$4,People!$A$4,IF(M9722=People!$B$5,People!$A$5,))))</f>
        <v>Kelly Williams</v>
      </c>
      <c r="W9722" s="4" t="str">
        <f>IFERROR(VLOOKUP(B9722,Returns!$B$1:$C$801,2,FALSE),"No")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IF(M9723=People!$B$2,People!$A$2,IF(M9723=People!$B$3,People!$A$3,IF(M9723=People!$B$4,People!$A$4,IF(M9723=People!$B$5,People!$A$5,))))</f>
        <v>Chuck Magee</v>
      </c>
      <c r="W9723" s="4" t="str">
        <f>IFERROR(VLOOKUP(B9723,Returns!$B$1:$C$801,2,FALSE),"No")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IF(M9724=People!$B$2,People!$A$2,IF(M9724=People!$B$3,People!$A$3,IF(M9724=People!$B$4,People!$A$4,IF(M9724=People!$B$5,People!$A$5,))))</f>
        <v>Chuck Magee</v>
      </c>
      <c r="W9724" s="4" t="str">
        <f>IFERROR(VLOOKUP(B9724,Returns!$B$1:$C$801,2,FALSE),"No")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IF(M9725=People!$B$2,People!$A$2,IF(M9725=People!$B$3,People!$A$3,IF(M9725=People!$B$4,People!$A$4,IF(M9725=People!$B$5,People!$A$5,))))</f>
        <v>Chuck Magee</v>
      </c>
      <c r="W9725" s="4" t="str">
        <f>IFERROR(VLOOKUP(B9725,Returns!$B$1:$C$801,2,FALSE),"No")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IF(M9726=People!$B$2,People!$A$2,IF(M9726=People!$B$3,People!$A$3,IF(M9726=People!$B$4,People!$A$4,IF(M9726=People!$B$5,People!$A$5,))))</f>
        <v>Kelly Williams</v>
      </c>
      <c r="W9726" s="4" t="str">
        <f>IFERROR(VLOOKUP(B9726,Returns!$B$1:$C$801,2,FALSE),"No")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IF(M9727=People!$B$2,People!$A$2,IF(M9727=People!$B$3,People!$A$3,IF(M9727=People!$B$4,People!$A$4,IF(M9727=People!$B$5,People!$A$5,))))</f>
        <v>Anna Andreadi</v>
      </c>
      <c r="W9727" s="4" t="str">
        <f>IFERROR(VLOOKUP(B9727,Returns!$B$1:$C$801,2,FALSE),"No")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IF(M9728=People!$B$2,People!$A$2,IF(M9728=People!$B$3,People!$A$3,IF(M9728=People!$B$4,People!$A$4,IF(M9728=People!$B$5,People!$A$5,))))</f>
        <v>Chuck Magee</v>
      </c>
      <c r="W9728" s="4" t="str">
        <f>IFERROR(VLOOKUP(B9728,Returns!$B$1:$C$801,2,FALSE),"No")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IF(M9729=People!$B$2,People!$A$2,IF(M9729=People!$B$3,People!$A$3,IF(M9729=People!$B$4,People!$A$4,IF(M9729=People!$B$5,People!$A$5,))))</f>
        <v>Chuck Magee</v>
      </c>
      <c r="W9729" s="4" t="str">
        <f>IFERROR(VLOOKUP(B9729,Returns!$B$1:$C$801,2,FALSE),"No")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IF(M9730=People!$B$2,People!$A$2,IF(M9730=People!$B$3,People!$A$3,IF(M9730=People!$B$4,People!$A$4,IF(M9730=People!$B$5,People!$A$5,))))</f>
        <v>Chuck Magee</v>
      </c>
      <c r="W9730" s="4" t="str">
        <f>IFERROR(VLOOKUP(B9730,Returns!$B$1:$C$801,2,FALSE),"No")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IF(M9731=People!$B$2,People!$A$2,IF(M9731=People!$B$3,People!$A$3,IF(M9731=People!$B$4,People!$A$4,IF(M9731=People!$B$5,People!$A$5,))))</f>
        <v>Anna Andreadi</v>
      </c>
      <c r="W9731" s="4" t="str">
        <f>IFERROR(VLOOKUP(B9731,Returns!$B$1:$C$801,2,FALSE),"No")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IF(M9732=People!$B$2,People!$A$2,IF(M9732=People!$B$3,People!$A$3,IF(M9732=People!$B$4,People!$A$4,IF(M9732=People!$B$5,People!$A$5,))))</f>
        <v>Anna Andreadi</v>
      </c>
      <c r="W9732" s="4" t="str">
        <f>IFERROR(VLOOKUP(B9732,Returns!$B$1:$C$801,2,FALSE),"No")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IF(M9733=People!$B$2,People!$A$2,IF(M9733=People!$B$3,People!$A$3,IF(M9733=People!$B$4,People!$A$4,IF(M9733=People!$B$5,People!$A$5,))))</f>
        <v>Anna Andreadi</v>
      </c>
      <c r="W9733" s="4" t="str">
        <f>IFERROR(VLOOKUP(B9733,Returns!$B$1:$C$801,2,FALSE),"No")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IF(M9734=People!$B$2,People!$A$2,IF(M9734=People!$B$3,People!$A$3,IF(M9734=People!$B$4,People!$A$4,IF(M9734=People!$B$5,People!$A$5,))))</f>
        <v>Cassandra Brandow</v>
      </c>
      <c r="W9734" s="4" t="str">
        <f>IFERROR(VLOOKUP(B9734,Returns!$B$1:$C$801,2,FALSE),"No")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IF(M9735=People!$B$2,People!$A$2,IF(M9735=People!$B$3,People!$A$3,IF(M9735=People!$B$4,People!$A$4,IF(M9735=People!$B$5,People!$A$5,))))</f>
        <v>Cassandra Brandow</v>
      </c>
      <c r="W9735" s="4" t="str">
        <f>IFERROR(VLOOKUP(B9735,Returns!$B$1:$C$801,2,FALSE),"No")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IF(M9736=People!$B$2,People!$A$2,IF(M9736=People!$B$3,People!$A$3,IF(M9736=People!$B$4,People!$A$4,IF(M9736=People!$B$5,People!$A$5,))))</f>
        <v>Cassandra Brandow</v>
      </c>
      <c r="W9736" s="4" t="str">
        <f>IFERROR(VLOOKUP(B9736,Returns!$B$1:$C$801,2,FALSE),"No")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IF(M9737=People!$B$2,People!$A$2,IF(M9737=People!$B$3,People!$A$3,IF(M9737=People!$B$4,People!$A$4,IF(M9737=People!$B$5,People!$A$5,))))</f>
        <v>Chuck Magee</v>
      </c>
      <c r="W9737" s="4" t="str">
        <f>IFERROR(VLOOKUP(B9737,Returns!$B$1:$C$801,2,FALSE),"No")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IF(M9738=People!$B$2,People!$A$2,IF(M9738=People!$B$3,People!$A$3,IF(M9738=People!$B$4,People!$A$4,IF(M9738=People!$B$5,People!$A$5,))))</f>
        <v>Kelly Williams</v>
      </c>
      <c r="W9738" s="4" t="str">
        <f>IFERROR(VLOOKUP(B9738,Returns!$B$1:$C$801,2,FALSE),"No")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IF(M9739=People!$B$2,People!$A$2,IF(M9739=People!$B$3,People!$A$3,IF(M9739=People!$B$4,People!$A$4,IF(M9739=People!$B$5,People!$A$5,))))</f>
        <v>Anna Andreadi</v>
      </c>
      <c r="W9739" s="4" t="str">
        <f>IFERROR(VLOOKUP(B9739,Returns!$B$1:$C$801,2,FALSE),"No")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IF(M9740=People!$B$2,People!$A$2,IF(M9740=People!$B$3,People!$A$3,IF(M9740=People!$B$4,People!$A$4,IF(M9740=People!$B$5,People!$A$5,))))</f>
        <v>Anna Andreadi</v>
      </c>
      <c r="W9740" s="4" t="str">
        <f>IFERROR(VLOOKUP(B9740,Returns!$B$1:$C$801,2,FALSE),"No")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IF(M9741=People!$B$2,People!$A$2,IF(M9741=People!$B$3,People!$A$3,IF(M9741=People!$B$4,People!$A$4,IF(M9741=People!$B$5,People!$A$5,))))</f>
        <v>Anna Andreadi</v>
      </c>
      <c r="W9741" s="4" t="str">
        <f>IFERROR(VLOOKUP(B9741,Returns!$B$1:$C$801,2,FALSE),"No")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IF(M9742=People!$B$2,People!$A$2,IF(M9742=People!$B$3,People!$A$3,IF(M9742=People!$B$4,People!$A$4,IF(M9742=People!$B$5,People!$A$5,))))</f>
        <v>Anna Andreadi</v>
      </c>
      <c r="W9742" s="4" t="str">
        <f>IFERROR(VLOOKUP(B9742,Returns!$B$1:$C$801,2,FALSE),"No")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IF(M9743=People!$B$2,People!$A$2,IF(M9743=People!$B$3,People!$A$3,IF(M9743=People!$B$4,People!$A$4,IF(M9743=People!$B$5,People!$A$5,))))</f>
        <v>Chuck Magee</v>
      </c>
      <c r="W9743" s="4" t="str">
        <f>IFERROR(VLOOKUP(B9743,Returns!$B$1:$C$801,2,FALSE),"No")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IF(M9744=People!$B$2,People!$A$2,IF(M9744=People!$B$3,People!$A$3,IF(M9744=People!$B$4,People!$A$4,IF(M9744=People!$B$5,People!$A$5,))))</f>
        <v>Anna Andreadi</v>
      </c>
      <c r="W9744" s="4" t="str">
        <f>IFERROR(VLOOKUP(B9744,Returns!$B$1:$C$801,2,FALSE),"No")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IF(M9745=People!$B$2,People!$A$2,IF(M9745=People!$B$3,People!$A$3,IF(M9745=People!$B$4,People!$A$4,IF(M9745=People!$B$5,People!$A$5,))))</f>
        <v>Chuck Magee</v>
      </c>
      <c r="W9745" s="4" t="str">
        <f>IFERROR(VLOOKUP(B9745,Returns!$B$1:$C$801,2,FALSE),"No")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IF(M9746=People!$B$2,People!$A$2,IF(M9746=People!$B$3,People!$A$3,IF(M9746=People!$B$4,People!$A$4,IF(M9746=People!$B$5,People!$A$5,))))</f>
        <v>Kelly Williams</v>
      </c>
      <c r="W9746" s="4" t="str">
        <f>IFERROR(VLOOKUP(B9746,Returns!$B$1:$C$801,2,FALSE),"No")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IF(M9747=People!$B$2,People!$A$2,IF(M9747=People!$B$3,People!$A$3,IF(M9747=People!$B$4,People!$A$4,IF(M9747=People!$B$5,People!$A$5,))))</f>
        <v>Anna Andreadi</v>
      </c>
      <c r="W9747" s="4" t="str">
        <f>IFERROR(VLOOKUP(B9747,Returns!$B$1:$C$801,2,FALSE),"No")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IF(M9748=People!$B$2,People!$A$2,IF(M9748=People!$B$3,People!$A$3,IF(M9748=People!$B$4,People!$A$4,IF(M9748=People!$B$5,People!$A$5,))))</f>
        <v>Anna Andreadi</v>
      </c>
      <c r="W9748" s="4" t="str">
        <f>IFERROR(VLOOKUP(B9748,Returns!$B$1:$C$801,2,FALSE),"No")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IF(M9749=People!$B$2,People!$A$2,IF(M9749=People!$B$3,People!$A$3,IF(M9749=People!$B$4,People!$A$4,IF(M9749=People!$B$5,People!$A$5,))))</f>
        <v>Kelly Williams</v>
      </c>
      <c r="W9749" s="4" t="str">
        <f>IFERROR(VLOOKUP(B9749,Returns!$B$1:$C$801,2,FALSE),"No")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IF(M9750=People!$B$2,People!$A$2,IF(M9750=People!$B$3,People!$A$3,IF(M9750=People!$B$4,People!$A$4,IF(M9750=People!$B$5,People!$A$5,))))</f>
        <v>Kelly Williams</v>
      </c>
      <c r="W9750" s="4" t="str">
        <f>IFERROR(VLOOKUP(B9750,Returns!$B$1:$C$801,2,FALSE),"No")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IF(M9751=People!$B$2,People!$A$2,IF(M9751=People!$B$3,People!$A$3,IF(M9751=People!$B$4,People!$A$4,IF(M9751=People!$B$5,People!$A$5,))))</f>
        <v>Chuck Magee</v>
      </c>
      <c r="W9751" s="4" t="str">
        <f>IFERROR(VLOOKUP(B9751,Returns!$B$1:$C$801,2,FALSE),"No")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IF(M9752=People!$B$2,People!$A$2,IF(M9752=People!$B$3,People!$A$3,IF(M9752=People!$B$4,People!$A$4,IF(M9752=People!$B$5,People!$A$5,))))</f>
        <v>Kelly Williams</v>
      </c>
      <c r="W9752" s="4" t="str">
        <f>IFERROR(VLOOKUP(B9752,Returns!$B$1:$C$801,2,FALSE),"No")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IF(M9753=People!$B$2,People!$A$2,IF(M9753=People!$B$3,People!$A$3,IF(M9753=People!$B$4,People!$A$4,IF(M9753=People!$B$5,People!$A$5,))))</f>
        <v>Kelly Williams</v>
      </c>
      <c r="W9753" s="4" t="str">
        <f>IFERROR(VLOOKUP(B9753,Returns!$B$1:$C$801,2,FALSE),"No")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IF(M9754=People!$B$2,People!$A$2,IF(M9754=People!$B$3,People!$A$3,IF(M9754=People!$B$4,People!$A$4,IF(M9754=People!$B$5,People!$A$5,))))</f>
        <v>Anna Andreadi</v>
      </c>
      <c r="W9754" s="4" t="str">
        <f>IFERROR(VLOOKUP(B9754,Returns!$B$1:$C$801,2,FALSE),"No")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IF(M9755=People!$B$2,People!$A$2,IF(M9755=People!$B$3,People!$A$3,IF(M9755=People!$B$4,People!$A$4,IF(M9755=People!$B$5,People!$A$5,))))</f>
        <v>Cassandra Brandow</v>
      </c>
      <c r="W9755" s="4" t="str">
        <f>IFERROR(VLOOKUP(B9755,Returns!$B$1:$C$801,2,FALSE),"No")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IF(M9756=People!$B$2,People!$A$2,IF(M9756=People!$B$3,People!$A$3,IF(M9756=People!$B$4,People!$A$4,IF(M9756=People!$B$5,People!$A$5,))))</f>
        <v>Cassandra Brandow</v>
      </c>
      <c r="W9756" s="4" t="str">
        <f>IFERROR(VLOOKUP(B9756,Returns!$B$1:$C$801,2,FALSE),"No")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IF(M9757=People!$B$2,People!$A$2,IF(M9757=People!$B$3,People!$A$3,IF(M9757=People!$B$4,People!$A$4,IF(M9757=People!$B$5,People!$A$5,))))</f>
        <v>Cassandra Brandow</v>
      </c>
      <c r="W9757" s="4" t="str">
        <f>IFERROR(VLOOKUP(B9757,Returns!$B$1:$C$801,2,FALSE),"No")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IF(M9758=People!$B$2,People!$A$2,IF(M9758=People!$B$3,People!$A$3,IF(M9758=People!$B$4,People!$A$4,IF(M9758=People!$B$5,People!$A$5,))))</f>
        <v>Cassandra Brandow</v>
      </c>
      <c r="W9758" s="4" t="str">
        <f>IFERROR(VLOOKUP(B9758,Returns!$B$1:$C$801,2,FALSE),"No")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IF(M9759=People!$B$2,People!$A$2,IF(M9759=People!$B$3,People!$A$3,IF(M9759=People!$B$4,People!$A$4,IF(M9759=People!$B$5,People!$A$5,))))</f>
        <v>Cassandra Brandow</v>
      </c>
      <c r="W9759" s="4" t="str">
        <f>IFERROR(VLOOKUP(B9759,Returns!$B$1:$C$801,2,FALSE),"No")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IF(M9760=People!$B$2,People!$A$2,IF(M9760=People!$B$3,People!$A$3,IF(M9760=People!$B$4,People!$A$4,IF(M9760=People!$B$5,People!$A$5,))))</f>
        <v>Cassandra Brandow</v>
      </c>
      <c r="W9760" s="4" t="str">
        <f>IFERROR(VLOOKUP(B9760,Returns!$B$1:$C$801,2,FALSE),"No")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IF(M9761=People!$B$2,People!$A$2,IF(M9761=People!$B$3,People!$A$3,IF(M9761=People!$B$4,People!$A$4,IF(M9761=People!$B$5,People!$A$5,))))</f>
        <v>Anna Andreadi</v>
      </c>
      <c r="W9761" s="4" t="str">
        <f>IFERROR(VLOOKUP(B9761,Returns!$B$1:$C$801,2,FALSE),"No")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IF(M9762=People!$B$2,People!$A$2,IF(M9762=People!$B$3,People!$A$3,IF(M9762=People!$B$4,People!$A$4,IF(M9762=People!$B$5,People!$A$5,))))</f>
        <v>Cassandra Brandow</v>
      </c>
      <c r="W9762" s="4" t="str">
        <f>IFERROR(VLOOKUP(B9762,Returns!$B$1:$C$801,2,FALSE),"No")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IF(M9763=People!$B$2,People!$A$2,IF(M9763=People!$B$3,People!$A$3,IF(M9763=People!$B$4,People!$A$4,IF(M9763=People!$B$5,People!$A$5,))))</f>
        <v>Anna Andreadi</v>
      </c>
      <c r="W9763" s="4" t="str">
        <f>IFERROR(VLOOKUP(B9763,Returns!$B$1:$C$801,2,FALSE),"No")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IF(M9764=People!$B$2,People!$A$2,IF(M9764=People!$B$3,People!$A$3,IF(M9764=People!$B$4,People!$A$4,IF(M9764=People!$B$5,People!$A$5,))))</f>
        <v>Anna Andreadi</v>
      </c>
      <c r="W9764" s="4" t="str">
        <f>IFERROR(VLOOKUP(B9764,Returns!$B$1:$C$801,2,FALSE),"No")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IF(M9765=People!$B$2,People!$A$2,IF(M9765=People!$B$3,People!$A$3,IF(M9765=People!$B$4,People!$A$4,IF(M9765=People!$B$5,People!$A$5,))))</f>
        <v>Anna Andreadi</v>
      </c>
      <c r="W9765" s="4" t="str">
        <f>IFERROR(VLOOKUP(B9765,Returns!$B$1:$C$801,2,FALSE),"No")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IF(M9766=People!$B$2,People!$A$2,IF(M9766=People!$B$3,People!$A$3,IF(M9766=People!$B$4,People!$A$4,IF(M9766=People!$B$5,People!$A$5,))))</f>
        <v>Anna Andreadi</v>
      </c>
      <c r="W9766" s="4" t="str">
        <f>IFERROR(VLOOKUP(B9766,Returns!$B$1:$C$801,2,FALSE),"No")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IF(M9767=People!$B$2,People!$A$2,IF(M9767=People!$B$3,People!$A$3,IF(M9767=People!$B$4,People!$A$4,IF(M9767=People!$B$5,People!$A$5,))))</f>
        <v>Chuck Magee</v>
      </c>
      <c r="W9767" s="4" t="str">
        <f>IFERROR(VLOOKUP(B9767,Returns!$B$1:$C$801,2,FALSE),"No")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IF(M9768=People!$B$2,People!$A$2,IF(M9768=People!$B$3,People!$A$3,IF(M9768=People!$B$4,People!$A$4,IF(M9768=People!$B$5,People!$A$5,))))</f>
        <v>Chuck Magee</v>
      </c>
      <c r="W9768" s="4" t="str">
        <f>IFERROR(VLOOKUP(B9768,Returns!$B$1:$C$801,2,FALSE),"No")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IF(M9769=People!$B$2,People!$A$2,IF(M9769=People!$B$3,People!$A$3,IF(M9769=People!$B$4,People!$A$4,IF(M9769=People!$B$5,People!$A$5,))))</f>
        <v>Kelly Williams</v>
      </c>
      <c r="W9769" s="4" t="str">
        <f>IFERROR(VLOOKUP(B9769,Returns!$B$1:$C$801,2,FALSE),"No")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IF(M9770=People!$B$2,People!$A$2,IF(M9770=People!$B$3,People!$A$3,IF(M9770=People!$B$4,People!$A$4,IF(M9770=People!$B$5,People!$A$5,))))</f>
        <v>Anna Andreadi</v>
      </c>
      <c r="W9770" s="4" t="str">
        <f>IFERROR(VLOOKUP(B9770,Returns!$B$1:$C$801,2,FALSE),"No")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IF(M9771=People!$B$2,People!$A$2,IF(M9771=People!$B$3,People!$A$3,IF(M9771=People!$B$4,People!$A$4,IF(M9771=People!$B$5,People!$A$5,))))</f>
        <v>Cassandra Brandow</v>
      </c>
      <c r="W9771" s="4" t="str">
        <f>IFERROR(VLOOKUP(B9771,Returns!$B$1:$C$801,2,FALSE),"No")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IF(M9772=People!$B$2,People!$A$2,IF(M9772=People!$B$3,People!$A$3,IF(M9772=People!$B$4,People!$A$4,IF(M9772=People!$B$5,People!$A$5,))))</f>
        <v>Cassandra Brandow</v>
      </c>
      <c r="W9772" s="4" t="str">
        <f>IFERROR(VLOOKUP(B9772,Returns!$B$1:$C$801,2,FALSE),"No")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IF(M9773=People!$B$2,People!$A$2,IF(M9773=People!$B$3,People!$A$3,IF(M9773=People!$B$4,People!$A$4,IF(M9773=People!$B$5,People!$A$5,))))</f>
        <v>Cassandra Brandow</v>
      </c>
      <c r="W9773" s="4" t="str">
        <f>IFERROR(VLOOKUP(B9773,Returns!$B$1:$C$801,2,FALSE),"No")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IF(M9774=People!$B$2,People!$A$2,IF(M9774=People!$B$3,People!$A$3,IF(M9774=People!$B$4,People!$A$4,IF(M9774=People!$B$5,People!$A$5,))))</f>
        <v>Chuck Magee</v>
      </c>
      <c r="W9774" s="4" t="str">
        <f>IFERROR(VLOOKUP(B9774,Returns!$B$1:$C$801,2,FALSE),"No")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IF(M9775=People!$B$2,People!$A$2,IF(M9775=People!$B$3,People!$A$3,IF(M9775=People!$B$4,People!$A$4,IF(M9775=People!$B$5,People!$A$5,))))</f>
        <v>Cassandra Brandow</v>
      </c>
      <c r="W9775" s="4" t="str">
        <f>IFERROR(VLOOKUP(B9775,Returns!$B$1:$C$801,2,FALSE),"No")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IF(M9776=People!$B$2,People!$A$2,IF(M9776=People!$B$3,People!$A$3,IF(M9776=People!$B$4,People!$A$4,IF(M9776=People!$B$5,People!$A$5,))))</f>
        <v>Kelly Williams</v>
      </c>
      <c r="W9776" s="4" t="str">
        <f>IFERROR(VLOOKUP(B9776,Returns!$B$1:$C$801,2,FALSE),"No")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IF(M9777=People!$B$2,People!$A$2,IF(M9777=People!$B$3,People!$A$3,IF(M9777=People!$B$4,People!$A$4,IF(M9777=People!$B$5,People!$A$5,))))</f>
        <v>Kelly Williams</v>
      </c>
      <c r="W9777" s="4" t="str">
        <f>IFERROR(VLOOKUP(B9777,Returns!$B$1:$C$801,2,FALSE),"No")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IF(M9778=People!$B$2,People!$A$2,IF(M9778=People!$B$3,People!$A$3,IF(M9778=People!$B$4,People!$A$4,IF(M9778=People!$B$5,People!$A$5,))))</f>
        <v>Kelly Williams</v>
      </c>
      <c r="W9778" s="4" t="str">
        <f>IFERROR(VLOOKUP(B9778,Returns!$B$1:$C$801,2,FALSE),"No")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IF(M9779=People!$B$2,People!$A$2,IF(M9779=People!$B$3,People!$A$3,IF(M9779=People!$B$4,People!$A$4,IF(M9779=People!$B$5,People!$A$5,))))</f>
        <v>Kelly Williams</v>
      </c>
      <c r="W9779" s="4" t="str">
        <f>IFERROR(VLOOKUP(B9779,Returns!$B$1:$C$801,2,FALSE),"No")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IF(M9780=People!$B$2,People!$A$2,IF(M9780=People!$B$3,People!$A$3,IF(M9780=People!$B$4,People!$A$4,IF(M9780=People!$B$5,People!$A$5,))))</f>
        <v>Kelly Williams</v>
      </c>
      <c r="W9780" s="4" t="str">
        <f>IFERROR(VLOOKUP(B9780,Returns!$B$1:$C$801,2,FALSE),"No")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IF(M9781=People!$B$2,People!$A$2,IF(M9781=People!$B$3,People!$A$3,IF(M9781=People!$B$4,People!$A$4,IF(M9781=People!$B$5,People!$A$5,))))</f>
        <v>Kelly Williams</v>
      </c>
      <c r="W9781" s="4" t="str">
        <f>IFERROR(VLOOKUP(B9781,Returns!$B$1:$C$801,2,FALSE),"No")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IF(M9782=People!$B$2,People!$A$2,IF(M9782=People!$B$3,People!$A$3,IF(M9782=People!$B$4,People!$A$4,IF(M9782=People!$B$5,People!$A$5,))))</f>
        <v>Chuck Magee</v>
      </c>
      <c r="W9782" s="4" t="str">
        <f>IFERROR(VLOOKUP(B9782,Returns!$B$1:$C$801,2,FALSE),"No")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IF(M9783=People!$B$2,People!$A$2,IF(M9783=People!$B$3,People!$A$3,IF(M9783=People!$B$4,People!$A$4,IF(M9783=People!$B$5,People!$A$5,))))</f>
        <v>Chuck Magee</v>
      </c>
      <c r="W9783" s="4" t="str">
        <f>IFERROR(VLOOKUP(B9783,Returns!$B$1:$C$801,2,FALSE),"No")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IF(M9784=People!$B$2,People!$A$2,IF(M9784=People!$B$3,People!$A$3,IF(M9784=People!$B$4,People!$A$4,IF(M9784=People!$B$5,People!$A$5,))))</f>
        <v>Chuck Magee</v>
      </c>
      <c r="W9784" s="4" t="str">
        <f>IFERROR(VLOOKUP(B9784,Returns!$B$1:$C$801,2,FALSE),"No")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IF(M9785=People!$B$2,People!$A$2,IF(M9785=People!$B$3,People!$A$3,IF(M9785=People!$B$4,People!$A$4,IF(M9785=People!$B$5,People!$A$5,))))</f>
        <v>Chuck Magee</v>
      </c>
      <c r="W9785" s="4" t="str">
        <f>IFERROR(VLOOKUP(B9785,Returns!$B$1:$C$801,2,FALSE),"No")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IF(M9786=People!$B$2,People!$A$2,IF(M9786=People!$B$3,People!$A$3,IF(M9786=People!$B$4,People!$A$4,IF(M9786=People!$B$5,People!$A$5,))))</f>
        <v>Chuck Magee</v>
      </c>
      <c r="W9786" s="4" t="str">
        <f>IFERROR(VLOOKUP(B9786,Returns!$B$1:$C$801,2,FALSE),"No")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IF(M9787=People!$B$2,People!$A$2,IF(M9787=People!$B$3,People!$A$3,IF(M9787=People!$B$4,People!$A$4,IF(M9787=People!$B$5,People!$A$5,))))</f>
        <v>Cassandra Brandow</v>
      </c>
      <c r="W9787" s="4" t="str">
        <f>IFERROR(VLOOKUP(B9787,Returns!$B$1:$C$801,2,FALSE),"No")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IF(M9788=People!$B$2,People!$A$2,IF(M9788=People!$B$3,People!$A$3,IF(M9788=People!$B$4,People!$A$4,IF(M9788=People!$B$5,People!$A$5,))))</f>
        <v>Cassandra Brandow</v>
      </c>
      <c r="W9788" s="4" t="str">
        <f>IFERROR(VLOOKUP(B9788,Returns!$B$1:$C$801,2,FALSE),"No")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IF(M9789=People!$B$2,People!$A$2,IF(M9789=People!$B$3,People!$A$3,IF(M9789=People!$B$4,People!$A$4,IF(M9789=People!$B$5,People!$A$5,))))</f>
        <v>Kelly Williams</v>
      </c>
      <c r="W9789" s="4" t="str">
        <f>IFERROR(VLOOKUP(B9789,Returns!$B$1:$C$801,2,FALSE),"No")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IF(M9790=People!$B$2,People!$A$2,IF(M9790=People!$B$3,People!$A$3,IF(M9790=People!$B$4,People!$A$4,IF(M9790=People!$B$5,People!$A$5,))))</f>
        <v>Kelly Williams</v>
      </c>
      <c r="W9790" s="4" t="str">
        <f>IFERROR(VLOOKUP(B9790,Returns!$B$1:$C$801,2,FALSE),"No")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IF(M9791=People!$B$2,People!$A$2,IF(M9791=People!$B$3,People!$A$3,IF(M9791=People!$B$4,People!$A$4,IF(M9791=People!$B$5,People!$A$5,))))</f>
        <v>Kelly Williams</v>
      </c>
      <c r="W9791" s="4" t="str">
        <f>IFERROR(VLOOKUP(B9791,Returns!$B$1:$C$801,2,FALSE),"No")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IF(M9792=People!$B$2,People!$A$2,IF(M9792=People!$B$3,People!$A$3,IF(M9792=People!$B$4,People!$A$4,IF(M9792=People!$B$5,People!$A$5,))))</f>
        <v>Kelly Williams</v>
      </c>
      <c r="W9792" s="4" t="str">
        <f>IFERROR(VLOOKUP(B9792,Returns!$B$1:$C$801,2,FALSE),"No")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IF(M9793=People!$B$2,People!$A$2,IF(M9793=People!$B$3,People!$A$3,IF(M9793=People!$B$4,People!$A$4,IF(M9793=People!$B$5,People!$A$5,))))</f>
        <v>Kelly Williams</v>
      </c>
      <c r="W9793" s="4" t="str">
        <f>IFERROR(VLOOKUP(B9793,Returns!$B$1:$C$801,2,FALSE),"No")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IF(M9794=People!$B$2,People!$A$2,IF(M9794=People!$B$3,People!$A$3,IF(M9794=People!$B$4,People!$A$4,IF(M9794=People!$B$5,People!$A$5,))))</f>
        <v>Kelly Williams</v>
      </c>
      <c r="W9794" s="4" t="str">
        <f>IFERROR(VLOOKUP(B9794,Returns!$B$1:$C$801,2,FALSE),"No")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IF(M9795=People!$B$2,People!$A$2,IF(M9795=People!$B$3,People!$A$3,IF(M9795=People!$B$4,People!$A$4,IF(M9795=People!$B$5,People!$A$5,))))</f>
        <v>Kelly Williams</v>
      </c>
      <c r="W9795" s="4" t="str">
        <f>IFERROR(VLOOKUP(B9795,Returns!$B$1:$C$801,2,FALSE),"No")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IF(M9796=People!$B$2,People!$A$2,IF(M9796=People!$B$3,People!$A$3,IF(M9796=People!$B$4,People!$A$4,IF(M9796=People!$B$5,People!$A$5,))))</f>
        <v>Kelly Williams</v>
      </c>
      <c r="W9796" s="4" t="str">
        <f>IFERROR(VLOOKUP(B9796,Returns!$B$1:$C$801,2,FALSE),"No")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IF(M9797=People!$B$2,People!$A$2,IF(M9797=People!$B$3,People!$A$3,IF(M9797=People!$B$4,People!$A$4,IF(M9797=People!$B$5,People!$A$5,))))</f>
        <v>Kelly Williams</v>
      </c>
      <c r="W9797" s="4" t="str">
        <f>IFERROR(VLOOKUP(B9797,Returns!$B$1:$C$801,2,FALSE),"No")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IF(M9798=People!$B$2,People!$A$2,IF(M9798=People!$B$3,People!$A$3,IF(M9798=People!$B$4,People!$A$4,IF(M9798=People!$B$5,People!$A$5,))))</f>
        <v>Chuck Magee</v>
      </c>
      <c r="W9798" s="4" t="str">
        <f>IFERROR(VLOOKUP(B9798,Returns!$B$1:$C$801,2,FALSE),"No")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IF(M9799=People!$B$2,People!$A$2,IF(M9799=People!$B$3,People!$A$3,IF(M9799=People!$B$4,People!$A$4,IF(M9799=People!$B$5,People!$A$5,))))</f>
        <v>Chuck Magee</v>
      </c>
      <c r="W9799" s="4" t="str">
        <f>IFERROR(VLOOKUP(B9799,Returns!$B$1:$C$801,2,FALSE),"No")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IF(M9800=People!$B$2,People!$A$2,IF(M9800=People!$B$3,People!$A$3,IF(M9800=People!$B$4,People!$A$4,IF(M9800=People!$B$5,People!$A$5,))))</f>
        <v>Chuck Magee</v>
      </c>
      <c r="W9800" s="4" t="str">
        <f>IFERROR(VLOOKUP(B9800,Returns!$B$1:$C$801,2,FALSE),"No")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IF(M9801=People!$B$2,People!$A$2,IF(M9801=People!$B$3,People!$A$3,IF(M9801=People!$B$4,People!$A$4,IF(M9801=People!$B$5,People!$A$5,))))</f>
        <v>Chuck Magee</v>
      </c>
      <c r="W9801" s="4" t="str">
        <f>IFERROR(VLOOKUP(B9801,Returns!$B$1:$C$801,2,FALSE),"No")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IF(M9802=People!$B$2,People!$A$2,IF(M9802=People!$B$3,People!$A$3,IF(M9802=People!$B$4,People!$A$4,IF(M9802=People!$B$5,People!$A$5,))))</f>
        <v>Chuck Magee</v>
      </c>
      <c r="W9802" s="4" t="str">
        <f>IFERROR(VLOOKUP(B9802,Returns!$B$1:$C$801,2,FALSE),"No")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IF(M9803=People!$B$2,People!$A$2,IF(M9803=People!$B$3,People!$A$3,IF(M9803=People!$B$4,People!$A$4,IF(M9803=People!$B$5,People!$A$5,))))</f>
        <v>Anna Andreadi</v>
      </c>
      <c r="W9803" s="4" t="str">
        <f>IFERROR(VLOOKUP(B9803,Returns!$B$1:$C$801,2,FALSE),"No")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IF(M9804=People!$B$2,People!$A$2,IF(M9804=People!$B$3,People!$A$3,IF(M9804=People!$B$4,People!$A$4,IF(M9804=People!$B$5,People!$A$5,))))</f>
        <v>Chuck Magee</v>
      </c>
      <c r="W9804" s="4" t="str">
        <f>IFERROR(VLOOKUP(B9804,Returns!$B$1:$C$801,2,FALSE),"No")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IF(M9805=People!$B$2,People!$A$2,IF(M9805=People!$B$3,People!$A$3,IF(M9805=People!$B$4,People!$A$4,IF(M9805=People!$B$5,People!$A$5,))))</f>
        <v>Chuck Magee</v>
      </c>
      <c r="W9805" s="4" t="str">
        <f>IFERROR(VLOOKUP(B9805,Returns!$B$1:$C$801,2,FALSE),"No")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IF(M9806=People!$B$2,People!$A$2,IF(M9806=People!$B$3,People!$A$3,IF(M9806=People!$B$4,People!$A$4,IF(M9806=People!$B$5,People!$A$5,))))</f>
        <v>Chuck Magee</v>
      </c>
      <c r="W9806" s="4" t="str">
        <f>IFERROR(VLOOKUP(B9806,Returns!$B$1:$C$801,2,FALSE),"No")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IF(M9807=People!$B$2,People!$A$2,IF(M9807=People!$B$3,People!$A$3,IF(M9807=People!$B$4,People!$A$4,IF(M9807=People!$B$5,People!$A$5,))))</f>
        <v>Cassandra Brandow</v>
      </c>
      <c r="W9807" s="4" t="str">
        <f>IFERROR(VLOOKUP(B9807,Returns!$B$1:$C$801,2,FALSE),"No")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IF(M9808=People!$B$2,People!$A$2,IF(M9808=People!$B$3,People!$A$3,IF(M9808=People!$B$4,People!$A$4,IF(M9808=People!$B$5,People!$A$5,))))</f>
        <v>Cassandra Brandow</v>
      </c>
      <c r="W9808" s="4" t="str">
        <f>IFERROR(VLOOKUP(B9808,Returns!$B$1:$C$801,2,FALSE),"No")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IF(M9809=People!$B$2,People!$A$2,IF(M9809=People!$B$3,People!$A$3,IF(M9809=People!$B$4,People!$A$4,IF(M9809=People!$B$5,People!$A$5,))))</f>
        <v>Cassandra Brandow</v>
      </c>
      <c r="W9809" s="4" t="str">
        <f>IFERROR(VLOOKUP(B9809,Returns!$B$1:$C$801,2,FALSE),"No")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IF(M9810=People!$B$2,People!$A$2,IF(M9810=People!$B$3,People!$A$3,IF(M9810=People!$B$4,People!$A$4,IF(M9810=People!$B$5,People!$A$5,))))</f>
        <v>Kelly Williams</v>
      </c>
      <c r="W9810" s="4" t="str">
        <f>IFERROR(VLOOKUP(B9810,Returns!$B$1:$C$801,2,FALSE),"No")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IF(M9811=People!$B$2,People!$A$2,IF(M9811=People!$B$3,People!$A$3,IF(M9811=People!$B$4,People!$A$4,IF(M9811=People!$B$5,People!$A$5,))))</f>
        <v>Anna Andreadi</v>
      </c>
      <c r="W9811" s="4" t="str">
        <f>IFERROR(VLOOKUP(B9811,Returns!$B$1:$C$801,2,FALSE),"No")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IF(M9812=People!$B$2,People!$A$2,IF(M9812=People!$B$3,People!$A$3,IF(M9812=People!$B$4,People!$A$4,IF(M9812=People!$B$5,People!$A$5,))))</f>
        <v>Anna Andreadi</v>
      </c>
      <c r="W9812" s="4" t="str">
        <f>IFERROR(VLOOKUP(B9812,Returns!$B$1:$C$801,2,FALSE),"No")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IF(M9813=People!$B$2,People!$A$2,IF(M9813=People!$B$3,People!$A$3,IF(M9813=People!$B$4,People!$A$4,IF(M9813=People!$B$5,People!$A$5,))))</f>
        <v>Chuck Magee</v>
      </c>
      <c r="W9813" s="4" t="str">
        <f>IFERROR(VLOOKUP(B9813,Returns!$B$1:$C$801,2,FALSE),"No")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IF(M9814=People!$B$2,People!$A$2,IF(M9814=People!$B$3,People!$A$3,IF(M9814=People!$B$4,People!$A$4,IF(M9814=People!$B$5,People!$A$5,))))</f>
        <v>Chuck Magee</v>
      </c>
      <c r="W9814" s="4" t="str">
        <f>IFERROR(VLOOKUP(B9814,Returns!$B$1:$C$801,2,FALSE),"No")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IF(M9815=People!$B$2,People!$A$2,IF(M9815=People!$B$3,People!$A$3,IF(M9815=People!$B$4,People!$A$4,IF(M9815=People!$B$5,People!$A$5,))))</f>
        <v>Chuck Magee</v>
      </c>
      <c r="W9815" s="4" t="str">
        <f>IFERROR(VLOOKUP(B9815,Returns!$B$1:$C$801,2,FALSE),"No")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IF(M9816=People!$B$2,People!$A$2,IF(M9816=People!$B$3,People!$A$3,IF(M9816=People!$B$4,People!$A$4,IF(M9816=People!$B$5,People!$A$5,))))</f>
        <v>Chuck Magee</v>
      </c>
      <c r="W9816" s="4" t="str">
        <f>IFERROR(VLOOKUP(B9816,Returns!$B$1:$C$801,2,FALSE),"No")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IF(M9817=People!$B$2,People!$A$2,IF(M9817=People!$B$3,People!$A$3,IF(M9817=People!$B$4,People!$A$4,IF(M9817=People!$B$5,People!$A$5,))))</f>
        <v>Cassandra Brandow</v>
      </c>
      <c r="W9817" s="4" t="str">
        <f>IFERROR(VLOOKUP(B9817,Returns!$B$1:$C$801,2,FALSE),"No")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IF(M9818=People!$B$2,People!$A$2,IF(M9818=People!$B$3,People!$A$3,IF(M9818=People!$B$4,People!$A$4,IF(M9818=People!$B$5,People!$A$5,))))</f>
        <v>Cassandra Brandow</v>
      </c>
      <c r="W9818" s="4" t="str">
        <f>IFERROR(VLOOKUP(B9818,Returns!$B$1:$C$801,2,FALSE),"No")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IF(M9819=People!$B$2,People!$A$2,IF(M9819=People!$B$3,People!$A$3,IF(M9819=People!$B$4,People!$A$4,IF(M9819=People!$B$5,People!$A$5,))))</f>
        <v>Cassandra Brandow</v>
      </c>
      <c r="W9819" s="4" t="str">
        <f>IFERROR(VLOOKUP(B9819,Returns!$B$1:$C$801,2,FALSE),"No")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IF(M9820=People!$B$2,People!$A$2,IF(M9820=People!$B$3,People!$A$3,IF(M9820=People!$B$4,People!$A$4,IF(M9820=People!$B$5,People!$A$5,))))</f>
        <v>Cassandra Brandow</v>
      </c>
      <c r="W9820" s="4" t="str">
        <f>IFERROR(VLOOKUP(B9820,Returns!$B$1:$C$801,2,FALSE),"No")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IF(M9821=People!$B$2,People!$A$2,IF(M9821=People!$B$3,People!$A$3,IF(M9821=People!$B$4,People!$A$4,IF(M9821=People!$B$5,People!$A$5,))))</f>
        <v>Cassandra Brandow</v>
      </c>
      <c r="W9821" s="4" t="str">
        <f>IFERROR(VLOOKUP(B9821,Returns!$B$1:$C$801,2,FALSE),"No")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IF(M9822=People!$B$2,People!$A$2,IF(M9822=People!$B$3,People!$A$3,IF(M9822=People!$B$4,People!$A$4,IF(M9822=People!$B$5,People!$A$5,))))</f>
        <v>Cassandra Brandow</v>
      </c>
      <c r="W9822" s="4" t="str">
        <f>IFERROR(VLOOKUP(B9822,Returns!$B$1:$C$801,2,FALSE),"No")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IF(M9823=People!$B$2,People!$A$2,IF(M9823=People!$B$3,People!$A$3,IF(M9823=People!$B$4,People!$A$4,IF(M9823=People!$B$5,People!$A$5,))))</f>
        <v>Cassandra Brandow</v>
      </c>
      <c r="W9823" s="4" t="str">
        <f>IFERROR(VLOOKUP(B9823,Returns!$B$1:$C$801,2,FALSE),"No")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IF(M9824=People!$B$2,People!$A$2,IF(M9824=People!$B$3,People!$A$3,IF(M9824=People!$B$4,People!$A$4,IF(M9824=People!$B$5,People!$A$5,))))</f>
        <v>Anna Andreadi</v>
      </c>
      <c r="W9824" s="4" t="str">
        <f>IFERROR(VLOOKUP(B9824,Returns!$B$1:$C$801,2,FALSE),"No")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IF(M9825=People!$B$2,People!$A$2,IF(M9825=People!$B$3,People!$A$3,IF(M9825=People!$B$4,People!$A$4,IF(M9825=People!$B$5,People!$A$5,))))</f>
        <v>Anna Andreadi</v>
      </c>
      <c r="W9825" s="4" t="str">
        <f>IFERROR(VLOOKUP(B9825,Returns!$B$1:$C$801,2,FALSE),"No")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IF(M9826=People!$B$2,People!$A$2,IF(M9826=People!$B$3,People!$A$3,IF(M9826=People!$B$4,People!$A$4,IF(M9826=People!$B$5,People!$A$5,))))</f>
        <v>Anna Andreadi</v>
      </c>
      <c r="W9826" s="4" t="str">
        <f>IFERROR(VLOOKUP(B9826,Returns!$B$1:$C$801,2,FALSE),"No")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IF(M9827=People!$B$2,People!$A$2,IF(M9827=People!$B$3,People!$A$3,IF(M9827=People!$B$4,People!$A$4,IF(M9827=People!$B$5,People!$A$5,))))</f>
        <v>Anna Andreadi</v>
      </c>
      <c r="W9827" s="4" t="str">
        <f>IFERROR(VLOOKUP(B9827,Returns!$B$1:$C$801,2,FALSE),"No")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IF(M9828=People!$B$2,People!$A$2,IF(M9828=People!$B$3,People!$A$3,IF(M9828=People!$B$4,People!$A$4,IF(M9828=People!$B$5,People!$A$5,))))</f>
        <v>Anna Andreadi</v>
      </c>
      <c r="W9828" s="4" t="str">
        <f>IFERROR(VLOOKUP(B9828,Returns!$B$1:$C$801,2,FALSE),"No")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IF(M9829=People!$B$2,People!$A$2,IF(M9829=People!$B$3,People!$A$3,IF(M9829=People!$B$4,People!$A$4,IF(M9829=People!$B$5,People!$A$5,))))</f>
        <v>Chuck Magee</v>
      </c>
      <c r="W9829" s="4" t="str">
        <f>IFERROR(VLOOKUP(B9829,Returns!$B$1:$C$801,2,FALSE),"No")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IF(M9830=People!$B$2,People!$A$2,IF(M9830=People!$B$3,People!$A$3,IF(M9830=People!$B$4,People!$A$4,IF(M9830=People!$B$5,People!$A$5,))))</f>
        <v>Chuck Magee</v>
      </c>
      <c r="W9830" s="4" t="str">
        <f>IFERROR(VLOOKUP(B9830,Returns!$B$1:$C$801,2,FALSE),"No")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IF(M9831=People!$B$2,People!$A$2,IF(M9831=People!$B$3,People!$A$3,IF(M9831=People!$B$4,People!$A$4,IF(M9831=People!$B$5,People!$A$5,))))</f>
        <v>Cassandra Brandow</v>
      </c>
      <c r="W9831" s="4" t="str">
        <f>IFERROR(VLOOKUP(B9831,Returns!$B$1:$C$801,2,FALSE),"No")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IF(M9832=People!$B$2,People!$A$2,IF(M9832=People!$B$3,People!$A$3,IF(M9832=People!$B$4,People!$A$4,IF(M9832=People!$B$5,People!$A$5,))))</f>
        <v>Kelly Williams</v>
      </c>
      <c r="W9832" s="4" t="str">
        <f>IFERROR(VLOOKUP(B9832,Returns!$B$1:$C$801,2,FALSE),"No")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IF(M9833=People!$B$2,People!$A$2,IF(M9833=People!$B$3,People!$A$3,IF(M9833=People!$B$4,People!$A$4,IF(M9833=People!$B$5,People!$A$5,))))</f>
        <v>Kelly Williams</v>
      </c>
      <c r="W9833" s="4" t="str">
        <f>IFERROR(VLOOKUP(B9833,Returns!$B$1:$C$801,2,FALSE),"No")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IF(M9834=People!$B$2,People!$A$2,IF(M9834=People!$B$3,People!$A$3,IF(M9834=People!$B$4,People!$A$4,IF(M9834=People!$B$5,People!$A$5,))))</f>
        <v>Kelly Williams</v>
      </c>
      <c r="W9834" s="4" t="str">
        <f>IFERROR(VLOOKUP(B9834,Returns!$B$1:$C$801,2,FALSE),"No")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IF(M9835=People!$B$2,People!$A$2,IF(M9835=People!$B$3,People!$A$3,IF(M9835=People!$B$4,People!$A$4,IF(M9835=People!$B$5,People!$A$5,))))</f>
        <v>Chuck Magee</v>
      </c>
      <c r="W9835" s="4" t="str">
        <f>IFERROR(VLOOKUP(B9835,Returns!$B$1:$C$801,2,FALSE),"No")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IF(M9836=People!$B$2,People!$A$2,IF(M9836=People!$B$3,People!$A$3,IF(M9836=People!$B$4,People!$A$4,IF(M9836=People!$B$5,People!$A$5,))))</f>
        <v>Kelly Williams</v>
      </c>
      <c r="W9836" s="4" t="str">
        <f>IFERROR(VLOOKUP(B9836,Returns!$B$1:$C$801,2,FALSE),"No")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IF(M9837=People!$B$2,People!$A$2,IF(M9837=People!$B$3,People!$A$3,IF(M9837=People!$B$4,People!$A$4,IF(M9837=People!$B$5,People!$A$5,))))</f>
        <v>Kelly Williams</v>
      </c>
      <c r="W9837" s="4" t="str">
        <f>IFERROR(VLOOKUP(B9837,Returns!$B$1:$C$801,2,FALSE),"No")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IF(M9838=People!$B$2,People!$A$2,IF(M9838=People!$B$3,People!$A$3,IF(M9838=People!$B$4,People!$A$4,IF(M9838=People!$B$5,People!$A$5,))))</f>
        <v>Anna Andreadi</v>
      </c>
      <c r="W9838" s="4" t="str">
        <f>IFERROR(VLOOKUP(B9838,Returns!$B$1:$C$801,2,FALSE),"No")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IF(M9839=People!$B$2,People!$A$2,IF(M9839=People!$B$3,People!$A$3,IF(M9839=People!$B$4,People!$A$4,IF(M9839=People!$B$5,People!$A$5,))))</f>
        <v>Anna Andreadi</v>
      </c>
      <c r="W9839" s="4" t="str">
        <f>IFERROR(VLOOKUP(B9839,Returns!$B$1:$C$801,2,FALSE),"No")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IF(M9840=People!$B$2,People!$A$2,IF(M9840=People!$B$3,People!$A$3,IF(M9840=People!$B$4,People!$A$4,IF(M9840=People!$B$5,People!$A$5,))))</f>
        <v>Anna Andreadi</v>
      </c>
      <c r="W9840" s="4" t="str">
        <f>IFERROR(VLOOKUP(B9840,Returns!$B$1:$C$801,2,FALSE),"No")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IF(M9841=People!$B$2,People!$A$2,IF(M9841=People!$B$3,People!$A$3,IF(M9841=People!$B$4,People!$A$4,IF(M9841=People!$B$5,People!$A$5,))))</f>
        <v>Anna Andreadi</v>
      </c>
      <c r="W9841" s="4" t="str">
        <f>IFERROR(VLOOKUP(B9841,Returns!$B$1:$C$801,2,FALSE),"No")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IF(M9842=People!$B$2,People!$A$2,IF(M9842=People!$B$3,People!$A$3,IF(M9842=People!$B$4,People!$A$4,IF(M9842=People!$B$5,People!$A$5,))))</f>
        <v>Anna Andreadi</v>
      </c>
      <c r="W9842" s="4" t="str">
        <f>IFERROR(VLOOKUP(B9842,Returns!$B$1:$C$801,2,FALSE),"No")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IF(M9843=People!$B$2,People!$A$2,IF(M9843=People!$B$3,People!$A$3,IF(M9843=People!$B$4,People!$A$4,IF(M9843=People!$B$5,People!$A$5,))))</f>
        <v>Anna Andreadi</v>
      </c>
      <c r="W9843" s="4" t="str">
        <f>IFERROR(VLOOKUP(B9843,Returns!$B$1:$C$801,2,FALSE),"No")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IF(M9844=People!$B$2,People!$A$2,IF(M9844=People!$B$3,People!$A$3,IF(M9844=People!$B$4,People!$A$4,IF(M9844=People!$B$5,People!$A$5,))))</f>
        <v>Anna Andreadi</v>
      </c>
      <c r="W9844" s="4" t="str">
        <f>IFERROR(VLOOKUP(B9844,Returns!$B$1:$C$801,2,FALSE),"No")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IF(M9845=People!$B$2,People!$A$2,IF(M9845=People!$B$3,People!$A$3,IF(M9845=People!$B$4,People!$A$4,IF(M9845=People!$B$5,People!$A$5,))))</f>
        <v>Kelly Williams</v>
      </c>
      <c r="W9845" s="4" t="str">
        <f>IFERROR(VLOOKUP(B9845,Returns!$B$1:$C$801,2,FALSE),"No")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IF(M9846=People!$B$2,People!$A$2,IF(M9846=People!$B$3,People!$A$3,IF(M9846=People!$B$4,People!$A$4,IF(M9846=People!$B$5,People!$A$5,))))</f>
        <v>Kelly Williams</v>
      </c>
      <c r="W9846" s="4" t="str">
        <f>IFERROR(VLOOKUP(B9846,Returns!$B$1:$C$801,2,FALSE),"No")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IF(M9847=People!$B$2,People!$A$2,IF(M9847=People!$B$3,People!$A$3,IF(M9847=People!$B$4,People!$A$4,IF(M9847=People!$B$5,People!$A$5,))))</f>
        <v>Kelly Williams</v>
      </c>
      <c r="W9847" s="4" t="str">
        <f>IFERROR(VLOOKUP(B9847,Returns!$B$1:$C$801,2,FALSE),"No")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IF(M9848=People!$B$2,People!$A$2,IF(M9848=People!$B$3,People!$A$3,IF(M9848=People!$B$4,People!$A$4,IF(M9848=People!$B$5,People!$A$5,))))</f>
        <v>Anna Andreadi</v>
      </c>
      <c r="W9848" s="4" t="str">
        <f>IFERROR(VLOOKUP(B9848,Returns!$B$1:$C$801,2,FALSE),"No")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IF(M9849=People!$B$2,People!$A$2,IF(M9849=People!$B$3,People!$A$3,IF(M9849=People!$B$4,People!$A$4,IF(M9849=People!$B$5,People!$A$5,))))</f>
        <v>Anna Andreadi</v>
      </c>
      <c r="W9849" s="4" t="str">
        <f>IFERROR(VLOOKUP(B9849,Returns!$B$1:$C$801,2,FALSE),"No")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IF(M9850=People!$B$2,People!$A$2,IF(M9850=People!$B$3,People!$A$3,IF(M9850=People!$B$4,People!$A$4,IF(M9850=People!$B$5,People!$A$5,))))</f>
        <v>Anna Andreadi</v>
      </c>
      <c r="W9850" s="4" t="str">
        <f>IFERROR(VLOOKUP(B9850,Returns!$B$1:$C$801,2,FALSE),"No")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IF(M9851=People!$B$2,People!$A$2,IF(M9851=People!$B$3,People!$A$3,IF(M9851=People!$B$4,People!$A$4,IF(M9851=People!$B$5,People!$A$5,))))</f>
        <v>Anna Andreadi</v>
      </c>
      <c r="W9851" s="4" t="str">
        <f>IFERROR(VLOOKUP(B9851,Returns!$B$1:$C$801,2,FALSE),"No")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IF(M9852=People!$B$2,People!$A$2,IF(M9852=People!$B$3,People!$A$3,IF(M9852=People!$B$4,People!$A$4,IF(M9852=People!$B$5,People!$A$5,))))</f>
        <v>Chuck Magee</v>
      </c>
      <c r="W9852" s="4" t="str">
        <f>IFERROR(VLOOKUP(B9852,Returns!$B$1:$C$801,2,FALSE),"No")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IF(M9853=People!$B$2,People!$A$2,IF(M9853=People!$B$3,People!$A$3,IF(M9853=People!$B$4,People!$A$4,IF(M9853=People!$B$5,People!$A$5,))))</f>
        <v>Chuck Magee</v>
      </c>
      <c r="W9853" s="4" t="str">
        <f>IFERROR(VLOOKUP(B9853,Returns!$B$1:$C$801,2,FALSE),"No")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IF(M9854=People!$B$2,People!$A$2,IF(M9854=People!$B$3,People!$A$3,IF(M9854=People!$B$4,People!$A$4,IF(M9854=People!$B$5,People!$A$5,))))</f>
        <v>Chuck Magee</v>
      </c>
      <c r="W9854" s="4" t="str">
        <f>IFERROR(VLOOKUP(B9854,Returns!$B$1:$C$801,2,FALSE),"No")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IF(M9855=People!$B$2,People!$A$2,IF(M9855=People!$B$3,People!$A$3,IF(M9855=People!$B$4,People!$A$4,IF(M9855=People!$B$5,People!$A$5,))))</f>
        <v>Chuck Magee</v>
      </c>
      <c r="W9855" s="4" t="str">
        <f>IFERROR(VLOOKUP(B9855,Returns!$B$1:$C$801,2,FALSE),"No")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IF(M9856=People!$B$2,People!$A$2,IF(M9856=People!$B$3,People!$A$3,IF(M9856=People!$B$4,People!$A$4,IF(M9856=People!$B$5,People!$A$5,))))</f>
        <v>Anna Andreadi</v>
      </c>
      <c r="W9856" s="4" t="str">
        <f>IFERROR(VLOOKUP(B9856,Returns!$B$1:$C$801,2,FALSE),"No")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IF(M9857=People!$B$2,People!$A$2,IF(M9857=People!$B$3,People!$A$3,IF(M9857=People!$B$4,People!$A$4,IF(M9857=People!$B$5,People!$A$5,))))</f>
        <v>Anna Andreadi</v>
      </c>
      <c r="W9857" s="4" t="str">
        <f>IFERROR(VLOOKUP(B9857,Returns!$B$1:$C$801,2,FALSE),"No")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IF(M9858=People!$B$2,People!$A$2,IF(M9858=People!$B$3,People!$A$3,IF(M9858=People!$B$4,People!$A$4,IF(M9858=People!$B$5,People!$A$5,))))</f>
        <v>Cassandra Brandow</v>
      </c>
      <c r="W9858" s="4" t="str">
        <f>IFERROR(VLOOKUP(B9858,Returns!$B$1:$C$801,2,FALSE),"No")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IF(M9859=People!$B$2,People!$A$2,IF(M9859=People!$B$3,People!$A$3,IF(M9859=People!$B$4,People!$A$4,IF(M9859=People!$B$5,People!$A$5,))))</f>
        <v>Anna Andreadi</v>
      </c>
      <c r="W9859" s="4" t="str">
        <f>IFERROR(VLOOKUP(B9859,Returns!$B$1:$C$801,2,FALSE),"No")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IF(M9860=People!$B$2,People!$A$2,IF(M9860=People!$B$3,People!$A$3,IF(M9860=People!$B$4,People!$A$4,IF(M9860=People!$B$5,People!$A$5,))))</f>
        <v>Kelly Williams</v>
      </c>
      <c r="W9860" s="4" t="str">
        <f>IFERROR(VLOOKUP(B9860,Returns!$B$1:$C$801,2,FALSE),"No")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IF(M9861=People!$B$2,People!$A$2,IF(M9861=People!$B$3,People!$A$3,IF(M9861=People!$B$4,People!$A$4,IF(M9861=People!$B$5,People!$A$5,))))</f>
        <v>Kelly Williams</v>
      </c>
      <c r="W9861" s="4" t="str">
        <f>IFERROR(VLOOKUP(B9861,Returns!$B$1:$C$801,2,FALSE),"No")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IF(M9862=People!$B$2,People!$A$2,IF(M9862=People!$B$3,People!$A$3,IF(M9862=People!$B$4,People!$A$4,IF(M9862=People!$B$5,People!$A$5,))))</f>
        <v>Kelly Williams</v>
      </c>
      <c r="W9862" s="4" t="str">
        <f>IFERROR(VLOOKUP(B9862,Returns!$B$1:$C$801,2,FALSE),"No")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IF(M9863=People!$B$2,People!$A$2,IF(M9863=People!$B$3,People!$A$3,IF(M9863=People!$B$4,People!$A$4,IF(M9863=People!$B$5,People!$A$5,))))</f>
        <v>Kelly Williams</v>
      </c>
      <c r="W9863" s="4" t="str">
        <f>IFERROR(VLOOKUP(B9863,Returns!$B$1:$C$801,2,FALSE),"No")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IF(M9864=People!$B$2,People!$A$2,IF(M9864=People!$B$3,People!$A$3,IF(M9864=People!$B$4,People!$A$4,IF(M9864=People!$B$5,People!$A$5,))))</f>
        <v>Kelly Williams</v>
      </c>
      <c r="W9864" s="4" t="str">
        <f>IFERROR(VLOOKUP(B9864,Returns!$B$1:$C$801,2,FALSE),"No")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IF(M9865=People!$B$2,People!$A$2,IF(M9865=People!$B$3,People!$A$3,IF(M9865=People!$B$4,People!$A$4,IF(M9865=People!$B$5,People!$A$5,))))</f>
        <v>Kelly Williams</v>
      </c>
      <c r="W9865" s="4" t="str">
        <f>IFERROR(VLOOKUP(B9865,Returns!$B$1:$C$801,2,FALSE),"No")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IF(M9866=People!$B$2,People!$A$2,IF(M9866=People!$B$3,People!$A$3,IF(M9866=People!$B$4,People!$A$4,IF(M9866=People!$B$5,People!$A$5,))))</f>
        <v>Kelly Williams</v>
      </c>
      <c r="W9866" s="4" t="str">
        <f>IFERROR(VLOOKUP(B9866,Returns!$B$1:$C$801,2,FALSE),"No")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IF(M9867=People!$B$2,People!$A$2,IF(M9867=People!$B$3,People!$A$3,IF(M9867=People!$B$4,People!$A$4,IF(M9867=People!$B$5,People!$A$5,))))</f>
        <v>Kelly Williams</v>
      </c>
      <c r="W9867" s="4" t="str">
        <f>IFERROR(VLOOKUP(B9867,Returns!$B$1:$C$801,2,FALSE),"No")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IF(M9868=People!$B$2,People!$A$2,IF(M9868=People!$B$3,People!$A$3,IF(M9868=People!$B$4,People!$A$4,IF(M9868=People!$B$5,People!$A$5,))))</f>
        <v>Chuck Magee</v>
      </c>
      <c r="W9868" s="4" t="str">
        <f>IFERROR(VLOOKUP(B9868,Returns!$B$1:$C$801,2,FALSE),"No")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IF(M9869=People!$B$2,People!$A$2,IF(M9869=People!$B$3,People!$A$3,IF(M9869=People!$B$4,People!$A$4,IF(M9869=People!$B$5,People!$A$5,))))</f>
        <v>Chuck Magee</v>
      </c>
      <c r="W9869" s="4" t="str">
        <f>IFERROR(VLOOKUP(B9869,Returns!$B$1:$C$801,2,FALSE),"No")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IF(M9870=People!$B$2,People!$A$2,IF(M9870=People!$B$3,People!$A$3,IF(M9870=People!$B$4,People!$A$4,IF(M9870=People!$B$5,People!$A$5,))))</f>
        <v>Chuck Magee</v>
      </c>
      <c r="W9870" s="4" t="str">
        <f>IFERROR(VLOOKUP(B9870,Returns!$B$1:$C$801,2,FALSE),"No")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IF(M9871=People!$B$2,People!$A$2,IF(M9871=People!$B$3,People!$A$3,IF(M9871=People!$B$4,People!$A$4,IF(M9871=People!$B$5,People!$A$5,))))</f>
        <v>Chuck Magee</v>
      </c>
      <c r="W9871" s="4" t="str">
        <f>IFERROR(VLOOKUP(B9871,Returns!$B$1:$C$801,2,FALSE),"No")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IF(M9872=People!$B$2,People!$A$2,IF(M9872=People!$B$3,People!$A$3,IF(M9872=People!$B$4,People!$A$4,IF(M9872=People!$B$5,People!$A$5,))))</f>
        <v>Chuck Magee</v>
      </c>
      <c r="W9872" s="4" t="str">
        <f>IFERROR(VLOOKUP(B9872,Returns!$B$1:$C$801,2,FALSE),"No")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IF(M9873=People!$B$2,People!$A$2,IF(M9873=People!$B$3,People!$A$3,IF(M9873=People!$B$4,People!$A$4,IF(M9873=People!$B$5,People!$A$5,))))</f>
        <v>Kelly Williams</v>
      </c>
      <c r="W9873" s="4" t="str">
        <f>IFERROR(VLOOKUP(B9873,Returns!$B$1:$C$801,2,FALSE),"No")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IF(M9874=People!$B$2,People!$A$2,IF(M9874=People!$B$3,People!$A$3,IF(M9874=People!$B$4,People!$A$4,IF(M9874=People!$B$5,People!$A$5,))))</f>
        <v>Kelly Williams</v>
      </c>
      <c r="W9874" s="4" t="str">
        <f>IFERROR(VLOOKUP(B9874,Returns!$B$1:$C$801,2,FALSE),"No")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IF(M9875=People!$B$2,People!$A$2,IF(M9875=People!$B$3,People!$A$3,IF(M9875=People!$B$4,People!$A$4,IF(M9875=People!$B$5,People!$A$5,))))</f>
        <v>Chuck Magee</v>
      </c>
      <c r="W9875" s="4" t="str">
        <f>IFERROR(VLOOKUP(B9875,Returns!$B$1:$C$801,2,FALSE),"No")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IF(M9876=People!$B$2,People!$A$2,IF(M9876=People!$B$3,People!$A$3,IF(M9876=People!$B$4,People!$A$4,IF(M9876=People!$B$5,People!$A$5,))))</f>
        <v>Chuck Magee</v>
      </c>
      <c r="W9876" s="4" t="str">
        <f>IFERROR(VLOOKUP(B9876,Returns!$B$1:$C$801,2,FALSE),"No")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IF(M9877=People!$B$2,People!$A$2,IF(M9877=People!$B$3,People!$A$3,IF(M9877=People!$B$4,People!$A$4,IF(M9877=People!$B$5,People!$A$5,))))</f>
        <v>Chuck Magee</v>
      </c>
      <c r="W9877" s="4" t="str">
        <f>IFERROR(VLOOKUP(B9877,Returns!$B$1:$C$801,2,FALSE),"No")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IF(M9878=People!$B$2,People!$A$2,IF(M9878=People!$B$3,People!$A$3,IF(M9878=People!$B$4,People!$A$4,IF(M9878=People!$B$5,People!$A$5,))))</f>
        <v>Chuck Magee</v>
      </c>
      <c r="W9878" s="4" t="str">
        <f>IFERROR(VLOOKUP(B9878,Returns!$B$1:$C$801,2,FALSE),"No")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IF(M9879=People!$B$2,People!$A$2,IF(M9879=People!$B$3,People!$A$3,IF(M9879=People!$B$4,People!$A$4,IF(M9879=People!$B$5,People!$A$5,))))</f>
        <v>Chuck Magee</v>
      </c>
      <c r="W9879" s="4" t="str">
        <f>IFERROR(VLOOKUP(B9879,Returns!$B$1:$C$801,2,FALSE),"No")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IF(M9880=People!$B$2,People!$A$2,IF(M9880=People!$B$3,People!$A$3,IF(M9880=People!$B$4,People!$A$4,IF(M9880=People!$B$5,People!$A$5,))))</f>
        <v>Chuck Magee</v>
      </c>
      <c r="W9880" s="4" t="str">
        <f>IFERROR(VLOOKUP(B9880,Returns!$B$1:$C$801,2,FALSE),"No")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IF(M9881=People!$B$2,People!$A$2,IF(M9881=People!$B$3,People!$A$3,IF(M9881=People!$B$4,People!$A$4,IF(M9881=People!$B$5,People!$A$5,))))</f>
        <v>Chuck Magee</v>
      </c>
      <c r="W9881" s="4" t="str">
        <f>IFERROR(VLOOKUP(B9881,Returns!$B$1:$C$801,2,FALSE),"No")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IF(M9882=People!$B$2,People!$A$2,IF(M9882=People!$B$3,People!$A$3,IF(M9882=People!$B$4,People!$A$4,IF(M9882=People!$B$5,People!$A$5,))))</f>
        <v>Chuck Magee</v>
      </c>
      <c r="W9882" s="4" t="str">
        <f>IFERROR(VLOOKUP(B9882,Returns!$B$1:$C$801,2,FALSE),"No")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IF(M9883=People!$B$2,People!$A$2,IF(M9883=People!$B$3,People!$A$3,IF(M9883=People!$B$4,People!$A$4,IF(M9883=People!$B$5,People!$A$5,))))</f>
        <v>Cassandra Brandow</v>
      </c>
      <c r="W9883" s="4" t="str">
        <f>IFERROR(VLOOKUP(B9883,Returns!$B$1:$C$801,2,FALSE),"No")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IF(M9884=People!$B$2,People!$A$2,IF(M9884=People!$B$3,People!$A$3,IF(M9884=People!$B$4,People!$A$4,IF(M9884=People!$B$5,People!$A$5,))))</f>
        <v>Cassandra Brandow</v>
      </c>
      <c r="W9884" s="4" t="str">
        <f>IFERROR(VLOOKUP(B9884,Returns!$B$1:$C$801,2,FALSE),"No")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IF(M9885=People!$B$2,People!$A$2,IF(M9885=People!$B$3,People!$A$3,IF(M9885=People!$B$4,People!$A$4,IF(M9885=People!$B$5,People!$A$5,))))</f>
        <v>Anna Andreadi</v>
      </c>
      <c r="W9885" s="4" t="str">
        <f>IFERROR(VLOOKUP(B9885,Returns!$B$1:$C$801,2,FALSE),"No")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IF(M9886=People!$B$2,People!$A$2,IF(M9886=People!$B$3,People!$A$3,IF(M9886=People!$B$4,People!$A$4,IF(M9886=People!$B$5,People!$A$5,))))</f>
        <v>Anna Andreadi</v>
      </c>
      <c r="W9886" s="4" t="str">
        <f>IFERROR(VLOOKUP(B9886,Returns!$B$1:$C$801,2,FALSE),"No")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IF(M9887=People!$B$2,People!$A$2,IF(M9887=People!$B$3,People!$A$3,IF(M9887=People!$B$4,People!$A$4,IF(M9887=People!$B$5,People!$A$5,))))</f>
        <v>Anna Andreadi</v>
      </c>
      <c r="W9887" s="4" t="str">
        <f>IFERROR(VLOOKUP(B9887,Returns!$B$1:$C$801,2,FALSE),"No")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IF(M9888=People!$B$2,People!$A$2,IF(M9888=People!$B$3,People!$A$3,IF(M9888=People!$B$4,People!$A$4,IF(M9888=People!$B$5,People!$A$5,))))</f>
        <v>Kelly Williams</v>
      </c>
      <c r="W9888" s="4" t="str">
        <f>IFERROR(VLOOKUP(B9888,Returns!$B$1:$C$801,2,FALSE),"No")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IF(M9889=People!$B$2,People!$A$2,IF(M9889=People!$B$3,People!$A$3,IF(M9889=People!$B$4,People!$A$4,IF(M9889=People!$B$5,People!$A$5,))))</f>
        <v>Chuck Magee</v>
      </c>
      <c r="W9889" s="4" t="str">
        <f>IFERROR(VLOOKUP(B9889,Returns!$B$1:$C$801,2,FALSE),"No")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IF(M9890=People!$B$2,People!$A$2,IF(M9890=People!$B$3,People!$A$3,IF(M9890=People!$B$4,People!$A$4,IF(M9890=People!$B$5,People!$A$5,))))</f>
        <v>Chuck Magee</v>
      </c>
      <c r="W9890" s="4" t="str">
        <f>IFERROR(VLOOKUP(B9890,Returns!$B$1:$C$801,2,FALSE),"No")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IF(M9891=People!$B$2,People!$A$2,IF(M9891=People!$B$3,People!$A$3,IF(M9891=People!$B$4,People!$A$4,IF(M9891=People!$B$5,People!$A$5,))))</f>
        <v>Chuck Magee</v>
      </c>
      <c r="W9891" s="4" t="str">
        <f>IFERROR(VLOOKUP(B9891,Returns!$B$1:$C$801,2,FALSE),"No")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IF(M9892=People!$B$2,People!$A$2,IF(M9892=People!$B$3,People!$A$3,IF(M9892=People!$B$4,People!$A$4,IF(M9892=People!$B$5,People!$A$5,))))</f>
        <v>Kelly Williams</v>
      </c>
      <c r="W9892" s="4" t="str">
        <f>IFERROR(VLOOKUP(B9892,Returns!$B$1:$C$801,2,FALSE),"No")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IF(M9893=People!$B$2,People!$A$2,IF(M9893=People!$B$3,People!$A$3,IF(M9893=People!$B$4,People!$A$4,IF(M9893=People!$B$5,People!$A$5,))))</f>
        <v>Kelly Williams</v>
      </c>
      <c r="W9893" s="4" t="str">
        <f>IFERROR(VLOOKUP(B9893,Returns!$B$1:$C$801,2,FALSE),"No")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IF(M9894=People!$B$2,People!$A$2,IF(M9894=People!$B$3,People!$A$3,IF(M9894=People!$B$4,People!$A$4,IF(M9894=People!$B$5,People!$A$5,))))</f>
        <v>Kelly Williams</v>
      </c>
      <c r="W9894" s="4" t="str">
        <f>IFERROR(VLOOKUP(B9894,Returns!$B$1:$C$801,2,FALSE),"No")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IF(M9895=People!$B$2,People!$A$2,IF(M9895=People!$B$3,People!$A$3,IF(M9895=People!$B$4,People!$A$4,IF(M9895=People!$B$5,People!$A$5,))))</f>
        <v>Kelly Williams</v>
      </c>
      <c r="W9895" s="4" t="str">
        <f>IFERROR(VLOOKUP(B9895,Returns!$B$1:$C$801,2,FALSE),"No")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IF(M9896=People!$B$2,People!$A$2,IF(M9896=People!$B$3,People!$A$3,IF(M9896=People!$B$4,People!$A$4,IF(M9896=People!$B$5,People!$A$5,))))</f>
        <v>Kelly Williams</v>
      </c>
      <c r="W9896" s="4" t="str">
        <f>IFERROR(VLOOKUP(B9896,Returns!$B$1:$C$801,2,FALSE),"No")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IF(M9897=People!$B$2,People!$A$2,IF(M9897=People!$B$3,People!$A$3,IF(M9897=People!$B$4,People!$A$4,IF(M9897=People!$B$5,People!$A$5,))))</f>
        <v>Kelly Williams</v>
      </c>
      <c r="W9897" s="4" t="str">
        <f>IFERROR(VLOOKUP(B9897,Returns!$B$1:$C$801,2,FALSE),"No")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IF(M9898=People!$B$2,People!$A$2,IF(M9898=People!$B$3,People!$A$3,IF(M9898=People!$B$4,People!$A$4,IF(M9898=People!$B$5,People!$A$5,))))</f>
        <v>Kelly Williams</v>
      </c>
      <c r="W9898" s="4" t="str">
        <f>IFERROR(VLOOKUP(B9898,Returns!$B$1:$C$801,2,FALSE),"No")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IF(M9899=People!$B$2,People!$A$2,IF(M9899=People!$B$3,People!$A$3,IF(M9899=People!$B$4,People!$A$4,IF(M9899=People!$B$5,People!$A$5,))))</f>
        <v>Chuck Magee</v>
      </c>
      <c r="W9899" s="4" t="str">
        <f>IFERROR(VLOOKUP(B9899,Returns!$B$1:$C$801,2,FALSE),"No")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IF(M9900=People!$B$2,People!$A$2,IF(M9900=People!$B$3,People!$A$3,IF(M9900=People!$B$4,People!$A$4,IF(M9900=People!$B$5,People!$A$5,))))</f>
        <v>Chuck Magee</v>
      </c>
      <c r="W9900" s="4" t="str">
        <f>IFERROR(VLOOKUP(B9900,Returns!$B$1:$C$801,2,FALSE),"No")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IF(M9901=People!$B$2,People!$A$2,IF(M9901=People!$B$3,People!$A$3,IF(M9901=People!$B$4,People!$A$4,IF(M9901=People!$B$5,People!$A$5,))))</f>
        <v>Chuck Magee</v>
      </c>
      <c r="W9901" s="4" t="str">
        <f>IFERROR(VLOOKUP(B9901,Returns!$B$1:$C$801,2,FALSE),"No")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IF(M9902=People!$B$2,People!$A$2,IF(M9902=People!$B$3,People!$A$3,IF(M9902=People!$B$4,People!$A$4,IF(M9902=People!$B$5,People!$A$5,))))</f>
        <v>Anna Andreadi</v>
      </c>
      <c r="W9902" s="4" t="str">
        <f>IFERROR(VLOOKUP(B9902,Returns!$B$1:$C$801,2,FALSE),"No")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IF(M9903=People!$B$2,People!$A$2,IF(M9903=People!$B$3,People!$A$3,IF(M9903=People!$B$4,People!$A$4,IF(M9903=People!$B$5,People!$A$5,))))</f>
        <v>Anna Andreadi</v>
      </c>
      <c r="W9903" s="4" t="str">
        <f>IFERROR(VLOOKUP(B9903,Returns!$B$1:$C$801,2,FALSE),"No")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IF(M9904=People!$B$2,People!$A$2,IF(M9904=People!$B$3,People!$A$3,IF(M9904=People!$B$4,People!$A$4,IF(M9904=People!$B$5,People!$A$5,))))</f>
        <v>Anna Andreadi</v>
      </c>
      <c r="W9904" s="4" t="str">
        <f>IFERROR(VLOOKUP(B9904,Returns!$B$1:$C$801,2,FALSE),"No")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IF(M9905=People!$B$2,People!$A$2,IF(M9905=People!$B$3,People!$A$3,IF(M9905=People!$B$4,People!$A$4,IF(M9905=People!$B$5,People!$A$5,))))</f>
        <v>Kelly Williams</v>
      </c>
      <c r="W9905" s="4" t="str">
        <f>IFERROR(VLOOKUP(B9905,Returns!$B$1:$C$801,2,FALSE),"No")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IF(M9906=People!$B$2,People!$A$2,IF(M9906=People!$B$3,People!$A$3,IF(M9906=People!$B$4,People!$A$4,IF(M9906=People!$B$5,People!$A$5,))))</f>
        <v>Kelly Williams</v>
      </c>
      <c r="W9906" s="4" t="str">
        <f>IFERROR(VLOOKUP(B9906,Returns!$B$1:$C$801,2,FALSE),"No")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IF(M9907=People!$B$2,People!$A$2,IF(M9907=People!$B$3,People!$A$3,IF(M9907=People!$B$4,People!$A$4,IF(M9907=People!$B$5,People!$A$5,))))</f>
        <v>Anna Andreadi</v>
      </c>
      <c r="W9907" s="4" t="str">
        <f>IFERROR(VLOOKUP(B9907,Returns!$B$1:$C$801,2,FALSE),"No")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IF(M9908=People!$B$2,People!$A$2,IF(M9908=People!$B$3,People!$A$3,IF(M9908=People!$B$4,People!$A$4,IF(M9908=People!$B$5,People!$A$5,))))</f>
        <v>Anna Andreadi</v>
      </c>
      <c r="W9908" s="4" t="str">
        <f>IFERROR(VLOOKUP(B9908,Returns!$B$1:$C$801,2,FALSE),"No")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IF(M9909=People!$B$2,People!$A$2,IF(M9909=People!$B$3,People!$A$3,IF(M9909=People!$B$4,People!$A$4,IF(M9909=People!$B$5,People!$A$5,))))</f>
        <v>Anna Andreadi</v>
      </c>
      <c r="W9909" s="4" t="str">
        <f>IFERROR(VLOOKUP(B9909,Returns!$B$1:$C$801,2,FALSE),"No")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IF(M9910=People!$B$2,People!$A$2,IF(M9910=People!$B$3,People!$A$3,IF(M9910=People!$B$4,People!$A$4,IF(M9910=People!$B$5,People!$A$5,))))</f>
        <v>Anna Andreadi</v>
      </c>
      <c r="W9910" s="4" t="str">
        <f>IFERROR(VLOOKUP(B9910,Returns!$B$1:$C$801,2,FALSE),"No")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IF(M9911=People!$B$2,People!$A$2,IF(M9911=People!$B$3,People!$A$3,IF(M9911=People!$B$4,People!$A$4,IF(M9911=People!$B$5,People!$A$5,))))</f>
        <v>Anna Andreadi</v>
      </c>
      <c r="W9911" s="4" t="str">
        <f>IFERROR(VLOOKUP(B9911,Returns!$B$1:$C$801,2,FALSE),"No")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IF(M9912=People!$B$2,People!$A$2,IF(M9912=People!$B$3,People!$A$3,IF(M9912=People!$B$4,People!$A$4,IF(M9912=People!$B$5,People!$A$5,))))</f>
        <v>Anna Andreadi</v>
      </c>
      <c r="W9912" s="4" t="str">
        <f>IFERROR(VLOOKUP(B9912,Returns!$B$1:$C$801,2,FALSE),"No")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IF(M9913=People!$B$2,People!$A$2,IF(M9913=People!$B$3,People!$A$3,IF(M9913=People!$B$4,People!$A$4,IF(M9913=People!$B$5,People!$A$5,))))</f>
        <v>Cassandra Brandow</v>
      </c>
      <c r="W9913" s="4" t="str">
        <f>IFERROR(VLOOKUP(B9913,Returns!$B$1:$C$801,2,FALSE),"No")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IF(M9914=People!$B$2,People!$A$2,IF(M9914=People!$B$3,People!$A$3,IF(M9914=People!$B$4,People!$A$4,IF(M9914=People!$B$5,People!$A$5,))))</f>
        <v>Anna Andreadi</v>
      </c>
      <c r="W9914" s="4" t="str">
        <f>IFERROR(VLOOKUP(B9914,Returns!$B$1:$C$801,2,FALSE),"No")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IF(M9915=People!$B$2,People!$A$2,IF(M9915=People!$B$3,People!$A$3,IF(M9915=People!$B$4,People!$A$4,IF(M9915=People!$B$5,People!$A$5,))))</f>
        <v>Anna Andreadi</v>
      </c>
      <c r="W9915" s="4" t="str">
        <f>IFERROR(VLOOKUP(B9915,Returns!$B$1:$C$801,2,FALSE),"No")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IF(M9916=People!$B$2,People!$A$2,IF(M9916=People!$B$3,People!$A$3,IF(M9916=People!$B$4,People!$A$4,IF(M9916=People!$B$5,People!$A$5,))))</f>
        <v>Kelly Williams</v>
      </c>
      <c r="W9916" s="4" t="str">
        <f>IFERROR(VLOOKUP(B9916,Returns!$B$1:$C$801,2,FALSE),"No")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IF(M9917=People!$B$2,People!$A$2,IF(M9917=People!$B$3,People!$A$3,IF(M9917=People!$B$4,People!$A$4,IF(M9917=People!$B$5,People!$A$5,))))</f>
        <v>Kelly Williams</v>
      </c>
      <c r="W9917" s="4" t="str">
        <f>IFERROR(VLOOKUP(B9917,Returns!$B$1:$C$801,2,FALSE),"No")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IF(M9918=People!$B$2,People!$A$2,IF(M9918=People!$B$3,People!$A$3,IF(M9918=People!$B$4,People!$A$4,IF(M9918=People!$B$5,People!$A$5,))))</f>
        <v>Kelly Williams</v>
      </c>
      <c r="W9918" s="4" t="str">
        <f>IFERROR(VLOOKUP(B9918,Returns!$B$1:$C$801,2,FALSE),"No")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IF(M9919=People!$B$2,People!$A$2,IF(M9919=People!$B$3,People!$A$3,IF(M9919=People!$B$4,People!$A$4,IF(M9919=People!$B$5,People!$A$5,))))</f>
        <v>Kelly Williams</v>
      </c>
      <c r="W9919" s="4" t="str">
        <f>IFERROR(VLOOKUP(B9919,Returns!$B$1:$C$801,2,FALSE),"No")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IF(M9920=People!$B$2,People!$A$2,IF(M9920=People!$B$3,People!$A$3,IF(M9920=People!$B$4,People!$A$4,IF(M9920=People!$B$5,People!$A$5,))))</f>
        <v>Chuck Magee</v>
      </c>
      <c r="W9920" s="4" t="str">
        <f>IFERROR(VLOOKUP(B9920,Returns!$B$1:$C$801,2,FALSE),"No")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IF(M9921=People!$B$2,People!$A$2,IF(M9921=People!$B$3,People!$A$3,IF(M9921=People!$B$4,People!$A$4,IF(M9921=People!$B$5,People!$A$5,))))</f>
        <v>Kelly Williams</v>
      </c>
      <c r="W9921" s="4" t="str">
        <f>IFERROR(VLOOKUP(B9921,Returns!$B$1:$C$801,2,FALSE),"No")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IF(M9922=People!$B$2,People!$A$2,IF(M9922=People!$B$3,People!$A$3,IF(M9922=People!$B$4,People!$A$4,IF(M9922=People!$B$5,People!$A$5,))))</f>
        <v>Kelly Williams</v>
      </c>
      <c r="W9922" s="4" t="str">
        <f>IFERROR(VLOOKUP(B9922,Returns!$B$1:$C$801,2,FALSE),"No")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IF(M9923=People!$B$2,People!$A$2,IF(M9923=People!$B$3,People!$A$3,IF(M9923=People!$B$4,People!$A$4,IF(M9923=People!$B$5,People!$A$5,))))</f>
        <v>Chuck Magee</v>
      </c>
      <c r="W9923" s="4" t="str">
        <f>IFERROR(VLOOKUP(B9923,Returns!$B$1:$C$801,2,FALSE),"No")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IF(M9924=People!$B$2,People!$A$2,IF(M9924=People!$B$3,People!$A$3,IF(M9924=People!$B$4,People!$A$4,IF(M9924=People!$B$5,People!$A$5,))))</f>
        <v>Kelly Williams</v>
      </c>
      <c r="W9924" s="4" t="str">
        <f>IFERROR(VLOOKUP(B9924,Returns!$B$1:$C$801,2,FALSE),"No")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IF(M9925=People!$B$2,People!$A$2,IF(M9925=People!$B$3,People!$A$3,IF(M9925=People!$B$4,People!$A$4,IF(M9925=People!$B$5,People!$A$5,))))</f>
        <v>Chuck Magee</v>
      </c>
      <c r="W9925" s="4" t="str">
        <f>IFERROR(VLOOKUP(B9925,Returns!$B$1:$C$801,2,FALSE),"No")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IF(M9926=People!$B$2,People!$A$2,IF(M9926=People!$B$3,People!$A$3,IF(M9926=People!$B$4,People!$A$4,IF(M9926=People!$B$5,People!$A$5,))))</f>
        <v>Chuck Magee</v>
      </c>
      <c r="W9926" s="4" t="str">
        <f>IFERROR(VLOOKUP(B9926,Returns!$B$1:$C$801,2,FALSE),"No")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IF(M9927=People!$B$2,People!$A$2,IF(M9927=People!$B$3,People!$A$3,IF(M9927=People!$B$4,People!$A$4,IF(M9927=People!$B$5,People!$A$5,))))</f>
        <v>Chuck Magee</v>
      </c>
      <c r="W9927" s="4" t="str">
        <f>IFERROR(VLOOKUP(B9927,Returns!$B$1:$C$801,2,FALSE),"No")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IF(M9928=People!$B$2,People!$A$2,IF(M9928=People!$B$3,People!$A$3,IF(M9928=People!$B$4,People!$A$4,IF(M9928=People!$B$5,People!$A$5,))))</f>
        <v>Chuck Magee</v>
      </c>
      <c r="W9928" s="4" t="str">
        <f>IFERROR(VLOOKUP(B9928,Returns!$B$1:$C$801,2,FALSE),"No")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IF(M9929=People!$B$2,People!$A$2,IF(M9929=People!$B$3,People!$A$3,IF(M9929=People!$B$4,People!$A$4,IF(M9929=People!$B$5,People!$A$5,))))</f>
        <v>Chuck Magee</v>
      </c>
      <c r="W9929" s="4" t="str">
        <f>IFERROR(VLOOKUP(B9929,Returns!$B$1:$C$801,2,FALSE),"No")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IF(M9930=People!$B$2,People!$A$2,IF(M9930=People!$B$3,People!$A$3,IF(M9930=People!$B$4,People!$A$4,IF(M9930=People!$B$5,People!$A$5,))))</f>
        <v>Anna Andreadi</v>
      </c>
      <c r="W9930" s="4" t="str">
        <f>IFERROR(VLOOKUP(B9930,Returns!$B$1:$C$801,2,FALSE),"No")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IF(M9931=People!$B$2,People!$A$2,IF(M9931=People!$B$3,People!$A$3,IF(M9931=People!$B$4,People!$A$4,IF(M9931=People!$B$5,People!$A$5,))))</f>
        <v>Anna Andreadi</v>
      </c>
      <c r="W9931" s="4" t="str">
        <f>IFERROR(VLOOKUP(B9931,Returns!$B$1:$C$801,2,FALSE),"No")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IF(M9932=People!$B$2,People!$A$2,IF(M9932=People!$B$3,People!$A$3,IF(M9932=People!$B$4,People!$A$4,IF(M9932=People!$B$5,People!$A$5,))))</f>
        <v>Anna Andreadi</v>
      </c>
      <c r="W9932" s="4" t="str">
        <f>IFERROR(VLOOKUP(B9932,Returns!$B$1:$C$801,2,FALSE),"No")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IF(M9933=People!$B$2,People!$A$2,IF(M9933=People!$B$3,People!$A$3,IF(M9933=People!$B$4,People!$A$4,IF(M9933=People!$B$5,People!$A$5,))))</f>
        <v>Anna Andreadi</v>
      </c>
      <c r="W9933" s="4" t="str">
        <f>IFERROR(VLOOKUP(B9933,Returns!$B$1:$C$801,2,FALSE),"No")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IF(M9934=People!$B$2,People!$A$2,IF(M9934=People!$B$3,People!$A$3,IF(M9934=People!$B$4,People!$A$4,IF(M9934=People!$B$5,People!$A$5,))))</f>
        <v>Anna Andreadi</v>
      </c>
      <c r="W9934" s="4" t="str">
        <f>IFERROR(VLOOKUP(B9934,Returns!$B$1:$C$801,2,FALSE),"No")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IF(M9935=People!$B$2,People!$A$2,IF(M9935=People!$B$3,People!$A$3,IF(M9935=People!$B$4,People!$A$4,IF(M9935=People!$B$5,People!$A$5,))))</f>
        <v>Chuck Magee</v>
      </c>
      <c r="W9935" s="4" t="str">
        <f>IFERROR(VLOOKUP(B9935,Returns!$B$1:$C$801,2,FALSE),"No")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IF(M9936=People!$B$2,People!$A$2,IF(M9936=People!$B$3,People!$A$3,IF(M9936=People!$B$4,People!$A$4,IF(M9936=People!$B$5,People!$A$5,))))</f>
        <v>Chuck Magee</v>
      </c>
      <c r="W9936" s="4" t="str">
        <f>IFERROR(VLOOKUP(B9936,Returns!$B$1:$C$801,2,FALSE),"No")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IF(M9937=People!$B$2,People!$A$2,IF(M9937=People!$B$3,People!$A$3,IF(M9937=People!$B$4,People!$A$4,IF(M9937=People!$B$5,People!$A$5,))))</f>
        <v>Chuck Magee</v>
      </c>
      <c r="W9937" s="4" t="str">
        <f>IFERROR(VLOOKUP(B9937,Returns!$B$1:$C$801,2,FALSE),"No")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IF(M9938=People!$B$2,People!$A$2,IF(M9938=People!$B$3,People!$A$3,IF(M9938=People!$B$4,People!$A$4,IF(M9938=People!$B$5,People!$A$5,))))</f>
        <v>Chuck Magee</v>
      </c>
      <c r="W9938" s="4" t="str">
        <f>IFERROR(VLOOKUP(B9938,Returns!$B$1:$C$801,2,FALSE),"No")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IF(M9939=People!$B$2,People!$A$2,IF(M9939=People!$B$3,People!$A$3,IF(M9939=People!$B$4,People!$A$4,IF(M9939=People!$B$5,People!$A$5,))))</f>
        <v>Anna Andreadi</v>
      </c>
      <c r="W9939" s="4" t="str">
        <f>IFERROR(VLOOKUP(B9939,Returns!$B$1:$C$801,2,FALSE),"No")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IF(M9940=People!$B$2,People!$A$2,IF(M9940=People!$B$3,People!$A$3,IF(M9940=People!$B$4,People!$A$4,IF(M9940=People!$B$5,People!$A$5,))))</f>
        <v>Chuck Magee</v>
      </c>
      <c r="W9940" s="4" t="str">
        <f>IFERROR(VLOOKUP(B9940,Returns!$B$1:$C$801,2,FALSE),"No")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IF(M9941=People!$B$2,People!$A$2,IF(M9941=People!$B$3,People!$A$3,IF(M9941=People!$B$4,People!$A$4,IF(M9941=People!$B$5,People!$A$5,))))</f>
        <v>Chuck Magee</v>
      </c>
      <c r="W9941" s="4" t="str">
        <f>IFERROR(VLOOKUP(B9941,Returns!$B$1:$C$801,2,FALSE),"No")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IF(M9942=People!$B$2,People!$A$2,IF(M9942=People!$B$3,People!$A$3,IF(M9942=People!$B$4,People!$A$4,IF(M9942=People!$B$5,People!$A$5,))))</f>
        <v>Chuck Magee</v>
      </c>
      <c r="W9942" s="4" t="str">
        <f>IFERROR(VLOOKUP(B9942,Returns!$B$1:$C$801,2,FALSE),"No")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IF(M9943=People!$B$2,People!$A$2,IF(M9943=People!$B$3,People!$A$3,IF(M9943=People!$B$4,People!$A$4,IF(M9943=People!$B$5,People!$A$5,))))</f>
        <v>Anna Andreadi</v>
      </c>
      <c r="W9943" s="4" t="str">
        <f>IFERROR(VLOOKUP(B9943,Returns!$B$1:$C$801,2,FALSE),"No")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IF(M9944=People!$B$2,People!$A$2,IF(M9944=People!$B$3,People!$A$3,IF(M9944=People!$B$4,People!$A$4,IF(M9944=People!$B$5,People!$A$5,))))</f>
        <v>Anna Andreadi</v>
      </c>
      <c r="W9944" s="4" t="str">
        <f>IFERROR(VLOOKUP(B9944,Returns!$B$1:$C$801,2,FALSE),"No")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IF(M9945=People!$B$2,People!$A$2,IF(M9945=People!$B$3,People!$A$3,IF(M9945=People!$B$4,People!$A$4,IF(M9945=People!$B$5,People!$A$5,))))</f>
        <v>Anna Andreadi</v>
      </c>
      <c r="W9945" s="4" t="str">
        <f>IFERROR(VLOOKUP(B9945,Returns!$B$1:$C$801,2,FALSE),"No")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IF(M9946=People!$B$2,People!$A$2,IF(M9946=People!$B$3,People!$A$3,IF(M9946=People!$B$4,People!$A$4,IF(M9946=People!$B$5,People!$A$5,))))</f>
        <v>Anna Andreadi</v>
      </c>
      <c r="W9946" s="4" t="str">
        <f>IFERROR(VLOOKUP(B9946,Returns!$B$1:$C$801,2,FALSE),"No")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IF(M9947=People!$B$2,People!$A$2,IF(M9947=People!$B$3,People!$A$3,IF(M9947=People!$B$4,People!$A$4,IF(M9947=People!$B$5,People!$A$5,))))</f>
        <v>Chuck Magee</v>
      </c>
      <c r="W9947" s="4" t="str">
        <f>IFERROR(VLOOKUP(B9947,Returns!$B$1:$C$801,2,FALSE),"No")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IF(M9948=People!$B$2,People!$A$2,IF(M9948=People!$B$3,People!$A$3,IF(M9948=People!$B$4,People!$A$4,IF(M9948=People!$B$5,People!$A$5,))))</f>
        <v>Chuck Magee</v>
      </c>
      <c r="W9948" s="4" t="str">
        <f>IFERROR(VLOOKUP(B9948,Returns!$B$1:$C$801,2,FALSE),"No")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IF(M9949=People!$B$2,People!$A$2,IF(M9949=People!$B$3,People!$A$3,IF(M9949=People!$B$4,People!$A$4,IF(M9949=People!$B$5,People!$A$5,))))</f>
        <v>Kelly Williams</v>
      </c>
      <c r="W9949" s="4" t="str">
        <f>IFERROR(VLOOKUP(B9949,Returns!$B$1:$C$801,2,FALSE),"No")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IF(M9950=People!$B$2,People!$A$2,IF(M9950=People!$B$3,People!$A$3,IF(M9950=People!$B$4,People!$A$4,IF(M9950=People!$B$5,People!$A$5,))))</f>
        <v>Kelly Williams</v>
      </c>
      <c r="W9950" s="4" t="str">
        <f>IFERROR(VLOOKUP(B9950,Returns!$B$1:$C$801,2,FALSE),"No")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IF(M9951=People!$B$2,People!$A$2,IF(M9951=People!$B$3,People!$A$3,IF(M9951=People!$B$4,People!$A$4,IF(M9951=People!$B$5,People!$A$5,))))</f>
        <v>Kelly Williams</v>
      </c>
      <c r="W9951" s="4" t="str">
        <f>IFERROR(VLOOKUP(B9951,Returns!$B$1:$C$801,2,FALSE),"No")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IF(M9952=People!$B$2,People!$A$2,IF(M9952=People!$B$3,People!$A$3,IF(M9952=People!$B$4,People!$A$4,IF(M9952=People!$B$5,People!$A$5,))))</f>
        <v>Kelly Williams</v>
      </c>
      <c r="W9952" s="4" t="str">
        <f>IFERROR(VLOOKUP(B9952,Returns!$B$1:$C$801,2,FALSE),"No")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IF(M9953=People!$B$2,People!$A$2,IF(M9953=People!$B$3,People!$A$3,IF(M9953=People!$B$4,People!$A$4,IF(M9953=People!$B$5,People!$A$5,))))</f>
        <v>Kelly Williams</v>
      </c>
      <c r="W9953" s="4" t="str">
        <f>IFERROR(VLOOKUP(B9953,Returns!$B$1:$C$801,2,FALSE),"No")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IF(M9954=People!$B$2,People!$A$2,IF(M9954=People!$B$3,People!$A$3,IF(M9954=People!$B$4,People!$A$4,IF(M9954=People!$B$5,People!$A$5,))))</f>
        <v>Anna Andreadi</v>
      </c>
      <c r="W9954" s="4" t="str">
        <f>IFERROR(VLOOKUP(B9954,Returns!$B$1:$C$801,2,FALSE),"No")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IF(M9955=People!$B$2,People!$A$2,IF(M9955=People!$B$3,People!$A$3,IF(M9955=People!$B$4,People!$A$4,IF(M9955=People!$B$5,People!$A$5,))))</f>
        <v>Anna Andreadi</v>
      </c>
      <c r="W9955" s="4" t="str">
        <f>IFERROR(VLOOKUP(B9955,Returns!$B$1:$C$801,2,FALSE),"No")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IF(M9956=People!$B$2,People!$A$2,IF(M9956=People!$B$3,People!$A$3,IF(M9956=People!$B$4,People!$A$4,IF(M9956=People!$B$5,People!$A$5,))))</f>
        <v>Anna Andreadi</v>
      </c>
      <c r="W9956" s="4" t="str">
        <f>IFERROR(VLOOKUP(B9956,Returns!$B$1:$C$801,2,FALSE),"No")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IF(M9957=People!$B$2,People!$A$2,IF(M9957=People!$B$3,People!$A$3,IF(M9957=People!$B$4,People!$A$4,IF(M9957=People!$B$5,People!$A$5,))))</f>
        <v>Anna Andreadi</v>
      </c>
      <c r="W9957" s="4" t="str">
        <f>IFERROR(VLOOKUP(B9957,Returns!$B$1:$C$801,2,FALSE),"No")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IF(M9958=People!$B$2,People!$A$2,IF(M9958=People!$B$3,People!$A$3,IF(M9958=People!$B$4,People!$A$4,IF(M9958=People!$B$5,People!$A$5,))))</f>
        <v>Chuck Magee</v>
      </c>
      <c r="W9958" s="4" t="str">
        <f>IFERROR(VLOOKUP(B9958,Returns!$B$1:$C$801,2,FALSE),"No")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IF(M9959=People!$B$2,People!$A$2,IF(M9959=People!$B$3,People!$A$3,IF(M9959=People!$B$4,People!$A$4,IF(M9959=People!$B$5,People!$A$5,))))</f>
        <v>Chuck Magee</v>
      </c>
      <c r="W9959" s="4" t="str">
        <f>IFERROR(VLOOKUP(B9959,Returns!$B$1:$C$801,2,FALSE),"No")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IF(M9960=People!$B$2,People!$A$2,IF(M9960=People!$B$3,People!$A$3,IF(M9960=People!$B$4,People!$A$4,IF(M9960=People!$B$5,People!$A$5,))))</f>
        <v>Chuck Magee</v>
      </c>
      <c r="W9960" s="4" t="str">
        <f>IFERROR(VLOOKUP(B9960,Returns!$B$1:$C$801,2,FALSE),"No")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IF(M9961=People!$B$2,People!$A$2,IF(M9961=People!$B$3,People!$A$3,IF(M9961=People!$B$4,People!$A$4,IF(M9961=People!$B$5,People!$A$5,))))</f>
        <v>Anna Andreadi</v>
      </c>
      <c r="W9961" s="4" t="str">
        <f>IFERROR(VLOOKUP(B9961,Returns!$B$1:$C$801,2,FALSE),"No")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IF(M9962=People!$B$2,People!$A$2,IF(M9962=People!$B$3,People!$A$3,IF(M9962=People!$B$4,People!$A$4,IF(M9962=People!$B$5,People!$A$5,))))</f>
        <v>Cassandra Brandow</v>
      </c>
      <c r="W9962" s="4" t="str">
        <f>IFERROR(VLOOKUP(B9962,Returns!$B$1:$C$801,2,FALSE),"No")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IF(M9963=People!$B$2,People!$A$2,IF(M9963=People!$B$3,People!$A$3,IF(M9963=People!$B$4,People!$A$4,IF(M9963=People!$B$5,People!$A$5,))))</f>
        <v>Kelly Williams</v>
      </c>
      <c r="W9963" s="4" t="str">
        <f>IFERROR(VLOOKUP(B9963,Returns!$B$1:$C$801,2,FALSE),"No")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IF(M9964=People!$B$2,People!$A$2,IF(M9964=People!$B$3,People!$A$3,IF(M9964=People!$B$4,People!$A$4,IF(M9964=People!$B$5,People!$A$5,))))</f>
        <v>Kelly Williams</v>
      </c>
      <c r="W9964" s="4" t="str">
        <f>IFERROR(VLOOKUP(B9964,Returns!$B$1:$C$801,2,FALSE),"No")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IF(M9965=People!$B$2,People!$A$2,IF(M9965=People!$B$3,People!$A$3,IF(M9965=People!$B$4,People!$A$4,IF(M9965=People!$B$5,People!$A$5,))))</f>
        <v>Chuck Magee</v>
      </c>
      <c r="W9965" s="4" t="str">
        <f>IFERROR(VLOOKUP(B9965,Returns!$B$1:$C$801,2,FALSE),"No")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IF(M9966=People!$B$2,People!$A$2,IF(M9966=People!$B$3,People!$A$3,IF(M9966=People!$B$4,People!$A$4,IF(M9966=People!$B$5,People!$A$5,))))</f>
        <v>Chuck Magee</v>
      </c>
      <c r="W9966" s="4" t="str">
        <f>IFERROR(VLOOKUP(B9966,Returns!$B$1:$C$801,2,FALSE),"No")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IF(M9967=People!$B$2,People!$A$2,IF(M9967=People!$B$3,People!$A$3,IF(M9967=People!$B$4,People!$A$4,IF(M9967=People!$B$5,People!$A$5,))))</f>
        <v>Chuck Magee</v>
      </c>
      <c r="W9967" s="4" t="str">
        <f>IFERROR(VLOOKUP(B9967,Returns!$B$1:$C$801,2,FALSE),"No")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IF(M9968=People!$B$2,People!$A$2,IF(M9968=People!$B$3,People!$A$3,IF(M9968=People!$B$4,People!$A$4,IF(M9968=People!$B$5,People!$A$5,))))</f>
        <v>Chuck Magee</v>
      </c>
      <c r="W9968" s="4" t="str">
        <f>IFERROR(VLOOKUP(B9968,Returns!$B$1:$C$801,2,FALSE),"No")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IF(M9969=People!$B$2,People!$A$2,IF(M9969=People!$B$3,People!$A$3,IF(M9969=People!$B$4,People!$A$4,IF(M9969=People!$B$5,People!$A$5,))))</f>
        <v>Chuck Magee</v>
      </c>
      <c r="W9969" s="4" t="str">
        <f>IFERROR(VLOOKUP(B9969,Returns!$B$1:$C$801,2,FALSE),"No")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IF(M9970=People!$B$2,People!$A$2,IF(M9970=People!$B$3,People!$A$3,IF(M9970=People!$B$4,People!$A$4,IF(M9970=People!$B$5,People!$A$5,))))</f>
        <v>Chuck Magee</v>
      </c>
      <c r="W9970" s="4" t="str">
        <f>IFERROR(VLOOKUP(B9970,Returns!$B$1:$C$801,2,FALSE),"No")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IF(M9971=People!$B$2,People!$A$2,IF(M9971=People!$B$3,People!$A$3,IF(M9971=People!$B$4,People!$A$4,IF(M9971=People!$B$5,People!$A$5,))))</f>
        <v>Chuck Magee</v>
      </c>
      <c r="W9971" s="4" t="str">
        <f>IFERROR(VLOOKUP(B9971,Returns!$B$1:$C$801,2,FALSE),"No")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IF(M9972=People!$B$2,People!$A$2,IF(M9972=People!$B$3,People!$A$3,IF(M9972=People!$B$4,People!$A$4,IF(M9972=People!$B$5,People!$A$5,))))</f>
        <v>Cassandra Brandow</v>
      </c>
      <c r="W9972" s="4" t="str">
        <f>IFERROR(VLOOKUP(B9972,Returns!$B$1:$C$801,2,FALSE),"No")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IF(M9973=People!$B$2,People!$A$2,IF(M9973=People!$B$3,People!$A$3,IF(M9973=People!$B$4,People!$A$4,IF(M9973=People!$B$5,People!$A$5,))))</f>
        <v>Cassandra Brandow</v>
      </c>
      <c r="W9973" s="4" t="str">
        <f>IFERROR(VLOOKUP(B9973,Returns!$B$1:$C$801,2,FALSE),"No")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IF(M9974=People!$B$2,People!$A$2,IF(M9974=People!$B$3,People!$A$3,IF(M9974=People!$B$4,People!$A$4,IF(M9974=People!$B$5,People!$A$5,))))</f>
        <v>Kelly Williams</v>
      </c>
      <c r="W9974" s="4" t="str">
        <f>IFERROR(VLOOKUP(B9974,Returns!$B$1:$C$801,2,FALSE),"No")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IF(M9975=People!$B$2,People!$A$2,IF(M9975=People!$B$3,People!$A$3,IF(M9975=People!$B$4,People!$A$4,IF(M9975=People!$B$5,People!$A$5,))))</f>
        <v>Anna Andreadi</v>
      </c>
      <c r="W9975" s="4" t="str">
        <f>IFERROR(VLOOKUP(B9975,Returns!$B$1:$C$801,2,FALSE),"No")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IF(M9976=People!$B$2,People!$A$2,IF(M9976=People!$B$3,People!$A$3,IF(M9976=People!$B$4,People!$A$4,IF(M9976=People!$B$5,People!$A$5,))))</f>
        <v>Anna Andreadi</v>
      </c>
      <c r="W9976" s="4" t="str">
        <f>IFERROR(VLOOKUP(B9976,Returns!$B$1:$C$801,2,FALSE),"No")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IF(M9977=People!$B$2,People!$A$2,IF(M9977=People!$B$3,People!$A$3,IF(M9977=People!$B$4,People!$A$4,IF(M9977=People!$B$5,People!$A$5,))))</f>
        <v>Anna Andreadi</v>
      </c>
      <c r="W9977" s="4" t="str">
        <f>IFERROR(VLOOKUP(B9977,Returns!$B$1:$C$801,2,FALSE),"No")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IF(M9978=People!$B$2,People!$A$2,IF(M9978=People!$B$3,People!$A$3,IF(M9978=People!$B$4,People!$A$4,IF(M9978=People!$B$5,People!$A$5,))))</f>
        <v>Anna Andreadi</v>
      </c>
      <c r="W9978" s="4" t="str">
        <f>IFERROR(VLOOKUP(B9978,Returns!$B$1:$C$801,2,FALSE),"No")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IF(M9979=People!$B$2,People!$A$2,IF(M9979=People!$B$3,People!$A$3,IF(M9979=People!$B$4,People!$A$4,IF(M9979=People!$B$5,People!$A$5,))))</f>
        <v>Anna Andreadi</v>
      </c>
      <c r="W9979" s="4" t="str">
        <f>IFERROR(VLOOKUP(B9979,Returns!$B$1:$C$801,2,FALSE),"No")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IF(M9980=People!$B$2,People!$A$2,IF(M9980=People!$B$3,People!$A$3,IF(M9980=People!$B$4,People!$A$4,IF(M9980=People!$B$5,People!$A$5,))))</f>
        <v>Anna Andreadi</v>
      </c>
      <c r="W9980" s="4" t="str">
        <f>IFERROR(VLOOKUP(B9980,Returns!$B$1:$C$801,2,FALSE),"No")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IF(M9981=People!$B$2,People!$A$2,IF(M9981=People!$B$3,People!$A$3,IF(M9981=People!$B$4,People!$A$4,IF(M9981=People!$B$5,People!$A$5,))))</f>
        <v>Anna Andreadi</v>
      </c>
      <c r="W9981" s="4" t="str">
        <f>IFERROR(VLOOKUP(B9981,Returns!$B$1:$C$801,2,FALSE),"No")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IF(M9982=People!$B$2,People!$A$2,IF(M9982=People!$B$3,People!$A$3,IF(M9982=People!$B$4,People!$A$4,IF(M9982=People!$B$5,People!$A$5,))))</f>
        <v>Cassandra Brandow</v>
      </c>
      <c r="W9982" s="4" t="str">
        <f>IFERROR(VLOOKUP(B9982,Returns!$B$1:$C$801,2,FALSE),"No")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IF(M9983=People!$B$2,People!$A$2,IF(M9983=People!$B$3,People!$A$3,IF(M9983=People!$B$4,People!$A$4,IF(M9983=People!$B$5,People!$A$5,))))</f>
        <v>Chuck Magee</v>
      </c>
      <c r="W9983" s="4" t="str">
        <f>IFERROR(VLOOKUP(B9983,Returns!$B$1:$C$801,2,FALSE),"No")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IF(M9984=People!$B$2,People!$A$2,IF(M9984=People!$B$3,People!$A$3,IF(M9984=People!$B$4,People!$A$4,IF(M9984=People!$B$5,People!$A$5,))))</f>
        <v>Kelly Williams</v>
      </c>
      <c r="W9984" s="4" t="str">
        <f>IFERROR(VLOOKUP(B9984,Returns!$B$1:$C$801,2,FALSE),"No")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IF(M9985=People!$B$2,People!$A$2,IF(M9985=People!$B$3,People!$A$3,IF(M9985=People!$B$4,People!$A$4,IF(M9985=People!$B$5,People!$A$5,))))</f>
        <v>Kelly Williams</v>
      </c>
      <c r="W9985" s="4" t="str">
        <f>IFERROR(VLOOKUP(B9985,Returns!$B$1:$C$801,2,FALSE),"No")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IF(M9986=People!$B$2,People!$A$2,IF(M9986=People!$B$3,People!$A$3,IF(M9986=People!$B$4,People!$A$4,IF(M9986=People!$B$5,People!$A$5,))))</f>
        <v>Chuck Magee</v>
      </c>
      <c r="W9986" s="4" t="str">
        <f>IFERROR(VLOOKUP(B9986,Returns!$B$1:$C$801,2,FALSE),"No")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IF(M9987=People!$B$2,People!$A$2,IF(M9987=People!$B$3,People!$A$3,IF(M9987=People!$B$4,People!$A$4,IF(M9987=People!$B$5,People!$A$5,))))</f>
        <v>Chuck Magee</v>
      </c>
      <c r="W9987" s="4" t="str">
        <f>IFERROR(VLOOKUP(B9987,Returns!$B$1:$C$801,2,FALSE),"No")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IF(M9988=People!$B$2,People!$A$2,IF(M9988=People!$B$3,People!$A$3,IF(M9988=People!$B$4,People!$A$4,IF(M9988=People!$B$5,People!$A$5,))))</f>
        <v>Anna Andreadi</v>
      </c>
      <c r="W9988" s="4" t="str">
        <f>IFERROR(VLOOKUP(B9988,Returns!$B$1:$C$801,2,FALSE),"No")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IF(M9989=People!$B$2,People!$A$2,IF(M9989=People!$B$3,People!$A$3,IF(M9989=People!$B$4,People!$A$4,IF(M9989=People!$B$5,People!$A$5,))))</f>
        <v>Cassandra Brandow</v>
      </c>
      <c r="W9989" s="4" t="str">
        <f>IFERROR(VLOOKUP(B9989,Returns!$B$1:$C$801,2,FALSE),"No")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IF(M9990=People!$B$2,People!$A$2,IF(M9990=People!$B$3,People!$A$3,IF(M9990=People!$B$4,People!$A$4,IF(M9990=People!$B$5,People!$A$5,))))</f>
        <v>Cassandra Brandow</v>
      </c>
      <c r="W9990" s="4" t="str">
        <f>IFERROR(VLOOKUP(B9990,Returns!$B$1:$C$801,2,FALSE),"No")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IF(M9991=People!$B$2,People!$A$2,IF(M9991=People!$B$3,People!$A$3,IF(M9991=People!$B$4,People!$A$4,IF(M9991=People!$B$5,People!$A$5,))))</f>
        <v>Cassandra Brandow</v>
      </c>
      <c r="W9991" s="4" t="str">
        <f>IFERROR(VLOOKUP(B9991,Returns!$B$1:$C$801,2,FALSE),"No")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IF(M9992=People!$B$2,People!$A$2,IF(M9992=People!$B$3,People!$A$3,IF(M9992=People!$B$4,People!$A$4,IF(M9992=People!$B$5,People!$A$5,))))</f>
        <v>Anna Andreadi</v>
      </c>
      <c r="W9992" s="4" t="str">
        <f>IFERROR(VLOOKUP(B9992,Returns!$B$1:$C$801,2,FALSE),"No")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IF(M9993=People!$B$2,People!$A$2,IF(M9993=People!$B$3,People!$A$3,IF(M9993=People!$B$4,People!$A$4,IF(M9993=People!$B$5,People!$A$5,))))</f>
        <v>Anna Andreadi</v>
      </c>
      <c r="W9993" s="4" t="str">
        <f>IFERROR(VLOOKUP(B9993,Returns!$B$1:$C$801,2,FALSE),"No")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IF(M9994=People!$B$2,People!$A$2,IF(M9994=People!$B$3,People!$A$3,IF(M9994=People!$B$4,People!$A$4,IF(M9994=People!$B$5,People!$A$5,))))</f>
        <v>Anna Andreadi</v>
      </c>
      <c r="W9994" s="4" t="str">
        <f>IFERROR(VLOOKUP(B9994,Returns!$B$1:$C$801,2,FALSE),"No")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IF(M9995=People!$B$2,People!$A$2,IF(M9995=People!$B$3,People!$A$3,IF(M9995=People!$B$4,People!$A$4,IF(M9995=People!$B$5,People!$A$5,))))</f>
        <v>Anna Andreadi</v>
      </c>
      <c r="W9995" s="4" t="str">
        <f>IFERROR(VLOOKUP(B9995,Returns!$B$1:$C$801,2,FALSE),"No")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5"/>
  <sheetViews>
    <sheetView workbookViewId="0"/>
  </sheetViews>
  <sheetFormatPr defaultRowHeight="12.75"/>
  <cols>
    <col min="1" max="1" width="23.140625" customWidth="1"/>
    <col min="2" max="2" width="11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801"/>
  <sheetViews>
    <sheetView workbookViewId="0">
      <selection activeCell="E6" sqref="E6"/>
    </sheetView>
  </sheetViews>
  <sheetFormatPr defaultRowHeight="12.75"/>
  <cols>
    <col min="2" max="2" width="14.85546875" bestFit="1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Returns_Percentage</vt:lpstr>
      <vt:lpstr>Regions_Sales</vt:lpstr>
      <vt:lpstr>Avg_Sales_By_Region</vt:lpstr>
      <vt:lpstr>Sparklines_Indicators</vt:lpstr>
      <vt:lpstr>Segment_Sales_Dynamic</vt:lpstr>
      <vt:lpstr>Segments_Sales</vt:lpstr>
      <vt:lpstr>Managers_sales</vt:lpstr>
      <vt:lpstr>Category_sales</vt:lpstr>
      <vt:lpstr>Sales_Profit_Dynamic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Power_ON</cp:lastModifiedBy>
  <dcterms:created xsi:type="dcterms:W3CDTF">2019-07-08T16:52:48Z</dcterms:created>
  <dcterms:modified xsi:type="dcterms:W3CDTF">2021-06-06T20:06:41Z</dcterms:modified>
</cp:coreProperties>
</file>