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1" r:id="rId27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</sheets>
  <definedNames>
    <definedName name="ExternalData_1" localSheetId="14" hidden="1">CaptureMonthly!$A$1:$CH$205</definedName>
    <definedName name="ExternalData_1" localSheetId="3" hidden="1">Fig1_PriceSD!$A$1:$F$18</definedName>
    <definedName name="ExternalData_1" localSheetId="4" hidden="1">Fig2_Intraday!$A$1:$CH$25</definedName>
    <definedName name="ExternalData_1" localSheetId="12" hidden="1">Fig2_Intraday_avg!$A$1:$CH$25</definedName>
    <definedName name="ExternalData_1" localSheetId="6" hidden="1">Fig3_CumNeg!$A$1:$CH$367</definedName>
    <definedName name="ExternalData_1" localSheetId="5" hidden="1">Fig3_NegHours!$A$1:$K$18</definedName>
    <definedName name="ExternalData_1" localSheetId="7" hidden="1">Fig4_Duration!$A$1:$CH$102</definedName>
    <definedName name="ExternalData_1" localSheetId="8" hidden="1">Fig5_Capture!$A$1:$CH$25</definedName>
    <definedName name="ExternalData_1" localSheetId="13" hidden="1">Fig5_Capture_abs!$A$1:$CH$25</definedName>
    <definedName name="ExternalData_1" localSheetId="9" hidden="1">Fig6_MinMax!$A$1:$IV$367</definedName>
    <definedName name="ExternalData_1" localSheetId="10" hidden="1">Fig7_GenMix!$A$1:$BMK$25</definedName>
    <definedName name="ExternalData_1" localSheetId="11" hidden="1">Fig9_Capacity!$A$1:$CH$25</definedName>
    <definedName name="ExternalData_1" localSheetId="15" hidden="1">G1_SolarPeak!$A$1:$K$6210</definedName>
    <definedName name="ExternalData_1" localSheetId="16" hidden="1">G2_MonthDuck!$A$1:$AMG$25</definedName>
    <definedName name="ExternalData_1" localSheetId="17" hidden="1">A_MonthPrice!$A$1:$F$205</definedName>
    <definedName name="ExternalData_1" localSheetId="18" hidden="1">B_Penetration!$A$1:$F$205</definedName>
    <definedName name="ExternalData_1" localSheetId="19" hidden="1">C_CaptureErosion!$A$1:$C$205</definedName>
    <definedName name="ExternalData_1" localSheetId="20" hidden="1">D_NetloadDuck!$A$1:$R$25</definedName>
    <definedName name="ExternalData_1" localSheetId="0" hidden="1">Status!$A$1:$F$2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<sst xmlns="http://schemas.openxmlformats.org/spreadsheetml/2006/main" count="102898" uniqueCount="2197">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</sst>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28.68</c:v>
                </c:pt>
                <c:pt idx="1">
                  <c:v>28.64</c:v>
                </c:pt>
                <c:pt idx="2">
                  <c:v>29.32</c:v>
                </c:pt>
                <c:pt idx="3">
                  <c:v>30.83</c:v>
                </c:pt>
                <c:pt idx="4">
                  <c:v>33.37</c:v>
                </c:pt>
                <c:pt idx="5">
                  <c:v>34.6</c:v>
                </c:pt>
                <c:pt idx="6">
                  <c:v>32.67</c:v>
                </c:pt>
                <c:pt idx="7">
                  <c:v>27.52</c:v>
                </c:pt>
                <c:pt idx="8">
                  <c:v>22.12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40.93</c:v>
                </c:pt>
                <c:pt idx="18">
                  <c:v>42.2</c:v>
                </c:pt>
                <c:pt idx="19">
                  <c:v>40.05</c:v>
                </c:pt>
                <c:pt idx="20">
                  <c:v>37.18</c:v>
                </c:pt>
                <c:pt idx="21">
                  <c:v>34.33</c:v>
                </c:pt>
                <c:pt idx="22">
                  <c:v>31.6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7">
    <queryTableFields count="6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F2" tableType="queryTable" totalsRowShown="0">
  <autoFilter ref="A1:F2" xr:uid="{683E99CE-2E86-53FB-8E02-D555C990869B}"/>
  <tableColumns count="6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Relationship Id="rId13" Type="http://schemas.openxmlformats.org/officeDocument/2006/relationships/hyperlink" Target="https://power-price-data.fredhill.workers.de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>
      <c r="A1" s="1" t="inlineStr">
        <is>
          <t>Power Price Data — live workbook</t>
        </is>
      </c>
    </row>
    <row r="2" spans="1:3" x14ac:dyDescent="0.35">
      <c r="A2" s="2"/>
    </row>
    <row r="3" spans="1:3">
      <c r="A3" s="3" t="inlineStr">
        <is>
          <t>Everything is already set up. There is nothing to install, wire or run.</t>
        </is>
      </c>
    </row>
    <row r="4" spans="1:3">
      <c r="A4" s="2" t="inlineStr">
        <is>
          <t>The numbers refresh themselves from GitHub every time you open this file.</t>
        </is>
      </c>
    </row>
    <row r="5" spans="1:3">
      <c r="A5" s="4" t="inlineStr">
        <is>
          <t>Status page — last update, next update, downloads, refresh now:</t>
        </is>
      </c>
    </row>
    <row r="6" spans="1:3">
      <c r="A6" s="4" t="inlineStr">
        <is>
          <t>https://power-price-data.fredhill.workers.dev</t>
        </is>
      </c>
    </row>
    <row r="7" spans="1:3">
      <c r="A7" s="5" t="inlineStr">
        <is>
          <t>If a CHART is wrong (a missing year, a technology that should not be there), download a fresh workbook from that page — refreshing can never change a chart, only the numbers inside it.</t>
        </is>
      </c>
    </row>
    <row r="8" spans="1:3">
      <c r="A8" s="5" t="inlineStr">
        <is>
          <t>Data freshness is shown on the Status tab (the first tab).</t>
        </is>
      </c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A6" r:id="rId13"/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-49.73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-48.46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-49.45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-50.39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-17.47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-11.08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-8.13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-19.06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-7.16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-2.68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-4.64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-20.56</v>
      </c>
      <c r="BE4">
        <v>-25.22</v>
      </c>
      <c r="BF4">
        <v>-7.88</v>
      </c>
      <c r="BG4">
        <v>-10.46</v>
      </c>
      <c r="BH4">
        <v>-5.43</v>
      </c>
      <c r="BU4">
        <v>15.71</v>
      </c>
      <c r="BV4">
        <v>-0.1</v>
      </c>
      <c r="BW4">
        <v>-6.15</v>
      </c>
      <c r="BX4">
        <v>-3.15</v>
      </c>
      <c r="BY4">
        <v>-4.39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50.33</v>
      </c>
      <c r="V5">
        <v>-47.09</v>
      </c>
      <c r="W5">
        <v>22.47</v>
      </c>
      <c r="X5">
        <v>27.55</v>
      </c>
      <c r="Y5">
        <v>41.91</v>
      </c>
      <c r="Z5">
        <v>58.93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44.05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49.83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22.34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31.83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17.38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26.26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29.36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11.81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-2.53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2.78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2.73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2.91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8.69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1.23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-3.69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0.85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15.91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38.22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49.13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8.85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15.56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18.17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31.66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62.4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4.03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2.85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4.35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-49.73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-48.46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-49.45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-50.39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-17.47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-11.08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-8.13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-19.06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-7.16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-2.68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-2.53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2.78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2.73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31.83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17.38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26.26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29.36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11.81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50.33</v>
      </c>
      <c r="V17">
        <v>-47.09</v>
      </c>
      <c r="W17">
        <v>22.47</v>
      </c>
      <c r="X17">
        <v>27.55</v>
      </c>
      <c r="Y17">
        <v>41.91</v>
      </c>
      <c r="Z17">
        <v>58.93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44.05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49.83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22.34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2.91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8.69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1.23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-3.69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0.85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38.22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49.13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8.85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16.91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38.36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10.05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9.04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-0.25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0.31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1.03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-0.26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0.04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3.1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4.17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17.69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0.22</v>
      </c>
      <c r="BG25">
        <v>-9.41</v>
      </c>
      <c r="BH25">
        <v>32.95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2.77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49.95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29.56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28.7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32.87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108.27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88.36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52.7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45.96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61.52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127.67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94.76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45.11</v>
      </c>
      <c r="BE4">
        <v>72.43</v>
      </c>
      <c r="BF4">
        <v>53.45</v>
      </c>
      <c r="BG4">
        <v>54.69</v>
      </c>
      <c r="BH4">
        <v>62.67</v>
      </c>
      <c r="BU4">
        <v>351.72</v>
      </c>
      <c r="BV4">
        <v>127.09</v>
      </c>
      <c r="BW4">
        <v>101.85</v>
      </c>
      <c r="BX4">
        <v>112.27</v>
      </c>
      <c r="BY4">
        <v>125.43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149.38</v>
      </c>
      <c r="V5">
        <v>88.63</v>
      </c>
      <c r="W5">
        <v>106.68</v>
      </c>
      <c r="X5">
        <v>80.42</v>
      </c>
      <c r="Y5">
        <v>92.65</v>
      </c>
      <c r="Z5">
        <v>91.16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81.79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99.29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160.49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130.99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67.33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71.69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85.72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146.68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100.23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55.9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66.15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68.11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134.77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102.25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62.34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57.48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63.82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132.29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115.17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79.28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56.34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98.83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142.8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114.83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117.42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136.48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58.99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69.15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49.95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29.56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28.7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32.87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108.27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88.36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52.7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45.96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61.52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127.67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100.23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55.9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66.15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68.11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134.77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130.99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67.33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71.69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85.72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146.68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149.38</v>
      </c>
      <c r="V17">
        <v>88.63</v>
      </c>
      <c r="W17">
        <v>106.68</v>
      </c>
      <c r="X17">
        <v>80.42</v>
      </c>
      <c r="Y17">
        <v>92.65</v>
      </c>
      <c r="Z17">
        <v>91.16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81.79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99.29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160.49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102.25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62.34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57.48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63.82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132.29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115.17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79.28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56.34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98.83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142.8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101.65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67.06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91.69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144.37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100.54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62.54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100.39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130.85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99.41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59.13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103.51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67.5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56.9</v>
      </c>
      <c r="BG25">
        <v>55.34</v>
      </c>
      <c r="BH25">
        <v>88.1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134.82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64.2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76.3</v>
      </c>
      <c r="D2768">
        <v>65.4</v>
      </c>
      <c r="F2768">
        <v>69.2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70.5</v>
      </c>
      <c r="H2769">
        <v>26.6</v>
      </c>
      <c r="J2769">
        <v>48.1</v>
      </c>
    </row>
    <row r="2770" spans="1:11">
      <c r="A2770" t="inlineStr">
        <is>
          <t>2026-07-31</t>
        </is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143.8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143.8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118.9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155.93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127.49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142.75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142.75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109.88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152.75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127.53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141.38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141.38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107.75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150.43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131.54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142.22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142.22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115.4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151.72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140.22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146.68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146.68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121.66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162.23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136.07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145.53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145.53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120.82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167.01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118.15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119.75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119.94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110.39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160.96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86.17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81.22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83.49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79.08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153.6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125.24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186.93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172.15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142.31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142.31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156.5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192.36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172.21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172.79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172.79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161.29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187.99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163.87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170.72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170.72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161.08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180.47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149.55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156.85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156.85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147.54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167.48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142.62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152.68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152.68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135.0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171.09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135.25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147.02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147.02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130.32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162.47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28.68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30.83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27.52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22.12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40.93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40.05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34.33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