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definedNames>
    <definedName name="ExternalData_1" localSheetId="14" hidden="1">CaptureMonthly!$A$1:$CH$205</definedName>
    <definedName name="ExternalData_1" localSheetId="3" hidden="1">Fig1_PriceSD!$A$1:$F$18</definedName>
    <definedName name="ExternalData_1" localSheetId="4" hidden="1">Fig2_Intraday!$A$1:$CH$25</definedName>
    <definedName name="ExternalData_1" localSheetId="12" hidden="1">Fig2_Intraday_avg!$A$1:$CH$25</definedName>
    <definedName name="ExternalData_1" localSheetId="6" hidden="1">Fig3_CumNeg!$A$1:$CH$367</definedName>
    <definedName name="ExternalData_1" localSheetId="5" hidden="1">Fig3_NegHours!$A$1:$K$18</definedName>
    <definedName name="ExternalData_1" localSheetId="7" hidden="1">Fig4_Duration!$A$1:$CH$102</definedName>
    <definedName name="ExternalData_1" localSheetId="8" hidden="1">Fig5_Capture!$A$1:$CH$25</definedName>
    <definedName name="ExternalData_1" localSheetId="13" hidden="1">Fig5_Capture_abs!$A$1:$CH$25</definedName>
    <definedName name="ExternalData_1" localSheetId="9" hidden="1">Fig6_MinMax!$A$1:$IV$367</definedName>
    <definedName name="ExternalData_1" localSheetId="10" hidden="1">Fig7_GenMix!$A$1:$BMK$25</definedName>
    <definedName name="ExternalData_1" localSheetId="11" hidden="1">Fig9_Capacity!$A$1:$CH$25</definedName>
    <definedName name="ExternalData_1" localSheetId="15" hidden="1">G1_SolarPeak!$A$1:$K$6210</definedName>
    <definedName name="ExternalData_1" localSheetId="16" hidden="1">G2_MonthDuck!$A$1:$AMG$25</definedName>
    <definedName name="ExternalData_1" localSheetId="17" hidden="1">A_MonthPrice!$A$1:$F$205</definedName>
    <definedName name="ExternalData_1" localSheetId="18" hidden="1">B_Penetration!$A$1:$F$205</definedName>
    <definedName name="ExternalData_1" localSheetId="19" hidden="1">C_CaptureErosion!$A$1:$C$205</definedName>
    <definedName name="ExternalData_1" localSheetId="20" hidden="1">D_NetloadDuck!$A$1:$R$25</definedName>
    <definedName name="ExternalData_1" localSheetId="0" hidden="1">Status!$A$1:$M$2</definedName>
    <definedName name="ExternalData_1" localSheetId="21" hidden="1">Fig5_Window!$A$1:$AJ$25</definedName>
    <definedName name="ExternalData_1" localSheetId="22" hidden="1">Fig9_Window!$A$1:$AJ$25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<sst xmlns="http://schemas.openxmlformats.org/spreadsheetml/2006/main" count="102898" uniqueCount="2197">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</sst>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28.75</c:v>
                </c:pt>
                <c:pt idx="1">
                  <c:v>28.71</c:v>
                </c:pt>
                <c:pt idx="2">
                  <c:v>29.39</c:v>
                </c:pt>
                <c:pt idx="3">
                  <c:v>30.9</c:v>
                </c:pt>
                <c:pt idx="4">
                  <c:v>33.45</c:v>
                </c:pt>
                <c:pt idx="5">
                  <c:v>34.65</c:v>
                </c:pt>
                <c:pt idx="6">
                  <c:v>32.7</c:v>
                </c:pt>
                <c:pt idx="7">
                  <c:v>27.53</c:v>
                </c:pt>
                <c:pt idx="8">
                  <c:v>21.88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40.07</c:v>
                </c:pt>
                <c:pt idx="20">
                  <c:v>37.21</c:v>
                </c:pt>
                <c:pt idx="21">
                  <c:v>34.37</c:v>
                </c:pt>
                <c:pt idx="22">
                  <c:v>31.65</c:v>
                </c:pt>
                <c:pt idx="23">
                  <c:v>29.81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-49.69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-48.52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-49.51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-50.43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-17.53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-11.16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-8.21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-7.38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-2.76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-4.76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</v>
      </c>
      <c r="BE4">
        <v>-25.22</v>
      </c>
      <c r="BF4">
        <v>-7.88</v>
      </c>
      <c r="BG4">
        <v>-10.46</v>
      </c>
      <c r="BH4">
        <v>-5.57</v>
      </c>
      <c r="BU4">
        <v>15.71</v>
      </c>
      <c r="BV4">
        <v>-0.1</v>
      </c>
      <c r="BW4">
        <v>-6.15</v>
      </c>
      <c r="BX4">
        <v>-3.15</v>
      </c>
      <c r="BY4">
        <v>-4.49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50.18</v>
      </c>
      <c r="V5">
        <v>-47.09</v>
      </c>
      <c r="W5">
        <v>22.47</v>
      </c>
      <c r="X5">
        <v>27.55</v>
      </c>
      <c r="Y5">
        <v>41.91</v>
      </c>
      <c r="Z5">
        <v>58.62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43.83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49.71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22.48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31.68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17.27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25.83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29.22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11.85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0.82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-2.73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2.63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2.73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2.88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8.65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1.27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-3.73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15.81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38.44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-0.67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49.04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8.91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15.55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30.92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61.78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4.07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2.92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4.35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-49.69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-48.52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-49.51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-50.43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-17.53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-11.16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-8.21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-7.38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-2.76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0.82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-2.73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2.63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2.73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31.68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17.27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25.83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29.22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11.85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50.18</v>
      </c>
      <c r="V17">
        <v>-47.09</v>
      </c>
      <c r="W17">
        <v>22.47</v>
      </c>
      <c r="X17">
        <v>27.55</v>
      </c>
      <c r="Y17">
        <v>41.91</v>
      </c>
      <c r="Z17">
        <v>58.62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43.83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49.71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22.48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2.88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8.65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1.27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-3.73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15.81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38.44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-0.67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49.04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8.91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2.34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17.09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10.4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0.19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0.99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4.09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17.97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0.33</v>
      </c>
      <c r="BG25">
        <v>-9.41</v>
      </c>
      <c r="BH25">
        <v>33.14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50.09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28.84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32.98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108.32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88.45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46.23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127.72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94.82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45.17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149.52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131.1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146.91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100.37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56.11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68.27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134.93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102.43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62.68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57.83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64.04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132.46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115.3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79.86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56.73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143.04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115.04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117.58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136.69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59.37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69.42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50.09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28.84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32.98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108.32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88.45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46.23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127.72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100.37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56.11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68.27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134.93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131.1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146.91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149.52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102.43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62.68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57.83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64.04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132.46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115.3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79.86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56.73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143.04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101.88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67.54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145.0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100.74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62.96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100.54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131.04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99.59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59.46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103.63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68.05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</v>
      </c>
      <c r="BG25">
        <v>55.34</v>
      </c>
      <c r="BH25">
        <v>88.57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134.98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69.2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68.6</v>
      </c>
      <c r="D2769">
        <v>63.5</v>
      </c>
      <c r="F2769">
        <v>69.0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51.2</v>
      </c>
      <c r="D2770">
        <v>49.6</v>
      </c>
      <c r="F2770">
        <v>35.3</v>
      </c>
      <c r="H2770">
        <v>11.4</v>
      </c>
      <c r="J2770">
        <v>30.5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28.75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28.71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33.45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34.65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21.88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19.7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40.07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37.21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34.37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29.81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140" customWidth="1"/>
  </cols>
  <sheetData>
    <row r="1" spans="1:13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