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<sst xmlns="http://schemas.openxmlformats.org/spreadsheetml/2006/main" count="102898" uniqueCount="2197">
  <si>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</si>
  <si>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</si>
  <si>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</si>
  <si>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</si>
  <si>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</si>
  <si>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</si>
  <si>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</si>
  <si>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</si>
  <si>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</si>
  <si>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</si>
  <si>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https://raw.githubusercontent.com/Power-Utilities-team/power-price-data/main/published/charts/fig1_price_sd.csv</t>
  </si>
  <si>
    <t>Fig2_Intraday</t>
  </si>
  <si>
    <t>https://raw.githubusercontent.com/Power-Utilities-team/power-price-data/main/published/charts/fig2_intraday_indexed.csv</t>
  </si>
  <si>
    <t>Fig3_NegHours</t>
  </si>
  <si>
    <t>https://raw.githubusercontent.com/Power-Utilities-team/power-price-data/main/published/charts/fig3_neg_hours_annual.csv</t>
  </si>
  <si>
    <t>Fig3_CumNeg</t>
  </si>
  <si>
    <t>https://raw.githubusercontent.com/Power-Utilities-team/power-price-data/main/published/charts/fig3_cum_near_neg.csv</t>
  </si>
  <si>
    <t>Fig4_Duration</t>
  </si>
  <si>
    <t>https://raw.githubusercontent.com/Power-Utilities-team/power-price-data/main/published/charts/fig4_duration_curve.csv</t>
  </si>
  <si>
    <t>Fig5_Capture</t>
  </si>
  <si>
    <t>https://raw.githubusercontent.com/Power-Utilities-team/power-price-data/main/published/charts/fig5_capture_pct.csv</t>
  </si>
  <si>
    <t>Fig6_MinMax</t>
  </si>
  <si>
    <t>https://raw.githubusercontent.com/Power-Utilities-team/power-price-data/main/published/charts/fig6_daily_minmax.csv</t>
  </si>
  <si>
    <t>Fig7_GenMix</t>
  </si>
  <si>
    <t>https://raw.githubusercontent.com/Power-Utilities-team/power-price-data/main/published/charts/fig7_gen_mix.csv</t>
  </si>
  <si>
    <t>Fig9_Capacity</t>
  </si>
  <si>
    <t>https://raw.githubusercontent.com/Power-Utilities-team/power-price-data/main/published/charts/fig9_capacity.csv</t>
  </si>
  <si>
    <t>Fig2_Intraday_avg</t>
  </si>
  <si>
    <t>https://raw.githubusercontent.com/Power-Utilities-team/power-price-data/main/published/charts/fig2_intraday_avg.csv</t>
  </si>
  <si>
    <t>Fig5_Capture_abs</t>
  </si>
  <si>
    <t>https://raw.githubusercontent.com/Power-Utilities-team/power-price-data/main/published/charts/fig5_capture_abs.csv</t>
  </si>
  <si>
    <t>CaptureMonthly</t>
  </si>
  <si>
    <t>https://raw.githubusercontent.com/Power-Utilities-team/power-price-data/main/published/charts/capture_monthly.csv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</si>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</sst>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28.45</c:v>
                </c:pt>
                <c:pt idx="1">
                  <c:v>28.44</c:v>
                </c:pt>
                <c:pt idx="2">
                  <c:v>29.14</c:v>
                </c:pt>
                <c:pt idx="3">
                  <c:v>30.71</c:v>
                </c:pt>
                <c:pt idx="4">
                  <c:v>33.25</c:v>
                </c:pt>
                <c:pt idx="5">
                  <c:v>34.21</c:v>
                </c:pt>
                <c:pt idx="6">
                  <c:v>31.95</c:v>
                </c:pt>
                <c:pt idx="7">
                  <c:v>26.49</c:v>
                </c:pt>
                <c:pt idx="8">
                  <c:v>20.51</c:v>
                </c:pt>
                <c:pt idx="9">
                  <c:v>15.97</c:v>
                </c:pt>
                <c:pt idx="10">
                  <c:v>12.97</c:v>
                </c:pt>
                <c:pt idx="11">
                  <c:v>11.7</c:v>
                </c:pt>
                <c:pt idx="12">
                  <c:v>11.61</c:v>
                </c:pt>
                <c:pt idx="13">
                  <c:v>13.71</c:v>
                </c:pt>
                <c:pt idx="14">
                  <c:v>18.42</c:v>
                </c:pt>
                <c:pt idx="15">
                  <c:v>25.39</c:v>
                </c:pt>
                <c:pt idx="16">
                  <c:v>34.12</c:v>
                </c:pt>
                <c:pt idx="17">
                  <c:v>40.34</c:v>
                </c:pt>
                <c:pt idx="18">
                  <c:v>41.8</c:v>
                </c:pt>
                <c:pt idx="19">
                  <c:v>39.73</c:v>
                </c:pt>
                <c:pt idx="20">
                  <c:v>36.78</c:v>
                </c:pt>
                <c:pt idx="21">
                  <c:v>33.87</c:v>
                </c:pt>
                <c:pt idx="22">
                  <c:v>31.23</c:v>
                </c:pt>
                <c:pt idx="23">
                  <c:v>29.45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0.9605</c:v>
                </c:pt>
                <c:pt idx="1">
                  <c:v>0.9501</c:v>
                </c:pt>
                <c:pt idx="2">
                  <c:v>0.9275</c:v>
                </c:pt>
                <c:pt idx="3">
                  <c:v>0.9285</c:v>
                </c:pt>
                <c:pt idx="4">
                  <c:v>0.9739</c:v>
                </c:pt>
                <c:pt idx="5">
                  <c:v>1.0197</c:v>
                </c:pt>
                <c:pt idx="6">
                  <c:v>1.04</c:v>
                </c:pt>
                <c:pt idx="7">
                  <c:v>1.0278</c:v>
                </c:pt>
                <c:pt idx="8">
                  <c:v>0.9629</c:v>
                </c:pt>
                <c:pt idx="9">
                  <c:v>0.9115</c:v>
                </c:pt>
                <c:pt idx="10">
                  <c:v>0.8442</c:v>
                </c:pt>
                <c:pt idx="11">
                  <c:v>0.8043</c:v>
                </c:pt>
                <c:pt idx="12">
                  <c:v>0.7799</c:v>
                </c:pt>
                <c:pt idx="13">
                  <c:v>0.7805</c:v>
                </c:pt>
                <c:pt idx="14">
                  <c:v>0.8321</c:v>
                </c:pt>
                <c:pt idx="15">
                  <c:v>0.9309</c:v>
                </c:pt>
                <c:pt idx="16">
                  <c:v>1.1079</c:v>
                </c:pt>
                <c:pt idx="17">
                  <c:v>1.2465</c:v>
                </c:pt>
                <c:pt idx="18">
                  <c:v>1.3217</c:v>
                </c:pt>
                <c:pt idx="19">
                  <c:v>1.2893</c:v>
                </c:pt>
                <c:pt idx="20">
                  <c:v>1.2161</c:v>
                </c:pt>
                <c:pt idx="21">
                  <c:v>1.1313</c:v>
                </c:pt>
                <c:pt idx="22">
                  <c:v>1.0346</c:v>
                </c:pt>
                <c:pt idx="23">
                  <c:v>0.9791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  <c:pt idx="237">
                  <c:v>142.0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  <c:pt idx="32">
                  <c:v>2.013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  <c:pt idx="31">
                  <c:v>3.733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66.474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8.129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61.69</v>
      </c>
      <c r="C9">
        <v>59.22</v>
      </c>
      <c r="D9">
        <v>59.18</v>
      </c>
      <c r="E9">
        <v>59.84</v>
      </c>
      <c r="F9">
        <v>39.45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1.053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1.2848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1.2857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1.0942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0.9822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1.0324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1.2389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1.239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0.9987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1.0338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1.2087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1.2086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0.945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0.9595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1.067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1.2236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1.2236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0.9892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0.9755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1.1546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1.3079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1.307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1.1128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1.0431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1.1898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1.3781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1.3698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1.2426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1.0963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1.1412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1.2597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1.2223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1.2685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1.093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0.9659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0.906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0.8756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1.0518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1.0337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0.7586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0.5503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0.5717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0.7675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0.9277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0.5858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0.3552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0.4233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0.5546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0.8337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0.4465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0.2801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0.3526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0.4397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0.7501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0.3484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0.2503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0.309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0.3266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0.7142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0.3543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0.2576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0.295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0.315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0.7337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0.474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0.2612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0.2827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0.3898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0.7837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0.6735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0.3046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0.3201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0.4946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0.882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0.9568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0.4271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0.4349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0.6957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1.0126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1.267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0.6555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0.6523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1.0516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1.1448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1.5358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1.1325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1.0961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1.5111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1.2546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1.642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1.6523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1.5819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1.7121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1.2899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1.5133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1.9056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1.8462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1.6184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1.2235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1.3521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1.786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1.7466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1.5348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1.1554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1.2217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1.5667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1.5504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1.4181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1.0726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1.1433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1.4512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1.4493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1.2768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1.0546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1.0916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1.3562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1.3562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1.193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414</v>
      </c>
      <c r="C9">
        <v>708</v>
      </c>
      <c r="D9">
        <v>568</v>
      </c>
      <c r="E9">
        <v>516</v>
      </c>
      <c r="F9">
        <v>0</v>
      </c>
      <c r="G9">
        <v>482</v>
      </c>
      <c r="H9">
        <v>1172</v>
      </c>
      <c r="I9">
        <v>1105</v>
      </c>
      <c r="J9">
        <v>757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482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1172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1105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757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243.46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197.62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195.97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198.42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227.63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207.94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186.46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185.85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184.28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212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197.42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181.33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181.08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175.01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204.65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187.79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176.25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176.02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170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199.47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180.87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173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172.94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165.15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195.71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176.65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169.99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169.63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160.49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192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172.49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166.38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166.04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157.33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189.49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169.44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162.7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162.21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154.11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186.53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166.1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159.01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158.8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151.03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182.35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163.03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155.61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155.31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148.37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179.99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160.26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152.16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151.49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145.28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177.8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157.7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146.76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145.82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142.97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175.56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155.83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140.54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139.86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139.96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173.9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154.06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135.37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135.05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137.76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172.62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152.19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131.62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131.29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135.3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171.24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150.54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127.99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127.44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133.15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169.93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148.82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125.44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125.04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130.6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168.5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147.06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122.88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122.24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128.47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166.91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145.55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120.5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120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126.9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165.49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144.25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118.67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118.26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124.88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164.46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142.96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116.12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115.51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123.01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162.75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141.14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114.11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113.77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121.33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161.68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139.89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111.57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111.22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120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160.18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138.74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109.02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108.96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118.39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159.27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137.63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107.08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107.08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116.68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158.13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136.66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104.54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104.81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115.19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157.14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135.51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103.04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103.17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113.92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155.79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134.41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101.2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101.64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112.42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154.73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132.85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99.49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100.07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111.02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153.86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131.72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98.1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98.56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109.33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152.96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130.52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96.71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97.3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107.94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152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129.35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94.88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95.31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106.47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151.26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128.04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93.72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94.08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104.68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150.39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127.12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92.12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93.01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103.27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150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126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90.07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90.78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101.89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149.2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125.16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88.37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89.2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100.32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148.21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123.85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86.39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87.26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98.87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147.49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122.33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84.59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85.44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97.71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146.42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121.2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82.91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83.71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96.03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145.66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120.03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81.31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81.96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94.74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145.02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119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79.9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80.64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93.24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144.33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117.82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77.93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78.78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91.64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143.43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116.64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76.17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77.29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90.23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142.74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115.66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74.46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75.57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88.8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141.92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114.67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72.05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73.6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87.06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141.15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113.78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69.1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70.31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85.48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140.43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112.71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66.13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67.46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83.96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140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111.42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64.06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64.92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82.3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139.41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110.48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61.89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62.6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80.79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138.82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109.51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59.3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60.12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78.62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137.88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108.78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55.75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56.6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76.47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136.9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107.68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53.41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53.85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74.44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136.14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106.55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50.06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50.49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72.25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135.45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105.41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46.69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46.96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69.57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134.98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104.46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42.88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43.21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66.87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134.16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103.48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39.82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39.8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64.92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133.5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102.3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37.34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36.78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62.9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132.7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101.55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35.02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35.01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60.7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131.91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100.84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34.29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32.79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57.07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130.91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100.03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32.05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30.4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53.7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130.1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99.19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29.86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28.39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50.61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130.1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98.2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27.53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25.54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48.2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129.8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97.09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24.94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23.43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45.22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129.07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96.14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23.12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21.46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42.25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128.28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95.1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20.59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19.24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39.3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127.64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94.03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18.39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16.17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36.3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126.74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92.78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15.88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14.07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33.94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91.38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13.66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11.84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31.84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125.05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89.9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11.35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10.37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29.67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124.22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88.46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9.69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8.67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27.46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123.37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86.97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7.97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7.04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25.76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122.62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85.2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6.54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5.64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23.77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121.78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83.67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5.17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4.68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21.99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121.01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81.71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4.08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3.84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19.93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120.1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79.56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3.58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3.49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18.23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119.2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76.47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2.91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2.64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16.65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118.04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73.83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2.2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2.18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15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117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70.62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1.78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1.92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13.62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115.82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67.43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1.17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1.46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12.15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114.67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64.6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0.91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1.13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10.71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113.36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60.7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0.61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0.94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8.87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111.87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55.35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0.34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0.66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7.21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110.03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49.47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0.2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0.44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5.38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108.66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44.13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0.04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0.28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4.14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106.86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37.43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0.15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2.92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105.31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29.43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0.04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1.78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104.16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20.13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0.77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101.97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14.69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100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8.88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97.45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4.56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95.57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1.81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92.49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0.3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88.46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-0.27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-0.04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81.69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-0.14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72.65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-0.35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-0.75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-0.42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61.51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-1.43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-0.95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47.07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-2.92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-1.54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-1.03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34.87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-9.31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-1.82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-4.65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16.37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-29.01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-3.4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-2.48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-25.89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7.65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-48.47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-47.1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-47.2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-46.8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-16.27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-10.66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-8.55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-19.16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-8.79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-4.16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-5.5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-17.81</v>
      </c>
      <c r="BF4">
        <v>-7.88</v>
      </c>
      <c r="BG4">
        <v>-10.46</v>
      </c>
      <c r="BH4">
        <v>-5.85</v>
      </c>
      <c r="BV4">
        <v>-0.1</v>
      </c>
      <c r="BW4">
        <v>-6.15</v>
      </c>
      <c r="BX4">
        <v>-3.15</v>
      </c>
      <c r="BY4">
        <v>-7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49.1</v>
      </c>
      <c r="W5">
        <v>22.47</v>
      </c>
      <c r="X5">
        <v>27.55</v>
      </c>
      <c r="Y5">
        <v>41.91</v>
      </c>
      <c r="Z5">
        <v>54.77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41.95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44.19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23.7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12.6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19.18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24.73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12.93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0.18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-6.78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10.08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2.52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2.93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8.71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-5.16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1.09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14.41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40.68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-1.44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45.63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9.28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14.43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27.73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47.27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2.89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2.34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-48.47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-47.1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-47.2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-46.8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-16.27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-10.66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-8.55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-19.16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-8.79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-4.16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0.18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-6.78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10.08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2.52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12.6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19.18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24.73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12.93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49.1</v>
      </c>
      <c r="W17">
        <v>22.47</v>
      </c>
      <c r="X17">
        <v>27.55</v>
      </c>
      <c r="Y17">
        <v>41.91</v>
      </c>
      <c r="Z17">
        <v>54.77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41.95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44.19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23.7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2.93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8.71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-5.16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1.09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14.41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40.68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-1.44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45.63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9.28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16.8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36.1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13.45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9.86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0.81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-3.35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0.59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0.39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2.63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18.46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1.12</v>
      </c>
      <c r="BH25">
        <v>38.02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170.22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175.57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178.2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192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185.1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220.44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192.27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149.94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224.36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224.36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226.76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142.34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124.3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124.3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154.71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189.21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I239">
        <v>98.6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Z239">
        <v>0.38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Q239">
        <v>0.38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H239">
        <v>133.66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Y239">
        <v>170.14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P239">
        <v>195.54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G239">
        <v>193.52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X239">
        <v>193.52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O239">
        <v>193.52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F239">
        <v>216.34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W239">
        <v>155.55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N239">
        <v>130.97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E239">
        <v>130.97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HV239">
        <v>160.6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M239">
        <v>188.37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7869.4</v>
      </c>
      <c r="EN2">
        <v>3749.5</v>
      </c>
      <c r="EO2">
        <v>7006.5</v>
      </c>
      <c r="EP2">
        <v>297.8</v>
      </c>
      <c r="EQ2">
        <v>3835.1</v>
      </c>
      <c r="ER2">
        <v>757.7</v>
      </c>
      <c r="ES2">
        <v>25</v>
      </c>
      <c r="ET2">
        <v>1324.2</v>
      </c>
      <c r="EU2">
        <v>70.9</v>
      </c>
      <c r="EV2">
        <v>260.8</v>
      </c>
      <c r="EW2">
        <v>12922.9</v>
      </c>
      <c r="EX2">
        <v>3408.8</v>
      </c>
      <c r="EY2">
        <v>7.7</v>
      </c>
      <c r="EZ2">
        <v>0</v>
      </c>
      <c r="FA2">
        <v>76.6</v>
      </c>
      <c r="FB2">
        <v>205.2</v>
      </c>
      <c r="FC2">
        <v>-1031.3</v>
      </c>
      <c r="FD2">
        <v>1003.7</v>
      </c>
      <c r="FE2">
        <v>108.4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5988.4</v>
      </c>
      <c r="RO2">
        <v>0</v>
      </c>
      <c r="RP2">
        <v>27.5</v>
      </c>
      <c r="RQ2">
        <v>5728.3</v>
      </c>
      <c r="RR2">
        <v>20.8</v>
      </c>
      <c r="RS2">
        <v>421.6</v>
      </c>
      <c r="RT2">
        <v>198.7</v>
      </c>
      <c r="RU2">
        <v>0</v>
      </c>
      <c r="RV2">
        <v>1062.2</v>
      </c>
      <c r="RW2">
        <v>2646.3</v>
      </c>
      <c r="RX2">
        <v>1345.1</v>
      </c>
      <c r="RY2">
        <v>7016.6</v>
      </c>
      <c r="RZ2">
        <v>0</v>
      </c>
      <c r="SA2">
        <v>317.9</v>
      </c>
      <c r="SB2">
        <v>0</v>
      </c>
      <c r="SC2">
        <v>66.8</v>
      </c>
      <c r="SD2">
        <v>9.3</v>
      </c>
      <c r="SE2">
        <v>-480.4</v>
      </c>
      <c r="SF2">
        <v>-230</v>
      </c>
      <c r="SG2">
        <v>83.1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791.1</v>
      </c>
      <c r="AET2">
        <v>0</v>
      </c>
      <c r="AEU2">
        <v>299.2</v>
      </c>
      <c r="AEV2">
        <v>0</v>
      </c>
      <c r="AEW2">
        <v>0</v>
      </c>
      <c r="AEX2">
        <v>917.1</v>
      </c>
      <c r="AEY2">
        <v>387.2</v>
      </c>
      <c r="AEZ2">
        <v>953.3</v>
      </c>
      <c r="AFA2">
        <v>1566.9</v>
      </c>
      <c r="AFB2">
        <v>8.7</v>
      </c>
      <c r="AFC2">
        <v>7.4</v>
      </c>
      <c r="AFD2">
        <v>0</v>
      </c>
      <c r="AFE2">
        <v>0</v>
      </c>
      <c r="AFF2">
        <v>26.6</v>
      </c>
      <c r="AFG2">
        <v>-169</v>
      </c>
      <c r="AFH2">
        <v>683.8</v>
      </c>
      <c r="AFI2">
        <v>83.1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42743.8</v>
      </c>
      <c r="ARS2">
        <v>0</v>
      </c>
      <c r="ART2">
        <v>36.3</v>
      </c>
      <c r="ARU2">
        <v>1721.2</v>
      </c>
      <c r="ARV2">
        <v>48.2</v>
      </c>
      <c r="ARW2">
        <v>364.6</v>
      </c>
      <c r="ARX2">
        <v>391.3</v>
      </c>
      <c r="ARY2">
        <v>0</v>
      </c>
      <c r="ARZ2">
        <v>4212.5</v>
      </c>
      <c r="ASA2">
        <v>1422.7</v>
      </c>
      <c r="ASB2">
        <v>574.2</v>
      </c>
      <c r="ASC2">
        <v>5419.2</v>
      </c>
      <c r="ASD2">
        <v>772.3</v>
      </c>
      <c r="ASE2">
        <v>0</v>
      </c>
      <c r="ASF2">
        <v>0</v>
      </c>
      <c r="ASG2">
        <v>0</v>
      </c>
      <c r="ASH2">
        <v>15.3</v>
      </c>
      <c r="ASI2">
        <v>-712.8</v>
      </c>
      <c r="ASJ2">
        <v>-9167</v>
      </c>
      <c r="ASK2">
        <v>80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229.1</v>
      </c>
      <c r="BEW2">
        <v>10933</v>
      </c>
      <c r="BEX2">
        <v>66.9</v>
      </c>
      <c r="BEY2">
        <v>507</v>
      </c>
      <c r="BEZ2">
        <v>1.7</v>
      </c>
      <c r="BFA2">
        <v>499.4</v>
      </c>
      <c r="BFB2">
        <v>2394</v>
      </c>
      <c r="BFC2">
        <v>297.2</v>
      </c>
      <c r="BFD2">
        <v>61.2</v>
      </c>
      <c r="BFE2">
        <v>2616.4</v>
      </c>
      <c r="BFF2">
        <v>5.4</v>
      </c>
      <c r="BFG2">
        <v>0</v>
      </c>
      <c r="BFH2">
        <v>0</v>
      </c>
      <c r="BFI2">
        <v>0</v>
      </c>
      <c r="BFJ2">
        <v>1759.6</v>
      </c>
      <c r="BFK2">
        <v>-30.3</v>
      </c>
      <c r="BFL2">
        <v>4829.4</v>
      </c>
      <c r="BFM2">
        <v>133.7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7826.2</v>
      </c>
      <c r="EN3">
        <v>3709.2</v>
      </c>
      <c r="EO3">
        <v>6945.6</v>
      </c>
      <c r="EP3">
        <v>296.9</v>
      </c>
      <c r="EQ3">
        <v>3823</v>
      </c>
      <c r="ER3">
        <v>756.4</v>
      </c>
      <c r="ES3">
        <v>25.1</v>
      </c>
      <c r="ET3">
        <v>1321.1</v>
      </c>
      <c r="EU3">
        <v>69.1</v>
      </c>
      <c r="EV3">
        <v>237</v>
      </c>
      <c r="EW3">
        <v>12649.5</v>
      </c>
      <c r="EX3">
        <v>3378.8</v>
      </c>
      <c r="EY3">
        <v>7.5</v>
      </c>
      <c r="EZ3">
        <v>0</v>
      </c>
      <c r="FA3">
        <v>76.6</v>
      </c>
      <c r="FB3">
        <v>205</v>
      </c>
      <c r="FC3">
        <v>-1205.5</v>
      </c>
      <c r="FD3">
        <v>1358.6</v>
      </c>
      <c r="FE3">
        <v>106.3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5989.2</v>
      </c>
      <c r="RO3">
        <v>0</v>
      </c>
      <c r="RP3">
        <v>27.8</v>
      </c>
      <c r="RQ3">
        <v>5548.9</v>
      </c>
      <c r="RR3">
        <v>20.7</v>
      </c>
      <c r="RS3">
        <v>420.2</v>
      </c>
      <c r="RT3">
        <v>198.4</v>
      </c>
      <c r="RU3">
        <v>0</v>
      </c>
      <c r="RV3">
        <v>1049.5</v>
      </c>
      <c r="RW3">
        <v>2515.4</v>
      </c>
      <c r="RX3">
        <v>1201.2</v>
      </c>
      <c r="RY3">
        <v>6653.5</v>
      </c>
      <c r="RZ3">
        <v>0</v>
      </c>
      <c r="SA3">
        <v>294.1</v>
      </c>
      <c r="SB3">
        <v>0</v>
      </c>
      <c r="SC3">
        <v>66.3</v>
      </c>
      <c r="SD3">
        <v>9.3</v>
      </c>
      <c r="SE3">
        <v>-613</v>
      </c>
      <c r="SF3">
        <v>-154.8</v>
      </c>
      <c r="SG3">
        <v>80.2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788</v>
      </c>
      <c r="AET3">
        <v>0</v>
      </c>
      <c r="AEU3">
        <v>299.2</v>
      </c>
      <c r="AEV3">
        <v>0</v>
      </c>
      <c r="AEW3">
        <v>0</v>
      </c>
      <c r="AEX3">
        <v>830</v>
      </c>
      <c r="AEY3">
        <v>357.2</v>
      </c>
      <c r="AEZ3">
        <v>830</v>
      </c>
      <c r="AFA3">
        <v>1561.3</v>
      </c>
      <c r="AFB3">
        <v>8.5</v>
      </c>
      <c r="AFC3">
        <v>7.4</v>
      </c>
      <c r="AFD3">
        <v>0</v>
      </c>
      <c r="AFE3">
        <v>0</v>
      </c>
      <c r="AFF3">
        <v>26.4</v>
      </c>
      <c r="AFG3">
        <v>-236.6</v>
      </c>
      <c r="AFH3">
        <v>702.4</v>
      </c>
      <c r="AFI3">
        <v>80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42732.2</v>
      </c>
      <c r="ARS3">
        <v>0</v>
      </c>
      <c r="ART3">
        <v>36.2</v>
      </c>
      <c r="ARU3">
        <v>1611.5</v>
      </c>
      <c r="ARV3">
        <v>45.2</v>
      </c>
      <c r="ARW3">
        <v>365.2</v>
      </c>
      <c r="ARX3">
        <v>392.4</v>
      </c>
      <c r="ARY3">
        <v>0</v>
      </c>
      <c r="ARZ3">
        <v>4125.6</v>
      </c>
      <c r="ASA3">
        <v>1288</v>
      </c>
      <c r="ASB3">
        <v>393.3</v>
      </c>
      <c r="ASC3">
        <v>5193.8</v>
      </c>
      <c r="ASD3">
        <v>751</v>
      </c>
      <c r="ASE3">
        <v>0</v>
      </c>
      <c r="ASF3">
        <v>0</v>
      </c>
      <c r="ASG3">
        <v>0</v>
      </c>
      <c r="ASH3">
        <v>14</v>
      </c>
      <c r="ASI3">
        <v>-1096.1</v>
      </c>
      <c r="ASJ3">
        <v>-9536.1</v>
      </c>
      <c r="ASK3">
        <v>73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229.1</v>
      </c>
      <c r="BEW3">
        <v>10698.9</v>
      </c>
      <c r="BEX3">
        <v>66.4</v>
      </c>
      <c r="BEY3">
        <v>507.4</v>
      </c>
      <c r="BEZ3">
        <v>1.8</v>
      </c>
      <c r="BFA3">
        <v>499.6</v>
      </c>
      <c r="BFB3">
        <v>2347.7</v>
      </c>
      <c r="BFC3">
        <v>282.6</v>
      </c>
      <c r="BFD3">
        <v>65.8</v>
      </c>
      <c r="BFE3">
        <v>2601.8</v>
      </c>
      <c r="BFF3">
        <v>5</v>
      </c>
      <c r="BFG3">
        <v>0</v>
      </c>
      <c r="BFH3">
        <v>0</v>
      </c>
      <c r="BFI3">
        <v>0</v>
      </c>
      <c r="BFJ3">
        <v>1744.9</v>
      </c>
      <c r="BFK3">
        <v>-30.5</v>
      </c>
      <c r="BFL3">
        <v>4828.7</v>
      </c>
      <c r="BFM3">
        <v>131.6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7829.5</v>
      </c>
      <c r="EN4">
        <v>3712.8</v>
      </c>
      <c r="EO4">
        <v>6978</v>
      </c>
      <c r="EP4">
        <v>297.4</v>
      </c>
      <c r="EQ4">
        <v>3854.2</v>
      </c>
      <c r="ER4">
        <v>754.8</v>
      </c>
      <c r="ES4">
        <v>25.1</v>
      </c>
      <c r="ET4">
        <v>1319.9</v>
      </c>
      <c r="EU4">
        <v>72.8</v>
      </c>
      <c r="EV4">
        <v>243.2</v>
      </c>
      <c r="EW4">
        <v>12434.1</v>
      </c>
      <c r="EX4">
        <v>3364.7</v>
      </c>
      <c r="EY4">
        <v>8.4</v>
      </c>
      <c r="EZ4">
        <v>0</v>
      </c>
      <c r="FA4">
        <v>76.6</v>
      </c>
      <c r="FB4">
        <v>205.4</v>
      </c>
      <c r="FC4">
        <v>-1232.5</v>
      </c>
      <c r="FD4">
        <v>1928</v>
      </c>
      <c r="FE4">
        <v>106.4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5990.5</v>
      </c>
      <c r="RO4">
        <v>0</v>
      </c>
      <c r="RP4">
        <v>28</v>
      </c>
      <c r="RQ4">
        <v>5516.4</v>
      </c>
      <c r="RR4">
        <v>20.7</v>
      </c>
      <c r="RS4">
        <v>418.9</v>
      </c>
      <c r="RT4">
        <v>198.1</v>
      </c>
      <c r="RU4">
        <v>0</v>
      </c>
      <c r="RV4">
        <v>1041.8</v>
      </c>
      <c r="RW4">
        <v>2460.4</v>
      </c>
      <c r="RX4">
        <v>1148.5</v>
      </c>
      <c r="RY4">
        <v>6382</v>
      </c>
      <c r="RZ4">
        <v>0</v>
      </c>
      <c r="SA4">
        <v>261.8</v>
      </c>
      <c r="SB4">
        <v>0</v>
      </c>
      <c r="SC4">
        <v>65.8</v>
      </c>
      <c r="SD4">
        <v>9.2</v>
      </c>
      <c r="SE4">
        <v>-691.1</v>
      </c>
      <c r="SF4">
        <v>-42.5</v>
      </c>
      <c r="SG4">
        <v>78.2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786.1</v>
      </c>
      <c r="AET4">
        <v>0</v>
      </c>
      <c r="AEU4">
        <v>299.4</v>
      </c>
      <c r="AEV4">
        <v>0</v>
      </c>
      <c r="AEW4">
        <v>0</v>
      </c>
      <c r="AEX4">
        <v>789.8</v>
      </c>
      <c r="AEY4">
        <v>335.4</v>
      </c>
      <c r="AEZ4">
        <v>773.7</v>
      </c>
      <c r="AFA4">
        <v>1562.4</v>
      </c>
      <c r="AFB4">
        <v>8.4</v>
      </c>
      <c r="AFC4">
        <v>7.5</v>
      </c>
      <c r="AFD4">
        <v>0</v>
      </c>
      <c r="AFE4">
        <v>0</v>
      </c>
      <c r="AFF4">
        <v>26</v>
      </c>
      <c r="AFG4">
        <v>-278.8</v>
      </c>
      <c r="AFH4">
        <v>688.7</v>
      </c>
      <c r="AFI4">
        <v>78.1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42603.5</v>
      </c>
      <c r="ARS4">
        <v>0</v>
      </c>
      <c r="ART4">
        <v>36.8</v>
      </c>
      <c r="ARU4">
        <v>1580.4</v>
      </c>
      <c r="ARV4">
        <v>43.6</v>
      </c>
      <c r="ARW4">
        <v>366</v>
      </c>
      <c r="ARX4">
        <v>392.7</v>
      </c>
      <c r="ARY4">
        <v>0</v>
      </c>
      <c r="ARZ4">
        <v>4062.1</v>
      </c>
      <c r="ASA4">
        <v>1210.6</v>
      </c>
      <c r="ASB4">
        <v>314.5</v>
      </c>
      <c r="ASC4">
        <v>5001.3</v>
      </c>
      <c r="ASD4">
        <v>732.1</v>
      </c>
      <c r="ASE4">
        <v>0</v>
      </c>
      <c r="ASF4">
        <v>0</v>
      </c>
      <c r="ASG4">
        <v>0</v>
      </c>
      <c r="ASH4">
        <v>12.3</v>
      </c>
      <c r="ASI4">
        <v>-1356.4</v>
      </c>
      <c r="ASJ4">
        <v>-9741.1</v>
      </c>
      <c r="ASK4">
        <v>69.1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226.6</v>
      </c>
      <c r="BEW4">
        <v>10596.4</v>
      </c>
      <c r="BEX4">
        <v>65.4</v>
      </c>
      <c r="BEY4">
        <v>507.3</v>
      </c>
      <c r="BEZ4">
        <v>1.8</v>
      </c>
      <c r="BFA4">
        <v>499.5</v>
      </c>
      <c r="BFB4">
        <v>2338.2</v>
      </c>
      <c r="BFC4">
        <v>284.9</v>
      </c>
      <c r="BFD4">
        <v>68.3</v>
      </c>
      <c r="BFE4">
        <v>2607.9</v>
      </c>
      <c r="BFF4">
        <v>4.8</v>
      </c>
      <c r="BFG4">
        <v>0</v>
      </c>
      <c r="BFH4">
        <v>0</v>
      </c>
      <c r="BFI4">
        <v>0</v>
      </c>
      <c r="BFJ4">
        <v>1749</v>
      </c>
      <c r="BFK4">
        <v>-30.4</v>
      </c>
      <c r="BFL4">
        <v>4754.5</v>
      </c>
      <c r="BFM4">
        <v>130.6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7868.8</v>
      </c>
      <c r="EN5">
        <v>3748</v>
      </c>
      <c r="EO5">
        <v>7093</v>
      </c>
      <c r="EP5">
        <v>298.4</v>
      </c>
      <c r="EQ5">
        <v>3944.5</v>
      </c>
      <c r="ER5">
        <v>752.1</v>
      </c>
      <c r="ES5">
        <v>24.9</v>
      </c>
      <c r="ET5">
        <v>1325.6</v>
      </c>
      <c r="EU5">
        <v>84.4</v>
      </c>
      <c r="EV5">
        <v>383.3</v>
      </c>
      <c r="EW5">
        <v>12402.8</v>
      </c>
      <c r="EX5">
        <v>3388.9</v>
      </c>
      <c r="EY5">
        <v>162.6</v>
      </c>
      <c r="EZ5">
        <v>0</v>
      </c>
      <c r="FA5">
        <v>76.5</v>
      </c>
      <c r="FB5">
        <v>206.8</v>
      </c>
      <c r="FC5">
        <v>-1096.7</v>
      </c>
      <c r="FD5">
        <v>2828.7</v>
      </c>
      <c r="FE5">
        <v>109.8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5992</v>
      </c>
      <c r="RO5">
        <v>0</v>
      </c>
      <c r="RP5">
        <v>27.8</v>
      </c>
      <c r="RQ5">
        <v>5684.6</v>
      </c>
      <c r="RR5">
        <v>20.4</v>
      </c>
      <c r="RS5">
        <v>419.6</v>
      </c>
      <c r="RT5">
        <v>198.4</v>
      </c>
      <c r="RU5">
        <v>0</v>
      </c>
      <c r="RV5">
        <v>1041.9</v>
      </c>
      <c r="RW5">
        <v>2533.6</v>
      </c>
      <c r="RX5">
        <v>1193.3</v>
      </c>
      <c r="RY5">
        <v>6186.5</v>
      </c>
      <c r="RZ5">
        <v>0</v>
      </c>
      <c r="SA5">
        <v>216.9</v>
      </c>
      <c r="SB5">
        <v>0</v>
      </c>
      <c r="SC5">
        <v>65.6</v>
      </c>
      <c r="SD5">
        <v>9.3</v>
      </c>
      <c r="SE5">
        <v>-700.6</v>
      </c>
      <c r="SF5">
        <v>13.7</v>
      </c>
      <c r="SG5">
        <v>79.2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784.4</v>
      </c>
      <c r="AET5">
        <v>0</v>
      </c>
      <c r="AEU5">
        <v>299.2</v>
      </c>
      <c r="AEV5">
        <v>0</v>
      </c>
      <c r="AEW5">
        <v>0</v>
      </c>
      <c r="AEX5">
        <v>806.7</v>
      </c>
      <c r="AEY5">
        <v>338.6</v>
      </c>
      <c r="AEZ5">
        <v>812.2</v>
      </c>
      <c r="AFA5">
        <v>1565.2</v>
      </c>
      <c r="AFB5">
        <v>8.2</v>
      </c>
      <c r="AFC5">
        <v>7.4</v>
      </c>
      <c r="AFD5">
        <v>0</v>
      </c>
      <c r="AFE5">
        <v>0</v>
      </c>
      <c r="AFF5">
        <v>25.5</v>
      </c>
      <c r="AFG5">
        <v>-285.6</v>
      </c>
      <c r="AFH5">
        <v>583.9</v>
      </c>
      <c r="AFI5">
        <v>79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42649.3</v>
      </c>
      <c r="ARS5">
        <v>0</v>
      </c>
      <c r="ART5">
        <v>35.6</v>
      </c>
      <c r="ARU5">
        <v>1603</v>
      </c>
      <c r="ARV5">
        <v>44.1</v>
      </c>
      <c r="ARW5">
        <v>366</v>
      </c>
      <c r="ARX5">
        <v>391.8</v>
      </c>
      <c r="ARY5">
        <v>0</v>
      </c>
      <c r="ARZ5">
        <v>4088.3</v>
      </c>
      <c r="ASA5">
        <v>1255</v>
      </c>
      <c r="ASB5">
        <v>364.9</v>
      </c>
      <c r="ASC5">
        <v>4909.3</v>
      </c>
      <c r="ASD5">
        <v>710.9</v>
      </c>
      <c r="ASE5">
        <v>26.8</v>
      </c>
      <c r="ASF5">
        <v>0</v>
      </c>
      <c r="ASG5">
        <v>0</v>
      </c>
      <c r="ASH5">
        <v>14.1</v>
      </c>
      <c r="ASI5">
        <v>-1241.3</v>
      </c>
      <c r="ASJ5">
        <v>-9728.7</v>
      </c>
      <c r="ASK5">
        <v>72.3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228.6</v>
      </c>
      <c r="BEW5">
        <v>10853</v>
      </c>
      <c r="BEX5">
        <v>65.6</v>
      </c>
      <c r="BEY5">
        <v>505.1</v>
      </c>
      <c r="BEZ5">
        <v>1.7</v>
      </c>
      <c r="BFA5">
        <v>499.3</v>
      </c>
      <c r="BFB5">
        <v>2390</v>
      </c>
      <c r="BFC5">
        <v>308.5</v>
      </c>
      <c r="BFD5">
        <v>79.2</v>
      </c>
      <c r="BFE5">
        <v>2596.3</v>
      </c>
      <c r="BFF5">
        <v>4.8</v>
      </c>
      <c r="BFG5">
        <v>10.7</v>
      </c>
      <c r="BFH5">
        <v>0</v>
      </c>
      <c r="BFI5">
        <v>0</v>
      </c>
      <c r="BFJ5">
        <v>1773.3</v>
      </c>
      <c r="BFK5">
        <v>-23.8</v>
      </c>
      <c r="BFL5">
        <v>4668.1</v>
      </c>
      <c r="BFM5">
        <v>132.8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7909.6</v>
      </c>
      <c r="EN6">
        <v>3799.1</v>
      </c>
      <c r="EO6">
        <v>7303.4</v>
      </c>
      <c r="EP6">
        <v>301</v>
      </c>
      <c r="EQ6">
        <v>4108</v>
      </c>
      <c r="ER6">
        <v>749.5</v>
      </c>
      <c r="ES6">
        <v>24.7</v>
      </c>
      <c r="ET6">
        <v>1347.6</v>
      </c>
      <c r="EU6">
        <v>130.4</v>
      </c>
      <c r="EV6">
        <v>1139.4</v>
      </c>
      <c r="EW6">
        <v>12335.2</v>
      </c>
      <c r="EX6">
        <v>3355</v>
      </c>
      <c r="EY6">
        <v>1518.9</v>
      </c>
      <c r="EZ6">
        <v>0</v>
      </c>
      <c r="FA6">
        <v>76.4</v>
      </c>
      <c r="FB6">
        <v>209.2</v>
      </c>
      <c r="FC6">
        <v>-812.3</v>
      </c>
      <c r="FD6">
        <v>3711.2</v>
      </c>
      <c r="FE6">
        <v>118.8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5994.1</v>
      </c>
      <c r="RO6">
        <v>0</v>
      </c>
      <c r="RP6">
        <v>27.3</v>
      </c>
      <c r="RQ6">
        <v>6220.1</v>
      </c>
      <c r="RR6">
        <v>20.5</v>
      </c>
      <c r="RS6">
        <v>420.9</v>
      </c>
      <c r="RT6">
        <v>198.2</v>
      </c>
      <c r="RU6">
        <v>0</v>
      </c>
      <c r="RV6">
        <v>1053.3</v>
      </c>
      <c r="RW6">
        <v>2857.1</v>
      </c>
      <c r="RX6">
        <v>1400.5</v>
      </c>
      <c r="RY6">
        <v>6073</v>
      </c>
      <c r="RZ6">
        <v>0</v>
      </c>
      <c r="SA6">
        <v>171</v>
      </c>
      <c r="SB6">
        <v>0</v>
      </c>
      <c r="SC6">
        <v>65.4</v>
      </c>
      <c r="SD6">
        <v>9</v>
      </c>
      <c r="SE6">
        <v>-624.9</v>
      </c>
      <c r="SF6">
        <v>223.6</v>
      </c>
      <c r="SG6">
        <v>84.6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797.3</v>
      </c>
      <c r="AET6">
        <v>0</v>
      </c>
      <c r="AEU6">
        <v>298.1</v>
      </c>
      <c r="AEV6">
        <v>0</v>
      </c>
      <c r="AEW6">
        <v>0</v>
      </c>
      <c r="AEX6">
        <v>946.4</v>
      </c>
      <c r="AEY6">
        <v>382.8</v>
      </c>
      <c r="AEZ6">
        <v>1060.6</v>
      </c>
      <c r="AFA6">
        <v>1564.5</v>
      </c>
      <c r="AFB6">
        <v>8.1</v>
      </c>
      <c r="AFC6">
        <v>6.9</v>
      </c>
      <c r="AFD6">
        <v>0</v>
      </c>
      <c r="AFE6">
        <v>0</v>
      </c>
      <c r="AFF6">
        <v>25.2</v>
      </c>
      <c r="AFG6">
        <v>-247.2</v>
      </c>
      <c r="AFH6">
        <v>195</v>
      </c>
      <c r="AFI6">
        <v>84.4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42875.2</v>
      </c>
      <c r="ARS6">
        <v>0</v>
      </c>
      <c r="ART6">
        <v>36.8</v>
      </c>
      <c r="ARU6">
        <v>1713</v>
      </c>
      <c r="ARV6">
        <v>47</v>
      </c>
      <c r="ARW6">
        <v>366.6</v>
      </c>
      <c r="ARX6">
        <v>390.2</v>
      </c>
      <c r="ARY6">
        <v>0</v>
      </c>
      <c r="ARZ6">
        <v>4222.5</v>
      </c>
      <c r="ASA6">
        <v>1440.8</v>
      </c>
      <c r="ASB6">
        <v>696.6</v>
      </c>
      <c r="ASC6">
        <v>4864.8</v>
      </c>
      <c r="ASD6">
        <v>701.9</v>
      </c>
      <c r="ASE6">
        <v>229</v>
      </c>
      <c r="ASF6">
        <v>0</v>
      </c>
      <c r="ASG6">
        <v>0</v>
      </c>
      <c r="ASH6">
        <v>23.5</v>
      </c>
      <c r="ASI6">
        <v>-882</v>
      </c>
      <c r="ASJ6">
        <v>-9464.2</v>
      </c>
      <c r="ASK6">
        <v>81.3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234.5</v>
      </c>
      <c r="BEW6">
        <v>11655.5</v>
      </c>
      <c r="BEX6">
        <v>66.2</v>
      </c>
      <c r="BEY6">
        <v>503.8</v>
      </c>
      <c r="BEZ6">
        <v>1.7</v>
      </c>
      <c r="BFA6">
        <v>498.6</v>
      </c>
      <c r="BFB6">
        <v>2605.5</v>
      </c>
      <c r="BFC6">
        <v>400.7</v>
      </c>
      <c r="BFD6">
        <v>178.8</v>
      </c>
      <c r="BFE6">
        <v>2556.9</v>
      </c>
      <c r="BFF6">
        <v>4.7</v>
      </c>
      <c r="BFG6">
        <v>391.4</v>
      </c>
      <c r="BFH6">
        <v>0</v>
      </c>
      <c r="BFI6">
        <v>0</v>
      </c>
      <c r="BFJ6">
        <v>1950.4</v>
      </c>
      <c r="BFK6">
        <v>-8.9</v>
      </c>
      <c r="BFL6">
        <v>4526.6</v>
      </c>
      <c r="BFM6">
        <v>142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7882.3</v>
      </c>
      <c r="EN7">
        <v>3815.1</v>
      </c>
      <c r="EO7">
        <v>7499.1</v>
      </c>
      <c r="EP7">
        <v>307.5</v>
      </c>
      <c r="EQ7">
        <v>4237</v>
      </c>
      <c r="ER7">
        <v>747</v>
      </c>
      <c r="ES7">
        <v>24.5</v>
      </c>
      <c r="ET7">
        <v>1375.4</v>
      </c>
      <c r="EU7">
        <v>165.4</v>
      </c>
      <c r="EV7">
        <v>1604.8</v>
      </c>
      <c r="EW7">
        <v>11858.6</v>
      </c>
      <c r="EX7">
        <v>3277.6</v>
      </c>
      <c r="EY7">
        <v>5329.6</v>
      </c>
      <c r="EZ7">
        <v>0</v>
      </c>
      <c r="FA7">
        <v>76</v>
      </c>
      <c r="FB7">
        <v>209.9</v>
      </c>
      <c r="FC7">
        <v>-518.3</v>
      </c>
      <c r="FD7">
        <v>3607.2</v>
      </c>
      <c r="FE7">
        <v>122.5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5994.8</v>
      </c>
      <c r="RO7">
        <v>0</v>
      </c>
      <c r="RP7">
        <v>27.7</v>
      </c>
      <c r="RQ7">
        <v>6605.8</v>
      </c>
      <c r="RR7">
        <v>20.6</v>
      </c>
      <c r="RS7">
        <v>421.4</v>
      </c>
      <c r="RT7">
        <v>197.9</v>
      </c>
      <c r="RU7">
        <v>0</v>
      </c>
      <c r="RV7">
        <v>1076.3</v>
      </c>
      <c r="RW7">
        <v>3181</v>
      </c>
      <c r="RX7">
        <v>1574.8</v>
      </c>
      <c r="RY7">
        <v>6026.6</v>
      </c>
      <c r="RZ7">
        <v>0</v>
      </c>
      <c r="SA7">
        <v>938.1</v>
      </c>
      <c r="SB7">
        <v>0</v>
      </c>
      <c r="SC7">
        <v>64.9</v>
      </c>
      <c r="SD7">
        <v>9</v>
      </c>
      <c r="SE7">
        <v>-457.4</v>
      </c>
      <c r="SF7">
        <v>524.4</v>
      </c>
      <c r="SG7">
        <v>89.2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802.8</v>
      </c>
      <c r="AET7">
        <v>0</v>
      </c>
      <c r="AEU7">
        <v>296.9</v>
      </c>
      <c r="AEV7">
        <v>0</v>
      </c>
      <c r="AEW7">
        <v>0</v>
      </c>
      <c r="AEX7">
        <v>1038.3</v>
      </c>
      <c r="AEY7">
        <v>442</v>
      </c>
      <c r="AEZ7">
        <v>1276.1</v>
      </c>
      <c r="AFA7">
        <v>1568</v>
      </c>
      <c r="AFB7">
        <v>7.9</v>
      </c>
      <c r="AFC7">
        <v>26.8</v>
      </c>
      <c r="AFD7">
        <v>0</v>
      </c>
      <c r="AFE7">
        <v>0</v>
      </c>
      <c r="AFF7">
        <v>25.1</v>
      </c>
      <c r="AFG7">
        <v>-185.4</v>
      </c>
      <c r="AFH7">
        <v>-216.6</v>
      </c>
      <c r="AFI7">
        <v>88.5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43041.6</v>
      </c>
      <c r="ARS7">
        <v>0</v>
      </c>
      <c r="ART7">
        <v>40</v>
      </c>
      <c r="ARU7">
        <v>1849.1</v>
      </c>
      <c r="ARV7">
        <v>49.4</v>
      </c>
      <c r="ARW7">
        <v>367</v>
      </c>
      <c r="ARX7">
        <v>388.8</v>
      </c>
      <c r="ARY7">
        <v>0</v>
      </c>
      <c r="ARZ7">
        <v>4387.6</v>
      </c>
      <c r="ASA7">
        <v>1673.4</v>
      </c>
      <c r="ASB7">
        <v>1188.4</v>
      </c>
      <c r="ASC7">
        <v>4808</v>
      </c>
      <c r="ASD7">
        <v>690.8</v>
      </c>
      <c r="ASE7">
        <v>878.2</v>
      </c>
      <c r="ASF7">
        <v>0</v>
      </c>
      <c r="ASG7">
        <v>0</v>
      </c>
      <c r="ASH7">
        <v>50.2</v>
      </c>
      <c r="ASI7">
        <v>-541</v>
      </c>
      <c r="ASJ7">
        <v>-9001.2</v>
      </c>
      <c r="ASK7">
        <v>90.8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239.7</v>
      </c>
      <c r="BEW7">
        <v>12659.2</v>
      </c>
      <c r="BEX7">
        <v>65.7</v>
      </c>
      <c r="BEY7">
        <v>501</v>
      </c>
      <c r="BEZ7">
        <v>1.7</v>
      </c>
      <c r="BFA7">
        <v>497</v>
      </c>
      <c r="BFB7">
        <v>2780.2</v>
      </c>
      <c r="BFC7">
        <v>490.8</v>
      </c>
      <c r="BFD7">
        <v>294.2</v>
      </c>
      <c r="BFE7">
        <v>2452.8</v>
      </c>
      <c r="BFF7">
        <v>4.7</v>
      </c>
      <c r="BFG7">
        <v>2042.7</v>
      </c>
      <c r="BFH7">
        <v>0</v>
      </c>
      <c r="BFI7">
        <v>0</v>
      </c>
      <c r="BFJ7">
        <v>2247.5</v>
      </c>
      <c r="BFK7">
        <v>-4.1</v>
      </c>
      <c r="BFL7">
        <v>4363.8</v>
      </c>
      <c r="BFM7">
        <v>149.3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7564.5</v>
      </c>
      <c r="EN8">
        <v>3703.2</v>
      </c>
      <c r="EO8">
        <v>7388.2</v>
      </c>
      <c r="EP8">
        <v>315</v>
      </c>
      <c r="EQ8">
        <v>4245</v>
      </c>
      <c r="ER8">
        <v>749.1</v>
      </c>
      <c r="ES8">
        <v>24.2</v>
      </c>
      <c r="ET8">
        <v>1410.2</v>
      </c>
      <c r="EU8">
        <v>156.5</v>
      </c>
      <c r="EV8">
        <v>1456.5</v>
      </c>
      <c r="EW8">
        <v>10881.4</v>
      </c>
      <c r="EX8">
        <v>3195.9</v>
      </c>
      <c r="EY8">
        <v>11817.2</v>
      </c>
      <c r="EZ8">
        <v>0</v>
      </c>
      <c r="FA8">
        <v>75.4</v>
      </c>
      <c r="FB8">
        <v>207.4</v>
      </c>
      <c r="FC8">
        <v>-600.7</v>
      </c>
      <c r="FD8">
        <v>2346.4</v>
      </c>
      <c r="FE8">
        <v>117.5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5994.7</v>
      </c>
      <c r="RO8">
        <v>0</v>
      </c>
      <c r="RP8">
        <v>27.5</v>
      </c>
      <c r="RQ8">
        <v>6040.1</v>
      </c>
      <c r="RR8">
        <v>20.1</v>
      </c>
      <c r="RS8">
        <v>421.7</v>
      </c>
      <c r="RT8">
        <v>196.5</v>
      </c>
      <c r="RU8">
        <v>0</v>
      </c>
      <c r="RV8">
        <v>1080.1</v>
      </c>
      <c r="RW8">
        <v>2925.9</v>
      </c>
      <c r="RX8">
        <v>1299.8</v>
      </c>
      <c r="RY8">
        <v>5799.5</v>
      </c>
      <c r="RZ8">
        <v>0</v>
      </c>
      <c r="SA8">
        <v>5168.8</v>
      </c>
      <c r="SB8">
        <v>0</v>
      </c>
      <c r="SC8">
        <v>64.2</v>
      </c>
      <c r="SD8">
        <v>9.4</v>
      </c>
      <c r="SE8">
        <v>-505.3</v>
      </c>
      <c r="SF8">
        <v>26.6</v>
      </c>
      <c r="SG8">
        <v>81.5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797</v>
      </c>
      <c r="AET8">
        <v>0</v>
      </c>
      <c r="AEU8">
        <v>296.6</v>
      </c>
      <c r="AEV8">
        <v>0</v>
      </c>
      <c r="AEW8">
        <v>0</v>
      </c>
      <c r="AEX8">
        <v>974.4</v>
      </c>
      <c r="AEY8">
        <v>429.4</v>
      </c>
      <c r="AEZ8">
        <v>1052.9</v>
      </c>
      <c r="AFA8">
        <v>1544.2</v>
      </c>
      <c r="AFB8">
        <v>7.7</v>
      </c>
      <c r="AFC8">
        <v>245</v>
      </c>
      <c r="AFD8">
        <v>0</v>
      </c>
      <c r="AFE8">
        <v>0</v>
      </c>
      <c r="AFF8">
        <v>25.1</v>
      </c>
      <c r="AFG8">
        <v>-302.6</v>
      </c>
      <c r="AFH8">
        <v>145.2</v>
      </c>
      <c r="AFI8">
        <v>79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42868.5</v>
      </c>
      <c r="ARS8">
        <v>0</v>
      </c>
      <c r="ART8">
        <v>44</v>
      </c>
      <c r="ARU8">
        <v>1948.3</v>
      </c>
      <c r="ARV8">
        <v>56.4</v>
      </c>
      <c r="ARW8">
        <v>366.8</v>
      </c>
      <c r="ARX8">
        <v>387.9</v>
      </c>
      <c r="ARY8">
        <v>0</v>
      </c>
      <c r="ARZ8">
        <v>4452.2</v>
      </c>
      <c r="ASA8">
        <v>1766.6</v>
      </c>
      <c r="ASB8">
        <v>1397.2</v>
      </c>
      <c r="ASC8">
        <v>4508.1</v>
      </c>
      <c r="ASD8">
        <v>683.8</v>
      </c>
      <c r="ASE8">
        <v>2770.6</v>
      </c>
      <c r="ASF8">
        <v>0</v>
      </c>
      <c r="ASG8">
        <v>0</v>
      </c>
      <c r="ASH8">
        <v>49.9</v>
      </c>
      <c r="ASI8">
        <v>-463.3</v>
      </c>
      <c r="ASJ8">
        <v>-8298.7</v>
      </c>
      <c r="ASK8">
        <v>92.7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241.2</v>
      </c>
      <c r="BEW8">
        <v>12754.3</v>
      </c>
      <c r="BEX8">
        <v>67</v>
      </c>
      <c r="BEY8">
        <v>497.2</v>
      </c>
      <c r="BEZ8">
        <v>1.6</v>
      </c>
      <c r="BFA8">
        <v>495.4</v>
      </c>
      <c r="BFB8">
        <v>2788.8</v>
      </c>
      <c r="BFC8">
        <v>491</v>
      </c>
      <c r="BFD8">
        <v>319.7</v>
      </c>
      <c r="BFE8">
        <v>2355.5</v>
      </c>
      <c r="BFF8">
        <v>4.7</v>
      </c>
      <c r="BFG8">
        <v>5061.1</v>
      </c>
      <c r="BFH8">
        <v>0</v>
      </c>
      <c r="BFI8">
        <v>0</v>
      </c>
      <c r="BFJ8">
        <v>2298.2</v>
      </c>
      <c r="BFK8">
        <v>0</v>
      </c>
      <c r="BFL8">
        <v>4304.9</v>
      </c>
      <c r="BFM8">
        <v>148.8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6993.4</v>
      </c>
      <c r="EN9">
        <v>3426.4</v>
      </c>
      <c r="EO9">
        <v>6874.6</v>
      </c>
      <c r="EP9">
        <v>322.5</v>
      </c>
      <c r="EQ9">
        <v>4138.4</v>
      </c>
      <c r="ER9">
        <v>747.2</v>
      </c>
      <c r="ES9">
        <v>23.9</v>
      </c>
      <c r="ET9">
        <v>1416.9</v>
      </c>
      <c r="EU9">
        <v>127.7</v>
      </c>
      <c r="EV9">
        <v>999.7</v>
      </c>
      <c r="EW9">
        <v>10259.8</v>
      </c>
      <c r="EX9">
        <v>3093.1</v>
      </c>
      <c r="EY9">
        <v>19390.9</v>
      </c>
      <c r="EZ9">
        <v>0</v>
      </c>
      <c r="FA9">
        <v>75.5</v>
      </c>
      <c r="FB9">
        <v>203.7</v>
      </c>
      <c r="FC9">
        <v>-1264.5</v>
      </c>
      <c r="FD9">
        <v>235</v>
      </c>
      <c r="FE9">
        <v>99.4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5983.4</v>
      </c>
      <c r="RO9">
        <v>0</v>
      </c>
      <c r="RP9">
        <v>26.3</v>
      </c>
      <c r="RQ9">
        <v>5046.7</v>
      </c>
      <c r="RR9">
        <v>18.4</v>
      </c>
      <c r="RS9">
        <v>411.1</v>
      </c>
      <c r="RT9">
        <v>194.5</v>
      </c>
      <c r="RU9">
        <v>0</v>
      </c>
      <c r="RV9">
        <v>1035.9</v>
      </c>
      <c r="RW9">
        <v>2319.9</v>
      </c>
      <c r="RX9">
        <v>829.1</v>
      </c>
      <c r="RY9">
        <v>5224.5</v>
      </c>
      <c r="RZ9">
        <v>0</v>
      </c>
      <c r="SA9">
        <v>11083.4</v>
      </c>
      <c r="SB9">
        <v>0</v>
      </c>
      <c r="SC9">
        <v>62.4</v>
      </c>
      <c r="SD9">
        <v>10.5</v>
      </c>
      <c r="SE9">
        <v>-1089.7</v>
      </c>
      <c r="SF9">
        <v>-1422.4</v>
      </c>
      <c r="SG9">
        <v>58.6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793.3</v>
      </c>
      <c r="AET9">
        <v>0</v>
      </c>
      <c r="AEU9">
        <v>296.3</v>
      </c>
      <c r="AEV9">
        <v>0</v>
      </c>
      <c r="AEW9">
        <v>0</v>
      </c>
      <c r="AEX9">
        <v>868.5</v>
      </c>
      <c r="AEY9">
        <v>358.9</v>
      </c>
      <c r="AEZ9">
        <v>678.5</v>
      </c>
      <c r="AFA9">
        <v>1466.8</v>
      </c>
      <c r="AFB9">
        <v>7.5</v>
      </c>
      <c r="AFC9">
        <v>752.6</v>
      </c>
      <c r="AFD9">
        <v>0</v>
      </c>
      <c r="AFE9">
        <v>0</v>
      </c>
      <c r="AFF9">
        <v>25.4</v>
      </c>
      <c r="AFG9">
        <v>-687.3</v>
      </c>
      <c r="AFH9">
        <v>1229</v>
      </c>
      <c r="AFI9">
        <v>56.6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42403.5</v>
      </c>
      <c r="ARS9">
        <v>0</v>
      </c>
      <c r="ART9">
        <v>46.5</v>
      </c>
      <c r="ARU9">
        <v>1842.6</v>
      </c>
      <c r="ARV9">
        <v>74.4</v>
      </c>
      <c r="ARW9">
        <v>366.5</v>
      </c>
      <c r="ARX9">
        <v>387.4</v>
      </c>
      <c r="ARY9">
        <v>0</v>
      </c>
      <c r="ARZ9">
        <v>4364.4</v>
      </c>
      <c r="ASA9">
        <v>1624</v>
      </c>
      <c r="ASB9">
        <v>1153.5</v>
      </c>
      <c r="ASC9">
        <v>4207.9</v>
      </c>
      <c r="ASD9">
        <v>655.4</v>
      </c>
      <c r="ASE9">
        <v>5701.6</v>
      </c>
      <c r="ASF9">
        <v>0</v>
      </c>
      <c r="ASG9">
        <v>0</v>
      </c>
      <c r="ASH9">
        <v>30.7</v>
      </c>
      <c r="ASI9">
        <v>-703.8</v>
      </c>
      <c r="ASJ9">
        <v>-7544.6</v>
      </c>
      <c r="ASK9">
        <v>76.9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239.1</v>
      </c>
      <c r="BEW9">
        <v>11813.7</v>
      </c>
      <c r="BEX9">
        <v>66.6</v>
      </c>
      <c r="BEY9">
        <v>494.8</v>
      </c>
      <c r="BEZ9">
        <v>1.4</v>
      </c>
      <c r="BFA9">
        <v>493.8</v>
      </c>
      <c r="BFB9">
        <v>2678.4</v>
      </c>
      <c r="BFC9">
        <v>426.1</v>
      </c>
      <c r="BFD9">
        <v>206.9</v>
      </c>
      <c r="BFE9">
        <v>2331.8</v>
      </c>
      <c r="BFF9">
        <v>5.4</v>
      </c>
      <c r="BFG9">
        <v>8373.6</v>
      </c>
      <c r="BFH9">
        <v>0</v>
      </c>
      <c r="BFI9">
        <v>0</v>
      </c>
      <c r="BFJ9">
        <v>2164.5</v>
      </c>
      <c r="BFK9">
        <v>-52.4</v>
      </c>
      <c r="BFL9">
        <v>4178.2</v>
      </c>
      <c r="BFM9">
        <v>140.7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6388.9</v>
      </c>
      <c r="EN10">
        <v>3080.8</v>
      </c>
      <c r="EO10">
        <v>6238.3</v>
      </c>
      <c r="EP10">
        <v>320.2</v>
      </c>
      <c r="EQ10">
        <v>3970</v>
      </c>
      <c r="ER10">
        <v>742</v>
      </c>
      <c r="ES10">
        <v>23.4</v>
      </c>
      <c r="ET10">
        <v>1399.6</v>
      </c>
      <c r="EU10">
        <v>108.8</v>
      </c>
      <c r="EV10">
        <v>601.4</v>
      </c>
      <c r="EW10">
        <v>9873.6</v>
      </c>
      <c r="EX10">
        <v>2965.4</v>
      </c>
      <c r="EY10">
        <v>26174.4</v>
      </c>
      <c r="EZ10">
        <v>0</v>
      </c>
      <c r="FA10">
        <v>75.5</v>
      </c>
      <c r="FB10">
        <v>198.7</v>
      </c>
      <c r="FC10">
        <v>-2431.4</v>
      </c>
      <c r="FD10">
        <v>-1622.4</v>
      </c>
      <c r="FE10">
        <v>78.1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5985.2</v>
      </c>
      <c r="RO10">
        <v>0</v>
      </c>
      <c r="RP10">
        <v>26.2</v>
      </c>
      <c r="RQ10">
        <v>4420.3</v>
      </c>
      <c r="RR10">
        <v>17.5</v>
      </c>
      <c r="RS10">
        <v>397.6</v>
      </c>
      <c r="RT10">
        <v>193</v>
      </c>
      <c r="RU10">
        <v>0</v>
      </c>
      <c r="RV10">
        <v>982.5</v>
      </c>
      <c r="RW10">
        <v>1858.7</v>
      </c>
      <c r="RX10">
        <v>474.5</v>
      </c>
      <c r="RY10">
        <v>4632.8</v>
      </c>
      <c r="RZ10">
        <v>0</v>
      </c>
      <c r="SA10">
        <v>15327.1</v>
      </c>
      <c r="SB10">
        <v>0</v>
      </c>
      <c r="SC10">
        <v>61.8</v>
      </c>
      <c r="SD10">
        <v>10.9</v>
      </c>
      <c r="SE10">
        <v>-1975.5</v>
      </c>
      <c r="SF10">
        <v>-2409</v>
      </c>
      <c r="SG10">
        <v>35.6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802.2</v>
      </c>
      <c r="AET10">
        <v>0</v>
      </c>
      <c r="AEU10">
        <v>294.8</v>
      </c>
      <c r="AEV10">
        <v>0</v>
      </c>
      <c r="AEW10">
        <v>0</v>
      </c>
      <c r="AEX10">
        <v>761.7</v>
      </c>
      <c r="AEY10">
        <v>303.1</v>
      </c>
      <c r="AEZ10">
        <v>467.6</v>
      </c>
      <c r="AFA10">
        <v>1372.6</v>
      </c>
      <c r="AFB10">
        <v>7.6</v>
      </c>
      <c r="AFC10">
        <v>1320.7</v>
      </c>
      <c r="AFD10">
        <v>0</v>
      </c>
      <c r="AFE10">
        <v>0</v>
      </c>
      <c r="AFF10">
        <v>25.5</v>
      </c>
      <c r="AFG10">
        <v>-1128.4</v>
      </c>
      <c r="AFH10">
        <v>2082.4</v>
      </c>
      <c r="AFI10">
        <v>36.9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41629.2</v>
      </c>
      <c r="ARS10">
        <v>0</v>
      </c>
      <c r="ART10">
        <v>46.9</v>
      </c>
      <c r="ARU10">
        <v>1631.9</v>
      </c>
      <c r="ARV10">
        <v>74.8</v>
      </c>
      <c r="ARW10">
        <v>365.4</v>
      </c>
      <c r="ARX10">
        <v>386.7</v>
      </c>
      <c r="ARY10">
        <v>0</v>
      </c>
      <c r="ARZ10">
        <v>4181.2</v>
      </c>
      <c r="ASA10">
        <v>1402.8</v>
      </c>
      <c r="ASB10">
        <v>783.2</v>
      </c>
      <c r="ASC10">
        <v>4015.6</v>
      </c>
      <c r="ASD10">
        <v>615.4</v>
      </c>
      <c r="ASE10">
        <v>8716.6</v>
      </c>
      <c r="ASF10">
        <v>0</v>
      </c>
      <c r="ASG10">
        <v>0</v>
      </c>
      <c r="ASH10">
        <v>20.4</v>
      </c>
      <c r="ASI10">
        <v>-1144.2</v>
      </c>
      <c r="ASJ10">
        <v>-6952</v>
      </c>
      <c r="ASK10">
        <v>56.1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233.8</v>
      </c>
      <c r="BEW10">
        <v>10581.2</v>
      </c>
      <c r="BEX10">
        <v>66.5</v>
      </c>
      <c r="BEY10">
        <v>492.5</v>
      </c>
      <c r="BEZ10">
        <v>1.6</v>
      </c>
      <c r="BFA10">
        <v>492.1</v>
      </c>
      <c r="BFB10">
        <v>2491</v>
      </c>
      <c r="BFC10">
        <v>333.3</v>
      </c>
      <c r="BFD10">
        <v>111.8</v>
      </c>
      <c r="BFE10">
        <v>2321.7</v>
      </c>
      <c r="BFF10">
        <v>5.6</v>
      </c>
      <c r="BFG10">
        <v>11234</v>
      </c>
      <c r="BFH10">
        <v>0</v>
      </c>
      <c r="BFI10">
        <v>0</v>
      </c>
      <c r="BFJ10">
        <v>1948.2</v>
      </c>
      <c r="BFK10">
        <v>-174.8</v>
      </c>
      <c r="BFL10">
        <v>3980.4</v>
      </c>
      <c r="BFM10">
        <v>126.3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5913.9</v>
      </c>
      <c r="EN11">
        <v>2784.3</v>
      </c>
      <c r="EO11">
        <v>5808.2</v>
      </c>
      <c r="EP11">
        <v>317.3</v>
      </c>
      <c r="EQ11">
        <v>3822.8</v>
      </c>
      <c r="ER11">
        <v>738.6</v>
      </c>
      <c r="ES11">
        <v>23.1</v>
      </c>
      <c r="ET11">
        <v>1390</v>
      </c>
      <c r="EU11">
        <v>98.2</v>
      </c>
      <c r="EV11">
        <v>348.9</v>
      </c>
      <c r="EW11">
        <v>9669.6</v>
      </c>
      <c r="EX11">
        <v>2866.8</v>
      </c>
      <c r="EY11">
        <v>30977.4</v>
      </c>
      <c r="EZ11">
        <v>0</v>
      </c>
      <c r="FA11">
        <v>75.9</v>
      </c>
      <c r="FB11">
        <v>195.1</v>
      </c>
      <c r="FC11">
        <v>-3305.6</v>
      </c>
      <c r="FD11">
        <v>-3162.4</v>
      </c>
      <c r="FE11">
        <v>60.3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5982.7</v>
      </c>
      <c r="RO11">
        <v>0</v>
      </c>
      <c r="RP11">
        <v>26.1</v>
      </c>
      <c r="RQ11">
        <v>4095.5</v>
      </c>
      <c r="RR11">
        <v>17</v>
      </c>
      <c r="RS11">
        <v>385.9</v>
      </c>
      <c r="RT11">
        <v>191.9</v>
      </c>
      <c r="RU11">
        <v>0</v>
      </c>
      <c r="RV11">
        <v>938.2</v>
      </c>
      <c r="RW11">
        <v>1553.4</v>
      </c>
      <c r="RX11">
        <v>290.8</v>
      </c>
      <c r="RY11">
        <v>4268.8</v>
      </c>
      <c r="RZ11">
        <v>0</v>
      </c>
      <c r="SA11">
        <v>17273.2</v>
      </c>
      <c r="SB11">
        <v>0</v>
      </c>
      <c r="SC11">
        <v>61</v>
      </c>
      <c r="SD11">
        <v>10.8</v>
      </c>
      <c r="SE11">
        <v>-2583.2</v>
      </c>
      <c r="SF11">
        <v>-2708.9</v>
      </c>
      <c r="SG11">
        <v>23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800.3</v>
      </c>
      <c r="AET11">
        <v>0</v>
      </c>
      <c r="AEU11">
        <v>294.2</v>
      </c>
      <c r="AEV11">
        <v>0</v>
      </c>
      <c r="AEW11">
        <v>0</v>
      </c>
      <c r="AEX11">
        <v>653.7</v>
      </c>
      <c r="AEY11">
        <v>254.6</v>
      </c>
      <c r="AEZ11">
        <v>320.2</v>
      </c>
      <c r="AFA11">
        <v>1284.4</v>
      </c>
      <c r="AFB11">
        <v>7.9</v>
      </c>
      <c r="AFC11">
        <v>1771.6</v>
      </c>
      <c r="AFD11">
        <v>0</v>
      </c>
      <c r="AFE11">
        <v>0</v>
      </c>
      <c r="AFF11">
        <v>25.8</v>
      </c>
      <c r="AFG11">
        <v>-1405.4</v>
      </c>
      <c r="AFH11">
        <v>2520.6</v>
      </c>
      <c r="AFI11">
        <v>27.3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40795.1</v>
      </c>
      <c r="ARS11">
        <v>0</v>
      </c>
      <c r="ART11">
        <v>46.1</v>
      </c>
      <c r="ARU11">
        <v>1500.2</v>
      </c>
      <c r="ARV11">
        <v>66.4</v>
      </c>
      <c r="ARW11">
        <v>363.9</v>
      </c>
      <c r="ARX11">
        <v>386.1</v>
      </c>
      <c r="ARY11">
        <v>0</v>
      </c>
      <c r="ARZ11">
        <v>3982</v>
      </c>
      <c r="ASA11">
        <v>1192.7</v>
      </c>
      <c r="ASB11">
        <v>483</v>
      </c>
      <c r="ASC11">
        <v>3876.8</v>
      </c>
      <c r="ASD11">
        <v>566.9</v>
      </c>
      <c r="ASE11">
        <v>11053.7</v>
      </c>
      <c r="ASF11">
        <v>0</v>
      </c>
      <c r="ASG11">
        <v>0</v>
      </c>
      <c r="ASH11">
        <v>20.6</v>
      </c>
      <c r="ASI11">
        <v>-1608.3</v>
      </c>
      <c r="ASJ11">
        <v>-6376.9</v>
      </c>
      <c r="ASK11">
        <v>40.5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232</v>
      </c>
      <c r="BEW11">
        <v>9635.6</v>
      </c>
      <c r="BEX11">
        <v>66.4</v>
      </c>
      <c r="BEY11">
        <v>493.4</v>
      </c>
      <c r="BEZ11">
        <v>1.6</v>
      </c>
      <c r="BFA11">
        <v>492.1</v>
      </c>
      <c r="BFB11">
        <v>2316.2</v>
      </c>
      <c r="BFC11">
        <v>258</v>
      </c>
      <c r="BFD11">
        <v>60</v>
      </c>
      <c r="BFE11">
        <v>2374.3</v>
      </c>
      <c r="BFF11">
        <v>5.4</v>
      </c>
      <c r="BFG11">
        <v>13236.4</v>
      </c>
      <c r="BFH11">
        <v>0</v>
      </c>
      <c r="BFI11">
        <v>0</v>
      </c>
      <c r="BFJ11">
        <v>1785.4</v>
      </c>
      <c r="BFK11">
        <v>-297.8</v>
      </c>
      <c r="BFL11">
        <v>3761.7</v>
      </c>
      <c r="BFM11">
        <v>113.5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5600.4</v>
      </c>
      <c r="EN12">
        <v>2584.1</v>
      </c>
      <c r="EO12">
        <v>5543</v>
      </c>
      <c r="EP12">
        <v>313.9</v>
      </c>
      <c r="EQ12">
        <v>3696.2</v>
      </c>
      <c r="ER12">
        <v>734.7</v>
      </c>
      <c r="ES12">
        <v>22.8</v>
      </c>
      <c r="ET12">
        <v>1380.2</v>
      </c>
      <c r="EU12">
        <v>85.2</v>
      </c>
      <c r="EV12">
        <v>224.7</v>
      </c>
      <c r="EW12">
        <v>9503.4</v>
      </c>
      <c r="EX12">
        <v>2778.6</v>
      </c>
      <c r="EY12">
        <v>33421.5</v>
      </c>
      <c r="EZ12">
        <v>0</v>
      </c>
      <c r="FA12">
        <v>76</v>
      </c>
      <c r="FB12">
        <v>192.2</v>
      </c>
      <c r="FC12">
        <v>-3711.6</v>
      </c>
      <c r="FD12">
        <v>-4354.8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5956.6</v>
      </c>
      <c r="RO12">
        <v>0</v>
      </c>
      <c r="RP12">
        <v>26.4</v>
      </c>
      <c r="RQ12">
        <v>3914.8</v>
      </c>
      <c r="RR12">
        <v>16.7</v>
      </c>
      <c r="RS12">
        <v>381.1</v>
      </c>
      <c r="RT12">
        <v>190.4</v>
      </c>
      <c r="RU12">
        <v>0</v>
      </c>
      <c r="RV12">
        <v>913.1</v>
      </c>
      <c r="RW12">
        <v>1381.7</v>
      </c>
      <c r="RX12">
        <v>209.3</v>
      </c>
      <c r="RY12">
        <v>4149.4</v>
      </c>
      <c r="RZ12">
        <v>0</v>
      </c>
      <c r="SA12">
        <v>18027.3</v>
      </c>
      <c r="SB12">
        <v>0</v>
      </c>
      <c r="SC12">
        <v>61</v>
      </c>
      <c r="SD12">
        <v>10.3</v>
      </c>
      <c r="SE12">
        <v>-2934.6</v>
      </c>
      <c r="SF12">
        <v>-2731.1</v>
      </c>
      <c r="SG12">
        <v>18.1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798.3</v>
      </c>
      <c r="AET12">
        <v>0</v>
      </c>
      <c r="AEU12">
        <v>292</v>
      </c>
      <c r="AEV12">
        <v>0</v>
      </c>
      <c r="AEW12">
        <v>0</v>
      </c>
      <c r="AEX12">
        <v>579.5</v>
      </c>
      <c r="AEY12">
        <v>230.4</v>
      </c>
      <c r="AEZ12">
        <v>235</v>
      </c>
      <c r="AFA12">
        <v>1230.7</v>
      </c>
      <c r="AFB12">
        <v>7.7</v>
      </c>
      <c r="AFC12">
        <v>2086.3</v>
      </c>
      <c r="AFD12">
        <v>0</v>
      </c>
      <c r="AFE12">
        <v>0</v>
      </c>
      <c r="AFF12">
        <v>25.7</v>
      </c>
      <c r="AFG12">
        <v>-1605.7</v>
      </c>
      <c r="AFH12">
        <v>2689.4</v>
      </c>
      <c r="AFI12">
        <v>22.8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39950.2</v>
      </c>
      <c r="ARS12">
        <v>0</v>
      </c>
      <c r="ART12">
        <v>45.1</v>
      </c>
      <c r="ARU12">
        <v>1430.9</v>
      </c>
      <c r="ARV12">
        <v>63.8</v>
      </c>
      <c r="ARW12">
        <v>362.3</v>
      </c>
      <c r="ARX12">
        <v>384.5</v>
      </c>
      <c r="ARY12">
        <v>0</v>
      </c>
      <c r="ARZ12">
        <v>3846.9</v>
      </c>
      <c r="ASA12">
        <v>1035.2</v>
      </c>
      <c r="ASB12">
        <v>306</v>
      </c>
      <c r="ASC12">
        <v>3878.8</v>
      </c>
      <c r="ASD12">
        <v>540.8</v>
      </c>
      <c r="ASE12">
        <v>12526.4</v>
      </c>
      <c r="ASF12">
        <v>0</v>
      </c>
      <c r="ASG12">
        <v>0</v>
      </c>
      <c r="ASH12">
        <v>17.4</v>
      </c>
      <c r="ASI12">
        <v>-1882.8</v>
      </c>
      <c r="ASJ12">
        <v>-5841.1</v>
      </c>
      <c r="ASK12">
        <v>32.1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231.3</v>
      </c>
      <c r="BEW12">
        <v>9023.9</v>
      </c>
      <c r="BEX12">
        <v>66.5</v>
      </c>
      <c r="BEY12">
        <v>493.2</v>
      </c>
      <c r="BEZ12">
        <v>1.6</v>
      </c>
      <c r="BFA12">
        <v>489.8</v>
      </c>
      <c r="BFB12">
        <v>2207.5</v>
      </c>
      <c r="BFC12">
        <v>219.4</v>
      </c>
      <c r="BFD12">
        <v>16.1</v>
      </c>
      <c r="BFE12">
        <v>2485.8</v>
      </c>
      <c r="BFF12">
        <v>5.6</v>
      </c>
      <c r="BFG12">
        <v>14250</v>
      </c>
      <c r="BFH12">
        <v>0</v>
      </c>
      <c r="BFI12">
        <v>0</v>
      </c>
      <c r="BFJ12">
        <v>1727.4</v>
      </c>
      <c r="BFK12">
        <v>-528.3</v>
      </c>
      <c r="BFL12">
        <v>3628.7</v>
      </c>
      <c r="BFM12">
        <v>102.1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5505.3</v>
      </c>
      <c r="EN13">
        <v>2511.5</v>
      </c>
      <c r="EO13">
        <v>5466.4</v>
      </c>
      <c r="EP13">
        <v>313.5</v>
      </c>
      <c r="EQ13">
        <v>3658.3</v>
      </c>
      <c r="ER13">
        <v>736.8</v>
      </c>
      <c r="ES13">
        <v>22.7</v>
      </c>
      <c r="ET13">
        <v>1383.5</v>
      </c>
      <c r="EU13">
        <v>79.9</v>
      </c>
      <c r="EV13">
        <v>158.4</v>
      </c>
      <c r="EW13">
        <v>9486.6</v>
      </c>
      <c r="EX13">
        <v>2747.9</v>
      </c>
      <c r="EY13">
        <v>33952.2</v>
      </c>
      <c r="EZ13">
        <v>0</v>
      </c>
      <c r="FA13">
        <v>76.7</v>
      </c>
      <c r="FB13">
        <v>191.7</v>
      </c>
      <c r="FC13">
        <v>-3987.1</v>
      </c>
      <c r="FD13">
        <v>-4887.1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5973.7</v>
      </c>
      <c r="RO13">
        <v>0</v>
      </c>
      <c r="RP13">
        <v>26.7</v>
      </c>
      <c r="RQ13">
        <v>3878.3</v>
      </c>
      <c r="RR13">
        <v>16.6</v>
      </c>
      <c r="RS13">
        <v>381.2</v>
      </c>
      <c r="RT13">
        <v>191.3</v>
      </c>
      <c r="RU13">
        <v>0</v>
      </c>
      <c r="RV13">
        <v>905</v>
      </c>
      <c r="RW13">
        <v>1303.3</v>
      </c>
      <c r="RX13">
        <v>184.9</v>
      </c>
      <c r="RY13">
        <v>4264</v>
      </c>
      <c r="RZ13">
        <v>0</v>
      </c>
      <c r="SA13">
        <v>18444.5</v>
      </c>
      <c r="SB13">
        <v>0</v>
      </c>
      <c r="SC13">
        <v>62</v>
      </c>
      <c r="SD13">
        <v>10.1</v>
      </c>
      <c r="SE13">
        <v>-3104</v>
      </c>
      <c r="SF13">
        <v>-2719.2</v>
      </c>
      <c r="SG13">
        <v>16.2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794.6</v>
      </c>
      <c r="AET13">
        <v>0</v>
      </c>
      <c r="AEU13">
        <v>293.5</v>
      </c>
      <c r="AEV13">
        <v>0</v>
      </c>
      <c r="AEW13">
        <v>0</v>
      </c>
      <c r="AEX13">
        <v>531.4</v>
      </c>
      <c r="AEY13">
        <v>212.2</v>
      </c>
      <c r="AEZ13">
        <v>199.7</v>
      </c>
      <c r="AFA13">
        <v>1234.2</v>
      </c>
      <c r="AFB13">
        <v>8.1</v>
      </c>
      <c r="AFC13">
        <v>2235.9</v>
      </c>
      <c r="AFD13">
        <v>0</v>
      </c>
      <c r="AFE13">
        <v>0</v>
      </c>
      <c r="AFF13">
        <v>25.9</v>
      </c>
      <c r="AFG13">
        <v>-1747.8</v>
      </c>
      <c r="AFH13">
        <v>2801.1</v>
      </c>
      <c r="AFI13">
        <v>20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39627.2</v>
      </c>
      <c r="ARS13">
        <v>0</v>
      </c>
      <c r="ART13">
        <v>44.9</v>
      </c>
      <c r="ARU13">
        <v>1389.3</v>
      </c>
      <c r="ARV13">
        <v>61.6</v>
      </c>
      <c r="ARW13">
        <v>362.7</v>
      </c>
      <c r="ARX13">
        <v>385.5</v>
      </c>
      <c r="ARY13">
        <v>0</v>
      </c>
      <c r="ARZ13">
        <v>3794.8</v>
      </c>
      <c r="ASA13">
        <v>973.7</v>
      </c>
      <c r="ASB13">
        <v>242.1</v>
      </c>
      <c r="ASC13">
        <v>3902</v>
      </c>
      <c r="ASD13">
        <v>529.4</v>
      </c>
      <c r="ASE13">
        <v>13104.4</v>
      </c>
      <c r="ASF13">
        <v>0</v>
      </c>
      <c r="ASG13">
        <v>0</v>
      </c>
      <c r="ASH13">
        <v>15.6</v>
      </c>
      <c r="ASI13">
        <v>-2079.1</v>
      </c>
      <c r="ASJ13">
        <v>-5881.1</v>
      </c>
      <c r="ASK13">
        <v>23.9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233</v>
      </c>
      <c r="BEW13">
        <v>8852.4</v>
      </c>
      <c r="BEX13">
        <v>66.8</v>
      </c>
      <c r="BEY13">
        <v>497.7</v>
      </c>
      <c r="BEZ13">
        <v>1.7</v>
      </c>
      <c r="BFA13">
        <v>491.8</v>
      </c>
      <c r="BFB13">
        <v>2154.6</v>
      </c>
      <c r="BFC13">
        <v>195.4</v>
      </c>
      <c r="BFD13">
        <v>6.5</v>
      </c>
      <c r="BFE13">
        <v>2644.3</v>
      </c>
      <c r="BFF13">
        <v>6.1</v>
      </c>
      <c r="BFG13">
        <v>14404.7</v>
      </c>
      <c r="BFH13">
        <v>0</v>
      </c>
      <c r="BFI13">
        <v>0</v>
      </c>
      <c r="BFJ13">
        <v>1729.8</v>
      </c>
      <c r="BFK13">
        <v>-631.9</v>
      </c>
      <c r="BFL13">
        <v>3599.8</v>
      </c>
      <c r="BFM13">
        <v>97.2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5546.5</v>
      </c>
      <c r="EN14">
        <v>2518.3</v>
      </c>
      <c r="EO14">
        <v>5434</v>
      </c>
      <c r="EP14">
        <v>306.8</v>
      </c>
      <c r="EQ14">
        <v>3654.2</v>
      </c>
      <c r="ER14">
        <v>737.9</v>
      </c>
      <c r="ES14">
        <v>22.6</v>
      </c>
      <c r="ET14">
        <v>1378.6</v>
      </c>
      <c r="EU14">
        <v>80.9</v>
      </c>
      <c r="EV14">
        <v>139.4</v>
      </c>
      <c r="EW14">
        <v>9716.6</v>
      </c>
      <c r="EX14">
        <v>2725.7</v>
      </c>
      <c r="EY14">
        <v>32423.4</v>
      </c>
      <c r="EZ14">
        <v>0</v>
      </c>
      <c r="FA14">
        <v>77</v>
      </c>
      <c r="FB14">
        <v>191.5</v>
      </c>
      <c r="FC14">
        <v>-4006.3</v>
      </c>
      <c r="FD14">
        <v>-4961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5967.8</v>
      </c>
      <c r="RO14">
        <v>0</v>
      </c>
      <c r="RP14">
        <v>26.8</v>
      </c>
      <c r="RQ14">
        <v>3863.3</v>
      </c>
      <c r="RR14">
        <v>16.1</v>
      </c>
      <c r="RS14">
        <v>382.4</v>
      </c>
      <c r="RT14">
        <v>191.5</v>
      </c>
      <c r="RU14">
        <v>0</v>
      </c>
      <c r="RV14">
        <v>896.5</v>
      </c>
      <c r="RW14">
        <v>1272.6</v>
      </c>
      <c r="RX14">
        <v>173.9</v>
      </c>
      <c r="RY14">
        <v>4481.8</v>
      </c>
      <c r="RZ14">
        <v>0</v>
      </c>
      <c r="SA14">
        <v>18386.8</v>
      </c>
      <c r="SB14">
        <v>0</v>
      </c>
      <c r="SC14">
        <v>62.5</v>
      </c>
      <c r="SD14">
        <v>9.7</v>
      </c>
      <c r="SE14">
        <v>-3177.6</v>
      </c>
      <c r="SF14">
        <v>-2685</v>
      </c>
      <c r="SG14">
        <v>16.7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793.8</v>
      </c>
      <c r="AET14">
        <v>0</v>
      </c>
      <c r="AEU14">
        <v>294.3</v>
      </c>
      <c r="AEV14">
        <v>0</v>
      </c>
      <c r="AEW14">
        <v>0</v>
      </c>
      <c r="AEX14">
        <v>502.3</v>
      </c>
      <c r="AEY14">
        <v>200</v>
      </c>
      <c r="AEZ14">
        <v>190.4</v>
      </c>
      <c r="AFA14">
        <v>1264</v>
      </c>
      <c r="AFB14">
        <v>8.5</v>
      </c>
      <c r="AFC14">
        <v>2254.7</v>
      </c>
      <c r="AFD14">
        <v>0</v>
      </c>
      <c r="AFE14">
        <v>0</v>
      </c>
      <c r="AFF14">
        <v>26.1</v>
      </c>
      <c r="AFG14">
        <v>-1836.5</v>
      </c>
      <c r="AFH14">
        <v>2782.8</v>
      </c>
      <c r="AFI14">
        <v>19.1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39350.2</v>
      </c>
      <c r="ARS14">
        <v>0</v>
      </c>
      <c r="ART14">
        <v>45.7</v>
      </c>
      <c r="ARU14">
        <v>1366.7</v>
      </c>
      <c r="ARV14">
        <v>58.6</v>
      </c>
      <c r="ARW14">
        <v>362.2</v>
      </c>
      <c r="ARX14">
        <v>385.5</v>
      </c>
      <c r="ARY14">
        <v>0</v>
      </c>
      <c r="ARZ14">
        <v>3745.9</v>
      </c>
      <c r="ASA14">
        <v>926.7</v>
      </c>
      <c r="ASB14">
        <v>207.1</v>
      </c>
      <c r="ASC14">
        <v>3926.4</v>
      </c>
      <c r="ASD14">
        <v>529.6</v>
      </c>
      <c r="ASE14">
        <v>12987.9</v>
      </c>
      <c r="ASF14">
        <v>0</v>
      </c>
      <c r="ASG14">
        <v>0</v>
      </c>
      <c r="ASH14">
        <v>17.5</v>
      </c>
      <c r="ASI14">
        <v>-2148.4</v>
      </c>
      <c r="ASJ14">
        <v>-5936.2</v>
      </c>
      <c r="ASK14">
        <v>23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231.6</v>
      </c>
      <c r="BEW14">
        <v>9082.7</v>
      </c>
      <c r="BEX14">
        <v>70.3</v>
      </c>
      <c r="BEY14">
        <v>496.6</v>
      </c>
      <c r="BEZ14">
        <v>1.8</v>
      </c>
      <c r="BFA14">
        <v>491.6</v>
      </c>
      <c r="BFB14">
        <v>2144.2</v>
      </c>
      <c r="BFC14">
        <v>198.1</v>
      </c>
      <c r="BFD14">
        <v>10.5</v>
      </c>
      <c r="BFE14">
        <v>2839.2</v>
      </c>
      <c r="BFF14">
        <v>6.6</v>
      </c>
      <c r="BFG14">
        <v>13567</v>
      </c>
      <c r="BFH14">
        <v>0</v>
      </c>
      <c r="BFI14">
        <v>0</v>
      </c>
      <c r="BFJ14">
        <v>1728.1</v>
      </c>
      <c r="BFK14">
        <v>-627.1</v>
      </c>
      <c r="BFL14">
        <v>3639.5</v>
      </c>
      <c r="BFM14">
        <v>99.9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5811.5</v>
      </c>
      <c r="EN15">
        <v>2616.4</v>
      </c>
      <c r="EO15">
        <v>5552.5</v>
      </c>
      <c r="EP15">
        <v>304.9</v>
      </c>
      <c r="EQ15">
        <v>3701</v>
      </c>
      <c r="ER15">
        <v>730.7</v>
      </c>
      <c r="ES15">
        <v>22.6</v>
      </c>
      <c r="ET15">
        <v>1372.9</v>
      </c>
      <c r="EU15">
        <v>87.5</v>
      </c>
      <c r="EV15">
        <v>180.2</v>
      </c>
      <c r="EW15">
        <v>10206.5</v>
      </c>
      <c r="EX15">
        <v>2746.6</v>
      </c>
      <c r="EY15">
        <v>28922.5</v>
      </c>
      <c r="EZ15">
        <v>0</v>
      </c>
      <c r="FA15">
        <v>77.1</v>
      </c>
      <c r="FB15">
        <v>192.6</v>
      </c>
      <c r="FC15">
        <v>-3768.9</v>
      </c>
      <c r="FD15">
        <v>-4074.2</v>
      </c>
      <c r="FE15">
        <v>48.8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5973.1</v>
      </c>
      <c r="RO15">
        <v>0</v>
      </c>
      <c r="RP15">
        <v>27</v>
      </c>
      <c r="RQ15">
        <v>3926.7</v>
      </c>
      <c r="RR15">
        <v>16</v>
      </c>
      <c r="RS15">
        <v>382.5</v>
      </c>
      <c r="RT15">
        <v>192.3</v>
      </c>
      <c r="RU15">
        <v>0</v>
      </c>
      <c r="RV15">
        <v>891.7</v>
      </c>
      <c r="RW15">
        <v>1302.2</v>
      </c>
      <c r="RX15">
        <v>179.5</v>
      </c>
      <c r="RY15">
        <v>4709.2</v>
      </c>
      <c r="RZ15">
        <v>0</v>
      </c>
      <c r="SA15">
        <v>17824.2</v>
      </c>
      <c r="SB15">
        <v>0</v>
      </c>
      <c r="SC15">
        <v>63.2</v>
      </c>
      <c r="SD15">
        <v>9.4</v>
      </c>
      <c r="SE15">
        <v>-3188.8</v>
      </c>
      <c r="SF15">
        <v>-2797</v>
      </c>
      <c r="SG15">
        <v>16.9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801.7</v>
      </c>
      <c r="AET15">
        <v>0</v>
      </c>
      <c r="AEU15">
        <v>294.1</v>
      </c>
      <c r="AEV15">
        <v>0</v>
      </c>
      <c r="AEW15">
        <v>0</v>
      </c>
      <c r="AEX15">
        <v>484.9</v>
      </c>
      <c r="AEY15">
        <v>205</v>
      </c>
      <c r="AEZ15">
        <v>191.5</v>
      </c>
      <c r="AFA15">
        <v>1311.1</v>
      </c>
      <c r="AFB15">
        <v>9</v>
      </c>
      <c r="AFC15">
        <v>2184.6</v>
      </c>
      <c r="AFD15">
        <v>0</v>
      </c>
      <c r="AFE15">
        <v>0</v>
      </c>
      <c r="AFF15">
        <v>26.1</v>
      </c>
      <c r="AFG15">
        <v>-1816</v>
      </c>
      <c r="AFH15">
        <v>2733.2</v>
      </c>
      <c r="AFI15">
        <v>18.3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39307.2</v>
      </c>
      <c r="ARS15">
        <v>0</v>
      </c>
      <c r="ART15">
        <v>46.7</v>
      </c>
      <c r="ARU15">
        <v>1413.3</v>
      </c>
      <c r="ARV15">
        <v>63.2</v>
      </c>
      <c r="ARW15">
        <v>362</v>
      </c>
      <c r="ARX15">
        <v>385.5</v>
      </c>
      <c r="ARY15">
        <v>0</v>
      </c>
      <c r="ARZ15">
        <v>3754.8</v>
      </c>
      <c r="ASA15">
        <v>974.4</v>
      </c>
      <c r="ASB15">
        <v>220.3</v>
      </c>
      <c r="ASC15">
        <v>3999.5</v>
      </c>
      <c r="ASD15">
        <v>537.8</v>
      </c>
      <c r="ASE15">
        <v>12259</v>
      </c>
      <c r="ASF15">
        <v>0</v>
      </c>
      <c r="ASG15">
        <v>0</v>
      </c>
      <c r="ASH15">
        <v>19.7</v>
      </c>
      <c r="ASI15">
        <v>-2049.6</v>
      </c>
      <c r="ASJ15">
        <v>-6473</v>
      </c>
      <c r="ASK15">
        <v>28.5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226.8</v>
      </c>
      <c r="BEW15">
        <v>9691.3</v>
      </c>
      <c r="BEX15">
        <v>71.3</v>
      </c>
      <c r="BEY15">
        <v>494.7</v>
      </c>
      <c r="BEZ15">
        <v>1.7</v>
      </c>
      <c r="BFA15">
        <v>492</v>
      </c>
      <c r="BFB15">
        <v>2193.3</v>
      </c>
      <c r="BFC15">
        <v>230.2</v>
      </c>
      <c r="BFD15">
        <v>22.6</v>
      </c>
      <c r="BFE15">
        <v>3040.8</v>
      </c>
      <c r="BFF15">
        <v>7.1</v>
      </c>
      <c r="BFG15">
        <v>11847.8</v>
      </c>
      <c r="BFH15">
        <v>0</v>
      </c>
      <c r="BFI15">
        <v>0</v>
      </c>
      <c r="BFJ15">
        <v>1738.6</v>
      </c>
      <c r="BFK15">
        <v>-480.6</v>
      </c>
      <c r="BFL15">
        <v>3794.8</v>
      </c>
      <c r="BFM15">
        <v>106.7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6447.5</v>
      </c>
      <c r="EN16">
        <v>2923.2</v>
      </c>
      <c r="EO16">
        <v>5945.2</v>
      </c>
      <c r="EP16">
        <v>309</v>
      </c>
      <c r="EQ16">
        <v>3841.4</v>
      </c>
      <c r="ER16">
        <v>739.2</v>
      </c>
      <c r="ES16">
        <v>22.6</v>
      </c>
      <c r="ET16">
        <v>1378.6</v>
      </c>
      <c r="EU16">
        <v>100.5</v>
      </c>
      <c r="EV16">
        <v>314.8</v>
      </c>
      <c r="EW16">
        <v>10940</v>
      </c>
      <c r="EX16">
        <v>2841.8</v>
      </c>
      <c r="EY16">
        <v>23445.6</v>
      </c>
      <c r="EZ16">
        <v>0</v>
      </c>
      <c r="FA16">
        <v>77</v>
      </c>
      <c r="FB16">
        <v>194.9</v>
      </c>
      <c r="FC16">
        <v>-2919.8</v>
      </c>
      <c r="FD16">
        <v>-2455.2</v>
      </c>
      <c r="FE16">
        <v>69.3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5957.5</v>
      </c>
      <c r="RO16">
        <v>0</v>
      </c>
      <c r="RP16">
        <v>27.9</v>
      </c>
      <c r="RQ16">
        <v>4070.9</v>
      </c>
      <c r="RR16">
        <v>16.1</v>
      </c>
      <c r="RS16">
        <v>381.6</v>
      </c>
      <c r="RT16">
        <v>192.1</v>
      </c>
      <c r="RU16">
        <v>0</v>
      </c>
      <c r="RV16">
        <v>887.8</v>
      </c>
      <c r="RW16">
        <v>1346.7</v>
      </c>
      <c r="RX16">
        <v>196.3</v>
      </c>
      <c r="RY16">
        <v>5008.1</v>
      </c>
      <c r="RZ16">
        <v>0</v>
      </c>
      <c r="SA16">
        <v>17054.9</v>
      </c>
      <c r="SB16">
        <v>0</v>
      </c>
      <c r="SC16">
        <v>63</v>
      </c>
      <c r="SD16">
        <v>9.5</v>
      </c>
      <c r="SE16">
        <v>-3088.3</v>
      </c>
      <c r="SF16">
        <v>-2954.6</v>
      </c>
      <c r="SG16">
        <v>19.7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814.3</v>
      </c>
      <c r="AET16">
        <v>0</v>
      </c>
      <c r="AEU16">
        <v>294.5</v>
      </c>
      <c r="AEV16">
        <v>0</v>
      </c>
      <c r="AEW16">
        <v>0</v>
      </c>
      <c r="AEX16">
        <v>496.1</v>
      </c>
      <c r="AEY16">
        <v>216.3</v>
      </c>
      <c r="AEZ16">
        <v>219.9</v>
      </c>
      <c r="AFA16">
        <v>1359.9</v>
      </c>
      <c r="AFB16">
        <v>9.4</v>
      </c>
      <c r="AFC16">
        <v>2068.6</v>
      </c>
      <c r="AFD16">
        <v>0</v>
      </c>
      <c r="AFE16">
        <v>0</v>
      </c>
      <c r="AFF16">
        <v>26.2</v>
      </c>
      <c r="AFG16">
        <v>-1712.2</v>
      </c>
      <c r="AFH16">
        <v>2647.1</v>
      </c>
      <c r="AFI16">
        <v>20.7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39600.4</v>
      </c>
      <c r="ARS16">
        <v>0</v>
      </c>
      <c r="ART16">
        <v>47.6</v>
      </c>
      <c r="ARU16">
        <v>1496</v>
      </c>
      <c r="ARV16">
        <v>60.4</v>
      </c>
      <c r="ARW16">
        <v>362.5</v>
      </c>
      <c r="ARX16">
        <v>386.2</v>
      </c>
      <c r="ARY16">
        <v>0</v>
      </c>
      <c r="ARZ16">
        <v>3848.8</v>
      </c>
      <c r="ASA16">
        <v>1157</v>
      </c>
      <c r="ASB16">
        <v>385.3</v>
      </c>
      <c r="ASC16">
        <v>4174.5</v>
      </c>
      <c r="ASD16">
        <v>598.3</v>
      </c>
      <c r="ASE16">
        <v>10765.4</v>
      </c>
      <c r="ASF16">
        <v>0</v>
      </c>
      <c r="ASG16">
        <v>0</v>
      </c>
      <c r="ASH16">
        <v>14.8</v>
      </c>
      <c r="ASI16">
        <v>-1835.1</v>
      </c>
      <c r="ASJ16">
        <v>-7317</v>
      </c>
      <c r="ASK16">
        <v>36.1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226.6</v>
      </c>
      <c r="BEW16">
        <v>11107.8</v>
      </c>
      <c r="BEX16">
        <v>72</v>
      </c>
      <c r="BEY16">
        <v>496.2</v>
      </c>
      <c r="BEZ16">
        <v>1.7</v>
      </c>
      <c r="BFA16">
        <v>492.9</v>
      </c>
      <c r="BFB16">
        <v>2328</v>
      </c>
      <c r="BFC16">
        <v>298.5</v>
      </c>
      <c r="BFD16">
        <v>49.5</v>
      </c>
      <c r="BFE16">
        <v>3156.8</v>
      </c>
      <c r="BFF16">
        <v>7.9</v>
      </c>
      <c r="BFG16">
        <v>9312.9</v>
      </c>
      <c r="BFH16">
        <v>0</v>
      </c>
      <c r="BFI16">
        <v>0</v>
      </c>
      <c r="BFJ16">
        <v>1768.6</v>
      </c>
      <c r="BFK16">
        <v>-268.7</v>
      </c>
      <c r="BFL16">
        <v>4021.3</v>
      </c>
      <c r="BFM16">
        <v>120.1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7332.4</v>
      </c>
      <c r="EN17">
        <v>3438.3</v>
      </c>
      <c r="EO17">
        <v>6838.5</v>
      </c>
      <c r="EP17">
        <v>309.7</v>
      </c>
      <c r="EQ17">
        <v>4086.8</v>
      </c>
      <c r="ER17">
        <v>750.4</v>
      </c>
      <c r="ES17">
        <v>22.7</v>
      </c>
      <c r="ET17">
        <v>1403.8</v>
      </c>
      <c r="EU17">
        <v>132.2</v>
      </c>
      <c r="EV17">
        <v>818.1</v>
      </c>
      <c r="EW17">
        <v>11794.6</v>
      </c>
      <c r="EX17">
        <v>3028</v>
      </c>
      <c r="EY17">
        <v>16472</v>
      </c>
      <c r="EZ17">
        <v>0</v>
      </c>
      <c r="FA17">
        <v>76.8</v>
      </c>
      <c r="FB17">
        <v>199.9</v>
      </c>
      <c r="FC17">
        <v>-1430.7</v>
      </c>
      <c r="FD17">
        <v>-832.4</v>
      </c>
      <c r="FE17">
        <v>98.5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5968.3</v>
      </c>
      <c r="RO17">
        <v>0</v>
      </c>
      <c r="RP17">
        <v>29.2</v>
      </c>
      <c r="RQ17">
        <v>4364.8</v>
      </c>
      <c r="RR17">
        <v>16.4</v>
      </c>
      <c r="RS17">
        <v>391.4</v>
      </c>
      <c r="RT17">
        <v>193.4</v>
      </c>
      <c r="RU17">
        <v>0</v>
      </c>
      <c r="RV17">
        <v>905.1</v>
      </c>
      <c r="RW17">
        <v>1518.8</v>
      </c>
      <c r="RX17">
        <v>271.8</v>
      </c>
      <c r="RY17">
        <v>5537</v>
      </c>
      <c r="RZ17">
        <v>0</v>
      </c>
      <c r="SA17">
        <v>16045</v>
      </c>
      <c r="SB17">
        <v>0</v>
      </c>
      <c r="SC17">
        <v>63.8</v>
      </c>
      <c r="SD17">
        <v>9.3</v>
      </c>
      <c r="SE17">
        <v>-2696.4</v>
      </c>
      <c r="SF17">
        <v>-3012.9</v>
      </c>
      <c r="SG17">
        <v>27.6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841.8</v>
      </c>
      <c r="AET17">
        <v>0</v>
      </c>
      <c r="AEU17">
        <v>294.6</v>
      </c>
      <c r="AEV17">
        <v>0</v>
      </c>
      <c r="AEW17">
        <v>0</v>
      </c>
      <c r="AEX17">
        <v>536.2</v>
      </c>
      <c r="AEY17">
        <v>245.1</v>
      </c>
      <c r="AEZ17">
        <v>286.6</v>
      </c>
      <c r="AFA17">
        <v>1421.6</v>
      </c>
      <c r="AFB17">
        <v>9.9</v>
      </c>
      <c r="AFC17">
        <v>1867.3</v>
      </c>
      <c r="AFD17">
        <v>0</v>
      </c>
      <c r="AFE17">
        <v>0</v>
      </c>
      <c r="AFF17">
        <v>26.2</v>
      </c>
      <c r="AFG17">
        <v>-1475.1</v>
      </c>
      <c r="AFH17">
        <v>2440</v>
      </c>
      <c r="AFI17">
        <v>28.1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40333.9</v>
      </c>
      <c r="ARS17">
        <v>0</v>
      </c>
      <c r="ART17">
        <v>49.6</v>
      </c>
      <c r="ARU17">
        <v>1681.4</v>
      </c>
      <c r="ARV17">
        <v>64.7</v>
      </c>
      <c r="ARW17">
        <v>363.2</v>
      </c>
      <c r="ARX17">
        <v>387.7</v>
      </c>
      <c r="ARY17">
        <v>0</v>
      </c>
      <c r="ARZ17">
        <v>4042.7</v>
      </c>
      <c r="ASA17">
        <v>1369.2</v>
      </c>
      <c r="ASB17">
        <v>480.6</v>
      </c>
      <c r="ASC17">
        <v>4530.9</v>
      </c>
      <c r="ASD17">
        <v>663.3</v>
      </c>
      <c r="ASE17">
        <v>8598.2</v>
      </c>
      <c r="ASF17">
        <v>0</v>
      </c>
      <c r="ASG17">
        <v>0</v>
      </c>
      <c r="ASH17">
        <v>14.7</v>
      </c>
      <c r="ASI17">
        <v>-1449.9</v>
      </c>
      <c r="ASJ17">
        <v>-7851.7</v>
      </c>
      <c r="ASK17">
        <v>50.8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218.2</v>
      </c>
      <c r="BEW17">
        <v>13508.1</v>
      </c>
      <c r="BEX17">
        <v>73.8</v>
      </c>
      <c r="BEY17">
        <v>498.9</v>
      </c>
      <c r="BEZ17">
        <v>1.7</v>
      </c>
      <c r="BFA17">
        <v>493.5</v>
      </c>
      <c r="BFB17">
        <v>2564.8</v>
      </c>
      <c r="BFC17">
        <v>410.5</v>
      </c>
      <c r="BFD17">
        <v>157.9</v>
      </c>
      <c r="BFE17">
        <v>3210.3</v>
      </c>
      <c r="BFF17">
        <v>8.2</v>
      </c>
      <c r="BFG17">
        <v>6139.8</v>
      </c>
      <c r="BFH17">
        <v>0</v>
      </c>
      <c r="BFI17">
        <v>0</v>
      </c>
      <c r="BFJ17">
        <v>1894.5</v>
      </c>
      <c r="BFK17">
        <v>-45.8</v>
      </c>
      <c r="BFL17">
        <v>4121.1</v>
      </c>
      <c r="BFM17">
        <v>137.9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8084.5</v>
      </c>
      <c r="EN18">
        <v>3937.6</v>
      </c>
      <c r="EO18">
        <v>7994.6</v>
      </c>
      <c r="EP18">
        <v>320.5</v>
      </c>
      <c r="EQ18">
        <v>4368.8</v>
      </c>
      <c r="ER18">
        <v>760.3</v>
      </c>
      <c r="ES18">
        <v>22.9</v>
      </c>
      <c r="ET18">
        <v>1425.9</v>
      </c>
      <c r="EU18">
        <v>201</v>
      </c>
      <c r="EV18">
        <v>2112.6</v>
      </c>
      <c r="EW18">
        <v>12205</v>
      </c>
      <c r="EX18">
        <v>3150.4</v>
      </c>
      <c r="EY18">
        <v>9070.8</v>
      </c>
      <c r="EZ18">
        <v>0</v>
      </c>
      <c r="FA18">
        <v>76.4</v>
      </c>
      <c r="FB18">
        <v>208</v>
      </c>
      <c r="FC18">
        <v>-371.5</v>
      </c>
      <c r="FD18">
        <v>1922.1</v>
      </c>
      <c r="FE18">
        <v>130.4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5953.1</v>
      </c>
      <c r="RO18">
        <v>0</v>
      </c>
      <c r="RP18">
        <v>30.4</v>
      </c>
      <c r="RQ18">
        <v>5055.5</v>
      </c>
      <c r="RR18">
        <v>17.1</v>
      </c>
      <c r="RS18">
        <v>397.9</v>
      </c>
      <c r="RT18">
        <v>194.2</v>
      </c>
      <c r="RU18">
        <v>0</v>
      </c>
      <c r="RV18">
        <v>948.3</v>
      </c>
      <c r="RW18">
        <v>1934.5</v>
      </c>
      <c r="RX18">
        <v>501.1</v>
      </c>
      <c r="RY18">
        <v>6367.7</v>
      </c>
      <c r="RZ18">
        <v>0</v>
      </c>
      <c r="SA18">
        <v>13679.6</v>
      </c>
      <c r="SB18">
        <v>0</v>
      </c>
      <c r="SC18">
        <v>64.5</v>
      </c>
      <c r="SD18">
        <v>9.3</v>
      </c>
      <c r="SE18">
        <v>-1865.8</v>
      </c>
      <c r="SF18">
        <v>-3042.3</v>
      </c>
      <c r="SG18">
        <v>42.4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903.7</v>
      </c>
      <c r="AET18">
        <v>0</v>
      </c>
      <c r="AEU18">
        <v>295.7</v>
      </c>
      <c r="AEV18">
        <v>0</v>
      </c>
      <c r="AEW18">
        <v>0</v>
      </c>
      <c r="AEX18">
        <v>656.2</v>
      </c>
      <c r="AEY18">
        <v>300.1</v>
      </c>
      <c r="AEZ18">
        <v>480.9</v>
      </c>
      <c r="AFA18">
        <v>1487.3</v>
      </c>
      <c r="AFB18">
        <v>10.2</v>
      </c>
      <c r="AFC18">
        <v>1516.4</v>
      </c>
      <c r="AFD18">
        <v>0</v>
      </c>
      <c r="AFE18">
        <v>0</v>
      </c>
      <c r="AFF18">
        <v>26.5</v>
      </c>
      <c r="AFG18">
        <v>-1035.8</v>
      </c>
      <c r="AFH18">
        <v>2007.7</v>
      </c>
      <c r="AFI18">
        <v>42.1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41584.7</v>
      </c>
      <c r="ARS18">
        <v>0</v>
      </c>
      <c r="ART18">
        <v>51.7</v>
      </c>
      <c r="ARU18">
        <v>2112.3</v>
      </c>
      <c r="ARV18">
        <v>93.7</v>
      </c>
      <c r="ARW18">
        <v>363.3</v>
      </c>
      <c r="ARX18">
        <v>388.6</v>
      </c>
      <c r="ARY18">
        <v>0</v>
      </c>
      <c r="ARZ18">
        <v>4381</v>
      </c>
      <c r="ASA18">
        <v>1781</v>
      </c>
      <c r="ASB18">
        <v>941.9</v>
      </c>
      <c r="ASC18">
        <v>4924.4</v>
      </c>
      <c r="ASD18">
        <v>723.9</v>
      </c>
      <c r="ASE18">
        <v>5733.4</v>
      </c>
      <c r="ASF18">
        <v>0</v>
      </c>
      <c r="ASG18">
        <v>0</v>
      </c>
      <c r="ASH18">
        <v>17</v>
      </c>
      <c r="ASI18">
        <v>-767.8</v>
      </c>
      <c r="ASJ18">
        <v>-7936.8</v>
      </c>
      <c r="ASK18">
        <v>76.8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223.6</v>
      </c>
      <c r="BEW18">
        <v>16068.7</v>
      </c>
      <c r="BEX18">
        <v>74.7</v>
      </c>
      <c r="BEY18">
        <v>499.9</v>
      </c>
      <c r="BEZ18">
        <v>1.7</v>
      </c>
      <c r="BFA18">
        <v>494.5</v>
      </c>
      <c r="BFB18">
        <v>2961</v>
      </c>
      <c r="BFC18">
        <v>634</v>
      </c>
      <c r="BFD18">
        <v>479.4</v>
      </c>
      <c r="BFE18">
        <v>3125.6</v>
      </c>
      <c r="BFF18">
        <v>7.7</v>
      </c>
      <c r="BFG18">
        <v>2882.5</v>
      </c>
      <c r="BFH18">
        <v>0</v>
      </c>
      <c r="BFI18">
        <v>0</v>
      </c>
      <c r="BFJ18">
        <v>2334.5</v>
      </c>
      <c r="BFK18">
        <v>0</v>
      </c>
      <c r="BFL18">
        <v>4207.1</v>
      </c>
      <c r="BFM18">
        <v>155.9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8403.6</v>
      </c>
      <c r="EN19">
        <v>4183.9</v>
      </c>
      <c r="EO19">
        <v>8691.9</v>
      </c>
      <c r="EP19">
        <v>329.1</v>
      </c>
      <c r="EQ19">
        <v>4532.5</v>
      </c>
      <c r="ER19">
        <v>764.5</v>
      </c>
      <c r="ES19">
        <v>23.2</v>
      </c>
      <c r="ET19">
        <v>1440.6</v>
      </c>
      <c r="EU19">
        <v>267.8</v>
      </c>
      <c r="EV19">
        <v>3705.1</v>
      </c>
      <c r="EW19">
        <v>12241.6</v>
      </c>
      <c r="EX19">
        <v>3201</v>
      </c>
      <c r="EY19">
        <v>3516.5</v>
      </c>
      <c r="EZ19">
        <v>0</v>
      </c>
      <c r="FA19">
        <v>76.2</v>
      </c>
      <c r="FB19">
        <v>212.5</v>
      </c>
      <c r="FC19">
        <v>-68.2</v>
      </c>
      <c r="FD19">
        <v>4163.1</v>
      </c>
      <c r="FE19">
        <v>158.1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5960.7</v>
      </c>
      <c r="RO19">
        <v>0</v>
      </c>
      <c r="RP19">
        <v>30.6</v>
      </c>
      <c r="RQ19">
        <v>6368</v>
      </c>
      <c r="RR19">
        <v>19.4</v>
      </c>
      <c r="RS19">
        <v>408.2</v>
      </c>
      <c r="RT19">
        <v>196</v>
      </c>
      <c r="RU19">
        <v>0</v>
      </c>
      <c r="RV19">
        <v>1040.2</v>
      </c>
      <c r="RW19">
        <v>2787.1</v>
      </c>
      <c r="RX19">
        <v>1187.5</v>
      </c>
      <c r="RY19">
        <v>7287.7</v>
      </c>
      <c r="RZ19">
        <v>0</v>
      </c>
      <c r="SA19">
        <v>9202.7</v>
      </c>
      <c r="SB19">
        <v>0</v>
      </c>
      <c r="SC19">
        <v>66.8</v>
      </c>
      <c r="SD19">
        <v>10.4</v>
      </c>
      <c r="SE19">
        <v>-779.8</v>
      </c>
      <c r="SF19">
        <v>-2554.2</v>
      </c>
      <c r="SG19">
        <v>73.3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1038</v>
      </c>
      <c r="AET19">
        <v>0</v>
      </c>
      <c r="AEU19">
        <v>296.1</v>
      </c>
      <c r="AEV19">
        <v>0</v>
      </c>
      <c r="AEW19">
        <v>0</v>
      </c>
      <c r="AEX19">
        <v>850</v>
      </c>
      <c r="AEY19">
        <v>391.9</v>
      </c>
      <c r="AEZ19">
        <v>941.5</v>
      </c>
      <c r="AFA19">
        <v>1522.2</v>
      </c>
      <c r="AFB19">
        <v>10.3</v>
      </c>
      <c r="AFC19">
        <v>942.1</v>
      </c>
      <c r="AFD19">
        <v>0</v>
      </c>
      <c r="AFE19">
        <v>0</v>
      </c>
      <c r="AFF19">
        <v>26.6</v>
      </c>
      <c r="AFG19">
        <v>-399.7</v>
      </c>
      <c r="AFH19">
        <v>1363.4</v>
      </c>
      <c r="AFI19">
        <v>70.8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42656.7</v>
      </c>
      <c r="ARS19">
        <v>0</v>
      </c>
      <c r="ART19">
        <v>51.9</v>
      </c>
      <c r="ARU19">
        <v>2558.8</v>
      </c>
      <c r="ARV19">
        <v>136.1</v>
      </c>
      <c r="ARW19">
        <v>364</v>
      </c>
      <c r="ARX19">
        <v>388.4</v>
      </c>
      <c r="ARY19">
        <v>0</v>
      </c>
      <c r="ARZ19">
        <v>4791.3</v>
      </c>
      <c r="ASA19">
        <v>2351.6</v>
      </c>
      <c r="ASB19">
        <v>2139</v>
      </c>
      <c r="ASC19">
        <v>5055</v>
      </c>
      <c r="ASD19">
        <v>772.7</v>
      </c>
      <c r="ASE19">
        <v>2745.2</v>
      </c>
      <c r="ASF19">
        <v>0</v>
      </c>
      <c r="ASG19">
        <v>0</v>
      </c>
      <c r="ASH19">
        <v>26.9</v>
      </c>
      <c r="ASI19">
        <v>-174.1</v>
      </c>
      <c r="ASJ19">
        <v>-7777</v>
      </c>
      <c r="ASK19">
        <v>110.4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232.7</v>
      </c>
      <c r="BEW19">
        <v>17355.6</v>
      </c>
      <c r="BEX19">
        <v>77.8</v>
      </c>
      <c r="BEY19">
        <v>499.8</v>
      </c>
      <c r="BEZ19">
        <v>1.7</v>
      </c>
      <c r="BFA19">
        <v>495.7</v>
      </c>
      <c r="BFB19">
        <v>3397.4</v>
      </c>
      <c r="BFC19">
        <v>857.4</v>
      </c>
      <c r="BFD19">
        <v>973.5</v>
      </c>
      <c r="BFE19">
        <v>2918.9</v>
      </c>
      <c r="BFF19">
        <v>6.9</v>
      </c>
      <c r="BFG19">
        <v>738</v>
      </c>
      <c r="BFH19">
        <v>0</v>
      </c>
      <c r="BFI19">
        <v>0</v>
      </c>
      <c r="BFJ19">
        <v>2944.5</v>
      </c>
      <c r="BFK19">
        <v>0</v>
      </c>
      <c r="BFL19">
        <v>4279.1</v>
      </c>
      <c r="BFM19">
        <v>170.8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8472.6</v>
      </c>
      <c r="EN20">
        <v>4252.9</v>
      </c>
      <c r="EO20">
        <v>8855.2</v>
      </c>
      <c r="EP20">
        <v>326.6</v>
      </c>
      <c r="EQ20">
        <v>4554.6</v>
      </c>
      <c r="ER20">
        <v>765</v>
      </c>
      <c r="ES20">
        <v>23.6</v>
      </c>
      <c r="ET20">
        <v>1433</v>
      </c>
      <c r="EU20">
        <v>298.1</v>
      </c>
      <c r="EV20">
        <v>4167</v>
      </c>
      <c r="EW20">
        <v>12369.1</v>
      </c>
      <c r="EX20">
        <v>3227.5</v>
      </c>
      <c r="EY20">
        <v>813.4</v>
      </c>
      <c r="EZ20">
        <v>0</v>
      </c>
      <c r="FA20">
        <v>76.3</v>
      </c>
      <c r="FB20">
        <v>214</v>
      </c>
      <c r="FC20">
        <v>-40.1</v>
      </c>
      <c r="FD20">
        <v>4481.4</v>
      </c>
      <c r="FE20">
        <v>169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5973.2</v>
      </c>
      <c r="RO20">
        <v>0</v>
      </c>
      <c r="RP20">
        <v>31.2</v>
      </c>
      <c r="RQ20">
        <v>7898.5</v>
      </c>
      <c r="RR20">
        <v>22.6</v>
      </c>
      <c r="RS20">
        <v>419.6</v>
      </c>
      <c r="RT20">
        <v>197.9</v>
      </c>
      <c r="RU20">
        <v>0</v>
      </c>
      <c r="RV20">
        <v>1141</v>
      </c>
      <c r="RW20">
        <v>3975.4</v>
      </c>
      <c r="RX20">
        <v>2506</v>
      </c>
      <c r="RY20">
        <v>7888.3</v>
      </c>
      <c r="RZ20">
        <v>0</v>
      </c>
      <c r="SA20">
        <v>3535.7</v>
      </c>
      <c r="SB20">
        <v>0</v>
      </c>
      <c r="SC20">
        <v>68.4</v>
      </c>
      <c r="SD20">
        <v>16.7</v>
      </c>
      <c r="SE20">
        <v>-158.2</v>
      </c>
      <c r="SF20">
        <v>-1158.6</v>
      </c>
      <c r="SG20">
        <v>106.9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1086.2</v>
      </c>
      <c r="AET20">
        <v>0</v>
      </c>
      <c r="AEU20">
        <v>297.6</v>
      </c>
      <c r="AEV20">
        <v>0</v>
      </c>
      <c r="AEW20">
        <v>0</v>
      </c>
      <c r="AEX20">
        <v>1208.7</v>
      </c>
      <c r="AEY20">
        <v>584.5</v>
      </c>
      <c r="AEZ20">
        <v>1869.9</v>
      </c>
      <c r="AFA20">
        <v>1549</v>
      </c>
      <c r="AFB20">
        <v>10.6</v>
      </c>
      <c r="AFC20">
        <v>331.2</v>
      </c>
      <c r="AFD20">
        <v>0</v>
      </c>
      <c r="AFE20">
        <v>0</v>
      </c>
      <c r="AFF20">
        <v>26.6</v>
      </c>
      <c r="AFG20">
        <v>-60.4</v>
      </c>
      <c r="AFH20">
        <v>524.2</v>
      </c>
      <c r="AFI20">
        <v>102.2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43162.4</v>
      </c>
      <c r="ARS20">
        <v>0</v>
      </c>
      <c r="ART20">
        <v>50.5</v>
      </c>
      <c r="ARU20">
        <v>2755.4</v>
      </c>
      <c r="ARV20">
        <v>151.9</v>
      </c>
      <c r="ARW20">
        <v>365.2</v>
      </c>
      <c r="ARX20">
        <v>389.1</v>
      </c>
      <c r="ARY20">
        <v>0</v>
      </c>
      <c r="ARZ20">
        <v>5013.4</v>
      </c>
      <c r="ASA20">
        <v>2643.4</v>
      </c>
      <c r="ASB20">
        <v>2859.6</v>
      </c>
      <c r="ASC20">
        <v>5143.7</v>
      </c>
      <c r="ASD20">
        <v>807</v>
      </c>
      <c r="ASE20">
        <v>918.4</v>
      </c>
      <c r="ASF20">
        <v>0</v>
      </c>
      <c r="ASG20">
        <v>0</v>
      </c>
      <c r="ASH20">
        <v>82.6</v>
      </c>
      <c r="ASI20">
        <v>-52.4</v>
      </c>
      <c r="ASJ20">
        <v>-8386.7</v>
      </c>
      <c r="ASK20">
        <v>125.1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237.1</v>
      </c>
      <c r="BEW20">
        <v>17717.4</v>
      </c>
      <c r="BEX20">
        <v>83.1</v>
      </c>
      <c r="BEY20">
        <v>501.4</v>
      </c>
      <c r="BEZ20">
        <v>1.7</v>
      </c>
      <c r="BFA20">
        <v>496.6</v>
      </c>
      <c r="BFB20">
        <v>3510.8</v>
      </c>
      <c r="BFC20">
        <v>912.6</v>
      </c>
      <c r="BFD20">
        <v>1183.3</v>
      </c>
      <c r="BFE20">
        <v>2769</v>
      </c>
      <c r="BFF20">
        <v>6.3</v>
      </c>
      <c r="BFG20">
        <v>67.9</v>
      </c>
      <c r="BFH20">
        <v>0</v>
      </c>
      <c r="BFI20">
        <v>0</v>
      </c>
      <c r="BFJ20">
        <v>3038.6</v>
      </c>
      <c r="BFK20">
        <v>0</v>
      </c>
      <c r="BFL20">
        <v>4434.6</v>
      </c>
      <c r="BFM20">
        <v>175.6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8436.5</v>
      </c>
      <c r="EN21">
        <v>4214</v>
      </c>
      <c r="EO21">
        <v>8727.3</v>
      </c>
      <c r="EP21">
        <v>316.8</v>
      </c>
      <c r="EQ21">
        <v>4453.1</v>
      </c>
      <c r="ER21">
        <v>765</v>
      </c>
      <c r="ES21">
        <v>23.9</v>
      </c>
      <c r="ET21">
        <v>1402.6</v>
      </c>
      <c r="EU21">
        <v>255.5</v>
      </c>
      <c r="EV21">
        <v>3612.3</v>
      </c>
      <c r="EW21">
        <v>12888</v>
      </c>
      <c r="EX21">
        <v>3284.5</v>
      </c>
      <c r="EY21">
        <v>70.3</v>
      </c>
      <c r="EZ21">
        <v>0</v>
      </c>
      <c r="FA21">
        <v>76.3</v>
      </c>
      <c r="FB21">
        <v>213.2</v>
      </c>
      <c r="FC21">
        <v>-82</v>
      </c>
      <c r="FD21">
        <v>3503.1</v>
      </c>
      <c r="FE21">
        <v>155.8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5977</v>
      </c>
      <c r="RO21">
        <v>0</v>
      </c>
      <c r="RP21">
        <v>31.9</v>
      </c>
      <c r="RQ21">
        <v>8577.1</v>
      </c>
      <c r="RR21">
        <v>23.6</v>
      </c>
      <c r="RS21">
        <v>425.1</v>
      </c>
      <c r="RT21">
        <v>198.8</v>
      </c>
      <c r="RU21">
        <v>0</v>
      </c>
      <c r="RV21">
        <v>1198.7</v>
      </c>
      <c r="RW21">
        <v>4683.7</v>
      </c>
      <c r="RX21">
        <v>3035.1</v>
      </c>
      <c r="RY21">
        <v>8029.6</v>
      </c>
      <c r="RZ21">
        <v>0</v>
      </c>
      <c r="SA21">
        <v>720.1</v>
      </c>
      <c r="SB21">
        <v>0</v>
      </c>
      <c r="SC21">
        <v>68.9</v>
      </c>
      <c r="SD21">
        <v>22.7</v>
      </c>
      <c r="SE21">
        <v>-60.5</v>
      </c>
      <c r="SF21">
        <v>433.3</v>
      </c>
      <c r="SG21">
        <v>123.3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1112.1</v>
      </c>
      <c r="AET21">
        <v>0</v>
      </c>
      <c r="AEU21">
        <v>298</v>
      </c>
      <c r="AEV21">
        <v>0</v>
      </c>
      <c r="AEW21">
        <v>0</v>
      </c>
      <c r="AEX21">
        <v>1491.4</v>
      </c>
      <c r="AEY21">
        <v>798.3</v>
      </c>
      <c r="AEZ21">
        <v>2354.9</v>
      </c>
      <c r="AFA21">
        <v>1587.6</v>
      </c>
      <c r="AFB21">
        <v>10.6</v>
      </c>
      <c r="AFC21">
        <v>45.8</v>
      </c>
      <c r="AFD21">
        <v>0</v>
      </c>
      <c r="AFE21">
        <v>0</v>
      </c>
      <c r="AFF21">
        <v>26.5</v>
      </c>
      <c r="AFG21">
        <v>-17.6</v>
      </c>
      <c r="AFH21">
        <v>-119.1</v>
      </c>
      <c r="AFI21">
        <v>119.3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43351.8</v>
      </c>
      <c r="ARS21">
        <v>0</v>
      </c>
      <c r="ART21">
        <v>48.5</v>
      </c>
      <c r="ARU21">
        <v>2724.1</v>
      </c>
      <c r="ARV21">
        <v>137.4</v>
      </c>
      <c r="ARW21">
        <v>365.4</v>
      </c>
      <c r="ARX21">
        <v>390.1</v>
      </c>
      <c r="ARY21">
        <v>0</v>
      </c>
      <c r="ARZ21">
        <v>5024.4</v>
      </c>
      <c r="ASA21">
        <v>2514.6</v>
      </c>
      <c r="ASB21">
        <v>2605.9</v>
      </c>
      <c r="ASC21">
        <v>5337.8</v>
      </c>
      <c r="ASD21">
        <v>816.5</v>
      </c>
      <c r="ASE21">
        <v>241.2</v>
      </c>
      <c r="ASF21">
        <v>0</v>
      </c>
      <c r="ASG21">
        <v>0</v>
      </c>
      <c r="ASH21">
        <v>90.4</v>
      </c>
      <c r="ASI21">
        <v>-51.1</v>
      </c>
      <c r="ASJ21">
        <v>-9399.1</v>
      </c>
      <c r="ASK21">
        <v>118.3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237.4</v>
      </c>
      <c r="BEW21">
        <v>17467.6</v>
      </c>
      <c r="BEX21">
        <v>82.6</v>
      </c>
      <c r="BEY21">
        <v>506.9</v>
      </c>
      <c r="BEZ21">
        <v>1.7</v>
      </c>
      <c r="BFA21">
        <v>497</v>
      </c>
      <c r="BFB21">
        <v>3320.4</v>
      </c>
      <c r="BFC21">
        <v>780.7</v>
      </c>
      <c r="BFD21">
        <v>841.8</v>
      </c>
      <c r="BFE21">
        <v>2703.6</v>
      </c>
      <c r="BFF21">
        <v>6.1</v>
      </c>
      <c r="BFG21">
        <v>0.4</v>
      </c>
      <c r="BFH21">
        <v>0</v>
      </c>
      <c r="BFI21">
        <v>0</v>
      </c>
      <c r="BFJ21">
        <v>2709.7</v>
      </c>
      <c r="BFK21">
        <v>0</v>
      </c>
      <c r="BFL21">
        <v>4577.3</v>
      </c>
      <c r="BFM21">
        <v>166.6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8344.6</v>
      </c>
      <c r="EN22">
        <v>4128</v>
      </c>
      <c r="EO22">
        <v>8424.8</v>
      </c>
      <c r="EP22">
        <v>307.2</v>
      </c>
      <c r="EQ22">
        <v>4287</v>
      </c>
      <c r="ER22">
        <v>762.6</v>
      </c>
      <c r="ES22">
        <v>24.2</v>
      </c>
      <c r="ET22">
        <v>1373.7</v>
      </c>
      <c r="EU22">
        <v>203.7</v>
      </c>
      <c r="EV22">
        <v>2772.6</v>
      </c>
      <c r="EW22">
        <v>13251.9</v>
      </c>
      <c r="EX22">
        <v>3362.3</v>
      </c>
      <c r="EY22">
        <v>15.5</v>
      </c>
      <c r="EZ22">
        <v>0</v>
      </c>
      <c r="FA22">
        <v>76.4</v>
      </c>
      <c r="FB22">
        <v>210.9</v>
      </c>
      <c r="FC22">
        <v>-165.2</v>
      </c>
      <c r="FD22">
        <v>2434.1</v>
      </c>
      <c r="FE22">
        <v>139.2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5974.6</v>
      </c>
      <c r="RO22">
        <v>0</v>
      </c>
      <c r="RP22">
        <v>31.9</v>
      </c>
      <c r="RQ22">
        <v>8147.3</v>
      </c>
      <c r="RR22">
        <v>23.4</v>
      </c>
      <c r="RS22">
        <v>424.9</v>
      </c>
      <c r="RT22">
        <v>198.8</v>
      </c>
      <c r="RU22">
        <v>0</v>
      </c>
      <c r="RV22">
        <v>1198.5</v>
      </c>
      <c r="RW22">
        <v>4529.5</v>
      </c>
      <c r="RX22">
        <v>2898.1</v>
      </c>
      <c r="RY22">
        <v>8091.3</v>
      </c>
      <c r="RZ22">
        <v>0</v>
      </c>
      <c r="SA22">
        <v>421.1</v>
      </c>
      <c r="SB22">
        <v>0</v>
      </c>
      <c r="SC22">
        <v>68.8</v>
      </c>
      <c r="SD22">
        <v>21</v>
      </c>
      <c r="SE22">
        <v>-61.8</v>
      </c>
      <c r="SF22">
        <v>487.8</v>
      </c>
      <c r="SG22">
        <v>115.6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1093.6</v>
      </c>
      <c r="AET22">
        <v>0</v>
      </c>
      <c r="AEU22">
        <v>298.8</v>
      </c>
      <c r="AEV22">
        <v>0</v>
      </c>
      <c r="AEW22">
        <v>0</v>
      </c>
      <c r="AEX22">
        <v>1481.5</v>
      </c>
      <c r="AEY22">
        <v>726.2</v>
      </c>
      <c r="AEZ22">
        <v>2193.2</v>
      </c>
      <c r="AFA22">
        <v>1614.1</v>
      </c>
      <c r="AFB22">
        <v>10.6</v>
      </c>
      <c r="AFC22">
        <v>8.3</v>
      </c>
      <c r="AFD22">
        <v>0</v>
      </c>
      <c r="AFE22">
        <v>0</v>
      </c>
      <c r="AFF22">
        <v>26.5</v>
      </c>
      <c r="AFG22">
        <v>-21.6</v>
      </c>
      <c r="AFH22">
        <v>-45.6</v>
      </c>
      <c r="AFI22">
        <v>112.8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43409</v>
      </c>
      <c r="ARS22">
        <v>0</v>
      </c>
      <c r="ART22">
        <v>47.6</v>
      </c>
      <c r="ARU22">
        <v>2580.5</v>
      </c>
      <c r="ARV22">
        <v>104.8</v>
      </c>
      <c r="ARW22">
        <v>364.7</v>
      </c>
      <c r="ARX22">
        <v>391.1</v>
      </c>
      <c r="ARY22">
        <v>0</v>
      </c>
      <c r="ARZ22">
        <v>4904.1</v>
      </c>
      <c r="ASA22">
        <v>2336.3</v>
      </c>
      <c r="ASB22">
        <v>2226.6</v>
      </c>
      <c r="ASC22">
        <v>5581.1</v>
      </c>
      <c r="ASD22">
        <v>828.3</v>
      </c>
      <c r="ASE22">
        <v>103.8</v>
      </c>
      <c r="ASF22">
        <v>0</v>
      </c>
      <c r="ASG22">
        <v>0</v>
      </c>
      <c r="ASH22">
        <v>78.4</v>
      </c>
      <c r="ASI22">
        <v>-110.5</v>
      </c>
      <c r="ASJ22">
        <v>-9309.9</v>
      </c>
      <c r="ASK22">
        <v>112.2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234.5</v>
      </c>
      <c r="BEW22">
        <v>16580.3</v>
      </c>
      <c r="BEX22">
        <v>78.8</v>
      </c>
      <c r="BEY22">
        <v>509</v>
      </c>
      <c r="BEZ22">
        <v>1.7</v>
      </c>
      <c r="BFA22">
        <v>497.4</v>
      </c>
      <c r="BFB22">
        <v>3012.3</v>
      </c>
      <c r="BFC22">
        <v>596.2</v>
      </c>
      <c r="BFD22">
        <v>446</v>
      </c>
      <c r="BFE22">
        <v>2672.9</v>
      </c>
      <c r="BFF22">
        <v>5.6</v>
      </c>
      <c r="BFG22">
        <v>0</v>
      </c>
      <c r="BFH22">
        <v>0</v>
      </c>
      <c r="BFI22">
        <v>0</v>
      </c>
      <c r="BFJ22">
        <v>2052.2</v>
      </c>
      <c r="BFK22">
        <v>0</v>
      </c>
      <c r="BFL22">
        <v>4706.7</v>
      </c>
      <c r="BFM22">
        <v>157.3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8254.8</v>
      </c>
      <c r="EN23">
        <v>4024.6</v>
      </c>
      <c r="EO23">
        <v>8022.6</v>
      </c>
      <c r="EP23">
        <v>302.7</v>
      </c>
      <c r="EQ23">
        <v>4110.7</v>
      </c>
      <c r="ER23">
        <v>763.5</v>
      </c>
      <c r="ES23">
        <v>24.5</v>
      </c>
      <c r="ET23">
        <v>1350.4</v>
      </c>
      <c r="EU23">
        <v>147.3</v>
      </c>
      <c r="EV23">
        <v>1638.1</v>
      </c>
      <c r="EW23">
        <v>13305.5</v>
      </c>
      <c r="EX23">
        <v>3370.5</v>
      </c>
      <c r="EY23">
        <v>10.4</v>
      </c>
      <c r="EZ23">
        <v>0</v>
      </c>
      <c r="FA23">
        <v>76.5</v>
      </c>
      <c r="FB23">
        <v>208.3</v>
      </c>
      <c r="FC23">
        <v>-263</v>
      </c>
      <c r="FD23">
        <v>1833.4</v>
      </c>
      <c r="FE23">
        <v>125.8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5984.3</v>
      </c>
      <c r="RO23">
        <v>0</v>
      </c>
      <c r="RP23">
        <v>31.6</v>
      </c>
      <c r="RQ23">
        <v>7442.3</v>
      </c>
      <c r="RR23">
        <v>23</v>
      </c>
      <c r="RS23">
        <v>424</v>
      </c>
      <c r="RT23">
        <v>199.3</v>
      </c>
      <c r="RU23">
        <v>0</v>
      </c>
      <c r="RV23">
        <v>1165.3</v>
      </c>
      <c r="RW23">
        <v>3949.3</v>
      </c>
      <c r="RX23">
        <v>2503.5</v>
      </c>
      <c r="RY23">
        <v>7956.2</v>
      </c>
      <c r="RZ23">
        <v>0</v>
      </c>
      <c r="SA23">
        <v>394.2</v>
      </c>
      <c r="SB23">
        <v>0</v>
      </c>
      <c r="SC23">
        <v>68.6</v>
      </c>
      <c r="SD23">
        <v>13.9</v>
      </c>
      <c r="SE23">
        <v>-96.8</v>
      </c>
      <c r="SF23">
        <v>-78.1</v>
      </c>
      <c r="SG23">
        <v>101.4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1063</v>
      </c>
      <c r="AET23">
        <v>0</v>
      </c>
      <c r="AEU23">
        <v>299.8</v>
      </c>
      <c r="AEV23">
        <v>0</v>
      </c>
      <c r="AEW23">
        <v>0</v>
      </c>
      <c r="AEX23">
        <v>1318.2</v>
      </c>
      <c r="AEY23">
        <v>560</v>
      </c>
      <c r="AEZ23">
        <v>1784.2</v>
      </c>
      <c r="AFA23">
        <v>1609.9</v>
      </c>
      <c r="AFB23">
        <v>10.3</v>
      </c>
      <c r="AFC23">
        <v>7.6</v>
      </c>
      <c r="AFD23">
        <v>0</v>
      </c>
      <c r="AFE23">
        <v>0</v>
      </c>
      <c r="AFF23">
        <v>26.6</v>
      </c>
      <c r="AFG23">
        <v>-40.4</v>
      </c>
      <c r="AFH23">
        <v>291</v>
      </c>
      <c r="AFI23">
        <v>100.2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43413.3</v>
      </c>
      <c r="ARS23">
        <v>0</v>
      </c>
      <c r="ART23">
        <v>48</v>
      </c>
      <c r="ARU23">
        <v>2451.4</v>
      </c>
      <c r="ARV23">
        <v>78.6</v>
      </c>
      <c r="ARW23">
        <v>365</v>
      </c>
      <c r="ARX23">
        <v>392</v>
      </c>
      <c r="ARY23">
        <v>0</v>
      </c>
      <c r="ARZ23">
        <v>4764.5</v>
      </c>
      <c r="ASA23">
        <v>2139.7</v>
      </c>
      <c r="ASB23">
        <v>1857</v>
      </c>
      <c r="ASC23">
        <v>5680.1</v>
      </c>
      <c r="ASD23">
        <v>835.2</v>
      </c>
      <c r="ASE23">
        <v>52.3</v>
      </c>
      <c r="ASF23">
        <v>0</v>
      </c>
      <c r="ASG23">
        <v>0</v>
      </c>
      <c r="ASH23">
        <v>31</v>
      </c>
      <c r="ASI23">
        <v>-173</v>
      </c>
      <c r="ASJ23">
        <v>-8760.6</v>
      </c>
      <c r="ASK23">
        <v>103.6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227.5</v>
      </c>
      <c r="BEW23">
        <v>15165</v>
      </c>
      <c r="BEX23">
        <v>74.3</v>
      </c>
      <c r="BEY23">
        <v>508.7</v>
      </c>
      <c r="BEZ23">
        <v>1.8</v>
      </c>
      <c r="BFA23">
        <v>498.3</v>
      </c>
      <c r="BFB23">
        <v>2758.9</v>
      </c>
      <c r="BFC23">
        <v>439.1</v>
      </c>
      <c r="BFD23">
        <v>160.1</v>
      </c>
      <c r="BFE23">
        <v>2645.7</v>
      </c>
      <c r="BFF23">
        <v>5.4</v>
      </c>
      <c r="BFG23">
        <v>0</v>
      </c>
      <c r="BFH23">
        <v>0</v>
      </c>
      <c r="BFI23">
        <v>0</v>
      </c>
      <c r="BFJ23">
        <v>1815.7</v>
      </c>
      <c r="BFK23">
        <v>-0.3</v>
      </c>
      <c r="BFL23">
        <v>4615.7</v>
      </c>
      <c r="BFM23">
        <v>146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8097.8</v>
      </c>
      <c r="EN24">
        <v>3914.5</v>
      </c>
      <c r="EO24">
        <v>7543.6</v>
      </c>
      <c r="EP24">
        <v>300.9</v>
      </c>
      <c r="EQ24">
        <v>3950</v>
      </c>
      <c r="ER24">
        <v>759.9</v>
      </c>
      <c r="ES24">
        <v>24.7</v>
      </c>
      <c r="ET24">
        <v>1335.4</v>
      </c>
      <c r="EU24">
        <v>104.3</v>
      </c>
      <c r="EV24">
        <v>853.5</v>
      </c>
      <c r="EW24">
        <v>13297.6</v>
      </c>
      <c r="EX24">
        <v>3387.7</v>
      </c>
      <c r="EY24">
        <v>9.7</v>
      </c>
      <c r="EZ24">
        <v>0</v>
      </c>
      <c r="FA24">
        <v>76.7</v>
      </c>
      <c r="FB24">
        <v>206.8</v>
      </c>
      <c r="FC24">
        <v>-520.2</v>
      </c>
      <c r="FD24">
        <v>1379.7</v>
      </c>
      <c r="FE24">
        <v>117.7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5985.6</v>
      </c>
      <c r="RO24">
        <v>0</v>
      </c>
      <c r="RP24">
        <v>30.3</v>
      </c>
      <c r="RQ24">
        <v>6792.2</v>
      </c>
      <c r="RR24">
        <v>22.3</v>
      </c>
      <c r="RS24">
        <v>422</v>
      </c>
      <c r="RT24">
        <v>199.1</v>
      </c>
      <c r="RU24">
        <v>0</v>
      </c>
      <c r="RV24">
        <v>1118.4</v>
      </c>
      <c r="RW24">
        <v>3380.2</v>
      </c>
      <c r="RX24">
        <v>1992</v>
      </c>
      <c r="RY24">
        <v>7707.4</v>
      </c>
      <c r="RZ24">
        <v>0</v>
      </c>
      <c r="SA24">
        <v>368.9</v>
      </c>
      <c r="SB24">
        <v>0</v>
      </c>
      <c r="SC24">
        <v>68.2</v>
      </c>
      <c r="SD24">
        <v>9.6</v>
      </c>
      <c r="SE24">
        <v>-167.7</v>
      </c>
      <c r="SF24">
        <v>-384.3</v>
      </c>
      <c r="SG24">
        <v>93.9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890.7</v>
      </c>
      <c r="AET24">
        <v>0</v>
      </c>
      <c r="AEU24">
        <v>299.2</v>
      </c>
      <c r="AEV24">
        <v>0</v>
      </c>
      <c r="AEW24">
        <v>0</v>
      </c>
      <c r="AEX24">
        <v>1117.3</v>
      </c>
      <c r="AEY24">
        <v>479.6</v>
      </c>
      <c r="AEZ24">
        <v>1415</v>
      </c>
      <c r="AFA24">
        <v>1595.7</v>
      </c>
      <c r="AFB24">
        <v>9.8</v>
      </c>
      <c r="AFC24">
        <v>7.4</v>
      </c>
      <c r="AFD24">
        <v>0</v>
      </c>
      <c r="AFE24">
        <v>0</v>
      </c>
      <c r="AFF24">
        <v>26.6</v>
      </c>
      <c r="AFG24">
        <v>-68.9</v>
      </c>
      <c r="AFH24">
        <v>612.3</v>
      </c>
      <c r="AFI24">
        <v>93.6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43334.6</v>
      </c>
      <c r="ARS24">
        <v>0</v>
      </c>
      <c r="ART24">
        <v>45.7</v>
      </c>
      <c r="ARU24">
        <v>2271.4</v>
      </c>
      <c r="ARV24">
        <v>64.3</v>
      </c>
      <c r="ARW24">
        <v>365.3</v>
      </c>
      <c r="ARX24">
        <v>392.6</v>
      </c>
      <c r="ARY24">
        <v>0</v>
      </c>
      <c r="ARZ24">
        <v>4547.6</v>
      </c>
      <c r="ASA24">
        <v>1876.6</v>
      </c>
      <c r="ASB24">
        <v>1270.1</v>
      </c>
      <c r="ASC24">
        <v>5661.2</v>
      </c>
      <c r="ASD24">
        <v>817</v>
      </c>
      <c r="ASE24">
        <v>0</v>
      </c>
      <c r="ASF24">
        <v>0</v>
      </c>
      <c r="ASG24">
        <v>0</v>
      </c>
      <c r="ASH24">
        <v>24.5</v>
      </c>
      <c r="ASI24">
        <v>-285.4</v>
      </c>
      <c r="ASJ24">
        <v>-8776</v>
      </c>
      <c r="ASK24">
        <v>93.3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236.9</v>
      </c>
      <c r="BEW24">
        <v>13061.8</v>
      </c>
      <c r="BEX24">
        <v>71.3</v>
      </c>
      <c r="BEY24">
        <v>505.6</v>
      </c>
      <c r="BEZ24">
        <v>1.7</v>
      </c>
      <c r="BFA24">
        <v>498.5</v>
      </c>
      <c r="BFB24">
        <v>2608.8</v>
      </c>
      <c r="BFC24">
        <v>373.2</v>
      </c>
      <c r="BFD24">
        <v>94.8</v>
      </c>
      <c r="BFE24">
        <v>2652.8</v>
      </c>
      <c r="BFF24">
        <v>5.6</v>
      </c>
      <c r="BFG24">
        <v>0</v>
      </c>
      <c r="BFH24">
        <v>0</v>
      </c>
      <c r="BFI24">
        <v>0</v>
      </c>
      <c r="BFJ24">
        <v>1819.7</v>
      </c>
      <c r="BFK24">
        <v>-0.8</v>
      </c>
      <c r="BFL24">
        <v>4727.9</v>
      </c>
      <c r="BFM24">
        <v>143.6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7970.3</v>
      </c>
      <c r="EN25">
        <v>3813.2</v>
      </c>
      <c r="EO25">
        <v>7212</v>
      </c>
      <c r="EP25">
        <v>298.6</v>
      </c>
      <c r="EQ25">
        <v>3870.1</v>
      </c>
      <c r="ER25">
        <v>759.9</v>
      </c>
      <c r="ES25">
        <v>24.9</v>
      </c>
      <c r="ET25">
        <v>1329.7</v>
      </c>
      <c r="EU25">
        <v>79.5</v>
      </c>
      <c r="EV25">
        <v>438.9</v>
      </c>
      <c r="EW25">
        <v>13112</v>
      </c>
      <c r="EX25">
        <v>3411.8</v>
      </c>
      <c r="EY25">
        <v>8.6</v>
      </c>
      <c r="EZ25">
        <v>0</v>
      </c>
      <c r="FA25">
        <v>76.5</v>
      </c>
      <c r="FB25">
        <v>205.6</v>
      </c>
      <c r="FC25">
        <v>-770.3</v>
      </c>
      <c r="FD25">
        <v>1065.2</v>
      </c>
      <c r="FE25">
        <v>112.4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5985.2</v>
      </c>
      <c r="RO25">
        <v>0</v>
      </c>
      <c r="RP25">
        <v>28.3</v>
      </c>
      <c r="RQ25">
        <v>6181.6</v>
      </c>
      <c r="RR25">
        <v>21.4</v>
      </c>
      <c r="RS25">
        <v>422.3</v>
      </c>
      <c r="RT25">
        <v>198.7</v>
      </c>
      <c r="RU25">
        <v>0</v>
      </c>
      <c r="RV25">
        <v>1083.8</v>
      </c>
      <c r="RW25">
        <v>2932.9</v>
      </c>
      <c r="RX25">
        <v>1579.3</v>
      </c>
      <c r="RY25">
        <v>7369.8</v>
      </c>
      <c r="RZ25">
        <v>0</v>
      </c>
      <c r="SA25">
        <v>341.9</v>
      </c>
      <c r="SB25">
        <v>0</v>
      </c>
      <c r="SC25">
        <v>67.3</v>
      </c>
      <c r="SD25">
        <v>9.2</v>
      </c>
      <c r="SE25">
        <v>-307.9</v>
      </c>
      <c r="SF25">
        <v>-296</v>
      </c>
      <c r="SG25">
        <v>87.8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805.8</v>
      </c>
      <c r="AET25">
        <v>0</v>
      </c>
      <c r="AEU25">
        <v>298.8</v>
      </c>
      <c r="AEV25">
        <v>0</v>
      </c>
      <c r="AEW25">
        <v>0</v>
      </c>
      <c r="AEX25">
        <v>1031</v>
      </c>
      <c r="AEY25">
        <v>431.6</v>
      </c>
      <c r="AEZ25">
        <v>1189.4</v>
      </c>
      <c r="AFA25">
        <v>1577.2</v>
      </c>
      <c r="AFB25">
        <v>9.2</v>
      </c>
      <c r="AFC25">
        <v>7.4</v>
      </c>
      <c r="AFD25">
        <v>0</v>
      </c>
      <c r="AFE25">
        <v>0</v>
      </c>
      <c r="AFF25">
        <v>26.5</v>
      </c>
      <c r="AFG25">
        <v>-99.3</v>
      </c>
      <c r="AFH25">
        <v>655.2</v>
      </c>
      <c r="AFI25">
        <v>87.6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43146</v>
      </c>
      <c r="ARS25">
        <v>0</v>
      </c>
      <c r="ART25">
        <v>38.5</v>
      </c>
      <c r="ARU25">
        <v>1986.5</v>
      </c>
      <c r="ARV25">
        <v>52</v>
      </c>
      <c r="ARW25">
        <v>365.6</v>
      </c>
      <c r="ARX25">
        <v>392.9</v>
      </c>
      <c r="ARY25">
        <v>0</v>
      </c>
      <c r="ARZ25">
        <v>4370</v>
      </c>
      <c r="ASA25">
        <v>1638</v>
      </c>
      <c r="ASB25">
        <v>871.6</v>
      </c>
      <c r="ASC25">
        <v>5589.9</v>
      </c>
      <c r="ASD25">
        <v>793.2</v>
      </c>
      <c r="ASE25">
        <v>0</v>
      </c>
      <c r="ASF25">
        <v>0</v>
      </c>
      <c r="ASG25">
        <v>0</v>
      </c>
      <c r="ASH25">
        <v>20.8</v>
      </c>
      <c r="ASI25">
        <v>-473</v>
      </c>
      <c r="ASJ25">
        <v>-8982.2</v>
      </c>
      <c r="ASK25">
        <v>87.2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229.7</v>
      </c>
      <c r="BEW25">
        <v>11546.4</v>
      </c>
      <c r="BEX25">
        <v>68</v>
      </c>
      <c r="BEY25">
        <v>506.7</v>
      </c>
      <c r="BEZ25">
        <v>1.6</v>
      </c>
      <c r="BFA25">
        <v>501.2</v>
      </c>
      <c r="BFB25">
        <v>2488.4</v>
      </c>
      <c r="BFC25">
        <v>327.5</v>
      </c>
      <c r="BFD25">
        <v>74.3</v>
      </c>
      <c r="BFE25">
        <v>2645.2</v>
      </c>
      <c r="BFF25">
        <v>5.9</v>
      </c>
      <c r="BFG25">
        <v>0</v>
      </c>
      <c r="BFH25">
        <v>0</v>
      </c>
      <c r="BFI25">
        <v>0</v>
      </c>
      <c r="BFJ25">
        <v>1779.6</v>
      </c>
      <c r="BFK25">
        <v>-18.3</v>
      </c>
      <c r="BFL25">
        <v>4840.8</v>
      </c>
      <c r="BFM25">
        <v>138.5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108.39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83.14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83.06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79.96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133.73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106.27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80.17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80.05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72.98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131.61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106.42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78.21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78.08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69.06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130.64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109.84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79.18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79.05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72.29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132.82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118.85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84.63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84.44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81.32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142.02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122.48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89.18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88.5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90.81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149.26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117.47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81.52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78.97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92.69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148.82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99.43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58.62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56.57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76.86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140.74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78.09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35.61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36.94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56.08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126.3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60.3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22.98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27.34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40.52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113.51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45.96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18.13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22.78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32.13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102.13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35.87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16.2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19.96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23.87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97.24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36.48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16.67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19.06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23.02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99.9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48.8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16.9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18.26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28.48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106.7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69.33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19.71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20.68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36.14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120.09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98.49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27.64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28.1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50.84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137.87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130.42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42.42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42.14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76.85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155.87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158.09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73.28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70.81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110.43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170.82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169.02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106.92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102.2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125.11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175.62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155.78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123.31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119.28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118.27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166.58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139.18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115.57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112.84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112.16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157.31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125.76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101.38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100.17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103.63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146.04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117.69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93.9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93.63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93.31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143.58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112.36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87.76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87.62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87.18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138.51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53.04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34.23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38.88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114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91.96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59.18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52.23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66.65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130.49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97.28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53.1</v>
      </c>
      <c r="BF4">
        <v>53.45</v>
      </c>
      <c r="BG4">
        <v>54.69</v>
      </c>
      <c r="BH4">
        <v>68.8</v>
      </c>
      <c r="BV4">
        <v>127.09</v>
      </c>
      <c r="BW4">
        <v>101.85</v>
      </c>
      <c r="BX4">
        <v>112.27</v>
      </c>
      <c r="BY4">
        <v>126.62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153.48</v>
      </c>
      <c r="W5">
        <v>106.68</v>
      </c>
      <c r="X5">
        <v>80.42</v>
      </c>
      <c r="Y5">
        <v>92.65</v>
      </c>
      <c r="Z5">
        <v>100.15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91.71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105.37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168.42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134.13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72.86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77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91.15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153.76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103.13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60.32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71.12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71.91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139.58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105.96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70.34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66.03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69.31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137.64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117.77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91.03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63.67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106.42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148.78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117.79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121.16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141.77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66.58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74.78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53.04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34.23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38.88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114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91.96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59.18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52.23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66.65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130.49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103.13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60.32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71.12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71.91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139.58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134.13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72.86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77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91.15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153.76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153.48</v>
      </c>
      <c r="W17">
        <v>106.68</v>
      </c>
      <c r="X17">
        <v>80.42</v>
      </c>
      <c r="Y17">
        <v>92.65</v>
      </c>
      <c r="Z17">
        <v>100.15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91.71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105.37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168.42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105.96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70.34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66.03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69.31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137.64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117.77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91.03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63.67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106.42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148.78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105.68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75.58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99.45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154.46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104.37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71.09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73.67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103.55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136.68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102.61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66.71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105.64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76.65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65.33</v>
      </c>
      <c r="BH25">
        <v>100.86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139.46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107.98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61.97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163.21</v>
      </c>
      <c r="BU92">
        <v>165.51</v>
      </c>
      <c r="BV92">
        <v>160.46</v>
      </c>
      <c r="BW92">
        <v>158.72</v>
      </c>
      <c r="BY92">
        <v>156.97</v>
      </c>
      <c r="BZ92">
        <v>160.21</v>
      </c>
      <c r="CA92">
        <v>171.28</v>
      </c>
      <c r="CB92">
        <v>188.18</v>
      </c>
      <c r="CC92">
        <v>151.47</v>
      </c>
      <c r="CD92">
        <v>146.15</v>
      </c>
      <c r="CE92">
        <v>139.26</v>
      </c>
      <c r="CH92">
        <v>161.26</v>
      </c>
    </row>
    <row r="93">
      <c r="A93" t="inlineStr">
        <is>
          <t xml:space="preserve">2026-08</t>
        </is>
      </c>
      <c r="C93">
        <v>144.07</v>
      </c>
      <c r="D93">
        <v>154.84</v>
      </c>
      <c r="E93">
        <v>150.72</v>
      </c>
      <c r="F93">
        <v>131.21</v>
      </c>
      <c r="G93">
        <v>132.28</v>
      </c>
      <c r="H93">
        <v>131.51</v>
      </c>
      <c r="I93">
        <v>129.99</v>
      </c>
      <c r="J93">
        <v>128.08</v>
      </c>
      <c r="K93">
        <v>159.51</v>
      </c>
      <c r="L93">
        <v>184.85</v>
      </c>
      <c r="M93">
        <v>133.45</v>
      </c>
      <c r="N93">
        <v>127.63</v>
      </c>
      <c r="O93">
        <v>69.01</v>
      </c>
      <c r="Q93">
        <v>129.74</v>
      </c>
      <c r="R93">
        <v>130.28</v>
      </c>
      <c r="S93">
        <v>121.51</v>
      </c>
      <c r="U93">
        <v>155.84</v>
      </c>
      <c r="V93">
        <v>153.37</v>
      </c>
      <c r="W93">
        <v>139.6</v>
      </c>
      <c r="X93">
        <v>127.8</v>
      </c>
      <c r="Y93">
        <v>121.93</v>
      </c>
      <c r="AA93">
        <v>128.59</v>
      </c>
      <c r="AB93">
        <v>161.93</v>
      </c>
      <c r="AC93">
        <v>175.69</v>
      </c>
      <c r="AD93">
        <v>137.59</v>
      </c>
      <c r="AF93">
        <v>57.05</v>
      </c>
      <c r="AH93">
        <v>124.02</v>
      </c>
      <c r="AI93">
        <v>128.96</v>
      </c>
      <c r="AM93">
        <v>133.86</v>
      </c>
      <c r="AO93">
        <v>125.58</v>
      </c>
      <c r="AR93">
        <v>166</v>
      </c>
      <c r="AS93">
        <v>182.39</v>
      </c>
      <c r="AT93">
        <v>179.94</v>
      </c>
      <c r="AU93">
        <v>129.95</v>
      </c>
      <c r="AV93">
        <v>130.83</v>
      </c>
      <c r="AW93">
        <v>62.19</v>
      </c>
      <c r="AZ93">
        <v>125.55</v>
      </c>
      <c r="BA93">
        <v>127.67</v>
      </c>
      <c r="BD93">
        <v>157.1</v>
      </c>
      <c r="BE93">
        <v>150.5</v>
      </c>
      <c r="BF93">
        <v>125.59</v>
      </c>
      <c r="BG93">
        <v>125.91</v>
      </c>
      <c r="BI93">
        <v>130.57</v>
      </c>
      <c r="BJ93">
        <v>154.34</v>
      </c>
      <c r="BK93">
        <v>169.9</v>
      </c>
      <c r="BL93">
        <v>132.33</v>
      </c>
      <c r="BM93">
        <v>139.13</v>
      </c>
      <c r="BN93">
        <v>73.21</v>
      </c>
      <c r="BQ93">
        <v>163.79</v>
      </c>
      <c r="BT93">
        <v>173.13</v>
      </c>
      <c r="BU93">
        <v>189.62</v>
      </c>
      <c r="BV93">
        <v>179.52</v>
      </c>
      <c r="BW93">
        <v>175.52</v>
      </c>
      <c r="BY93">
        <v>176.24</v>
      </c>
      <c r="BZ93">
        <v>182.57</v>
      </c>
      <c r="CA93">
        <v>197.32</v>
      </c>
      <c r="CB93">
        <v>225.98</v>
      </c>
      <c r="CC93">
        <v>176.6</v>
      </c>
      <c r="CD93">
        <v>166.4</v>
      </c>
      <c r="CE93">
        <v>148.28</v>
      </c>
      <c r="CH93">
        <v>181.58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13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  <c r="L2740">
        <v>75.9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  <c r="L2741">
        <v>36.3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  <c r="L2742">
        <v>49.3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  <c r="L2743">
        <v>33.7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  <c r="L2744">
        <v>47.1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68.4</v>
      </c>
      <c r="H2745">
        <v>30.6</v>
      </c>
      <c r="J2745">
        <v>54</v>
      </c>
      <c r="L2745">
        <v>41.8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  <c r="L2746">
        <v>61.7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  <c r="L2747">
        <v>44.6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  <c r="L2748">
        <v>86.8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  <c r="L2749">
        <v>90.9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  <c r="L2750">
        <v>79.5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  <c r="L2751">
        <v>64.1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  <c r="L2752">
        <v>61.2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  <c r="L2753">
        <v>64.3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61.3</v>
      </c>
      <c r="H2754">
        <v>26.9</v>
      </c>
      <c r="J2754">
        <v>45.9</v>
      </c>
      <c r="L2754">
        <v>78.6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45.9</v>
      </c>
      <c r="L2755">
        <v>84.2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45.8</v>
      </c>
      <c r="L2756">
        <v>78.9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54.2</v>
      </c>
      <c r="L2757">
        <v>59.6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64.9</v>
      </c>
      <c r="L2758">
        <v>69.5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49.4</v>
      </c>
      <c r="L2759">
        <v>84.5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43.8</v>
      </c>
      <c r="L2760">
        <v>71.5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  <c r="L2761">
        <v>72.5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67</v>
      </c>
      <c r="H2762">
        <v>32.9</v>
      </c>
      <c r="J2762">
        <v>51.3</v>
      </c>
      <c r="L2762">
        <v>73.2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55.4</v>
      </c>
      <c r="L2763">
        <v>61.9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43.8</v>
      </c>
      <c r="H2764">
        <v>19.3</v>
      </c>
      <c r="J2764">
        <v>66.9</v>
      </c>
      <c r="L2764">
        <v>47.9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  <c r="L2765">
        <v>41.3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  <c r="L2766">
        <v>57.8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  <c r="L2767">
        <v>51.4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70</v>
      </c>
      <c r="H2768">
        <v>31</v>
      </c>
      <c r="J2768">
        <v>49.4</v>
      </c>
      <c r="L2768">
        <v>72.4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  <c r="L2769">
        <v>82.8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  <c r="L2770">
        <v>92.1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  <c r="L2771">
        <v>59.6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  <c r="L2772">
        <v>90.9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  <c r="L2773">
        <v>65.8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  <c r="L2774">
        <v>32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  <c r="L2775">
        <v>31.1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  <c r="L2776">
        <v>32.1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  <c r="L2777">
        <v>39.4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  <c r="L2778">
        <v>45.5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  <c r="L2779">
        <v>49.1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  <c r="L2780">
        <v>48.6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  <c r="L2781">
        <v>51.2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72.1</v>
      </c>
      <c r="H2782">
        <v>37</v>
      </c>
      <c r="J2782">
        <v>56.3</v>
      </c>
      <c r="L2782">
        <v>45.9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  <c r="L2783">
        <v>43.6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  <c r="L2784">
        <v>40.7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  <c r="L2785">
        <v>44.5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70.4</v>
      </c>
      <c r="H2786">
        <v>33.8</v>
      </c>
      <c r="J2786">
        <v>68.1</v>
      </c>
      <c r="L2786">
        <v>44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  <c r="L2787">
        <v>27.1</v>
      </c>
    </row>
    <row r="2788">
      <c r="A2788" t="inlineStr">
        <is>
          <t xml:space="preserve">2026-08-18</t>
        </is>
      </c>
      <c r="B2788">
        <v>37.7</v>
      </c>
      <c r="D2788">
        <v>68.7</v>
      </c>
      <c r="F2788">
        <v>73.3</v>
      </c>
      <c r="H2788">
        <v>28.5</v>
      </c>
      <c r="J2788">
        <v>59.1</v>
      </c>
      <c r="L2788">
        <v>24.5</v>
      </c>
    </row>
    <row r="2789">
      <c r="A2789" t="inlineStr">
        <is>
          <t xml:space="preserve">2026-08-19</t>
        </is>
      </c>
      <c r="B2789">
        <v>43.4</v>
      </c>
      <c r="D2789">
        <v>67.7</v>
      </c>
      <c r="F2789">
        <v>67.6</v>
      </c>
      <c r="H2789">
        <v>29</v>
      </c>
      <c r="J2789">
        <v>64.6</v>
      </c>
      <c r="L2789">
        <v>29.2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53</v>
      </c>
      <c r="H2790">
        <v>20.8</v>
      </c>
      <c r="J2790">
        <v>51.5</v>
      </c>
      <c r="L2790">
        <v>31.4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64.6</v>
      </c>
      <c r="H2791">
        <v>23.4</v>
      </c>
      <c r="J2791">
        <v>43.4</v>
      </c>
      <c r="L2791">
        <v>33.5</v>
      </c>
    </row>
    <row r="2792">
      <c r="A2792" t="inlineStr">
        <is>
          <t xml:space="preserve">2026-08-22</t>
        </is>
      </c>
      <c r="B2792">
        <v>56.9</v>
      </c>
      <c r="D2792">
        <v>60.8</v>
      </c>
      <c r="F2792">
        <v>57.7</v>
      </c>
      <c r="H2792">
        <v>31.1</v>
      </c>
      <c r="J2792">
        <v>64.4</v>
      </c>
      <c r="L2792">
        <v>43.2</v>
      </c>
    </row>
    <row r="2793">
      <c r="A2793" t="inlineStr">
        <is>
          <t xml:space="preserve">2026-08-23</t>
        </is>
      </c>
      <c r="B2793">
        <v>64.2</v>
      </c>
      <c r="D2793">
        <v>59</v>
      </c>
      <c r="F2793">
        <v>35</v>
      </c>
      <c r="H2793">
        <v>24.5</v>
      </c>
      <c r="J2793">
        <v>69.7</v>
      </c>
      <c r="L2793">
        <v>52.1</v>
      </c>
    </row>
    <row r="2794">
      <c r="A2794" t="inlineStr">
        <is>
          <t xml:space="preserve">2026-08-24</t>
        </is>
      </c>
      <c r="B2794">
        <v>71.1</v>
      </c>
      <c r="D2794">
        <v>53.6</v>
      </c>
      <c r="F2794">
        <v>27.7</v>
      </c>
      <c r="H2794">
        <v>24.1</v>
      </c>
      <c r="J2794">
        <v>61.4</v>
      </c>
      <c r="L2794">
        <v>66.4</v>
      </c>
    </row>
    <row r="2795">
      <c r="A2795" t="inlineStr">
        <is>
          <t xml:space="preserve">2026-08-25</t>
        </is>
      </c>
      <c r="B2795">
        <v>51.4</v>
      </c>
      <c r="D2795">
        <v>65.2</v>
      </c>
      <c r="F2795">
        <v>59.6</v>
      </c>
      <c r="H2795">
        <v>24.5</v>
      </c>
      <c r="J2795">
        <v>42.6</v>
      </c>
      <c r="L2795">
        <v>35.8</v>
      </c>
    </row>
    <row r="2796">
      <c r="A2796" t="inlineStr">
        <is>
          <t xml:space="preserve">2026-08-26</t>
        </is>
      </c>
      <c r="B2796">
        <v>50.9</v>
      </c>
      <c r="D2796">
        <v>56.7</v>
      </c>
      <c r="F2796">
        <v>29.8</v>
      </c>
      <c r="H2796">
        <v>23.6</v>
      </c>
      <c r="J2796">
        <v>44.8</v>
      </c>
      <c r="L2796">
        <v>18.3</v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146.42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170.39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170.39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143.97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175.44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151.28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143.31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165.59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165.59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137.05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171.3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148.15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143.51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163.34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163.34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137.44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167.22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148.15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151.68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164.53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164.53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145.85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172.82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152.81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166.19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173.27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173.27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159.56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186.55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164.71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164.11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179.71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179.71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161.6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183.25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168.63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150.99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164.12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164.15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151.11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175.39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157.16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121.98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114.24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116.72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120.17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162.5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146.65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90.26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57.27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66.26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84.35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148.65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129.62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62.94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27.25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48.03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61.63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136.94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119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43.87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18.15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42.68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133.52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108.11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33.57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17.26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34.68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39.06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132.21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105.21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35.92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22.06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32.69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43.23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134.23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105.29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50.25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22.67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25.73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50.41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142.22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105.75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75.42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29.55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31.55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63.39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159.86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117.34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118.45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58.29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58.72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99.96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177.35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129.08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160.81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94.63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94.74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145.66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201.75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160.57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198.2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146.92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146.92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184.91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224.75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182.15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207.18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188.02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188.11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196.15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233.8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194.7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195.7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208.07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208.07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191.09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225.27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191.64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182.05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193.18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193.18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181.59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213.71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184.11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166.17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181.78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181.78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167.03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194.59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173.18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159.53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180.02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180.02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158.85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172.72</v>
      </c>
      <c r="AHY24">
        <v>195.31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160.21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151.73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172.48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172.48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150.6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164.06</v>
      </c>
      <c r="AHY25">
        <v>183.76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154.5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  <c r="G92">
        <v>124.46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  <c r="G92">
        <v>48.54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28.45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28.44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29.14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30.71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34.21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31.95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26.49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20.51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15.97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12.97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11.7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11.61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13.71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18.42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25.39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34.12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40.34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39.73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36.78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33.87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31.23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29.45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1.053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1.2848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108.39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28.45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1.2857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1.0942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0.9822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0.9605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1.2389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106.27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195.97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28.44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1.239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0.9987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0.9666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0.9501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1.0338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1.2087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106.42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185.85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29.14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1.2086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0.945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0.9595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0.9275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1.067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1.2236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109.84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181.08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30.71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1.2236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0.9892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0.9755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0.9285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1.1546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1.3079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118.85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176.02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33.25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1.307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1.1128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1.0431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0.9739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1.1898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1.3781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122.48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172.94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34.21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1.3698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1.2426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1.0963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1.0197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1.1412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1.2597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117.47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169.63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31.95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1.2223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1.2685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1.093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1.04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0.9659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0.906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99.43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166.04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26.49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0.8756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1.0518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1.0337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1.0278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0.7586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0.5503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78.09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162.21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20.51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0.5717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0.7675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0.9277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0.9629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0.5858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0.3552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60.3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158.8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15.97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0.4233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0.5546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0.8337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0.9115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0.4465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0.2801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45.96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155.31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12.97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0.3526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0.4397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0.7501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0.8442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0.3484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0.2503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35.87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151.49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11.7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0.309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0.3266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0.7142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0.8043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0.2576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36.48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145.82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11.61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0.295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0.315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0.7337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0.7799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0.474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0.2612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48.8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139.86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13.71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0.2827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0.3898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0.7837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0.7805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0.6735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0.3046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69.33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135.05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18.42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0.3201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0.4946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0.882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0.8321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0.9568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0.4271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98.49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131.29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25.39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0.4349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0.6957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1.0126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0.9309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0.6555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130.42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127.44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34.12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0.6523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1.0516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1.1448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1.1079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1.5358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1.1325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158.09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125.04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40.34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1.0961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1.5111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1.2546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1.2465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1.642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1.6523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169.02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122.24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1.5819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1.7121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1.2899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1.3217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1.5133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1.9056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155.78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120.0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39.73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1.8462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1.6184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1.2235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1.2893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1.3521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1.786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139.18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118.26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36.78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1.7466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1.5348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1.1554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1.2161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1.2217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1.5667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125.76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115.51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33.87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1.5504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1.4181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1.0726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1.1313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1.1433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1.4512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117.69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113.77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31.23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1.4493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1.2768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1.0546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1.0346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1.0916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1.3562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112.36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111.22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29.45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1.3562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1.193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1.0173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0.9791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108.96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107.08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104.81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103.17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101.64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100.07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98.56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97.3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95.31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94.08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93.01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90.78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89.2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87.26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85.44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83.71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81.96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80.64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78.78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77.29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75.57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73.6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70.31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67.46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64.92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62.6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60.12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56.6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53.85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50.49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46.96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43.21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39.8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36.78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35.01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32.79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30.4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28.39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25.54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23.43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21.46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19.24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16.17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14.07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11.84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10.37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8.67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7.04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5.64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4.68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3.84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3.49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2.64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2.18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1.92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1.46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0.94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0.66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0.44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0.28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0.15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0.04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-0.42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-0.68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-1.03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-1.82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-2.48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R239">
        <v>482.0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AZ239">
        <v>1172.0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S239">
        <v>1105.0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A239">
        <v>757.0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I239">
        <v>24.0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  <c r="EY239">
        <v>142.0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Charts</t>
        </is>
      </c>
      <c r="B79" s="12" t="inlineStr">
        <is>
          <t>Every chart in the workbook, laid out with a caption above each one. The tabs below hold the data those charts read; nothing on them needs editing by hand</t>
        </is>
      </c>
    </row>
    <row r="80">
      <c r="A80" s="12" t="inlineStr">
        <is>
          <t>Fig1_PriceSD</t>
        </is>
      </c>
      <c r="B80" s="12" t="inlineStr">
        <is>
          <t>Annual standard deviation of hourly day-ahead price (deck Fig 1)</t>
        </is>
      </c>
    </row>
    <row r="81">
      <c r="A81" s="12" t="inlineStr">
        <is>
          <t>Fig2_Intraday / Fig2_Intraday_avg</t>
        </is>
      </c>
      <c r="B81" s="12" t="inlineStr">
        <is>
          <t>Intraday price shape by year - indexed to daily mean / absolute EUR/MWh (Fig 2)</t>
        </is>
      </c>
    </row>
    <row r="82">
      <c r="A82" s="12" t="inlineStr">
        <is>
          <t>Fig3_NegHours / Fig3_CumNeg</t>
        </is>
      </c>
      <c r="B82" s="12" t="inlineStr">
        <is>
          <t>Negative-price hours per year / cumulative near-negative hours through the year (Fig 3)</t>
        </is>
      </c>
    </row>
    <row r="83">
      <c r="A83" s="12" t="inlineStr">
        <is>
          <t>Fig4_Duration</t>
        </is>
      </c>
      <c r="B83" s="12" t="inlineStr">
        <is>
          <t>Price duration curves by year (Fig 4)</t>
        </is>
      </c>
    </row>
    <row r="84">
      <c r="A84" s="12" t="inlineStr">
        <is>
          <t>Fig5_Capture / Fig5_Capture_abs</t>
        </is>
      </c>
      <c r="B84" s="12" t="inlineStr">
        <is>
          <t>Capture price vs baseload by technology - % vs base / absolute EUR/MWh (Fig 5)</t>
        </is>
      </c>
    </row>
    <row r="85">
      <c r="A85" s="12" t="inlineStr">
        <is>
          <t>Fig6_MinMax</t>
        </is>
      </c>
      <c r="B85" s="12" t="inlineStr">
        <is>
          <t>Daily min/max price, latest complete year (Fig 6)</t>
        </is>
      </c>
    </row>
    <row r="86">
      <c r="A86" s="12" t="inlineStr">
        <is>
          <t>Fig7_GenMix</t>
        </is>
      </c>
      <c r="B86" s="12" t="inlineStr">
        <is>
          <t>Intraday generation mix by technology, for every market. The deck's Fig 7 and the workbook chart both plot PORTUGAL; the other markets are loaded but not charted</t>
        </is>
      </c>
    </row>
    <row r="87">
      <c r="A87" s="12" t="inlineStr">
        <is>
          <t>Fig9_Capacity</t>
        </is>
      </c>
      <c r="B87" s="12" t="inlineStr">
        <is>
          <t>Installed generation capacity by technology (Fig 9)</t>
        </is>
      </c>
    </row>
    <row r="88">
      <c r="A88" s="12" t="inlineStr">
        <is>
          <t>A_MonthPrice / B_Penetration / C_CaptureErosion / D_NetloadDuck</t>
        </is>
      </c>
      <c r="B88" s="12" t="inlineStr">
        <is>
          <t>Monthly market-state exhibits: baseload price by market / wind+solar penetration / DE capture erosion / DE net-load duck</t>
        </is>
      </c>
    </row>
    <row r="89">
      <c r="A89" s="12" t="inlineStr">
        <is>
          <t>G1_SolarPeak / G2_MonthDuck</t>
        </is>
      </c>
      <c r="B89" s="12" t="inlineStr">
        <is>
          <t>Solar share of the peak-price hour / Germany price-by-month duck curves</t>
        </is>
      </c>
    </row>
    <row r="90">
      <c r="A90" s="12" t="inlineStr">
        <is>
          <t>CaptureMonthly / CaptureMonthlyExtra</t>
        </is>
      </c>
      <c r="B90" s="12" t="inlineStr">
        <is>
          <t>Monthly capture price per country and technology. Two tabs because CaptureMonthly's table is fixed at the original five countries; later markets load to the Extra tab</t>
        </is>
      </c>
    </row>
    <row r="91">
      <c r="A91" s="12" t="inlineStr">
        <is>
          <t>CaptureVsBase</t>
        </is>
      </c>
      <c r="B91" s="12" t="inlineStr">
        <is>
          <t>Capture minus base (diff) and capture as % of base, per country and technology, monthly, plus the w1..w8 blocks the monthly charts read. All formulas, no query</t>
        </is>
      </c>
    </row>
    <row r="92">
      <c r="A92" s="12" t="inlineStr">
        <is>
          <t>HydroWindow</t>
        </is>
      </c>
      <c r="B92" s="12" t="inlineStr">
        <is>
          <t>Weekly hydro reservoir fill by zone (TWh): the historic min and range that form the shaded band, the long-run average, and the rolling year slots drawn over it</t>
        </is>
      </c>
    </row>
    <row r="93">
      <c r="A93" s="12" t="inlineStr">
        <is>
          <t>Fig5_Window / Fig9_Window / Line_Window</t>
        </is>
      </c>
      <c r="B93" s="12" t="inlineStr">
        <is>
          <t>Rolling-window copies the charts read: fixed column positions whose meaning advances each January, so charts roll on refresh without a rebuild</t>
        </is>
      </c>
    </row>
    <row r="94">
      <c r="A94" s="12" t="inlineStr">
        <is>
          <t>Country codes</t>
        </is>
      </c>
      <c r="B94" s="12" t="inlineStr">
        <is>
          <t>DE Germany, ES Spain, PT Portugal, FR France, IT Italy, GB Great Britain (Ge/Sp/Po/Fr/It in Line_Window's f1_/f3_ columns)</t>
        </is>
      </c>
    </row>
    <row r="95">
      <c r="A95" s="12" t="inlineStr">
        <is>
          <t>DE_2019, ES_w4, ...</t>
        </is>
      </c>
      <c r="B95" s="12" t="inlineStr">
        <is>
          <t>country_year = that country's value for that calendar year; country_wN = rolling window slot N</t>
        </is>
      </c>
    </row>
    <row r="96">
      <c r="A96" s="12" t="inlineStr">
        <is>
          <t>w1..w7, w8</t>
        </is>
      </c>
      <c r="B96" s="12" t="inlineStr">
        <is>
          <t>Rolling year slots: w1 = oldest of the last seven complete years, w7 = latest complete year, w8 = current year to date</t>
        </is>
      </c>
    </row>
    <row r="97">
      <c r="A97" s="12" t="inlineStr">
        <is>
          <t>Line_Window prefixes</t>
        </is>
      </c>
      <c r="B97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8">
      <c r="A98" s="12" t="inlineStr">
        <is>
          <t>Hydro zone codes</t>
        </is>
      </c>
      <c r="B98" s="12" t="inlineStr">
        <is>
          <t>FR ES PT IT NO SE FI AT CH. DEpump/GBpump are pumped-storage generation, NOT reservoir level: Germany and Great Britain publish no reservoir series</t>
        </is>
      </c>
    </row>
    <row r="100">
      <c r="A100" s="16" t="inlineStr">
        <is>
          <t>WHERE EACH COUNTRY'S DATA COMES FROM</t>
        </is>
      </c>
    </row>
    <row r="101">
      <c r="A101" s="12" t="inlineStr">
        <is>
          <t>DE, ES, PT, FR, IT</t>
        </is>
      </c>
      <c r="B101" s="12" t="inlineStr">
        <is>
          <t>ENTSO-E Transparency Platform, day-ahead auction prices.</t>
        </is>
      </c>
    </row>
    <row r="102">
      <c r="A102" s="12" t="inlineStr">
        <is>
          <t>GB (Great Britain, excluding Northern Ireland)</t>
        </is>
      </c>
      <c r="B102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3">
      <c r="A103" s="12" t="inlineStr">
        <is>
          <t>GB price basis - READ THIS BEFORE COMPARING</t>
        </is>
      </c>
      <c r="B103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4">
      <c r="A104" s="12" t="inlineStr">
        <is>
          <t>GB known gap</t>
        </is>
      </c>
      <c r="B104" s="12" t="inlineStr">
        <is>
          <t>Elexon's generation-by-type series is ~87% complete for 2022 (86 days absent at source). Every other GB year is 94% or better.</t>
        </is>
      </c>
    </row>
    <row r="105">
      <c r="A105" s="12" t="inlineStr">
        <is>
          <t>Hydro reservoir</t>
        </is>
      </c>
      <c r="B105" s="12" t="inlineStr">
        <is>
          <t>ENTSO-E weekly water reservoirs and hydro storage (A72).</t>
        </is>
      </c>
    </row>
    <row r="107">
      <c r="A107" s="16" t="inlineStr">
        <is>
          <t>PLANNED ADDITIONS - not built yet</t>
        </is>
      </c>
    </row>
    <row r="108">
      <c r="A108" s="12" t="inlineStr">
        <is>
          <t>Hydrogen (via ENTSO-E)</t>
        </is>
      </c>
      <c r="B108" s="12" t="inlineStr">
        <is>
          <t>all relevant metrics and charts</t>
        </is>
      </c>
    </row>
    <row r="109">
      <c r="A109" s="12" t="inlineStr">
        <is>
          <t>Battery data</t>
        </is>
      </c>
      <c r="B109" s="12" t="inlineStr">
        <is>
          <t>all relevant metrics and charts</t>
        </is>
      </c>
    </row>
    <row r="110">
      <c r="A110" s="12" t="inlineStr">
        <is>
          <t>Battery + solar combined</t>
        </is>
      </c>
      <c r="B110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149.88</v>
      </c>
      <c r="E93">
        <v>166.52</v>
      </c>
      <c r="G93">
        <v>154.94</v>
      </c>
      <c r="J93">
        <v>162.93</v>
      </c>
      <c r="L93">
        <v>180.42</v>
      </c>
      <c r="M93">
        <v>139.01</v>
      </c>
      <c r="N93">
        <v>145.08</v>
      </c>
      <c r="O93">
        <v>119.93</v>
      </c>
      <c r="R93">
        <v>158.59</v>
      </c>
    </row>
    <row r="94" spans="1:18">
      <c r="A94" t="inlineStr">
        <is>
          <t>2026-09</t>
        </is>
      </c>
    </row>
    <row r="95" spans="1:18">
      <c r="A95" t="inlineStr">
        <is>
          <t>2026-10</t>
        </is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W33">
        <v>3.733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E34">
        <v>2.013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66.474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8.129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57.9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96.4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101.0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-41.53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0.19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0.87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-45.14</v>
      </c>
      <c r="CS92">
        <f>IF(OR(CaptureMonthly!AW92="",A_MonthPrice!$D92=""),NA(),ROUND(CaptureMonthly!AW92/A_MonthPrice!$D92*100,1))</f>
        <v>57.9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6.05</v>
      </c>
      <c r="EM92">
        <f>IF(OR(CaptureMonthly!BT92="",A_MonthPrice!$F92=""),NA(),ROUND(CaptureMonthly!BT92/A_MonthPrice!$F92*100,1))</f>
        <v>103.8</v>
      </c>
      <c r="EN92">
        <f>IF(OR(CaptureMonthly!BU92="",A_MonthPrice!$F92=""),NA(),ROUND(CaptureMonthly!BU92-A_MonthPrice!$F92,2))</f>
        <v>8.35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3.3</v>
      </c>
      <c r="EQ92">
        <f>IF(OR(CaptureMonthly!BV92="",A_MonthPrice!$F92=""),NA(),ROUND(CaptureMonthly!BV92/A_MonthPrice!$F92*100,1))</f>
        <v>102.1</v>
      </c>
      <c r="ER92">
        <f>IF(OR(CaptureMonthly!BW92="",A_MonthPrice!$F92=""),NA(),ROUND(CaptureMonthly!BW92-A_MonthPrice!$F92,2))</f>
        <v>1.56</v>
      </c>
      <c r="ES92">
        <f>IF(OR(CaptureMonthly!BW92="",A_MonthPrice!$F92=""),NA(),ROUND(CaptureMonthly!BW92/A_MonthPrice!$F92*100,1))</f>
        <v>101.0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-0.19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3.05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14.12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31.02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-5.69</v>
      </c>
      <c r="FE92">
        <f>IF(OR(CaptureMonthly!CC92="",A_MonthPrice!$F92=""),NA(),ROUND(CaptureMonthly!CC92/A_MonthPrice!$F92*100,1))</f>
        <v>96.4</v>
      </c>
      <c r="FF92">
        <f>IF(OR(CaptureMonthly!CD92="",A_MonthPrice!$F92=""),NA(),ROUND(CaptureMonthly!CD92-A_MonthPrice!$F92,2))</f>
        <v>-11.01</v>
      </c>
      <c r="FG92">
        <f>IF(OR(CaptureMonthly!CD92="",A_MonthPrice!$F92=""),NA(),ROUND(CaptureMonthly!CD92/A_MonthPrice!$F92*100,1))</f>
        <v>93.0</v>
      </c>
      <c r="FH92">
        <f>IF(OR(CaptureMonthly!CE92="",A_MonthPrice!$F92=""),NA(),ROUND(CaptureMonthly!CE92-A_MonthPrice!$F92,2))</f>
        <v>-17.9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4.1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</c>
      <c r="E93">
        <f>IF(OR(CaptureMonthly!C93="",A_MonthPrice!$B93=""),NA(),ROUND(CaptureMonthly!C93/A_MonthPrice!$B93*100,1))</f>
      </c>
      <c r="F93">
        <f>IF(OR(CaptureMonthly!D93="",A_MonthPrice!$B93=""),NA(),ROUND(CaptureMonthly!D93-A_MonthPrice!$B93,2))</f>
      </c>
      <c r="G93">
        <f>IF(OR(CaptureMonthly!D93="",A_MonthPrice!$B93=""),NA(),ROUND(CaptureMonthly!D93/A_MonthPrice!$B93*100,1))</f>
      </c>
      <c r="H93">
        <f>IF(OR(CaptureMonthly!E93="",A_MonthPrice!$B93=""),NA(),ROUND(CaptureMonthly!E93-A_MonthPrice!$B93,2))</f>
      </c>
      <c r="I93">
        <f>IF(OR(CaptureMonthly!E93="",A_MonthPrice!$B93=""),NA(),ROUND(CaptureMonthly!E93/A_MonthPrice!$B93*100,1))</f>
      </c>
      <c r="J93">
        <f>IF(OR(CaptureMonthly!F93="",A_MonthPrice!$B93=""),NA(),ROUND(CaptureMonthly!F93-A_MonthPrice!$B93,2))</f>
      </c>
      <c r="K93">
        <f>IF(OR(CaptureMonthly!F93="",A_MonthPrice!$B93=""),NA(),ROUND(CaptureMonthly!F93/A_MonthPrice!$B93*100,1))</f>
      </c>
      <c r="L93">
        <f>IF(OR(CaptureMonthly!G93="",A_MonthPrice!$B93=""),NA(),ROUND(CaptureMonthly!G93-A_MonthPrice!$B93,2))</f>
      </c>
      <c r="M93">
        <f>IF(OR(CaptureMonthly!G93="",A_MonthPrice!$B93=""),NA(),ROUND(CaptureMonthly!G93/A_MonthPrice!$B93*100,1))</f>
      </c>
      <c r="N93">
        <f>IF(OR(CaptureMonthly!H93="",A_MonthPrice!$B93=""),NA(),ROUND(CaptureMonthly!H93-A_MonthPrice!$B93,2))</f>
      </c>
      <c r="O93">
        <f>IF(OR(CaptureMonthly!H93="",A_MonthPrice!$B93=""),NA(),ROUND(CaptureMonthly!H93/A_MonthPrice!$B93*100,1))</f>
      </c>
      <c r="P93">
        <f>IF(OR(CaptureMonthly!I93="",A_MonthPrice!$B93=""),NA(),ROUND(CaptureMonthly!I93-A_MonthPrice!$B93,2))</f>
      </c>
      <c r="Q93">
        <f>IF(OR(CaptureMonthly!I93="",A_MonthPrice!$B93=""),NA(),ROUND(CaptureMonthly!I93/A_MonthPrice!$B93*100,1))</f>
      </c>
      <c r="R93">
        <f>IF(OR(CaptureMonthly!J93="",A_MonthPrice!$B93=""),NA(),ROUND(CaptureMonthly!J93-A_MonthPrice!$B93,2))</f>
      </c>
      <c r="S93">
        <f>IF(OR(CaptureMonthly!J93="",A_MonthPrice!$B93=""),NA(),ROUND(CaptureMonthly!J93/A_MonthPrice!$B93*100,1))</f>
      </c>
      <c r="T93">
        <f>IF(OR(CaptureMonthly!K93="",A_MonthPrice!$B93=""),NA(),ROUND(CaptureMonthly!K93-A_MonthPrice!$B93,2))</f>
      </c>
      <c r="U93">
        <f>IF(OR(CaptureMonthly!K93="",A_MonthPrice!$B93=""),NA(),ROUND(CaptureMonthly!K93/A_MonthPrice!$B93*100,1))</f>
      </c>
      <c r="V93">
        <f>IF(OR(CaptureMonthly!L93="",A_MonthPrice!$B93=""),NA(),ROUND(CaptureMonthly!L93-A_MonthPrice!$B93,2))</f>
      </c>
      <c r="W93">
        <f>IF(OR(CaptureMonthly!L93="",A_MonthPrice!$B93=""),NA(),ROUND(CaptureMonthly!L93/A_MonthPrice!$B93*100,1))</f>
      </c>
      <c r="X93">
        <f>IF(OR(CaptureMonthly!M93="",A_MonthPrice!$B93=""),NA(),ROUND(CaptureMonthly!M93-A_MonthPrice!$B93,2))</f>
      </c>
      <c r="Y93">
        <f>IF(OR(CaptureMonthly!M93="",A_MonthPrice!$B93=""),NA(),ROUND(CaptureMonthly!M93/A_MonthPrice!$B93*100,1))</f>
      </c>
      <c r="Z93">
        <f>IF(OR(CaptureMonthly!N93="",A_MonthPrice!$B93=""),NA(),ROUND(CaptureMonthly!N93-A_MonthPrice!$B93,2))</f>
      </c>
      <c r="AA93">
        <f>IF(OR(CaptureMonthly!N93="",A_MonthPrice!$B93=""),NA(),ROUND(CaptureMonthly!N93/A_MonthPrice!$B93*100,1))</f>
      </c>
      <c r="AB93">
        <f>IF(OR(CaptureMonthly!O93="",A_MonthPrice!$B93=""),NA(),ROUND(CaptureMonthly!O93-A_MonthPrice!$B93,2))</f>
      </c>
      <c r="AC93">
        <f>IF(OR(CaptureMonthly!O93="",A_MonthPrice!$B93=""),NA(),ROUND(CaptureMonthly!O93/A_MonthPrice!$B93*100,1))</f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</c>
      <c r="AG93">
        <f>IF(OR(CaptureMonthly!Q93="",A_MonthPrice!$B93=""),NA(),ROUND(CaptureMonthly!Q93/A_MonthPrice!$B93*100,1))</f>
      </c>
      <c r="AH93">
        <f>IF(OR(CaptureMonthly!R93="",A_MonthPrice!$B93=""),NA(),ROUND(CaptureMonthly!R93-A_MonthPrice!$B93,2))</f>
      </c>
      <c r="AI93">
        <f>IF(OR(CaptureMonthly!R93="",A_MonthPrice!$B93=""),NA(),ROUND(CaptureMonthly!R93/A_MonthPrice!$B93*100,1))</f>
      </c>
      <c r="AJ93">
        <f>IF(OR(CaptureMonthly!S93="",A_MonthPrice!$C93=""),NA(),ROUND(CaptureMonthly!S93-A_MonthPrice!$C93,2))</f>
      </c>
      <c r="AK93">
        <f>IF(OR(CaptureMonthly!S93="",A_MonthPrice!$C93=""),NA(),ROUND(CaptureMonthly!S93/A_MonthPrice!$C93*100,1))</f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</c>
      <c r="AO93">
        <f>IF(OR(CaptureMonthly!U93="",A_MonthPrice!$C93=""),NA(),ROUND(CaptureMonthly!U93/A_MonthPrice!$C93*100,1))</f>
      </c>
      <c r="AP93">
        <f>IF(OR(CaptureMonthly!V93="",A_MonthPrice!$C93=""),NA(),ROUND(CaptureMonthly!V93-A_MonthPrice!$C93,2))</f>
      </c>
      <c r="AQ93">
        <f>IF(OR(CaptureMonthly!V93="",A_MonthPrice!$C93=""),NA(),ROUND(CaptureMonthly!V93/A_MonthPrice!$C93*100,1))</f>
      </c>
      <c r="AR93">
        <f>IF(OR(CaptureMonthly!W93="",A_MonthPrice!$C93=""),NA(),ROUND(CaptureMonthly!W93-A_MonthPrice!$C93,2))</f>
      </c>
      <c r="AS93">
        <f>IF(OR(CaptureMonthly!W93="",A_MonthPrice!$C93=""),NA(),ROUND(CaptureMonthly!W93/A_MonthPrice!$C93*100,1))</f>
      </c>
      <c r="AT93">
        <f>IF(OR(CaptureMonthly!X93="",A_MonthPrice!$C93=""),NA(),ROUND(CaptureMonthly!X93-A_MonthPrice!$C93,2))</f>
      </c>
      <c r="AU93">
        <f>IF(OR(CaptureMonthly!X93="",A_MonthPrice!$C93=""),NA(),ROUND(CaptureMonthly!X93/A_MonthPrice!$C93*100,1))</f>
      </c>
      <c r="AV93">
        <f>IF(OR(CaptureMonthly!Y93="",A_MonthPrice!$C93=""),NA(),ROUND(CaptureMonthly!Y93-A_MonthPrice!$C93,2))</f>
      </c>
      <c r="AW93">
        <f>IF(OR(CaptureMonthly!Y93="",A_MonthPrice!$C93=""),NA(),ROUND(CaptureMonthly!Y93/A_MonthPrice!$C93*100,1))</f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</c>
      <c r="BA93">
        <f>IF(OR(CaptureMonthly!AA93="",A_MonthPrice!$C93=""),NA(),ROUND(CaptureMonthly!AA93/A_MonthPrice!$C93*100,1))</f>
      </c>
      <c r="BB93">
        <f>IF(OR(CaptureMonthly!AB93="",A_MonthPrice!$C93=""),NA(),ROUND(CaptureMonthly!AB93-A_MonthPrice!$C93,2))</f>
      </c>
      <c r="BC93">
        <f>IF(OR(CaptureMonthly!AB93="",A_MonthPrice!$C93=""),NA(),ROUND(CaptureMonthly!AB93/A_MonthPrice!$C93*100,1))</f>
      </c>
      <c r="BD93">
        <f>IF(OR(CaptureMonthly!AC93="",A_MonthPrice!$C93=""),NA(),ROUND(CaptureMonthly!AC93-A_MonthPrice!$C93,2))</f>
      </c>
      <c r="BE93">
        <f>IF(OR(CaptureMonthly!AC93="",A_MonthPrice!$C93=""),NA(),ROUND(CaptureMonthly!AC93/A_MonthPrice!$C93*100,1))</f>
      </c>
      <c r="BF93">
        <f>IF(OR(CaptureMonthly!AD93="",A_MonthPrice!$C93=""),NA(),ROUND(CaptureMonthly!AD93-A_MonthPrice!$C93,2))</f>
      </c>
      <c r="BG93">
        <f>IF(OR(CaptureMonthly!AD93="",A_MonthPrice!$C93=""),NA(),ROUND(CaptureMonthly!AD93/A_MonthPrice!$C93*100,1))</f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</c>
      <c r="BK93">
        <f>IF(OR(CaptureMonthly!AF93="",A_MonthPrice!$C93=""),NA(),ROUND(CaptureMonthly!AF93/A_MonthPrice!$C93*100,1))</f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</c>
      <c r="BO93">
        <f>IF(OR(CaptureMonthly!AH93="",A_MonthPrice!$C93=""),NA(),ROUND(CaptureMonthly!AH93/A_MonthPrice!$C93*100,1))</f>
      </c>
      <c r="BP93">
        <f>IF(OR(CaptureMonthly!AI93="",A_MonthPrice!$C93=""),NA(),ROUND(CaptureMonthly!AI93-A_MonthPrice!$C93,2))</f>
      </c>
      <c r="BQ93">
        <f>IF(OR(CaptureMonthly!AI93="",A_MonthPrice!$C93=""),NA(),ROUND(CaptureMonthly!AI93/A_MonthPrice!$C93*100,1))</f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</c>
      <c r="BY93">
        <f>IF(OR(CaptureMonthly!AM93="",A_MonthPrice!$D93=""),NA(),ROUND(CaptureMonthly!AM93/A_MonthPrice!$D93*100,1))</f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</c>
      <c r="CC93">
        <f>IF(OR(CaptureMonthly!AO93="",A_MonthPrice!$D93=""),NA(),ROUND(CaptureMonthly!AO93/A_MonthPrice!$D93*100,1))</f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</c>
      <c r="CI93">
        <f>IF(OR(CaptureMonthly!AR93="",A_MonthPrice!$D93=""),NA(),ROUND(CaptureMonthly!AR93/A_MonthPrice!$D93*100,1))</f>
      </c>
      <c r="CJ93">
        <f>IF(OR(CaptureMonthly!AS93="",A_MonthPrice!$D93=""),NA(),ROUND(CaptureMonthly!AS93-A_MonthPrice!$D93,2))</f>
      </c>
      <c r="CK93">
        <f>IF(OR(CaptureMonthly!AS93="",A_MonthPrice!$D93=""),NA(),ROUND(CaptureMonthly!AS93/A_MonthPrice!$D93*100,1))</f>
      </c>
      <c r="CL93">
        <f>IF(OR(CaptureMonthly!AT93="",A_MonthPrice!$D93=""),NA(),ROUND(CaptureMonthly!AT93-A_MonthPrice!$D93,2))</f>
      </c>
      <c r="CM93">
        <f>IF(OR(CaptureMonthly!AT93="",A_MonthPrice!$D93=""),NA(),ROUND(CaptureMonthly!AT93/A_MonthPrice!$D93*100,1))</f>
      </c>
      <c r="CN93">
        <f>IF(OR(CaptureMonthly!AU93="",A_MonthPrice!$D93=""),NA(),ROUND(CaptureMonthly!AU93-A_MonthPrice!$D93,2))</f>
      </c>
      <c r="CO93">
        <f>IF(OR(CaptureMonthly!AU93="",A_MonthPrice!$D93=""),NA(),ROUND(CaptureMonthly!AU93/A_MonthPrice!$D93*100,1))</f>
      </c>
      <c r="CP93">
        <f>IF(OR(CaptureMonthly!AV93="",A_MonthPrice!$D93=""),NA(),ROUND(CaptureMonthly!AV93-A_MonthPrice!$D93,2))</f>
      </c>
      <c r="CQ93">
        <f>IF(OR(CaptureMonthly!AV93="",A_MonthPrice!$D93=""),NA(),ROUND(CaptureMonthly!AV93/A_MonthPrice!$D93*100,1))</f>
      </c>
      <c r="CR93">
        <f>IF(OR(CaptureMonthly!AW93="",A_MonthPrice!$D93=""),NA(),ROUND(CaptureMonthly!AW93-A_MonthPrice!$D93,2))</f>
      </c>
      <c r="CS93">
        <f>IF(OR(CaptureMonthly!AW93="",A_MonthPrice!$D93=""),NA(),ROUND(CaptureMonthly!AW93/A_MonthPrice!$D93*100,1))</f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</c>
      <c r="CY93">
        <f>IF(OR(CaptureMonthly!AZ93="",A_MonthPrice!$D93=""),NA(),ROUND(CaptureMonthly!AZ93/A_MonthPrice!$D93*100,1))</f>
      </c>
      <c r="CZ93">
        <f>IF(OR(CaptureMonthly!BA93="",A_MonthPrice!$E93=""),NA(),ROUND(CaptureMonthly!BA93-A_MonthPrice!$E93,2))</f>
      </c>
      <c r="DA93">
        <f>IF(OR(CaptureMonthly!BA93="",A_MonthPrice!$E93=""),NA(),ROUND(CaptureMonthly!BA93/A_MonthPrice!$E93*100,1))</f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</c>
      <c r="DG93">
        <f>IF(OR(CaptureMonthly!BD93="",A_MonthPrice!$E93=""),NA(),ROUND(CaptureMonthly!BD93/A_MonthPrice!$E93*100,1))</f>
      </c>
      <c r="DH93">
        <f>IF(OR(CaptureMonthly!BE93="",A_MonthPrice!$E93=""),NA(),ROUND(CaptureMonthly!BE93-A_MonthPrice!$E93,2))</f>
      </c>
      <c r="DI93">
        <f>IF(OR(CaptureMonthly!BE93="",A_MonthPrice!$E93=""),NA(),ROUND(CaptureMonthly!BE93/A_MonthPrice!$E93*100,1))</f>
      </c>
      <c r="DJ93">
        <f>IF(OR(CaptureMonthly!BF93="",A_MonthPrice!$E93=""),NA(),ROUND(CaptureMonthly!BF93-A_MonthPrice!$E93,2))</f>
      </c>
      <c r="DK93">
        <f>IF(OR(CaptureMonthly!BF93="",A_MonthPrice!$E93=""),NA(),ROUND(CaptureMonthly!BF93/A_MonthPrice!$E93*100,1))</f>
      </c>
      <c r="DL93">
        <f>IF(OR(CaptureMonthly!BG93="",A_MonthPrice!$E93=""),NA(),ROUND(CaptureMonthly!BG93-A_MonthPrice!$E93,2))</f>
      </c>
      <c r="DM93">
        <f>IF(OR(CaptureMonthly!BG93="",A_MonthPrice!$E93=""),NA(),ROUND(CaptureMonthly!BG93/A_MonthPrice!$E93*100,1))</f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</c>
      <c r="DQ93">
        <f>IF(OR(CaptureMonthly!BI93="",A_MonthPrice!$E93=""),NA(),ROUND(CaptureMonthly!BI93/A_MonthPrice!$E93*100,1))</f>
      </c>
      <c r="DR93">
        <f>IF(OR(CaptureMonthly!BJ93="",A_MonthPrice!$E93=""),NA(),ROUND(CaptureMonthly!BJ93-A_MonthPrice!$E93,2))</f>
      </c>
      <c r="DS93">
        <f>IF(OR(CaptureMonthly!BJ93="",A_MonthPrice!$E93=""),NA(),ROUND(CaptureMonthly!BJ93/A_MonthPrice!$E93*100,1))</f>
      </c>
      <c r="DT93">
        <f>IF(OR(CaptureMonthly!BK93="",A_MonthPrice!$E93=""),NA(),ROUND(CaptureMonthly!BK93-A_MonthPrice!$E93,2))</f>
      </c>
      <c r="DU93">
        <f>IF(OR(CaptureMonthly!BK93="",A_MonthPrice!$E93=""),NA(),ROUND(CaptureMonthly!BK93/A_MonthPrice!$E93*100,1))</f>
      </c>
      <c r="DV93">
        <f>IF(OR(CaptureMonthly!BL93="",A_MonthPrice!$E93=""),NA(),ROUND(CaptureMonthly!BL93-A_MonthPrice!$E93,2))</f>
      </c>
      <c r="DW93">
        <f>IF(OR(CaptureMonthly!BL93="",A_MonthPrice!$E93=""),NA(),ROUND(CaptureMonthly!BL93/A_MonthPrice!$E93*100,1))</f>
      </c>
      <c r="DX93">
        <f>IF(OR(CaptureMonthly!BM93="",A_MonthPrice!$E93=""),NA(),ROUND(CaptureMonthly!BM93-A_MonthPrice!$E93,2))</f>
      </c>
      <c r="DY93">
        <f>IF(OR(CaptureMonthly!BM93="",A_MonthPrice!$E93=""),NA(),ROUND(CaptureMonthly!BM93/A_MonthPrice!$E93*100,1))</f>
      </c>
      <c r="DZ93">
        <f>IF(OR(CaptureMonthly!BN93="",A_MonthPrice!$E93=""),NA(),ROUND(CaptureMonthly!BN93-A_MonthPrice!$E93,2))</f>
      </c>
      <c r="EA93">
        <f>IF(OR(CaptureMonthly!BN93="",A_MonthPrice!$E93=""),NA(),ROUND(CaptureMonthly!BN93/A_MonthPrice!$E93*100,1))</f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</c>
      <c r="EG93">
        <f>IF(OR(CaptureMonthly!BQ93="",A_MonthPrice!$E93=""),NA(),ROUND(CaptureMonthly!BQ93/A_MonthPrice!$E93*100,1))</f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</c>
      <c r="EM93">
        <f>IF(OR(CaptureMonthly!BT93="",A_MonthPrice!$F93=""),NA(),ROUND(CaptureMonthly!BT93/A_MonthPrice!$F93*100,1))</f>
      </c>
      <c r="EN93">
        <f>IF(OR(CaptureMonthly!BU93="",A_MonthPrice!$F93=""),NA(),ROUND(CaptureMonthly!BU93-A_MonthPrice!$F93,2))</f>
      </c>
      <c r="EO93">
        <f>IF(OR(CaptureMonthly!BU93="",A_MonthPrice!$F93=""),NA(),ROUND(CaptureMonthly!BU93/A_MonthPrice!$F93*100,1))</f>
      </c>
      <c r="EP93">
        <f>IF(OR(CaptureMonthly!BV93="",A_MonthPrice!$F93=""),NA(),ROUND(CaptureMonthly!BV93-A_MonthPrice!$F93,2))</f>
      </c>
      <c r="EQ93">
        <f>IF(OR(CaptureMonthly!BV93="",A_MonthPrice!$F93=""),NA(),ROUND(CaptureMonthly!BV93/A_MonthPrice!$F93*100,1))</f>
      </c>
      <c r="ER93">
        <f>IF(OR(CaptureMonthly!BW93="",A_MonthPrice!$F93=""),NA(),ROUND(CaptureMonthly!BW93-A_MonthPrice!$F93,2))</f>
      </c>
      <c r="ES93">
        <f>IF(OR(CaptureMonthly!BW93="",A_MonthPrice!$F93=""),NA(),ROUND(CaptureMonthly!BW93/A_MonthPrice!$F93*100,1))</f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</c>
      <c r="EW93">
        <f>IF(OR(CaptureMonthly!BY93="",A_MonthPrice!$F93=""),NA(),ROUND(CaptureMonthly!BY93/A_MonthPrice!$F93*100,1))</f>
      </c>
      <c r="EX93">
        <f>IF(OR(CaptureMonthly!BZ93="",A_MonthPrice!$F93=""),NA(),ROUND(CaptureMonthly!BZ93-A_MonthPrice!$F93,2))</f>
      </c>
      <c r="EY93">
        <f>IF(OR(CaptureMonthly!BZ93="",A_MonthPrice!$F93=""),NA(),ROUND(CaptureMonthly!BZ93/A_MonthPrice!$F93*100,1))</f>
      </c>
      <c r="EZ93">
        <f>IF(OR(CaptureMonthly!CA93="",A_MonthPrice!$F93=""),NA(),ROUND(CaptureMonthly!CA93-A_MonthPrice!$F93,2))</f>
      </c>
      <c r="FA93">
        <f>IF(OR(CaptureMonthly!CA93="",A_MonthPrice!$F93=""),NA(),ROUND(CaptureMonthly!CA93/A_MonthPrice!$F93*100,1))</f>
      </c>
      <c r="FB93">
        <f>IF(OR(CaptureMonthly!CB93="",A_MonthPrice!$F93=""),NA(),ROUND(CaptureMonthly!CB93-A_MonthPrice!$F93,2))</f>
      </c>
      <c r="FC93">
        <f>IF(OR(CaptureMonthly!CB93="",A_MonthPrice!$F93=""),NA(),ROUND(CaptureMonthly!CB93/A_MonthPrice!$F93*100,1))</f>
      </c>
      <c r="FD93">
        <f>IF(OR(CaptureMonthly!CC93="",A_MonthPrice!$F93=""),NA(),ROUND(CaptureMonthly!CC93-A_MonthPrice!$F93,2))</f>
      </c>
      <c r="FE93">
        <f>IF(OR(CaptureMonthly!CC93="",A_MonthPrice!$F93=""),NA(),ROUND(CaptureMonthly!CC93/A_MonthPrice!$F93*100,1))</f>
      </c>
      <c r="FF93">
        <f>IF(OR(CaptureMonthly!CD93="",A_MonthPrice!$F93=""),NA(),ROUND(CaptureMonthly!CD93-A_MonthPrice!$F93,2))</f>
      </c>
      <c r="FG93">
        <f>IF(OR(CaptureMonthly!CD93="",A_MonthPrice!$F93=""),NA(),ROUND(CaptureMonthly!CD93/A_MonthPrice!$F93*100,1))</f>
      </c>
      <c r="FH93">
        <f>IF(OR(CaptureMonthly!CE93="",A_MonthPrice!$F93=""),NA(),ROUND(CaptureMonthly!CE93-A_MonthPrice!$F93,2))</f>
      </c>
      <c r="FI93">
        <f>IF(OR(CaptureMonthly!CE93="",A_MonthPrice!$F93=""),NA(),ROUND(CaptureMonthly!CE93/A_MonthPrice!$F93*100,1))</f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</c>
      <c r="FO93">
        <f>IF(OR(CaptureMonthly!CH93="",A_MonthPrice!$F93=""),NA(),ROUND(CaptureMonthly!CH93/A_MonthPrice!$F93*100,1))</f>
      </c>
      <c r="FP93">
        <f>IF(OR(CaptureMonthlyExtra!B93="",A_MonthPrice!$G93=""),NA(),ROUND(CaptureMonthlyExtra!B93-A_MonthPrice!$G93,2))</f>
      </c>
      <c r="FQ93">
        <f>IF(OR(CaptureMonthlyExtra!B93="",A_MonthPrice!$G93=""),NA(),ROUND(CaptureMonthlyExtra!B93/A_MonthPrice!$G93*100,1))</f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</c>
      <c r="FW93">
        <f>IF(OR(CaptureMonthlyExtra!E93="",A_MonthPrice!$G93=""),NA(),ROUND(CaptureMonthlyExtra!E93/A_MonthPrice!$G93*100,1))</f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</c>
      <c r="GA93">
        <f>IF(OR(CaptureMonthlyExtra!G93="",A_MonthPrice!$G93=""),NA(),ROUND(CaptureMonthlyExtra!G93/A_MonthPrice!$G93*100,1))</f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</c>
      <c r="GG93">
        <f>IF(OR(CaptureMonthlyExtra!J93="",A_MonthPrice!$G93=""),NA(),ROUND(CaptureMonthlyExtra!J93/A_MonthPrice!$G93*100,1))</f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</c>
      <c r="GK93">
        <f>IF(OR(CaptureMonthlyExtra!L93="",A_MonthPrice!$G93=""),NA(),ROUND(CaptureMonthlyExtra!L93/A_MonthPrice!$G93*100,1))</f>
      </c>
      <c r="GL93">
        <f>IF(OR(CaptureMonthlyExtra!M93="",A_MonthPrice!$G93=""),NA(),ROUND(CaptureMonthlyExtra!M93-A_MonthPrice!$G93,2))</f>
      </c>
      <c r="GM93">
        <f>IF(OR(CaptureMonthlyExtra!M93="",A_MonthPrice!$G93=""),NA(),ROUND(CaptureMonthlyExtra!M93/A_MonthPrice!$G93*100,1))</f>
      </c>
      <c r="GN93">
        <f>IF(OR(CaptureMonthlyExtra!N93="",A_MonthPrice!$G93=""),NA(),ROUND(CaptureMonthlyExtra!N93-A_MonthPrice!$G93,2))</f>
      </c>
      <c r="GO93">
        <f>IF(OR(CaptureMonthlyExtra!N93="",A_MonthPrice!$G93=""),NA(),ROUND(CaptureMonthlyExtra!N93/A_MonthPrice!$G93*100,1))</f>
      </c>
      <c r="GP93">
        <f>IF(OR(CaptureMonthlyExtra!O93="",A_MonthPrice!$G93=""),NA(),ROUND(CaptureMonthlyExtra!O93-A_MonthPrice!$G93,2))</f>
      </c>
      <c r="GQ93">
        <f>IF(OR(CaptureMonthlyExtra!O93="",A_MonthPrice!$G93=""),NA(),ROUND(CaptureMonthlyExtra!O93/A_MonthPrice!$G93*100,1))</f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</c>
      <c r="GW93">
        <f>IF(OR(CaptureMonthlyExtra!R93="",A_MonthPrice!$G93=""),NA(),ROUND(CaptureMonthlyExtra!R93/A_MonthPrice!$G93*100,1))</f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</c>
      <c r="E94">
        <f>IF(OR(CaptureMonthly!C94="",A_MonthPrice!$B94=""),NA(),ROUND(CaptureMonthly!C94/A_MonthPrice!$B94*100,1))</f>
      </c>
      <c r="F94">
        <f>IF(OR(CaptureMonthly!D94="",A_MonthPrice!$B94=""),NA(),ROUND(CaptureMonthly!D94-A_MonthPrice!$B94,2))</f>
      </c>
      <c r="G94">
        <f>IF(OR(CaptureMonthly!D94="",A_MonthPrice!$B94=""),NA(),ROUND(CaptureMonthly!D94/A_MonthPrice!$B94*100,1))</f>
      </c>
      <c r="H94">
        <f>IF(OR(CaptureMonthly!E94="",A_MonthPrice!$B94=""),NA(),ROUND(CaptureMonthly!E94-A_MonthPrice!$B94,2))</f>
      </c>
      <c r="I94">
        <f>IF(OR(CaptureMonthly!E94="",A_MonthPrice!$B94=""),NA(),ROUND(CaptureMonthly!E94/A_MonthPrice!$B94*100,1))</f>
      </c>
      <c r="J94">
        <f>IF(OR(CaptureMonthly!F94="",A_MonthPrice!$B94=""),NA(),ROUND(CaptureMonthly!F94-A_MonthPrice!$B94,2))</f>
      </c>
      <c r="K94">
        <f>IF(OR(CaptureMonthly!F94="",A_MonthPrice!$B94=""),NA(),ROUND(CaptureMonthly!F94/A_MonthPrice!$B94*100,1))</f>
      </c>
      <c r="L94">
        <f>IF(OR(CaptureMonthly!G94="",A_MonthPrice!$B94=""),NA(),ROUND(CaptureMonthly!G94-A_MonthPrice!$B94,2))</f>
      </c>
      <c r="M94">
        <f>IF(OR(CaptureMonthly!G94="",A_MonthPrice!$B94=""),NA(),ROUND(CaptureMonthly!G94/A_MonthPrice!$B94*100,1))</f>
      </c>
      <c r="N94">
        <f>IF(OR(CaptureMonthly!H94="",A_MonthPrice!$B94=""),NA(),ROUND(CaptureMonthly!H94-A_MonthPrice!$B94,2))</f>
      </c>
      <c r="O94">
        <f>IF(OR(CaptureMonthly!H94="",A_MonthPrice!$B94=""),NA(),ROUND(CaptureMonthly!H94/A_MonthPrice!$B94*100,1))</f>
      </c>
      <c r="P94">
        <f>IF(OR(CaptureMonthly!I94="",A_MonthPrice!$B94=""),NA(),ROUND(CaptureMonthly!I94-A_MonthPrice!$B94,2))</f>
      </c>
      <c r="Q94">
        <f>IF(OR(CaptureMonthly!I94="",A_MonthPrice!$B94=""),NA(),ROUND(CaptureMonthly!I94/A_MonthPrice!$B94*100,1))</f>
      </c>
      <c r="R94">
        <f>IF(OR(CaptureMonthly!J94="",A_MonthPrice!$B94=""),NA(),ROUND(CaptureMonthly!J94-A_MonthPrice!$B94,2))</f>
      </c>
      <c r="S94">
        <f>IF(OR(CaptureMonthly!J94="",A_MonthPrice!$B94=""),NA(),ROUND(CaptureMonthly!J94/A_MonthPrice!$B94*100,1))</f>
      </c>
      <c r="T94">
        <f>IF(OR(CaptureMonthly!K94="",A_MonthPrice!$B94=""),NA(),ROUND(CaptureMonthly!K94-A_MonthPrice!$B94,2))</f>
      </c>
      <c r="U94">
        <f>IF(OR(CaptureMonthly!K94="",A_MonthPrice!$B94=""),NA(),ROUND(CaptureMonthly!K94/A_MonthPrice!$B94*100,1))</f>
      </c>
      <c r="V94">
        <f>IF(OR(CaptureMonthly!L94="",A_MonthPrice!$B94=""),NA(),ROUND(CaptureMonthly!L94-A_MonthPrice!$B94,2))</f>
      </c>
      <c r="W94">
        <f>IF(OR(CaptureMonthly!L94="",A_MonthPrice!$B94=""),NA(),ROUND(CaptureMonthly!L94/A_MonthPrice!$B94*100,1))</f>
      </c>
      <c r="X94">
        <f>IF(OR(CaptureMonthly!M94="",A_MonthPrice!$B94=""),NA(),ROUND(CaptureMonthly!M94-A_MonthPrice!$B94,2))</f>
      </c>
      <c r="Y94">
        <f>IF(OR(CaptureMonthly!M94="",A_MonthPrice!$B94=""),NA(),ROUND(CaptureMonthly!M94/A_MonthPrice!$B94*100,1))</f>
      </c>
      <c r="Z94">
        <f>IF(OR(CaptureMonthly!N94="",A_MonthPrice!$B94=""),NA(),ROUND(CaptureMonthly!N94-A_MonthPrice!$B94,2))</f>
      </c>
      <c r="AA94">
        <f>IF(OR(CaptureMonthly!N94="",A_MonthPrice!$B94=""),NA(),ROUND(CaptureMonthly!N94/A_MonthPrice!$B94*100,1))</f>
      </c>
      <c r="AB94">
        <f>IF(OR(CaptureMonthly!O94="",A_MonthPrice!$B94=""),NA(),ROUND(CaptureMonthly!O94-A_MonthPrice!$B94,2))</f>
      </c>
      <c r="AC94">
        <f>IF(OR(CaptureMonthly!O94="",A_MonthPrice!$B94=""),NA(),ROUND(CaptureMonthly!O94/A_MonthPrice!$B94*100,1))</f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</c>
      <c r="AG94">
        <f>IF(OR(CaptureMonthly!Q94="",A_MonthPrice!$B94=""),NA(),ROUND(CaptureMonthly!Q94/A_MonthPrice!$B94*100,1))</f>
      </c>
      <c r="AH94">
        <f>IF(OR(CaptureMonthly!R94="",A_MonthPrice!$B94=""),NA(),ROUND(CaptureMonthly!R94-A_MonthPrice!$B94,2))</f>
      </c>
      <c r="AI94">
        <f>IF(OR(CaptureMonthly!R94="",A_MonthPrice!$B94=""),NA(),ROUND(CaptureMonthly!R94/A_MonthPrice!$B94*100,1))</f>
      </c>
      <c r="AJ94">
        <f>IF(OR(CaptureMonthly!S94="",A_MonthPrice!$C94=""),NA(),ROUND(CaptureMonthly!S94-A_MonthPrice!$C94,2))</f>
      </c>
      <c r="AK94">
        <f>IF(OR(CaptureMonthly!S94="",A_MonthPrice!$C94=""),NA(),ROUND(CaptureMonthly!S94/A_MonthPrice!$C94*100,1))</f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</c>
      <c r="AO94">
        <f>IF(OR(CaptureMonthly!U94="",A_MonthPrice!$C94=""),NA(),ROUND(CaptureMonthly!U94/A_MonthPrice!$C94*100,1))</f>
      </c>
      <c r="AP94">
        <f>IF(OR(CaptureMonthly!V94="",A_MonthPrice!$C94=""),NA(),ROUND(CaptureMonthly!V94-A_MonthPrice!$C94,2))</f>
      </c>
      <c r="AQ94">
        <f>IF(OR(CaptureMonthly!V94="",A_MonthPrice!$C94=""),NA(),ROUND(CaptureMonthly!V94/A_MonthPrice!$C94*100,1))</f>
      </c>
      <c r="AR94">
        <f>IF(OR(CaptureMonthly!W94="",A_MonthPrice!$C94=""),NA(),ROUND(CaptureMonthly!W94-A_MonthPrice!$C94,2))</f>
      </c>
      <c r="AS94">
        <f>IF(OR(CaptureMonthly!W94="",A_MonthPrice!$C94=""),NA(),ROUND(CaptureMonthly!W94/A_MonthPrice!$C94*100,1))</f>
      </c>
      <c r="AT94">
        <f>IF(OR(CaptureMonthly!X94="",A_MonthPrice!$C94=""),NA(),ROUND(CaptureMonthly!X94-A_MonthPrice!$C94,2))</f>
      </c>
      <c r="AU94">
        <f>IF(OR(CaptureMonthly!X94="",A_MonthPrice!$C94=""),NA(),ROUND(CaptureMonthly!X94/A_MonthPrice!$C94*100,1))</f>
      </c>
      <c r="AV94">
        <f>IF(OR(CaptureMonthly!Y94="",A_MonthPrice!$C94=""),NA(),ROUND(CaptureMonthly!Y94-A_MonthPrice!$C94,2))</f>
      </c>
      <c r="AW94">
        <f>IF(OR(CaptureMonthly!Y94="",A_MonthPrice!$C94=""),NA(),ROUND(CaptureMonthly!Y94/A_MonthPrice!$C94*100,1))</f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</c>
      <c r="BA94">
        <f>IF(OR(CaptureMonthly!AA94="",A_MonthPrice!$C94=""),NA(),ROUND(CaptureMonthly!AA94/A_MonthPrice!$C94*100,1))</f>
      </c>
      <c r="BB94">
        <f>IF(OR(CaptureMonthly!AB94="",A_MonthPrice!$C94=""),NA(),ROUND(CaptureMonthly!AB94-A_MonthPrice!$C94,2))</f>
      </c>
      <c r="BC94">
        <f>IF(OR(CaptureMonthly!AB94="",A_MonthPrice!$C94=""),NA(),ROUND(CaptureMonthly!AB94/A_MonthPrice!$C94*100,1))</f>
      </c>
      <c r="BD94">
        <f>IF(OR(CaptureMonthly!AC94="",A_MonthPrice!$C94=""),NA(),ROUND(CaptureMonthly!AC94-A_MonthPrice!$C94,2))</f>
      </c>
      <c r="BE94">
        <f>IF(OR(CaptureMonthly!AC94="",A_MonthPrice!$C94=""),NA(),ROUND(CaptureMonthly!AC94/A_MonthPrice!$C94*100,1))</f>
      </c>
      <c r="BF94">
        <f>IF(OR(CaptureMonthly!AD94="",A_MonthPrice!$C94=""),NA(),ROUND(CaptureMonthly!AD94-A_MonthPrice!$C94,2))</f>
      </c>
      <c r="BG94">
        <f>IF(OR(CaptureMonthly!AD94="",A_MonthPrice!$C94=""),NA(),ROUND(CaptureMonthly!AD94/A_MonthPrice!$C94*100,1))</f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</c>
      <c r="BK94">
        <f>IF(OR(CaptureMonthly!AF94="",A_MonthPrice!$C94=""),NA(),ROUND(CaptureMonthly!AF94/A_MonthPrice!$C94*100,1))</f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</c>
      <c r="BO94">
        <f>IF(OR(CaptureMonthly!AH94="",A_MonthPrice!$C94=""),NA(),ROUND(CaptureMonthly!AH94/A_MonthPrice!$C94*100,1))</f>
      </c>
      <c r="BP94">
        <f>IF(OR(CaptureMonthly!AI94="",A_MonthPrice!$C94=""),NA(),ROUND(CaptureMonthly!AI94-A_MonthPrice!$C94,2))</f>
      </c>
      <c r="BQ94">
        <f>IF(OR(CaptureMonthly!AI94="",A_MonthPrice!$C94=""),NA(),ROUND(CaptureMonthly!AI94/A_MonthPrice!$C94*100,1))</f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</c>
      <c r="BY94">
        <f>IF(OR(CaptureMonthly!AM94="",A_MonthPrice!$D94=""),NA(),ROUND(CaptureMonthly!AM94/A_MonthPrice!$D94*100,1))</f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</c>
      <c r="CC94">
        <f>IF(OR(CaptureMonthly!AO94="",A_MonthPrice!$D94=""),NA(),ROUND(CaptureMonthly!AO94/A_MonthPrice!$D94*100,1))</f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</c>
      <c r="CI94">
        <f>IF(OR(CaptureMonthly!AR94="",A_MonthPrice!$D94=""),NA(),ROUND(CaptureMonthly!AR94/A_MonthPrice!$D94*100,1))</f>
      </c>
      <c r="CJ94">
        <f>IF(OR(CaptureMonthly!AS94="",A_MonthPrice!$D94=""),NA(),ROUND(CaptureMonthly!AS94-A_MonthPrice!$D94,2))</f>
      </c>
      <c r="CK94">
        <f>IF(OR(CaptureMonthly!AS94="",A_MonthPrice!$D94=""),NA(),ROUND(CaptureMonthly!AS94/A_MonthPrice!$D94*100,1))</f>
      </c>
      <c r="CL94">
        <f>IF(OR(CaptureMonthly!AT94="",A_MonthPrice!$D94=""),NA(),ROUND(CaptureMonthly!AT94-A_MonthPrice!$D94,2))</f>
      </c>
      <c r="CM94">
        <f>IF(OR(CaptureMonthly!AT94="",A_MonthPrice!$D94=""),NA(),ROUND(CaptureMonthly!AT94/A_MonthPrice!$D94*100,1))</f>
      </c>
      <c r="CN94">
        <f>IF(OR(CaptureMonthly!AU94="",A_MonthPrice!$D94=""),NA(),ROUND(CaptureMonthly!AU94-A_MonthPrice!$D94,2))</f>
      </c>
      <c r="CO94">
        <f>IF(OR(CaptureMonthly!AU94="",A_MonthPrice!$D94=""),NA(),ROUND(CaptureMonthly!AU94/A_MonthPrice!$D94*100,1))</f>
      </c>
      <c r="CP94">
        <f>IF(OR(CaptureMonthly!AV94="",A_MonthPrice!$D94=""),NA(),ROUND(CaptureMonthly!AV94-A_MonthPrice!$D94,2))</f>
      </c>
      <c r="CQ94">
        <f>IF(OR(CaptureMonthly!AV94="",A_MonthPrice!$D94=""),NA(),ROUND(CaptureMonthly!AV94/A_MonthPrice!$D94*100,1))</f>
      </c>
      <c r="CR94">
        <f>IF(OR(CaptureMonthly!AW94="",A_MonthPrice!$D94=""),NA(),ROUND(CaptureMonthly!AW94-A_MonthPrice!$D94,2))</f>
      </c>
      <c r="CS94">
        <f>IF(OR(CaptureMonthly!AW94="",A_MonthPrice!$D94=""),NA(),ROUND(CaptureMonthly!AW94/A_MonthPrice!$D94*100,1))</f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</c>
      <c r="CY94">
        <f>IF(OR(CaptureMonthly!AZ94="",A_MonthPrice!$D94=""),NA(),ROUND(CaptureMonthly!AZ94/A_MonthPrice!$D94*100,1))</f>
      </c>
      <c r="CZ94">
        <f>IF(OR(CaptureMonthly!BA94="",A_MonthPrice!$E94=""),NA(),ROUND(CaptureMonthly!BA94-A_MonthPrice!$E94,2))</f>
      </c>
      <c r="DA94">
        <f>IF(OR(CaptureMonthly!BA94="",A_MonthPrice!$E94=""),NA(),ROUND(CaptureMonthly!BA94/A_MonthPrice!$E94*100,1))</f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</c>
      <c r="DG94">
        <f>IF(OR(CaptureMonthly!BD94="",A_MonthPrice!$E94=""),NA(),ROUND(CaptureMonthly!BD94/A_MonthPrice!$E94*100,1))</f>
      </c>
      <c r="DH94">
        <f>IF(OR(CaptureMonthly!BE94="",A_MonthPrice!$E94=""),NA(),ROUND(CaptureMonthly!BE94-A_MonthPrice!$E94,2))</f>
      </c>
      <c r="DI94">
        <f>IF(OR(CaptureMonthly!BE94="",A_MonthPrice!$E94=""),NA(),ROUND(CaptureMonthly!BE94/A_MonthPrice!$E94*100,1))</f>
      </c>
      <c r="DJ94">
        <f>IF(OR(CaptureMonthly!BF94="",A_MonthPrice!$E94=""),NA(),ROUND(CaptureMonthly!BF94-A_MonthPrice!$E94,2))</f>
      </c>
      <c r="DK94">
        <f>IF(OR(CaptureMonthly!BF94="",A_MonthPrice!$E94=""),NA(),ROUND(CaptureMonthly!BF94/A_MonthPrice!$E94*100,1))</f>
      </c>
      <c r="DL94">
        <f>IF(OR(CaptureMonthly!BG94="",A_MonthPrice!$E94=""),NA(),ROUND(CaptureMonthly!BG94-A_MonthPrice!$E94,2))</f>
      </c>
      <c r="DM94">
        <f>IF(OR(CaptureMonthly!BG94="",A_MonthPrice!$E94=""),NA(),ROUND(CaptureMonthly!BG94/A_MonthPrice!$E94*100,1))</f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</c>
      <c r="DQ94">
        <f>IF(OR(CaptureMonthly!BI94="",A_MonthPrice!$E94=""),NA(),ROUND(CaptureMonthly!BI94/A_MonthPrice!$E94*100,1))</f>
      </c>
      <c r="DR94">
        <f>IF(OR(CaptureMonthly!BJ94="",A_MonthPrice!$E94=""),NA(),ROUND(CaptureMonthly!BJ94-A_MonthPrice!$E94,2))</f>
      </c>
      <c r="DS94">
        <f>IF(OR(CaptureMonthly!BJ94="",A_MonthPrice!$E94=""),NA(),ROUND(CaptureMonthly!BJ94/A_MonthPrice!$E94*100,1))</f>
      </c>
      <c r="DT94">
        <f>IF(OR(CaptureMonthly!BK94="",A_MonthPrice!$E94=""),NA(),ROUND(CaptureMonthly!BK94-A_MonthPrice!$E94,2))</f>
      </c>
      <c r="DU94">
        <f>IF(OR(CaptureMonthly!BK94="",A_MonthPrice!$E94=""),NA(),ROUND(CaptureMonthly!BK94/A_MonthPrice!$E94*100,1))</f>
      </c>
      <c r="DV94">
        <f>IF(OR(CaptureMonthly!BL94="",A_MonthPrice!$E94=""),NA(),ROUND(CaptureMonthly!BL94-A_MonthPrice!$E94,2))</f>
      </c>
      <c r="DW94">
        <f>IF(OR(CaptureMonthly!BL94="",A_MonthPrice!$E94=""),NA(),ROUND(CaptureMonthly!BL94/A_MonthPrice!$E94*100,1))</f>
      </c>
      <c r="DX94">
        <f>IF(OR(CaptureMonthly!BM94="",A_MonthPrice!$E94=""),NA(),ROUND(CaptureMonthly!BM94-A_MonthPrice!$E94,2))</f>
      </c>
      <c r="DY94">
        <f>IF(OR(CaptureMonthly!BM94="",A_MonthPrice!$E94=""),NA(),ROUND(CaptureMonthly!BM94/A_MonthPrice!$E94*100,1))</f>
      </c>
      <c r="DZ94">
        <f>IF(OR(CaptureMonthly!BN94="",A_MonthPrice!$E94=""),NA(),ROUND(CaptureMonthly!BN94-A_MonthPrice!$E94,2))</f>
      </c>
      <c r="EA94">
        <f>IF(OR(CaptureMonthly!BN94="",A_MonthPrice!$E94=""),NA(),ROUND(CaptureMonthly!BN94/A_MonthPrice!$E94*100,1))</f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</c>
      <c r="EG94">
        <f>IF(OR(CaptureMonthly!BQ94="",A_MonthPrice!$E94=""),NA(),ROUND(CaptureMonthly!BQ94/A_MonthPrice!$E94*100,1))</f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</c>
      <c r="EM94">
        <f>IF(OR(CaptureMonthly!BT94="",A_MonthPrice!$F94=""),NA(),ROUND(CaptureMonthly!BT94/A_MonthPrice!$F94*100,1))</f>
      </c>
      <c r="EN94">
        <f>IF(OR(CaptureMonthly!BU94="",A_MonthPrice!$F94=""),NA(),ROUND(CaptureMonthly!BU94-A_MonthPrice!$F94,2))</f>
      </c>
      <c r="EO94">
        <f>IF(OR(CaptureMonthly!BU94="",A_MonthPrice!$F94=""),NA(),ROUND(CaptureMonthly!BU94/A_MonthPrice!$F94*100,1))</f>
      </c>
      <c r="EP94">
        <f>IF(OR(CaptureMonthly!BV94="",A_MonthPrice!$F94=""),NA(),ROUND(CaptureMonthly!BV94-A_MonthPrice!$F94,2))</f>
      </c>
      <c r="EQ94">
        <f>IF(OR(CaptureMonthly!BV94="",A_MonthPrice!$F94=""),NA(),ROUND(CaptureMonthly!BV94/A_MonthPrice!$F94*100,1))</f>
      </c>
      <c r="ER94">
        <f>IF(OR(CaptureMonthly!BW94="",A_MonthPrice!$F94=""),NA(),ROUND(CaptureMonthly!BW94-A_MonthPrice!$F94,2))</f>
      </c>
      <c r="ES94">
        <f>IF(OR(CaptureMonthly!BW94="",A_MonthPrice!$F94=""),NA(),ROUND(CaptureMonthly!BW94/A_MonthPrice!$F94*100,1))</f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</c>
      <c r="EW94">
        <f>IF(OR(CaptureMonthly!BY94="",A_MonthPrice!$F94=""),NA(),ROUND(CaptureMonthly!BY94/A_MonthPrice!$F94*100,1))</f>
      </c>
      <c r="EX94">
        <f>IF(OR(CaptureMonthly!BZ94="",A_MonthPrice!$F94=""),NA(),ROUND(CaptureMonthly!BZ94-A_MonthPrice!$F94,2))</f>
      </c>
      <c r="EY94">
        <f>IF(OR(CaptureMonthly!BZ94="",A_MonthPrice!$F94=""),NA(),ROUND(CaptureMonthly!BZ94/A_MonthPrice!$F94*100,1))</f>
      </c>
      <c r="EZ94">
        <f>IF(OR(CaptureMonthly!CA94="",A_MonthPrice!$F94=""),NA(),ROUND(CaptureMonthly!CA94-A_MonthPrice!$F94,2))</f>
      </c>
      <c r="FA94">
        <f>IF(OR(CaptureMonthly!CA94="",A_MonthPrice!$F94=""),NA(),ROUND(CaptureMonthly!CA94/A_MonthPrice!$F94*100,1))</f>
      </c>
      <c r="FB94">
        <f>IF(OR(CaptureMonthly!CB94="",A_MonthPrice!$F94=""),NA(),ROUND(CaptureMonthly!CB94-A_MonthPrice!$F94,2))</f>
      </c>
      <c r="FC94">
        <f>IF(OR(CaptureMonthly!CB94="",A_MonthPrice!$F94=""),NA(),ROUND(CaptureMonthly!CB94/A_MonthPrice!$F94*100,1))</f>
      </c>
      <c r="FD94">
        <f>IF(OR(CaptureMonthly!CC94="",A_MonthPrice!$F94=""),NA(),ROUND(CaptureMonthly!CC94-A_MonthPrice!$F94,2))</f>
      </c>
      <c r="FE94">
        <f>IF(OR(CaptureMonthly!CC94="",A_MonthPrice!$F94=""),NA(),ROUND(CaptureMonthly!CC94/A_MonthPrice!$F94*100,1))</f>
      </c>
      <c r="FF94">
        <f>IF(OR(CaptureMonthly!CD94="",A_MonthPrice!$F94=""),NA(),ROUND(CaptureMonthly!CD94-A_MonthPrice!$F94,2))</f>
      </c>
      <c r="FG94">
        <f>IF(OR(CaptureMonthly!CD94="",A_MonthPrice!$F94=""),NA(),ROUND(CaptureMonthly!CD94/A_MonthPrice!$F94*100,1))</f>
      </c>
      <c r="FH94">
        <f>IF(OR(CaptureMonthly!CE94="",A_MonthPrice!$F94=""),NA(),ROUND(CaptureMonthly!CE94-A_MonthPrice!$F94,2))</f>
      </c>
      <c r="FI94">
        <f>IF(OR(CaptureMonthly!CE94="",A_MonthPrice!$F94=""),NA(),ROUND(CaptureMonthly!CE94/A_MonthPrice!$F94*100,1))</f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</c>
      <c r="FO94">
        <f>IF(OR(CaptureMonthly!CH94="",A_MonthPrice!$F94=""),NA(),ROUND(CaptureMonthly!CH94/A_MonthPrice!$F94*100,1))</f>
      </c>
      <c r="FP94">
        <f>IF(OR(CaptureMonthlyExtra!B94="",A_MonthPrice!$G94=""),NA(),ROUND(CaptureMonthlyExtra!B94-A_MonthPrice!$G94,2))</f>
      </c>
      <c r="FQ94">
        <f>IF(OR(CaptureMonthlyExtra!B94="",A_MonthPrice!$G94=""),NA(),ROUND(CaptureMonthlyExtra!B94/A_MonthPrice!$G94*100,1))</f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</c>
      <c r="FW94">
        <f>IF(OR(CaptureMonthlyExtra!E94="",A_MonthPrice!$G94=""),NA(),ROUND(CaptureMonthlyExtra!E94/A_MonthPrice!$G94*100,1))</f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</c>
      <c r="GA94">
        <f>IF(OR(CaptureMonthlyExtra!G94="",A_MonthPrice!$G94=""),NA(),ROUND(CaptureMonthlyExtra!G94/A_MonthPrice!$G94*100,1))</f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</c>
      <c r="GG94">
        <f>IF(OR(CaptureMonthlyExtra!J94="",A_MonthPrice!$G94=""),NA(),ROUND(CaptureMonthlyExtra!J94/A_MonthPrice!$G94*100,1))</f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</c>
      <c r="GK94">
        <f>IF(OR(CaptureMonthlyExtra!L94="",A_MonthPrice!$G94=""),NA(),ROUND(CaptureMonthlyExtra!L94/A_MonthPrice!$G94*100,1))</f>
      </c>
      <c r="GL94">
        <f>IF(OR(CaptureMonthlyExtra!M94="",A_MonthPrice!$G94=""),NA(),ROUND(CaptureMonthlyExtra!M94-A_MonthPrice!$G94,2))</f>
      </c>
      <c r="GM94">
        <f>IF(OR(CaptureMonthlyExtra!M94="",A_MonthPrice!$G94=""),NA(),ROUND(CaptureMonthlyExtra!M94/A_MonthPrice!$G94*100,1))</f>
      </c>
      <c r="GN94">
        <f>IF(OR(CaptureMonthlyExtra!N94="",A_MonthPrice!$G94=""),NA(),ROUND(CaptureMonthlyExtra!N94-A_MonthPrice!$G94,2))</f>
      </c>
      <c r="GO94">
        <f>IF(OR(CaptureMonthlyExtra!N94="",A_MonthPrice!$G94=""),NA(),ROUND(CaptureMonthlyExtra!N94/A_MonthPrice!$G94*100,1))</f>
      </c>
      <c r="GP94">
        <f>IF(OR(CaptureMonthlyExtra!O94="",A_MonthPrice!$G94=""),NA(),ROUND(CaptureMonthlyExtra!O94-A_MonthPrice!$G94,2))</f>
      </c>
      <c r="GQ94">
        <f>IF(OR(CaptureMonthlyExtra!O94="",A_MonthPrice!$G94=""),NA(),ROUND(CaptureMonthlyExtra!O94/A_MonthPrice!$G94*100,1))</f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</c>
      <c r="GW94">
        <f>IF(OR(CaptureMonthlyExtra!R94="",A_MonthPrice!$G94=""),NA(),ROUND(CaptureMonthlyExtra!R94/A_MonthPrice!$G94*100,1))</f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