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ICDI_NEC\Processed\"/>
    </mc:Choice>
  </mc:AlternateContent>
  <xr:revisionPtr revIDLastSave="0" documentId="13_ncr:40009_{1F90B975-14DE-44BA-BBAE-277024861ADB}" xr6:coauthVersionLast="45" xr6:coauthVersionMax="45" xr10:uidLastSave="{00000000-0000-0000-0000-000000000000}"/>
  <bookViews>
    <workbookView xWindow="-108" yWindow="-108" windowWidth="23256" windowHeight="12576" activeTab="2"/>
  </bookViews>
  <sheets>
    <sheet name="alldata_from_python" sheetId="1" r:id="rId1"/>
    <sheet name="average" sheetId="2" r:id="rId2"/>
    <sheet name="report" sheetId="3" r:id="rId3"/>
  </sheets>
  <calcPr calcId="0"/>
</workbook>
</file>

<file path=xl/calcChain.xml><?xml version="1.0" encoding="utf-8"?>
<calcChain xmlns="http://schemas.openxmlformats.org/spreadsheetml/2006/main">
  <c r="E2" i="2" l="1"/>
  <c r="Y3" i="1"/>
  <c r="Y4" i="1"/>
  <c r="Y5" i="1"/>
  <c r="E5" i="2" s="1"/>
  <c r="Y6" i="1"/>
  <c r="E6" i="2" s="1"/>
  <c r="Y7" i="1"/>
  <c r="Y8" i="1"/>
  <c r="Y9" i="1"/>
  <c r="E9" i="2" s="1"/>
  <c r="Y10" i="1"/>
  <c r="E10" i="2" s="1"/>
  <c r="Y11" i="1"/>
  <c r="Y12" i="1"/>
  <c r="Y13" i="1"/>
  <c r="E13" i="2" s="1"/>
  <c r="Y14" i="1"/>
  <c r="E14" i="2" s="1"/>
  <c r="Y15" i="1"/>
  <c r="Y16" i="1"/>
  <c r="Y17" i="1"/>
  <c r="E17" i="2" s="1"/>
  <c r="Y18" i="1"/>
  <c r="E18" i="2" s="1"/>
  <c r="Y19" i="1"/>
  <c r="Y20" i="1"/>
  <c r="Y21" i="1"/>
  <c r="E21" i="2" s="1"/>
  <c r="Y22" i="1"/>
  <c r="E22" i="2" s="1"/>
  <c r="Y23" i="1"/>
  <c r="Y24" i="1"/>
  <c r="Y25" i="1"/>
  <c r="E25" i="2" s="1"/>
  <c r="Y26" i="1"/>
  <c r="E26" i="2" s="1"/>
  <c r="Y27" i="1"/>
  <c r="Y28" i="1"/>
  <c r="Y29" i="1"/>
  <c r="E29" i="2" s="1"/>
  <c r="Y30" i="1"/>
  <c r="E30" i="2" s="1"/>
  <c r="Y31" i="1"/>
  <c r="Y32" i="1"/>
  <c r="Y33" i="1"/>
  <c r="E33" i="2" s="1"/>
  <c r="Y34" i="1"/>
  <c r="E34" i="2" s="1"/>
  <c r="Y35" i="1"/>
  <c r="Y36" i="1"/>
  <c r="Y37" i="1"/>
  <c r="E37" i="2" s="1"/>
  <c r="Y38" i="1"/>
  <c r="E38" i="2" s="1"/>
  <c r="Y39" i="1"/>
  <c r="Y40" i="1"/>
  <c r="Y41" i="1"/>
  <c r="E41" i="2" s="1"/>
  <c r="E3" i="2"/>
  <c r="Y2" i="1"/>
  <c r="D2" i="2"/>
  <c r="F2" i="2"/>
  <c r="G2" i="2"/>
  <c r="D3" i="2"/>
  <c r="F3" i="2"/>
  <c r="G3" i="2"/>
  <c r="D4" i="2"/>
  <c r="E4" i="2"/>
  <c r="F4" i="2"/>
  <c r="G4" i="2"/>
  <c r="D5" i="2"/>
  <c r="F5" i="2"/>
  <c r="G5" i="2"/>
  <c r="D6" i="2"/>
  <c r="F6" i="2"/>
  <c r="G6" i="2"/>
  <c r="D7" i="2"/>
  <c r="E7" i="2"/>
  <c r="F7" i="2"/>
  <c r="G7" i="2"/>
  <c r="D8" i="2"/>
  <c r="E8" i="2"/>
  <c r="F8" i="2"/>
  <c r="G8" i="2"/>
  <c r="D9" i="2"/>
  <c r="F9" i="2"/>
  <c r="G9" i="2"/>
  <c r="D10" i="2"/>
  <c r="F10" i="2"/>
  <c r="G10" i="2"/>
  <c r="D11" i="2"/>
  <c r="E11" i="2"/>
  <c r="F11" i="2"/>
  <c r="G11" i="2"/>
  <c r="D12" i="2"/>
  <c r="E12" i="2"/>
  <c r="F12" i="2"/>
  <c r="G12" i="2"/>
  <c r="D13" i="2"/>
  <c r="F13" i="2"/>
  <c r="G13" i="2"/>
  <c r="D14" i="2"/>
  <c r="F14" i="2"/>
  <c r="G14" i="2"/>
  <c r="D15" i="2"/>
  <c r="E15" i="2"/>
  <c r="F15" i="2"/>
  <c r="G15" i="2"/>
  <c r="D16" i="2"/>
  <c r="E16" i="2"/>
  <c r="F16" i="2"/>
  <c r="G16" i="2"/>
  <c r="D17" i="2"/>
  <c r="F17" i="2"/>
  <c r="G17" i="2"/>
  <c r="D18" i="2"/>
  <c r="F18" i="2"/>
  <c r="G18" i="2"/>
  <c r="D19" i="2"/>
  <c r="E19" i="2"/>
  <c r="F19" i="2"/>
  <c r="G19" i="2"/>
  <c r="D20" i="2"/>
  <c r="E20" i="2"/>
  <c r="F20" i="2"/>
  <c r="G20" i="2"/>
  <c r="D21" i="2"/>
  <c r="F21" i="2"/>
  <c r="G21" i="2"/>
  <c r="D22" i="2"/>
  <c r="F22" i="2"/>
  <c r="G22" i="2"/>
  <c r="D23" i="2"/>
  <c r="E23" i="2"/>
  <c r="F23" i="2"/>
  <c r="G23" i="2"/>
  <c r="D24" i="2"/>
  <c r="E24" i="2"/>
  <c r="F24" i="2"/>
  <c r="G24" i="2"/>
  <c r="D25" i="2"/>
  <c r="F25" i="2"/>
  <c r="G25" i="2"/>
  <c r="D26" i="2"/>
  <c r="F26" i="2"/>
  <c r="G26" i="2"/>
  <c r="D27" i="2"/>
  <c r="E27" i="2"/>
  <c r="F27" i="2"/>
  <c r="G27" i="2"/>
  <c r="D28" i="2"/>
  <c r="E28" i="2"/>
  <c r="F28" i="2"/>
  <c r="G28" i="2"/>
  <c r="D29" i="2"/>
  <c r="F29" i="2"/>
  <c r="G29" i="2"/>
  <c r="D30" i="2"/>
  <c r="F30" i="2"/>
  <c r="G30" i="2"/>
  <c r="D31" i="2"/>
  <c r="E31" i="2"/>
  <c r="F31" i="2"/>
  <c r="G31" i="2"/>
  <c r="D32" i="2"/>
  <c r="E32" i="2"/>
  <c r="F32" i="2"/>
  <c r="G32" i="2"/>
  <c r="D33" i="2"/>
  <c r="F33" i="2"/>
  <c r="G33" i="2"/>
  <c r="D34" i="2"/>
  <c r="F34" i="2"/>
  <c r="G34" i="2"/>
  <c r="D35" i="2"/>
  <c r="E35" i="2"/>
  <c r="F35" i="2"/>
  <c r="G35" i="2"/>
  <c r="D36" i="2"/>
  <c r="E36" i="2"/>
  <c r="F36" i="2"/>
  <c r="G36" i="2"/>
  <c r="D37" i="2"/>
  <c r="F37" i="2"/>
  <c r="G37" i="2"/>
  <c r="D38" i="2"/>
  <c r="F38" i="2"/>
  <c r="G38" i="2"/>
  <c r="D39" i="2"/>
  <c r="E39" i="2"/>
  <c r="F39" i="2"/>
  <c r="G39" i="2"/>
  <c r="D40" i="2"/>
  <c r="E40" i="2"/>
  <c r="F40" i="2"/>
  <c r="G40" i="2"/>
  <c r="D41" i="2"/>
  <c r="F41" i="2"/>
  <c r="G41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2" i="2"/>
</calcChain>
</file>

<file path=xl/sharedStrings.xml><?xml version="1.0" encoding="utf-8"?>
<sst xmlns="http://schemas.openxmlformats.org/spreadsheetml/2006/main" count="248" uniqueCount="43">
  <si>
    <t>Product</t>
  </si>
  <si>
    <t>พื้นที่</t>
  </si>
  <si>
    <t>Price_Baht/Kg_x</t>
  </si>
  <si>
    <t>Output_MT_x</t>
  </si>
  <si>
    <t>Value_MB_x</t>
  </si>
  <si>
    <t>Yield_MT_x</t>
  </si>
  <si>
    <t>Area/Farm_x</t>
  </si>
  <si>
    <t>Price_Baht/Kg_y</t>
  </si>
  <si>
    <t>Output_MT_y</t>
  </si>
  <si>
    <t>Value_MB_y</t>
  </si>
  <si>
    <t>Yield_MT_y</t>
  </si>
  <si>
    <t>Area/Farm_y</t>
  </si>
  <si>
    <t>Price_Baht/Kg</t>
  </si>
  <si>
    <t>Output_MT</t>
  </si>
  <si>
    <t>Value_MB</t>
  </si>
  <si>
    <t>Yield_MT</t>
  </si>
  <si>
    <t>Area/Farm</t>
  </si>
  <si>
    <t>ข้าวหอมมะลิ</t>
  </si>
  <si>
    <t>ภาคเหนือ</t>
  </si>
  <si>
    <t>เชียงราย</t>
  </si>
  <si>
    <t>เชียงใหม่</t>
  </si>
  <si>
    <t>พะเยา</t>
  </si>
  <si>
    <t>ข้าวเหนียว</t>
  </si>
  <si>
    <t>กำแพงเพชร</t>
  </si>
  <si>
    <t>ตาก</t>
  </si>
  <si>
    <t>นครสวรรค์</t>
  </si>
  <si>
    <t>น่าน</t>
  </si>
  <si>
    <t>พิจิตร</t>
  </si>
  <si>
    <t>พิษณุโลก</t>
  </si>
  <si>
    <t>เพชรบูรณ์</t>
  </si>
  <si>
    <t>แพร่</t>
  </si>
  <si>
    <t>แม่ฮ่องสอน</t>
  </si>
  <si>
    <t>ลำปาง</t>
  </si>
  <si>
    <t>ลำพูน</t>
  </si>
  <si>
    <t>สุโขทัย</t>
  </si>
  <si>
    <t>อุตรดิตถ์</t>
  </si>
  <si>
    <t>อุทัยธานี</t>
  </si>
  <si>
    <t>ข้าวโพดเลี้ยงสัตว์</t>
  </si>
  <si>
    <t>Output:MT</t>
  </si>
  <si>
    <t>Value:MB</t>
  </si>
  <si>
    <t>Yield:MT</t>
  </si>
  <si>
    <t>Area/Farm (ไร่)</t>
  </si>
  <si>
    <t>X Factor เฉลี่ย 5 ปีย้อนหลัง : Cluster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</si>
</sst>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18"/>
      <color theme="3"/>
      <name val="Tahoma"/>
      <family val="2"/>
      <scheme val="major"/>
    </font>
    <font>
      <b/>
      <sz val="15"/>
      <color theme="3"/>
      <name val="Tahoma"/>
      <family val="2"/>
      <scheme val="minor"/>
    </font>
    <font>
      <b/>
      <sz val="13"/>
      <color theme="3"/>
      <name val="Tahoma"/>
      <family val="2"/>
      <scheme val="minor"/>
    </font>
    <font>
      <b/>
      <sz val="11"/>
      <color theme="3"/>
      <name val="Tahoma"/>
      <family val="2"/>
      <scheme val="minor"/>
    </font>
    <font>
      <sz val="11"/>
      <color rgb="FF006100"/>
      <name val="Tahoma"/>
      <family val="2"/>
      <scheme val="minor"/>
    </font>
    <font>
      <sz val="11"/>
      <color rgb="FF9C0006"/>
      <name val="Tahoma"/>
      <family val="2"/>
      <scheme val="minor"/>
    </font>
    <font>
      <sz val="11"/>
      <color rgb="FF9C5700"/>
      <name val="Tahoma"/>
      <family val="2"/>
      <scheme val="minor"/>
    </font>
    <font>
      <sz val="11"/>
      <color rgb="FF3F3F76"/>
      <name val="Tahoma"/>
      <family val="2"/>
      <scheme val="minor"/>
    </font>
    <font>
      <b/>
      <sz val="11"/>
      <color rgb="FF3F3F3F"/>
      <name val="Tahoma"/>
      <family val="2"/>
      <scheme val="minor"/>
    </font>
    <font>
      <b/>
      <sz val="11"/>
      <color rgb="FFFA7D00"/>
      <name val="Tahoma"/>
      <family val="2"/>
      <scheme val="minor"/>
    </font>
    <font>
      <sz val="11"/>
      <color rgb="FFFA7D00"/>
      <name val="Tahoma"/>
      <family val="2"/>
      <scheme val="minor"/>
    </font>
    <font>
      <b/>
      <sz val="11"/>
      <color theme="0"/>
      <name val="Tahoma"/>
      <family val="2"/>
      <scheme val="minor"/>
    </font>
    <font>
      <sz val="11"/>
      <color rgb="FFFF0000"/>
      <name val="Tahoma"/>
      <family val="2"/>
      <scheme val="minor"/>
    </font>
    <font>
      <i/>
      <sz val="11"/>
      <color rgb="FF7F7F7F"/>
      <name val="Tahoma"/>
      <family val="2"/>
      <scheme val="minor"/>
    </font>
    <font>
      <b/>
      <sz val="11"/>
      <color theme="1"/>
      <name val="Tahoma"/>
      <family val="2"/>
      <scheme val="minor"/>
    </font>
    <font>
      <sz val="11"/>
      <color theme="0"/>
      <name val="Tahoma"/>
      <family val="2"/>
      <scheme val="minor"/>
    </font>
    <font>
      <b/>
      <sz val="20"/>
      <color theme="1"/>
      <name val="Tahoma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50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7">
    <xf numFmtId="0" fontId="0" fillId="0" borderId="0" xfId="0"/>
    <xf numFmtId="0" fontId="16" fillId="0" borderId="0" xfId="0" applyFont="1" applyAlignment="1">
      <alignment horizontal="center"/>
    </xf>
    <xf numFmtId="0" fontId="0" fillId="0" borderId="0" xfId="0" applyAlignment="1">
      <alignment vertical="center"/>
    </xf>
    <xf numFmtId="0" fontId="18" fillId="0" borderId="10" xfId="0" applyFont="1" applyBorder="1" applyAlignment="1">
      <alignment horizontal="center" vertical="center"/>
    </xf>
    <xf numFmtId="0" fontId="18" fillId="0" borderId="11" xfId="0" applyFont="1" applyBorder="1" applyAlignment="1">
      <alignment horizontal="center" vertical="center"/>
    </xf>
    <xf numFmtId="0" fontId="18" fillId="0" borderId="12" xfId="0" applyFont="1" applyBorder="1" applyAlignment="1">
      <alignment horizontal="center" vertical="center"/>
    </xf>
    <xf numFmtId="0" fontId="16" fillId="0" borderId="16" xfId="0" applyFont="1" applyBorder="1"/>
    <xf numFmtId="0" fontId="16" fillId="0" borderId="17" xfId="0" applyFont="1" applyBorder="1"/>
    <xf numFmtId="0" fontId="16" fillId="0" borderId="18" xfId="0" applyFont="1" applyBorder="1"/>
    <xf numFmtId="0" fontId="0" fillId="33" borderId="19" xfId="0" applyFill="1" applyBorder="1"/>
    <xf numFmtId="0" fontId="0" fillId="33" borderId="20" xfId="0" applyFill="1" applyBorder="1"/>
    <xf numFmtId="0" fontId="0" fillId="33" borderId="21" xfId="0" applyFill="1" applyBorder="1"/>
    <xf numFmtId="0" fontId="0" fillId="33" borderId="22" xfId="0" applyFill="1" applyBorder="1"/>
    <xf numFmtId="0" fontId="0" fillId="33" borderId="23" xfId="0" applyFill="1" applyBorder="1"/>
    <xf numFmtId="0" fontId="0" fillId="33" borderId="24" xfId="0" applyFill="1" applyBorder="1"/>
    <xf numFmtId="0" fontId="16" fillId="0" borderId="16" xfId="0" applyFont="1" applyFill="1" applyBorder="1"/>
    <xf numFmtId="0" fontId="16" fillId="0" borderId="17" xfId="0" applyFont="1" applyFill="1" applyBorder="1"/>
    <xf numFmtId="0" fontId="16" fillId="0" borderId="18" xfId="0" applyFont="1" applyFill="1" applyBorder="1"/>
    <xf numFmtId="0" fontId="0" fillId="34" borderId="19" xfId="0" applyFill="1" applyBorder="1"/>
    <xf numFmtId="0" fontId="0" fillId="34" borderId="20" xfId="0" applyFill="1" applyBorder="1"/>
    <xf numFmtId="0" fontId="0" fillId="34" borderId="21" xfId="0" applyFill="1" applyBorder="1"/>
    <xf numFmtId="0" fontId="0" fillId="34" borderId="22" xfId="0" applyFill="1" applyBorder="1"/>
    <xf numFmtId="0" fontId="0" fillId="34" borderId="23" xfId="0" applyFill="1" applyBorder="1"/>
    <xf numFmtId="0" fontId="0" fillId="34" borderId="24" xfId="0" applyFill="1" applyBorder="1"/>
    <xf numFmtId="0" fontId="16" fillId="35" borderId="13" xfId="0" applyFont="1" applyFill="1" applyBorder="1" applyAlignment="1">
      <alignment horizontal="center" vertical="center"/>
    </xf>
    <xf numFmtId="0" fontId="16" fillId="35" borderId="14" xfId="0" applyFont="1" applyFill="1" applyBorder="1" applyAlignment="1">
      <alignment horizontal="center" vertical="center"/>
    </xf>
    <xf numFmtId="0" fontId="16" fillId="35" borderId="15" xfId="0" applyFont="1" applyFill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1"/>
  <sheetViews>
    <sheetView zoomScale="70" zoomScaleNormal="70" workbookViewId="0"/>
  </sheetViews>
  <sheetFormatPr defaultRowHeight="13.8" x14ac:dyDescent="0.25"/>
  <cols>
    <col min="1" max="1" width="17.796875" customWidth="1"/>
  </cols>
  <sheetData>
    <row r="1" spans="1:2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2</v>
      </c>
      <c r="N1" t="s">
        <v>3</v>
      </c>
      <c r="O1" t="s">
        <v>4</v>
      </c>
      <c r="P1" t="s">
        <v>5</v>
      </c>
      <c r="Q1" t="s">
        <v>6</v>
      </c>
      <c r="R1" t="s">
        <v>7</v>
      </c>
      <c r="S1" t="s">
        <v>8</v>
      </c>
      <c r="T1" t="s">
        <v>9</v>
      </c>
      <c r="U1" t="s">
        <v>10</v>
      </c>
      <c r="V1" t="s">
        <v>11</v>
      </c>
      <c r="W1" t="s">
        <v>12</v>
      </c>
      <c r="X1" t="s">
        <v>13</v>
      </c>
      <c r="Y1" t="s">
        <v>14</v>
      </c>
      <c r="Z1" t="s">
        <v>15</v>
      </c>
      <c r="AA1" t="s">
        <v>16</v>
      </c>
    </row>
    <row r="2" spans="1:27" x14ac:dyDescent="0.25">
      <c r="A2" t="s">
        <v>17</v>
      </c>
      <c r="B2" t="s">
        <v>18</v>
      </c>
      <c r="C2">
        <v>9.51</v>
      </c>
      <c r="D2">
        <v>444716.75</v>
      </c>
      <c r="E2">
        <v>4229.26</v>
      </c>
      <c r="F2">
        <v>553.78</v>
      </c>
      <c r="G2">
        <v>10.17</v>
      </c>
      <c r="H2">
        <v>9.98</v>
      </c>
      <c r="I2">
        <v>357885.29</v>
      </c>
      <c r="J2">
        <v>3571.7</v>
      </c>
      <c r="K2">
        <v>554.83000000000004</v>
      </c>
      <c r="L2">
        <v>10.029999999999999</v>
      </c>
      <c r="M2">
        <v>12.3</v>
      </c>
      <c r="N2">
        <v>444334.29</v>
      </c>
      <c r="O2">
        <v>5465.31</v>
      </c>
      <c r="P2">
        <v>592.47</v>
      </c>
      <c r="Q2">
        <v>10.039999999999999</v>
      </c>
      <c r="R2">
        <v>11.92</v>
      </c>
      <c r="S2">
        <v>372910.38</v>
      </c>
      <c r="T2">
        <v>4445.09</v>
      </c>
      <c r="U2">
        <v>515.35</v>
      </c>
      <c r="V2">
        <v>7.76</v>
      </c>
      <c r="W2">
        <v>9.86</v>
      </c>
      <c r="X2">
        <v>348892.46</v>
      </c>
      <c r="Y2">
        <f>X2*W2/1000</f>
        <v>3440.0796556</v>
      </c>
      <c r="Z2">
        <v>531.16</v>
      </c>
      <c r="AA2">
        <v>7.02</v>
      </c>
    </row>
    <row r="3" spans="1:27" x14ac:dyDescent="0.25">
      <c r="A3" t="s">
        <v>17</v>
      </c>
      <c r="B3" t="s">
        <v>19</v>
      </c>
      <c r="C3">
        <v>10</v>
      </c>
      <c r="D3">
        <v>221842.68</v>
      </c>
      <c r="E3">
        <v>2218.4299999999998</v>
      </c>
      <c r="F3">
        <v>566.1</v>
      </c>
      <c r="G3">
        <v>10.49</v>
      </c>
      <c r="H3">
        <v>9.16</v>
      </c>
      <c r="I3">
        <v>173130.51</v>
      </c>
      <c r="J3">
        <v>1585.88</v>
      </c>
      <c r="K3">
        <v>576.61</v>
      </c>
      <c r="L3">
        <v>10.93</v>
      </c>
      <c r="M3">
        <v>11.41</v>
      </c>
      <c r="N3">
        <v>217510.44</v>
      </c>
      <c r="O3">
        <v>2481.79</v>
      </c>
      <c r="P3">
        <v>580.29</v>
      </c>
      <c r="Q3">
        <v>9.76</v>
      </c>
      <c r="R3">
        <v>11.49</v>
      </c>
      <c r="S3">
        <v>195462.13</v>
      </c>
      <c r="T3">
        <v>2245.86</v>
      </c>
      <c r="U3">
        <v>550.53</v>
      </c>
      <c r="V3">
        <v>6.29</v>
      </c>
      <c r="W3">
        <v>9.19</v>
      </c>
      <c r="X3">
        <v>117705.21</v>
      </c>
      <c r="Y3">
        <f t="shared" ref="Y3:Y41" si="0">X3*W3/1000</f>
        <v>1081.7108799</v>
      </c>
      <c r="Z3">
        <v>475.49</v>
      </c>
      <c r="AA3">
        <v>8.02</v>
      </c>
    </row>
    <row r="4" spans="1:27" x14ac:dyDescent="0.25">
      <c r="A4" t="s">
        <v>17</v>
      </c>
      <c r="B4" t="s">
        <v>20</v>
      </c>
      <c r="C4">
        <v>8.5399999999999991</v>
      </c>
      <c r="D4">
        <v>7169.81</v>
      </c>
      <c r="E4">
        <v>61.23</v>
      </c>
      <c r="F4">
        <v>593.91</v>
      </c>
      <c r="G4">
        <v>5.63</v>
      </c>
      <c r="H4">
        <v>9.49</v>
      </c>
      <c r="I4">
        <v>4681.41</v>
      </c>
      <c r="J4">
        <v>44.43</v>
      </c>
      <c r="K4">
        <v>568.89</v>
      </c>
      <c r="L4">
        <v>6.22</v>
      </c>
      <c r="M4">
        <v>12.62</v>
      </c>
      <c r="N4">
        <v>10601.74</v>
      </c>
      <c r="O4">
        <v>133.79</v>
      </c>
      <c r="P4">
        <v>630.67999999999995</v>
      </c>
      <c r="Q4">
        <v>6.04</v>
      </c>
      <c r="R4">
        <v>12.82</v>
      </c>
      <c r="S4">
        <v>8696.14</v>
      </c>
      <c r="T4">
        <v>111.48</v>
      </c>
      <c r="U4">
        <v>659.37</v>
      </c>
      <c r="V4">
        <v>5.68</v>
      </c>
      <c r="W4">
        <v>11.12</v>
      </c>
      <c r="X4">
        <v>8330.09</v>
      </c>
      <c r="Y4">
        <f t="shared" si="0"/>
        <v>92.630600799999996</v>
      </c>
      <c r="Z4">
        <v>626.09</v>
      </c>
      <c r="AA4">
        <v>5.95</v>
      </c>
    </row>
    <row r="5" spans="1:27" x14ac:dyDescent="0.25">
      <c r="A5" t="s">
        <v>17</v>
      </c>
      <c r="B5" t="s">
        <v>21</v>
      </c>
      <c r="C5">
        <v>9.0399999999999991</v>
      </c>
      <c r="D5">
        <v>215704.26</v>
      </c>
      <c r="E5">
        <v>1949.97</v>
      </c>
      <c r="F5">
        <v>540.48</v>
      </c>
      <c r="G5">
        <v>10.11</v>
      </c>
      <c r="H5">
        <v>10.78</v>
      </c>
      <c r="I5">
        <v>180073.37</v>
      </c>
      <c r="J5">
        <v>1941.19</v>
      </c>
      <c r="K5">
        <v>535.05999999999995</v>
      </c>
      <c r="L5">
        <v>9.4700000000000006</v>
      </c>
      <c r="M5">
        <v>13.18</v>
      </c>
      <c r="N5">
        <v>216222.11</v>
      </c>
      <c r="O5">
        <v>2849.81</v>
      </c>
      <c r="P5">
        <v>603.42999999999995</v>
      </c>
      <c r="Q5">
        <v>10.68</v>
      </c>
      <c r="R5">
        <v>12.37</v>
      </c>
      <c r="S5">
        <v>168752.11</v>
      </c>
      <c r="T5">
        <v>2087.46</v>
      </c>
      <c r="U5">
        <v>474.86</v>
      </c>
      <c r="V5">
        <v>10.32</v>
      </c>
      <c r="W5">
        <v>10.16</v>
      </c>
      <c r="X5">
        <v>222857.17</v>
      </c>
      <c r="Y5">
        <f t="shared" si="0"/>
        <v>2264.2288472</v>
      </c>
      <c r="Z5">
        <v>562.77</v>
      </c>
      <c r="AA5">
        <v>6.55</v>
      </c>
    </row>
    <row r="6" spans="1:27" x14ac:dyDescent="0.25">
      <c r="A6" t="s">
        <v>22</v>
      </c>
      <c r="B6" t="s">
        <v>18</v>
      </c>
      <c r="C6">
        <v>8.82</v>
      </c>
      <c r="D6">
        <v>1378594.23</v>
      </c>
      <c r="E6">
        <v>12159.2</v>
      </c>
      <c r="F6">
        <v>619.80999999999995</v>
      </c>
      <c r="G6">
        <v>6.36</v>
      </c>
      <c r="H6">
        <v>7.53</v>
      </c>
      <c r="I6">
        <v>1575456.71</v>
      </c>
      <c r="J6">
        <v>11863.19</v>
      </c>
      <c r="K6">
        <v>626.39</v>
      </c>
      <c r="L6">
        <v>6.03</v>
      </c>
      <c r="M6">
        <v>8.0299999999999994</v>
      </c>
      <c r="N6">
        <v>1469278.1</v>
      </c>
      <c r="O6">
        <v>11798.3</v>
      </c>
      <c r="P6">
        <v>630.91999999999996</v>
      </c>
      <c r="Q6">
        <v>6.33</v>
      </c>
      <c r="R6">
        <v>8.18</v>
      </c>
      <c r="S6">
        <v>1543417.87</v>
      </c>
      <c r="T6">
        <v>12625.16</v>
      </c>
      <c r="U6">
        <v>625.59</v>
      </c>
      <c r="V6">
        <v>6.23</v>
      </c>
      <c r="W6">
        <v>8.18</v>
      </c>
      <c r="X6">
        <v>1543417.87</v>
      </c>
      <c r="Y6">
        <f t="shared" si="0"/>
        <v>12625.1581766</v>
      </c>
      <c r="Z6">
        <v>625.59</v>
      </c>
      <c r="AA6">
        <v>6.23</v>
      </c>
    </row>
    <row r="7" spans="1:27" x14ac:dyDescent="0.25">
      <c r="A7" t="s">
        <v>22</v>
      </c>
      <c r="B7" t="s">
        <v>23</v>
      </c>
      <c r="C7">
        <v>7.32</v>
      </c>
      <c r="D7">
        <v>5450.25</v>
      </c>
      <c r="E7">
        <v>39.9</v>
      </c>
      <c r="F7">
        <v>667.96</v>
      </c>
      <c r="G7">
        <v>13.44</v>
      </c>
      <c r="H7">
        <v>7.43</v>
      </c>
      <c r="I7">
        <v>4918.3999999999996</v>
      </c>
      <c r="J7">
        <v>36.54</v>
      </c>
      <c r="K7">
        <v>579.39</v>
      </c>
      <c r="L7">
        <v>10.93</v>
      </c>
      <c r="M7">
        <v>7.1</v>
      </c>
      <c r="N7">
        <v>5069.8</v>
      </c>
      <c r="O7">
        <v>36</v>
      </c>
      <c r="P7">
        <v>756.01</v>
      </c>
      <c r="Q7">
        <v>57.81</v>
      </c>
      <c r="R7">
        <v>8</v>
      </c>
      <c r="S7">
        <v>802.5</v>
      </c>
      <c r="T7">
        <v>6.42</v>
      </c>
      <c r="U7">
        <v>818.88</v>
      </c>
      <c r="V7">
        <v>9.8000000000000007</v>
      </c>
      <c r="W7">
        <v>8</v>
      </c>
      <c r="X7">
        <v>802.5</v>
      </c>
      <c r="Y7">
        <f t="shared" si="0"/>
        <v>6.42</v>
      </c>
      <c r="Z7">
        <v>818.88</v>
      </c>
      <c r="AA7">
        <v>9.8000000000000007</v>
      </c>
    </row>
    <row r="8" spans="1:27" x14ac:dyDescent="0.25">
      <c r="A8" t="s">
        <v>22</v>
      </c>
      <c r="B8" t="s">
        <v>19</v>
      </c>
      <c r="C8">
        <v>8.92</v>
      </c>
      <c r="D8">
        <v>377590.84</v>
      </c>
      <c r="E8">
        <v>3368.11</v>
      </c>
      <c r="F8">
        <v>687.74</v>
      </c>
      <c r="G8">
        <v>6.77</v>
      </c>
      <c r="H8">
        <v>6.85</v>
      </c>
      <c r="I8">
        <v>410216.96000000002</v>
      </c>
      <c r="J8">
        <v>2809.99</v>
      </c>
      <c r="K8">
        <v>647.94000000000005</v>
      </c>
      <c r="L8">
        <v>8.34</v>
      </c>
      <c r="M8">
        <v>7.68</v>
      </c>
      <c r="N8">
        <v>448589.76</v>
      </c>
      <c r="O8">
        <v>3445.17</v>
      </c>
      <c r="P8">
        <v>655.5</v>
      </c>
      <c r="Q8">
        <v>7.46</v>
      </c>
      <c r="R8">
        <v>8.0500000000000007</v>
      </c>
      <c r="S8">
        <v>492974.01</v>
      </c>
      <c r="T8">
        <v>3968.44</v>
      </c>
      <c r="U8">
        <v>645.41</v>
      </c>
      <c r="V8">
        <v>8.2899999999999991</v>
      </c>
      <c r="W8">
        <v>8.0500000000000007</v>
      </c>
      <c r="X8">
        <v>492974.01</v>
      </c>
      <c r="Y8">
        <f t="shared" si="0"/>
        <v>3968.4407805000005</v>
      </c>
      <c r="Z8">
        <v>645.41</v>
      </c>
      <c r="AA8">
        <v>8.2899999999999991</v>
      </c>
    </row>
    <row r="9" spans="1:27" x14ac:dyDescent="0.25">
      <c r="A9" t="s">
        <v>22</v>
      </c>
      <c r="B9" t="s">
        <v>20</v>
      </c>
      <c r="C9">
        <v>8.2200000000000006</v>
      </c>
      <c r="D9">
        <v>226982.16</v>
      </c>
      <c r="E9">
        <v>1865.79</v>
      </c>
      <c r="F9">
        <v>668.87</v>
      </c>
      <c r="G9">
        <v>7.46</v>
      </c>
      <c r="H9">
        <v>6.15</v>
      </c>
      <c r="I9">
        <v>231008.33</v>
      </c>
      <c r="J9">
        <v>1420.7</v>
      </c>
      <c r="K9">
        <v>697.31</v>
      </c>
      <c r="L9">
        <v>5.91</v>
      </c>
      <c r="M9">
        <v>7.34</v>
      </c>
      <c r="N9">
        <v>195896.28</v>
      </c>
      <c r="O9">
        <v>1437.88</v>
      </c>
      <c r="P9">
        <v>650.21</v>
      </c>
      <c r="Q9">
        <v>6.51</v>
      </c>
      <c r="R9">
        <v>7.97</v>
      </c>
      <c r="S9">
        <v>209457.98</v>
      </c>
      <c r="T9">
        <v>1669.38</v>
      </c>
      <c r="U9">
        <v>711.38</v>
      </c>
      <c r="V9">
        <v>6.82</v>
      </c>
      <c r="W9">
        <v>7.97</v>
      </c>
      <c r="X9">
        <v>209457.98</v>
      </c>
      <c r="Y9">
        <f t="shared" si="0"/>
        <v>1669.3801006000001</v>
      </c>
      <c r="Z9">
        <v>711.38</v>
      </c>
      <c r="AA9">
        <v>6.82</v>
      </c>
    </row>
    <row r="10" spans="1:27" x14ac:dyDescent="0.25">
      <c r="A10" t="s">
        <v>22</v>
      </c>
      <c r="B10" t="s">
        <v>24</v>
      </c>
      <c r="C10">
        <v>8.41</v>
      </c>
      <c r="D10">
        <v>13744.6</v>
      </c>
      <c r="E10">
        <v>115.59</v>
      </c>
      <c r="F10">
        <v>538.16</v>
      </c>
      <c r="G10">
        <v>5.93</v>
      </c>
      <c r="H10">
        <v>7.42</v>
      </c>
      <c r="I10">
        <v>13399.2</v>
      </c>
      <c r="J10">
        <v>99.42</v>
      </c>
      <c r="K10">
        <v>523.17999999999995</v>
      </c>
      <c r="L10">
        <v>7.78</v>
      </c>
      <c r="M10">
        <v>10.56</v>
      </c>
      <c r="N10">
        <v>8629.6200000000008</v>
      </c>
      <c r="O10">
        <v>91.13</v>
      </c>
      <c r="P10">
        <v>484.65</v>
      </c>
      <c r="Q10">
        <v>5.52</v>
      </c>
      <c r="R10">
        <v>11.95</v>
      </c>
      <c r="S10">
        <v>3888.5</v>
      </c>
      <c r="T10">
        <v>46.47</v>
      </c>
      <c r="U10">
        <v>500.71</v>
      </c>
      <c r="V10">
        <v>2.62</v>
      </c>
      <c r="W10">
        <v>11.95</v>
      </c>
      <c r="X10">
        <v>3888.5</v>
      </c>
      <c r="Y10">
        <f t="shared" si="0"/>
        <v>46.467574999999997</v>
      </c>
      <c r="Z10">
        <v>500.71</v>
      </c>
      <c r="AA10">
        <v>2.62</v>
      </c>
    </row>
    <row r="11" spans="1:27" x14ac:dyDescent="0.25">
      <c r="A11" t="s">
        <v>22</v>
      </c>
      <c r="B11" t="s">
        <v>25</v>
      </c>
      <c r="C11">
        <v>10</v>
      </c>
      <c r="D11">
        <v>2504</v>
      </c>
      <c r="E11">
        <v>25.04</v>
      </c>
      <c r="F11">
        <v>606.29999999999995</v>
      </c>
      <c r="G11">
        <v>16.010000000000002</v>
      </c>
      <c r="H11">
        <v>12.78</v>
      </c>
      <c r="I11">
        <v>5943.2</v>
      </c>
      <c r="J11">
        <v>75.95</v>
      </c>
      <c r="K11">
        <v>789.69</v>
      </c>
      <c r="L11">
        <v>9.42</v>
      </c>
      <c r="M11">
        <v>11.82</v>
      </c>
      <c r="N11">
        <v>3776.2</v>
      </c>
      <c r="O11">
        <v>44.63</v>
      </c>
      <c r="P11">
        <v>621.70000000000005</v>
      </c>
      <c r="Q11">
        <v>4.55</v>
      </c>
      <c r="R11">
        <v>9.5500000000000007</v>
      </c>
      <c r="S11">
        <v>3903.3</v>
      </c>
      <c r="T11">
        <v>37.28</v>
      </c>
      <c r="U11">
        <v>438.18</v>
      </c>
      <c r="V11">
        <v>13.88</v>
      </c>
      <c r="W11">
        <v>9.5500000000000007</v>
      </c>
      <c r="X11">
        <v>3903.3</v>
      </c>
      <c r="Y11">
        <f t="shared" si="0"/>
        <v>37.276515000000003</v>
      </c>
      <c r="Z11">
        <v>438.18</v>
      </c>
      <c r="AA11">
        <v>13.88</v>
      </c>
    </row>
    <row r="12" spans="1:27" x14ac:dyDescent="0.25">
      <c r="A12" t="s">
        <v>22</v>
      </c>
      <c r="B12" t="s">
        <v>26</v>
      </c>
      <c r="C12">
        <v>8.57</v>
      </c>
      <c r="D12">
        <v>50292.35</v>
      </c>
      <c r="E12">
        <v>431.01</v>
      </c>
      <c r="F12">
        <v>626.45000000000005</v>
      </c>
      <c r="G12">
        <v>2.94</v>
      </c>
      <c r="H12">
        <v>10.59</v>
      </c>
      <c r="I12">
        <v>86080.46</v>
      </c>
      <c r="J12">
        <v>911.59</v>
      </c>
      <c r="K12">
        <v>704.01</v>
      </c>
      <c r="L12">
        <v>3.79</v>
      </c>
      <c r="M12">
        <v>9.4499999999999993</v>
      </c>
      <c r="N12">
        <v>31342.92</v>
      </c>
      <c r="O12">
        <v>296.19</v>
      </c>
      <c r="P12">
        <v>629.20000000000005</v>
      </c>
      <c r="Q12">
        <v>3.44</v>
      </c>
      <c r="R12">
        <v>9.4499999999999993</v>
      </c>
      <c r="S12">
        <v>28440.03</v>
      </c>
      <c r="T12">
        <v>268.76</v>
      </c>
      <c r="U12">
        <v>568.4</v>
      </c>
      <c r="V12">
        <v>1.52</v>
      </c>
      <c r="W12">
        <v>9.4499999999999993</v>
      </c>
      <c r="X12">
        <v>28440.03</v>
      </c>
      <c r="Y12">
        <f t="shared" si="0"/>
        <v>268.75828349999995</v>
      </c>
      <c r="Z12">
        <v>568.4</v>
      </c>
      <c r="AA12">
        <v>1.52</v>
      </c>
    </row>
    <row r="13" spans="1:27" x14ac:dyDescent="0.25">
      <c r="A13" t="s">
        <v>22</v>
      </c>
      <c r="B13" t="s">
        <v>21</v>
      </c>
      <c r="C13">
        <v>9.23</v>
      </c>
      <c r="D13">
        <v>110887.08</v>
      </c>
      <c r="E13">
        <v>1023.49</v>
      </c>
      <c r="F13">
        <v>542.11</v>
      </c>
      <c r="G13">
        <v>6.85</v>
      </c>
      <c r="H13">
        <v>6.53</v>
      </c>
      <c r="I13">
        <v>149899.47</v>
      </c>
      <c r="J13">
        <v>978.84</v>
      </c>
      <c r="K13">
        <v>568.39</v>
      </c>
      <c r="L13">
        <v>6.81</v>
      </c>
      <c r="M13">
        <v>8.49</v>
      </c>
      <c r="N13">
        <v>141020.67000000001</v>
      </c>
      <c r="O13">
        <v>1197.27</v>
      </c>
      <c r="P13">
        <v>580.78</v>
      </c>
      <c r="Q13">
        <v>7.12</v>
      </c>
      <c r="R13">
        <v>8.69</v>
      </c>
      <c r="S13">
        <v>125289.74</v>
      </c>
      <c r="T13">
        <v>1088.77</v>
      </c>
      <c r="U13">
        <v>582.66999999999996</v>
      </c>
      <c r="V13">
        <v>6.48</v>
      </c>
      <c r="W13">
        <v>8.69</v>
      </c>
      <c r="X13">
        <v>125289.74</v>
      </c>
      <c r="Y13">
        <f t="shared" si="0"/>
        <v>1088.7678406</v>
      </c>
      <c r="Z13">
        <v>582.66999999999996</v>
      </c>
      <c r="AA13">
        <v>6.48</v>
      </c>
    </row>
    <row r="14" spans="1:27" x14ac:dyDescent="0.25">
      <c r="A14" t="s">
        <v>22</v>
      </c>
      <c r="B14" t="s">
        <v>27</v>
      </c>
      <c r="C14">
        <v>6.98</v>
      </c>
      <c r="D14">
        <v>3797.91</v>
      </c>
      <c r="E14">
        <v>26.51</v>
      </c>
      <c r="F14">
        <v>649.33000000000004</v>
      </c>
      <c r="G14">
        <v>24.78</v>
      </c>
      <c r="H14">
        <v>6.83</v>
      </c>
      <c r="I14">
        <v>66.599999999999994</v>
      </c>
      <c r="J14">
        <v>0.45</v>
      </c>
      <c r="K14">
        <v>774.42</v>
      </c>
      <c r="L14">
        <v>17.2</v>
      </c>
      <c r="M14">
        <v>9.41</v>
      </c>
      <c r="N14">
        <v>23.2</v>
      </c>
      <c r="O14">
        <v>0.22</v>
      </c>
      <c r="P14">
        <v>627.03</v>
      </c>
      <c r="Q14">
        <v>12.33</v>
      </c>
      <c r="R14">
        <v>7.76</v>
      </c>
      <c r="S14">
        <v>43.14</v>
      </c>
      <c r="T14">
        <v>0.33</v>
      </c>
      <c r="U14">
        <v>444.74</v>
      </c>
      <c r="V14">
        <v>16.170000000000002</v>
      </c>
      <c r="W14">
        <v>7.76</v>
      </c>
      <c r="X14">
        <v>43.14</v>
      </c>
      <c r="Y14">
        <f t="shared" si="0"/>
        <v>0.33476639999999996</v>
      </c>
      <c r="Z14">
        <v>444.74</v>
      </c>
      <c r="AA14">
        <v>16.170000000000002</v>
      </c>
    </row>
    <row r="15" spans="1:27" x14ac:dyDescent="0.25">
      <c r="A15" t="s">
        <v>22</v>
      </c>
      <c r="B15" t="s">
        <v>28</v>
      </c>
      <c r="C15">
        <v>14.61</v>
      </c>
      <c r="D15">
        <v>52062.69</v>
      </c>
      <c r="E15">
        <v>760.64</v>
      </c>
      <c r="F15">
        <v>550.89</v>
      </c>
      <c r="G15">
        <v>6.61</v>
      </c>
      <c r="H15">
        <v>20.71</v>
      </c>
      <c r="I15">
        <v>69704.58</v>
      </c>
      <c r="J15">
        <v>1443.58</v>
      </c>
      <c r="K15">
        <v>519.78</v>
      </c>
      <c r="L15">
        <v>7.97</v>
      </c>
      <c r="M15">
        <v>8.68</v>
      </c>
      <c r="N15">
        <v>68843.7</v>
      </c>
      <c r="O15">
        <v>597.55999999999995</v>
      </c>
      <c r="P15">
        <v>606.4</v>
      </c>
      <c r="Q15">
        <v>8.43</v>
      </c>
      <c r="R15">
        <v>9.39</v>
      </c>
      <c r="S15">
        <v>83813.56</v>
      </c>
      <c r="T15">
        <v>787.01</v>
      </c>
      <c r="U15">
        <v>588.46</v>
      </c>
      <c r="V15">
        <v>7.64</v>
      </c>
      <c r="W15">
        <v>9.39</v>
      </c>
      <c r="X15">
        <v>83813.56</v>
      </c>
      <c r="Y15">
        <f t="shared" si="0"/>
        <v>787.00932839999996</v>
      </c>
      <c r="Z15">
        <v>588.46</v>
      </c>
      <c r="AA15">
        <v>7.64</v>
      </c>
    </row>
    <row r="16" spans="1:27" x14ac:dyDescent="0.25">
      <c r="A16" t="s">
        <v>22</v>
      </c>
      <c r="B16" t="s">
        <v>29</v>
      </c>
      <c r="C16">
        <v>8.51</v>
      </c>
      <c r="D16">
        <v>63154.99</v>
      </c>
      <c r="E16">
        <v>537.45000000000005</v>
      </c>
      <c r="F16">
        <v>568.76</v>
      </c>
      <c r="G16">
        <v>8.61</v>
      </c>
      <c r="H16">
        <v>6.77</v>
      </c>
      <c r="I16">
        <v>111315.83</v>
      </c>
      <c r="J16">
        <v>753.61</v>
      </c>
      <c r="K16">
        <v>653.87</v>
      </c>
      <c r="L16">
        <v>9.18</v>
      </c>
      <c r="M16">
        <v>7.92</v>
      </c>
      <c r="N16">
        <v>124796.98</v>
      </c>
      <c r="O16">
        <v>988.39</v>
      </c>
      <c r="P16">
        <v>677.87</v>
      </c>
      <c r="Q16">
        <v>9.0299999999999994</v>
      </c>
      <c r="R16">
        <v>8.7799999999999994</v>
      </c>
      <c r="S16">
        <v>94319.08</v>
      </c>
      <c r="T16">
        <v>828.12</v>
      </c>
      <c r="U16">
        <v>586.84</v>
      </c>
      <c r="V16">
        <v>5.85</v>
      </c>
      <c r="W16">
        <v>8.7799999999999994</v>
      </c>
      <c r="X16">
        <v>94319.08</v>
      </c>
      <c r="Y16">
        <f t="shared" si="0"/>
        <v>828.12152239999989</v>
      </c>
      <c r="Z16">
        <v>586.84</v>
      </c>
      <c r="AA16">
        <v>5.85</v>
      </c>
    </row>
    <row r="17" spans="1:27" x14ac:dyDescent="0.25">
      <c r="A17" t="s">
        <v>22</v>
      </c>
      <c r="B17" t="s">
        <v>30</v>
      </c>
      <c r="C17">
        <v>8.01</v>
      </c>
      <c r="D17">
        <v>151601.32</v>
      </c>
      <c r="E17">
        <v>1214.33</v>
      </c>
      <c r="F17">
        <v>622.61</v>
      </c>
      <c r="G17">
        <v>5.89</v>
      </c>
      <c r="H17">
        <v>6.27</v>
      </c>
      <c r="I17">
        <v>157159.65</v>
      </c>
      <c r="J17">
        <v>985.39</v>
      </c>
      <c r="K17">
        <v>634.11</v>
      </c>
      <c r="L17">
        <v>5.6</v>
      </c>
      <c r="M17">
        <v>7.78</v>
      </c>
      <c r="N17">
        <v>104408.11</v>
      </c>
      <c r="O17">
        <v>812.3</v>
      </c>
      <c r="P17">
        <v>610.35</v>
      </c>
      <c r="Q17">
        <v>3.97</v>
      </c>
      <c r="R17">
        <v>7.74</v>
      </c>
      <c r="S17">
        <v>188944.47</v>
      </c>
      <c r="T17">
        <v>1462.43</v>
      </c>
      <c r="U17">
        <v>611.79</v>
      </c>
      <c r="V17">
        <v>6.75</v>
      </c>
      <c r="W17">
        <v>7.74</v>
      </c>
      <c r="X17">
        <v>188944.47</v>
      </c>
      <c r="Y17">
        <f t="shared" si="0"/>
        <v>1462.4301977999999</v>
      </c>
      <c r="Z17">
        <v>611.79</v>
      </c>
      <c r="AA17">
        <v>6.75</v>
      </c>
    </row>
    <row r="18" spans="1:27" x14ac:dyDescent="0.25">
      <c r="A18" t="s">
        <v>22</v>
      </c>
      <c r="B18" t="s">
        <v>31</v>
      </c>
      <c r="C18">
        <v>10</v>
      </c>
      <c r="D18">
        <v>364.12</v>
      </c>
      <c r="E18">
        <v>3.64</v>
      </c>
      <c r="F18">
        <v>800.27</v>
      </c>
      <c r="G18">
        <v>4.29</v>
      </c>
      <c r="H18">
        <v>10.96</v>
      </c>
      <c r="I18">
        <v>2249.1999999999998</v>
      </c>
      <c r="J18">
        <v>24.65</v>
      </c>
      <c r="K18">
        <v>401.57</v>
      </c>
      <c r="L18">
        <v>4.91</v>
      </c>
      <c r="M18">
        <v>13.71</v>
      </c>
      <c r="N18">
        <v>1001.5</v>
      </c>
      <c r="O18">
        <v>13.73</v>
      </c>
      <c r="P18">
        <v>419.74</v>
      </c>
      <c r="Q18">
        <v>3.15</v>
      </c>
      <c r="R18">
        <v>8.0399999999999991</v>
      </c>
      <c r="S18">
        <v>1921.25</v>
      </c>
      <c r="T18">
        <v>15.45</v>
      </c>
      <c r="U18">
        <v>332.19</v>
      </c>
      <c r="V18">
        <v>3.15</v>
      </c>
      <c r="W18">
        <v>8.0399999999999991</v>
      </c>
      <c r="X18">
        <v>1921.25</v>
      </c>
      <c r="Y18">
        <f t="shared" si="0"/>
        <v>15.446849999999998</v>
      </c>
      <c r="Z18">
        <v>332.19</v>
      </c>
      <c r="AA18">
        <v>3.15</v>
      </c>
    </row>
    <row r="19" spans="1:27" x14ac:dyDescent="0.25">
      <c r="A19" t="s">
        <v>22</v>
      </c>
      <c r="B19" t="s">
        <v>32</v>
      </c>
      <c r="C19">
        <v>8.8699999999999992</v>
      </c>
      <c r="D19">
        <v>197605.84</v>
      </c>
      <c r="E19">
        <v>1752.76</v>
      </c>
      <c r="F19">
        <v>556.16999999999996</v>
      </c>
      <c r="G19">
        <v>5.67</v>
      </c>
      <c r="H19">
        <v>7.43</v>
      </c>
      <c r="I19">
        <v>190887.25</v>
      </c>
      <c r="J19">
        <v>1418.29</v>
      </c>
      <c r="K19">
        <v>554.64</v>
      </c>
      <c r="L19">
        <v>3.68</v>
      </c>
      <c r="M19">
        <v>8.8000000000000007</v>
      </c>
      <c r="N19">
        <v>215782.72</v>
      </c>
      <c r="O19">
        <v>1898.89</v>
      </c>
      <c r="P19">
        <v>596.44000000000005</v>
      </c>
      <c r="Q19">
        <v>5.32</v>
      </c>
      <c r="R19">
        <v>8.1</v>
      </c>
      <c r="S19">
        <v>169338.3</v>
      </c>
      <c r="T19">
        <v>1371.64</v>
      </c>
      <c r="U19">
        <v>591.44000000000005</v>
      </c>
      <c r="V19">
        <v>4.83</v>
      </c>
      <c r="W19">
        <v>8.1</v>
      </c>
      <c r="X19">
        <v>169338.3</v>
      </c>
      <c r="Y19">
        <f t="shared" si="0"/>
        <v>1371.6402299999997</v>
      </c>
      <c r="Z19">
        <v>591.44000000000005</v>
      </c>
      <c r="AA19">
        <v>4.83</v>
      </c>
    </row>
    <row r="20" spans="1:27" x14ac:dyDescent="0.25">
      <c r="A20" t="s">
        <v>22</v>
      </c>
      <c r="B20" t="s">
        <v>33</v>
      </c>
      <c r="C20">
        <v>7.37</v>
      </c>
      <c r="D20">
        <v>69633.7</v>
      </c>
      <c r="E20">
        <v>513.20000000000005</v>
      </c>
      <c r="F20">
        <v>638.64</v>
      </c>
      <c r="G20">
        <v>6.25</v>
      </c>
      <c r="H20">
        <v>6.09</v>
      </c>
      <c r="I20">
        <v>60534.93</v>
      </c>
      <c r="J20">
        <v>368.66</v>
      </c>
      <c r="K20">
        <v>636.41999999999996</v>
      </c>
      <c r="L20">
        <v>5.41</v>
      </c>
      <c r="M20">
        <v>7.63</v>
      </c>
      <c r="N20">
        <v>54070.11</v>
      </c>
      <c r="O20">
        <v>412.55</v>
      </c>
      <c r="P20">
        <v>633.66</v>
      </c>
      <c r="Q20">
        <v>5.07</v>
      </c>
      <c r="R20">
        <v>7.65</v>
      </c>
      <c r="S20">
        <v>57346.89</v>
      </c>
      <c r="T20">
        <v>438.7</v>
      </c>
      <c r="U20">
        <v>642.71</v>
      </c>
      <c r="V20">
        <v>4.4400000000000004</v>
      </c>
      <c r="W20">
        <v>7.65</v>
      </c>
      <c r="X20">
        <v>57346.89</v>
      </c>
      <c r="Y20">
        <f t="shared" si="0"/>
        <v>438.7037085</v>
      </c>
      <c r="Z20">
        <v>642.71</v>
      </c>
      <c r="AA20">
        <v>4.4400000000000004</v>
      </c>
    </row>
    <row r="21" spans="1:27" x14ac:dyDescent="0.25">
      <c r="A21" t="s">
        <v>22</v>
      </c>
      <c r="B21" t="s">
        <v>34</v>
      </c>
      <c r="C21">
        <v>11.27</v>
      </c>
      <c r="D21">
        <v>11982.97</v>
      </c>
      <c r="E21">
        <v>135.05000000000001</v>
      </c>
      <c r="F21">
        <v>537.80999999999995</v>
      </c>
      <c r="G21">
        <v>8.64</v>
      </c>
      <c r="H21">
        <v>6.15</v>
      </c>
      <c r="I21">
        <v>14638.32</v>
      </c>
      <c r="J21">
        <v>90.03</v>
      </c>
      <c r="K21">
        <v>606.91999999999996</v>
      </c>
      <c r="L21">
        <v>8.73</v>
      </c>
      <c r="M21">
        <v>7.88</v>
      </c>
      <c r="N21">
        <v>13430.87</v>
      </c>
      <c r="O21">
        <v>105.84</v>
      </c>
      <c r="P21">
        <v>573.6</v>
      </c>
      <c r="Q21">
        <v>7.76</v>
      </c>
      <c r="R21">
        <v>8.3699999999999992</v>
      </c>
      <c r="S21">
        <v>15483.91</v>
      </c>
      <c r="T21">
        <v>129.6</v>
      </c>
      <c r="U21">
        <v>556.16999999999996</v>
      </c>
      <c r="V21">
        <v>7.88</v>
      </c>
      <c r="W21">
        <v>8.3699999999999992</v>
      </c>
      <c r="X21">
        <v>15483.91</v>
      </c>
      <c r="Y21">
        <f t="shared" si="0"/>
        <v>129.60032669999998</v>
      </c>
      <c r="Z21">
        <v>556.16999999999996</v>
      </c>
      <c r="AA21">
        <v>7.88</v>
      </c>
    </row>
    <row r="22" spans="1:27" x14ac:dyDescent="0.25">
      <c r="A22" t="s">
        <v>22</v>
      </c>
      <c r="B22" t="s">
        <v>35</v>
      </c>
      <c r="C22">
        <v>8.36</v>
      </c>
      <c r="D22">
        <v>39739.15</v>
      </c>
      <c r="E22">
        <v>332.22</v>
      </c>
      <c r="F22">
        <v>575.72</v>
      </c>
      <c r="G22">
        <v>7.4</v>
      </c>
      <c r="H22">
        <v>6.7</v>
      </c>
      <c r="I22">
        <v>66186.98</v>
      </c>
      <c r="J22">
        <v>443.45</v>
      </c>
      <c r="K22">
        <v>665.63</v>
      </c>
      <c r="L22">
        <v>7.09</v>
      </c>
      <c r="M22">
        <v>7.84</v>
      </c>
      <c r="N22">
        <v>51166.239999999998</v>
      </c>
      <c r="O22">
        <v>401.14</v>
      </c>
      <c r="P22">
        <v>676.11</v>
      </c>
      <c r="Q22">
        <v>7.07</v>
      </c>
      <c r="R22">
        <v>7.53</v>
      </c>
      <c r="S22">
        <v>66322.81</v>
      </c>
      <c r="T22">
        <v>499.41</v>
      </c>
      <c r="U22">
        <v>646.21</v>
      </c>
      <c r="V22">
        <v>7.26</v>
      </c>
      <c r="W22">
        <v>7.53</v>
      </c>
      <c r="X22">
        <v>66322.81</v>
      </c>
      <c r="Y22">
        <f t="shared" si="0"/>
        <v>499.4107593</v>
      </c>
      <c r="Z22">
        <v>646.21</v>
      </c>
      <c r="AA22">
        <v>7.26</v>
      </c>
    </row>
    <row r="23" spans="1:27" x14ac:dyDescent="0.25">
      <c r="A23" t="s">
        <v>22</v>
      </c>
      <c r="B23" t="s">
        <v>36</v>
      </c>
      <c r="C23">
        <v>7.37</v>
      </c>
      <c r="D23">
        <v>1200.26</v>
      </c>
      <c r="E23">
        <v>8.85</v>
      </c>
      <c r="F23">
        <v>543.59</v>
      </c>
      <c r="G23">
        <v>8.56</v>
      </c>
      <c r="H23">
        <v>7.74</v>
      </c>
      <c r="I23">
        <v>1247.3699999999999</v>
      </c>
      <c r="J23">
        <v>9.65</v>
      </c>
      <c r="K23">
        <v>521.41</v>
      </c>
      <c r="L23">
        <v>7.5</v>
      </c>
      <c r="M23">
        <v>9.32</v>
      </c>
      <c r="N23">
        <v>1429.42</v>
      </c>
      <c r="O23">
        <v>13.32</v>
      </c>
      <c r="P23">
        <v>543.99</v>
      </c>
      <c r="Q23">
        <v>7.32</v>
      </c>
      <c r="R23">
        <v>9.73</v>
      </c>
      <c r="S23">
        <v>1128.4000000000001</v>
      </c>
      <c r="T23">
        <v>10.98</v>
      </c>
      <c r="U23">
        <v>495.67</v>
      </c>
      <c r="V23">
        <v>8.3699999999999992</v>
      </c>
      <c r="W23">
        <v>9.73</v>
      </c>
      <c r="X23">
        <v>1128.4000000000001</v>
      </c>
      <c r="Y23">
        <f t="shared" si="0"/>
        <v>10.979332000000003</v>
      </c>
      <c r="Z23">
        <v>495.67</v>
      </c>
      <c r="AA23">
        <v>8.3699999999999992</v>
      </c>
    </row>
    <row r="24" spans="1:27" x14ac:dyDescent="0.25">
      <c r="A24" t="s">
        <v>37</v>
      </c>
      <c r="B24" t="s">
        <v>18</v>
      </c>
      <c r="C24">
        <v>5.2</v>
      </c>
      <c r="D24">
        <v>3707432.11</v>
      </c>
      <c r="E24">
        <v>19278.650000000001</v>
      </c>
      <c r="F24">
        <v>821.94</v>
      </c>
      <c r="G24">
        <v>13.56</v>
      </c>
      <c r="H24">
        <v>5.4</v>
      </c>
      <c r="I24">
        <v>3508720.99</v>
      </c>
      <c r="J24">
        <v>18947.09</v>
      </c>
      <c r="K24">
        <v>861.93</v>
      </c>
      <c r="L24">
        <v>12.84</v>
      </c>
      <c r="M24">
        <v>6.27</v>
      </c>
      <c r="N24">
        <v>3117595.29</v>
      </c>
      <c r="O24">
        <v>19547.32</v>
      </c>
      <c r="P24">
        <v>890.87</v>
      </c>
      <c r="Q24">
        <v>7.89</v>
      </c>
      <c r="R24">
        <v>6.15</v>
      </c>
      <c r="S24">
        <v>3239692.77</v>
      </c>
      <c r="T24">
        <v>19924.11</v>
      </c>
      <c r="U24">
        <v>821.35</v>
      </c>
      <c r="V24">
        <v>11.56</v>
      </c>
      <c r="W24">
        <v>6.56</v>
      </c>
      <c r="X24">
        <v>3422635.89</v>
      </c>
      <c r="Y24">
        <f t="shared" si="0"/>
        <v>22452.4914384</v>
      </c>
      <c r="Z24">
        <v>847.97</v>
      </c>
      <c r="AA24">
        <v>12.4</v>
      </c>
    </row>
    <row r="25" spans="1:27" x14ac:dyDescent="0.25">
      <c r="A25" t="s">
        <v>37</v>
      </c>
      <c r="B25" t="s">
        <v>23</v>
      </c>
      <c r="C25">
        <v>6.09</v>
      </c>
      <c r="D25">
        <v>32482.68</v>
      </c>
      <c r="E25">
        <v>197.82</v>
      </c>
      <c r="F25">
        <v>849.46</v>
      </c>
      <c r="G25">
        <v>8.69</v>
      </c>
      <c r="H25">
        <v>5.16</v>
      </c>
      <c r="I25">
        <v>26137.74</v>
      </c>
      <c r="J25">
        <v>134.87</v>
      </c>
      <c r="K25">
        <v>826.83</v>
      </c>
      <c r="L25">
        <v>4.34</v>
      </c>
      <c r="M25">
        <v>6.88</v>
      </c>
      <c r="N25">
        <v>114183.78</v>
      </c>
      <c r="O25">
        <v>785.58</v>
      </c>
      <c r="P25">
        <v>2538.66</v>
      </c>
      <c r="Q25">
        <v>0.38</v>
      </c>
      <c r="R25">
        <v>6.64</v>
      </c>
      <c r="S25">
        <v>76881.070000000007</v>
      </c>
      <c r="T25">
        <v>510.49</v>
      </c>
      <c r="U25">
        <v>1003.4</v>
      </c>
      <c r="V25">
        <v>11.25</v>
      </c>
      <c r="W25">
        <v>7.17</v>
      </c>
      <c r="X25">
        <v>100332.28</v>
      </c>
      <c r="Y25">
        <f t="shared" si="0"/>
        <v>719.38244759999998</v>
      </c>
      <c r="Z25">
        <v>1043.3</v>
      </c>
      <c r="AA25">
        <v>14.36</v>
      </c>
    </row>
    <row r="26" spans="1:27" x14ac:dyDescent="0.25">
      <c r="A26" t="s">
        <v>37</v>
      </c>
      <c r="B26" t="s">
        <v>19</v>
      </c>
      <c r="C26">
        <v>3.99</v>
      </c>
      <c r="D26">
        <v>339605.14</v>
      </c>
      <c r="E26">
        <v>1355.02</v>
      </c>
      <c r="F26">
        <v>758.05</v>
      </c>
      <c r="G26">
        <v>9.7100000000000009</v>
      </c>
      <c r="H26">
        <v>4.71</v>
      </c>
      <c r="I26">
        <v>424782.66</v>
      </c>
      <c r="J26">
        <v>2000.73</v>
      </c>
      <c r="K26">
        <v>1257.5899999999999</v>
      </c>
      <c r="L26">
        <v>9.89</v>
      </c>
      <c r="M26">
        <v>5.51</v>
      </c>
      <c r="N26">
        <v>243705.63</v>
      </c>
      <c r="O26">
        <v>1342.82</v>
      </c>
      <c r="P26">
        <v>893.09</v>
      </c>
      <c r="Q26">
        <v>9.19</v>
      </c>
      <c r="R26">
        <v>5.35</v>
      </c>
      <c r="S26">
        <v>214219.16</v>
      </c>
      <c r="T26">
        <v>1146.07</v>
      </c>
      <c r="U26">
        <v>747.42</v>
      </c>
      <c r="V26">
        <v>10.55</v>
      </c>
      <c r="W26">
        <v>6.22</v>
      </c>
      <c r="X26">
        <v>204651.58</v>
      </c>
      <c r="Y26">
        <f t="shared" si="0"/>
        <v>1272.9328275999999</v>
      </c>
      <c r="Z26">
        <v>810.96</v>
      </c>
      <c r="AA26">
        <v>12.43</v>
      </c>
    </row>
    <row r="27" spans="1:27" x14ac:dyDescent="0.25">
      <c r="A27" t="s">
        <v>37</v>
      </c>
      <c r="B27" t="s">
        <v>20</v>
      </c>
      <c r="C27">
        <v>4.18</v>
      </c>
      <c r="D27">
        <v>159430.31</v>
      </c>
      <c r="E27">
        <v>666.42</v>
      </c>
      <c r="F27">
        <v>887.03</v>
      </c>
      <c r="G27">
        <v>11.93</v>
      </c>
      <c r="H27">
        <v>5.45</v>
      </c>
      <c r="I27">
        <v>121496.5</v>
      </c>
      <c r="J27">
        <v>662.16</v>
      </c>
      <c r="K27">
        <v>751.29</v>
      </c>
      <c r="L27">
        <v>10.72</v>
      </c>
      <c r="M27">
        <v>6.98</v>
      </c>
      <c r="N27">
        <v>108337.62</v>
      </c>
      <c r="O27">
        <v>756.2</v>
      </c>
      <c r="P27">
        <v>879.34</v>
      </c>
      <c r="Q27">
        <v>13.23</v>
      </c>
      <c r="R27">
        <v>5.95</v>
      </c>
      <c r="S27">
        <v>138377.72</v>
      </c>
      <c r="T27">
        <v>823.35</v>
      </c>
      <c r="U27">
        <v>793.78</v>
      </c>
      <c r="V27">
        <v>10.5</v>
      </c>
      <c r="W27">
        <v>5.96</v>
      </c>
      <c r="X27">
        <v>343952.9</v>
      </c>
      <c r="Y27">
        <f t="shared" si="0"/>
        <v>2049.959284</v>
      </c>
      <c r="Z27">
        <v>885.52</v>
      </c>
      <c r="AA27">
        <v>15.8</v>
      </c>
    </row>
    <row r="28" spans="1:27" x14ac:dyDescent="0.25">
      <c r="A28" t="s">
        <v>37</v>
      </c>
      <c r="B28" t="s">
        <v>24</v>
      </c>
      <c r="C28">
        <v>5.15</v>
      </c>
      <c r="D28">
        <v>469351.22</v>
      </c>
      <c r="E28">
        <v>2417.16</v>
      </c>
      <c r="F28">
        <v>745.21</v>
      </c>
      <c r="G28">
        <v>21.48</v>
      </c>
      <c r="H28">
        <v>5.42</v>
      </c>
      <c r="I28">
        <v>563984.79</v>
      </c>
      <c r="J28">
        <v>3056.8</v>
      </c>
      <c r="K28">
        <v>763.08</v>
      </c>
      <c r="L28">
        <v>21.91</v>
      </c>
      <c r="M28">
        <v>6.62</v>
      </c>
      <c r="N28">
        <v>404005.62</v>
      </c>
      <c r="O28">
        <v>2674.52</v>
      </c>
      <c r="P28">
        <v>781.26</v>
      </c>
      <c r="Q28">
        <v>17.34</v>
      </c>
      <c r="R28">
        <v>6.3</v>
      </c>
      <c r="S28">
        <v>460453.12</v>
      </c>
      <c r="T28">
        <v>2900.85</v>
      </c>
      <c r="U28">
        <v>794.92</v>
      </c>
      <c r="V28">
        <v>18.690000000000001</v>
      </c>
      <c r="W28">
        <v>6</v>
      </c>
      <c r="X28">
        <v>294221.33</v>
      </c>
      <c r="Y28">
        <f t="shared" si="0"/>
        <v>1765.32798</v>
      </c>
      <c r="Z28">
        <v>900.31</v>
      </c>
      <c r="AA28">
        <v>10.54</v>
      </c>
    </row>
    <row r="29" spans="1:27" x14ac:dyDescent="0.25">
      <c r="A29" t="s">
        <v>37</v>
      </c>
      <c r="B29" t="s">
        <v>25</v>
      </c>
      <c r="C29">
        <v>7.28</v>
      </c>
      <c r="D29">
        <v>252467.72</v>
      </c>
      <c r="E29">
        <v>1837.96</v>
      </c>
      <c r="F29">
        <v>1078.3800000000001</v>
      </c>
      <c r="G29">
        <v>21.78</v>
      </c>
      <c r="H29">
        <v>5.19</v>
      </c>
      <c r="I29">
        <v>266752.21000000002</v>
      </c>
      <c r="J29">
        <v>1384.44</v>
      </c>
      <c r="K29">
        <v>1086.8399999999999</v>
      </c>
      <c r="L29">
        <v>20.3</v>
      </c>
      <c r="M29">
        <v>6.49</v>
      </c>
      <c r="N29">
        <v>322145.89</v>
      </c>
      <c r="O29">
        <v>2090.73</v>
      </c>
      <c r="P29">
        <v>1197.31</v>
      </c>
      <c r="Q29">
        <v>20.84</v>
      </c>
      <c r="R29">
        <v>6.91</v>
      </c>
      <c r="S29">
        <v>267441.88</v>
      </c>
      <c r="T29">
        <v>1848.02</v>
      </c>
      <c r="U29">
        <v>895.82</v>
      </c>
      <c r="V29">
        <v>19.55</v>
      </c>
      <c r="W29">
        <v>7.27</v>
      </c>
      <c r="X29">
        <v>402089.41</v>
      </c>
      <c r="Y29">
        <f t="shared" si="0"/>
        <v>2923.1900106999997</v>
      </c>
      <c r="Z29">
        <v>948.58</v>
      </c>
      <c r="AA29">
        <v>26.35</v>
      </c>
    </row>
    <row r="30" spans="1:27" x14ac:dyDescent="0.25">
      <c r="A30" t="s">
        <v>37</v>
      </c>
      <c r="B30" t="s">
        <v>26</v>
      </c>
      <c r="C30">
        <v>5.76</v>
      </c>
      <c r="D30">
        <v>485162.1</v>
      </c>
      <c r="E30">
        <v>2794.53</v>
      </c>
      <c r="F30">
        <v>817.17</v>
      </c>
      <c r="G30">
        <v>14.56</v>
      </c>
      <c r="H30">
        <v>7.29</v>
      </c>
      <c r="I30">
        <v>305683.27</v>
      </c>
      <c r="J30">
        <v>2228.4299999999998</v>
      </c>
      <c r="K30">
        <v>627.84</v>
      </c>
      <c r="L30">
        <v>15.08</v>
      </c>
      <c r="M30">
        <v>4.8499999999999996</v>
      </c>
      <c r="N30">
        <v>254492.45</v>
      </c>
      <c r="O30">
        <v>1234.29</v>
      </c>
      <c r="P30">
        <v>674.79</v>
      </c>
      <c r="Q30">
        <v>16.57</v>
      </c>
      <c r="R30">
        <v>5.58</v>
      </c>
      <c r="S30">
        <v>395097.13</v>
      </c>
      <c r="T30">
        <v>2204.64</v>
      </c>
      <c r="U30">
        <v>778.89</v>
      </c>
      <c r="V30">
        <v>17.12</v>
      </c>
      <c r="W30">
        <v>7.28</v>
      </c>
      <c r="X30">
        <v>241984.57</v>
      </c>
      <c r="Y30">
        <f t="shared" si="0"/>
        <v>1761.6476696000002</v>
      </c>
      <c r="Z30">
        <v>671.93</v>
      </c>
      <c r="AA30">
        <v>11.97</v>
      </c>
    </row>
    <row r="31" spans="1:27" x14ac:dyDescent="0.25">
      <c r="A31" t="s">
        <v>37</v>
      </c>
      <c r="B31" t="s">
        <v>21</v>
      </c>
      <c r="C31">
        <v>4.5</v>
      </c>
      <c r="D31">
        <v>238742.54</v>
      </c>
      <c r="E31">
        <v>1074.3399999999999</v>
      </c>
      <c r="F31">
        <v>819.5</v>
      </c>
      <c r="G31">
        <v>10.55</v>
      </c>
      <c r="H31">
        <v>4.4000000000000004</v>
      </c>
      <c r="I31">
        <v>183877.91</v>
      </c>
      <c r="J31">
        <v>809.06</v>
      </c>
      <c r="K31">
        <v>893.26</v>
      </c>
      <c r="L31">
        <v>6.07</v>
      </c>
      <c r="M31">
        <v>5.79</v>
      </c>
      <c r="N31">
        <v>149183.12</v>
      </c>
      <c r="O31">
        <v>863.77</v>
      </c>
      <c r="P31">
        <v>937.57</v>
      </c>
      <c r="Q31">
        <v>8.4</v>
      </c>
      <c r="R31">
        <v>5.4</v>
      </c>
      <c r="S31">
        <v>116892.18</v>
      </c>
      <c r="T31">
        <v>631.22</v>
      </c>
      <c r="U31">
        <v>833.78</v>
      </c>
      <c r="V31">
        <v>6.3</v>
      </c>
      <c r="W31">
        <v>5.64</v>
      </c>
      <c r="X31">
        <v>134731.25</v>
      </c>
      <c r="Y31">
        <f t="shared" si="0"/>
        <v>759.88424999999995</v>
      </c>
      <c r="Z31">
        <v>893.91</v>
      </c>
      <c r="AA31">
        <v>8.82</v>
      </c>
    </row>
    <row r="32" spans="1:27" x14ac:dyDescent="0.25">
      <c r="A32" t="s">
        <v>37</v>
      </c>
      <c r="B32" t="s">
        <v>27</v>
      </c>
      <c r="C32">
        <v>7.67</v>
      </c>
      <c r="D32">
        <v>20806.150000000001</v>
      </c>
      <c r="E32">
        <v>159.58000000000001</v>
      </c>
      <c r="F32">
        <v>785.91</v>
      </c>
      <c r="G32">
        <v>9.64</v>
      </c>
      <c r="H32">
        <v>7.63</v>
      </c>
      <c r="I32">
        <v>24833.919999999998</v>
      </c>
      <c r="J32">
        <v>189.48</v>
      </c>
      <c r="K32">
        <v>769.2</v>
      </c>
      <c r="L32">
        <v>9.9700000000000006</v>
      </c>
      <c r="M32">
        <v>6.32</v>
      </c>
      <c r="N32">
        <v>29987.43</v>
      </c>
      <c r="O32">
        <v>189.52</v>
      </c>
      <c r="P32">
        <v>820.75</v>
      </c>
      <c r="Q32">
        <v>13.03</v>
      </c>
      <c r="R32">
        <v>6.85</v>
      </c>
      <c r="S32">
        <v>36168.400000000001</v>
      </c>
      <c r="T32">
        <v>247.75</v>
      </c>
      <c r="U32">
        <v>805.07</v>
      </c>
      <c r="V32">
        <v>9.43</v>
      </c>
      <c r="W32">
        <v>6.93</v>
      </c>
      <c r="X32">
        <v>35461.81</v>
      </c>
      <c r="Y32">
        <f t="shared" si="0"/>
        <v>245.75034329999997</v>
      </c>
      <c r="Z32">
        <v>845.77</v>
      </c>
      <c r="AA32">
        <v>12.72</v>
      </c>
    </row>
    <row r="33" spans="1:27" x14ac:dyDescent="0.25">
      <c r="A33" t="s">
        <v>37</v>
      </c>
      <c r="B33" t="s">
        <v>28</v>
      </c>
      <c r="C33">
        <v>6.19</v>
      </c>
      <c r="D33">
        <v>173388.71</v>
      </c>
      <c r="E33">
        <v>1073.28</v>
      </c>
      <c r="F33">
        <v>826.84</v>
      </c>
      <c r="G33">
        <v>9.5</v>
      </c>
      <c r="H33">
        <v>5.88</v>
      </c>
      <c r="I33">
        <v>162636.07999999999</v>
      </c>
      <c r="J33">
        <v>956.3</v>
      </c>
      <c r="K33">
        <v>819.27</v>
      </c>
      <c r="L33">
        <v>8.89</v>
      </c>
      <c r="M33">
        <v>6.13</v>
      </c>
      <c r="N33">
        <v>224539.36</v>
      </c>
      <c r="O33">
        <v>1376.43</v>
      </c>
      <c r="P33">
        <v>987.22</v>
      </c>
      <c r="Q33">
        <v>5.53</v>
      </c>
      <c r="R33">
        <v>6.61</v>
      </c>
      <c r="S33">
        <v>245458.44</v>
      </c>
      <c r="T33">
        <v>1622.48</v>
      </c>
      <c r="U33">
        <v>844.36</v>
      </c>
      <c r="V33">
        <v>7.08</v>
      </c>
      <c r="W33">
        <v>6.46</v>
      </c>
      <c r="X33">
        <v>187742.79</v>
      </c>
      <c r="Y33">
        <f t="shared" si="0"/>
        <v>1212.8184234</v>
      </c>
      <c r="Z33">
        <v>796.31</v>
      </c>
      <c r="AA33">
        <v>11.61</v>
      </c>
    </row>
    <row r="34" spans="1:27" x14ac:dyDescent="0.25">
      <c r="A34" t="s">
        <v>37</v>
      </c>
      <c r="B34" t="s">
        <v>29</v>
      </c>
      <c r="C34">
        <v>5.26</v>
      </c>
      <c r="D34">
        <v>706059.84</v>
      </c>
      <c r="E34">
        <v>3713.87</v>
      </c>
      <c r="F34">
        <v>824.83</v>
      </c>
      <c r="G34">
        <v>22.3</v>
      </c>
      <c r="H34">
        <v>5.0999999999999996</v>
      </c>
      <c r="I34">
        <v>628422.49</v>
      </c>
      <c r="J34">
        <v>3204.95</v>
      </c>
      <c r="K34">
        <v>832.85</v>
      </c>
      <c r="L34">
        <v>21.33</v>
      </c>
      <c r="M34">
        <v>6.36</v>
      </c>
      <c r="N34">
        <v>558014.03</v>
      </c>
      <c r="O34">
        <v>3548.97</v>
      </c>
      <c r="P34">
        <v>841.95</v>
      </c>
      <c r="Q34">
        <v>20.02</v>
      </c>
      <c r="R34">
        <v>5.99</v>
      </c>
      <c r="S34">
        <v>540882.96</v>
      </c>
      <c r="T34">
        <v>3239.89</v>
      </c>
      <c r="U34">
        <v>851.81</v>
      </c>
      <c r="V34">
        <v>15.44</v>
      </c>
      <c r="W34">
        <v>6.5</v>
      </c>
      <c r="X34">
        <v>645352.87</v>
      </c>
      <c r="Y34">
        <f t="shared" si="0"/>
        <v>4194.7936550000004</v>
      </c>
      <c r="Z34">
        <v>818.9</v>
      </c>
      <c r="AA34">
        <v>18.86</v>
      </c>
    </row>
    <row r="35" spans="1:27" x14ac:dyDescent="0.25">
      <c r="A35" t="s">
        <v>37</v>
      </c>
      <c r="B35" t="s">
        <v>30</v>
      </c>
      <c r="C35">
        <v>4.71</v>
      </c>
      <c r="D35">
        <v>245723.19</v>
      </c>
      <c r="E35">
        <v>1157.3599999999999</v>
      </c>
      <c r="F35">
        <v>820.69</v>
      </c>
      <c r="G35">
        <v>11.96</v>
      </c>
      <c r="H35">
        <v>5.09</v>
      </c>
      <c r="I35">
        <v>210245.39</v>
      </c>
      <c r="J35">
        <v>1070.1500000000001</v>
      </c>
      <c r="K35">
        <v>855.61</v>
      </c>
      <c r="L35">
        <v>8.41</v>
      </c>
      <c r="M35">
        <v>6.56</v>
      </c>
      <c r="N35">
        <v>202683.7</v>
      </c>
      <c r="O35">
        <v>1329.61</v>
      </c>
      <c r="P35">
        <v>860.83</v>
      </c>
      <c r="Q35">
        <v>3.65</v>
      </c>
      <c r="R35">
        <v>6.51</v>
      </c>
      <c r="S35">
        <v>184168.04</v>
      </c>
      <c r="T35">
        <v>1198.93</v>
      </c>
      <c r="U35">
        <v>769.97</v>
      </c>
      <c r="V35">
        <v>7.26</v>
      </c>
      <c r="W35">
        <v>7.45</v>
      </c>
      <c r="X35">
        <v>243934.57</v>
      </c>
      <c r="Y35">
        <f t="shared" si="0"/>
        <v>1817.3125465000003</v>
      </c>
      <c r="Z35">
        <v>884.77</v>
      </c>
      <c r="AA35">
        <v>8.44</v>
      </c>
    </row>
    <row r="36" spans="1:27" x14ac:dyDescent="0.25">
      <c r="A36" t="s">
        <v>37</v>
      </c>
      <c r="B36" t="s">
        <v>31</v>
      </c>
      <c r="C36">
        <v>4.59</v>
      </c>
      <c r="D36">
        <v>72498.100000000006</v>
      </c>
      <c r="E36">
        <v>332.77</v>
      </c>
      <c r="F36">
        <v>825.03</v>
      </c>
      <c r="G36">
        <v>9.98</v>
      </c>
      <c r="H36">
        <v>4.92</v>
      </c>
      <c r="I36">
        <v>56390.01</v>
      </c>
      <c r="J36">
        <v>277.44</v>
      </c>
      <c r="K36">
        <v>889.96</v>
      </c>
      <c r="L36">
        <v>6.63</v>
      </c>
      <c r="M36">
        <v>6.74</v>
      </c>
      <c r="N36">
        <v>74040.22</v>
      </c>
      <c r="O36">
        <v>499.03</v>
      </c>
      <c r="P36">
        <v>878.38</v>
      </c>
      <c r="Q36">
        <v>9.43</v>
      </c>
      <c r="R36">
        <v>5.55</v>
      </c>
      <c r="S36">
        <v>65178.720000000001</v>
      </c>
      <c r="T36">
        <v>361.74</v>
      </c>
      <c r="U36">
        <v>862.26</v>
      </c>
      <c r="V36">
        <v>6.91</v>
      </c>
      <c r="W36">
        <v>7.13</v>
      </c>
      <c r="X36">
        <v>84043.43</v>
      </c>
      <c r="Y36">
        <f t="shared" si="0"/>
        <v>599.2296558999999</v>
      </c>
      <c r="Z36">
        <v>884.67</v>
      </c>
      <c r="AA36">
        <v>4.99</v>
      </c>
    </row>
    <row r="37" spans="1:27" x14ac:dyDescent="0.25">
      <c r="A37" t="s">
        <v>37</v>
      </c>
      <c r="B37" t="s">
        <v>32</v>
      </c>
      <c r="C37">
        <v>4.4400000000000004</v>
      </c>
      <c r="D37">
        <v>171245.66</v>
      </c>
      <c r="E37">
        <v>760.33</v>
      </c>
      <c r="F37">
        <v>909.67</v>
      </c>
      <c r="G37">
        <v>9.44</v>
      </c>
      <c r="H37">
        <v>5.0599999999999996</v>
      </c>
      <c r="I37">
        <v>154081.75</v>
      </c>
      <c r="J37">
        <v>779.65</v>
      </c>
      <c r="K37">
        <v>884.28</v>
      </c>
      <c r="L37">
        <v>9.85</v>
      </c>
      <c r="M37">
        <v>6.64</v>
      </c>
      <c r="N37">
        <v>168210.04</v>
      </c>
      <c r="O37">
        <v>1116.9100000000001</v>
      </c>
      <c r="P37">
        <v>981.46</v>
      </c>
      <c r="Q37">
        <v>7.92</v>
      </c>
      <c r="R37">
        <v>6.5</v>
      </c>
      <c r="S37">
        <v>192654.69</v>
      </c>
      <c r="T37">
        <v>1252.26</v>
      </c>
      <c r="U37">
        <v>875.46</v>
      </c>
      <c r="V37">
        <v>9.01</v>
      </c>
      <c r="W37">
        <v>6.14</v>
      </c>
      <c r="X37">
        <v>131398.82999999999</v>
      </c>
      <c r="Y37">
        <f t="shared" si="0"/>
        <v>806.78881619999993</v>
      </c>
      <c r="Z37">
        <v>919.34</v>
      </c>
      <c r="AA37">
        <v>7.03</v>
      </c>
    </row>
    <row r="38" spans="1:27" x14ac:dyDescent="0.25">
      <c r="A38" t="s">
        <v>37</v>
      </c>
      <c r="B38" t="s">
        <v>33</v>
      </c>
      <c r="C38">
        <v>5.27</v>
      </c>
      <c r="D38">
        <v>47747</v>
      </c>
      <c r="E38">
        <v>251.63</v>
      </c>
      <c r="F38">
        <v>758.47</v>
      </c>
      <c r="G38">
        <v>6.77</v>
      </c>
      <c r="H38">
        <v>5.86</v>
      </c>
      <c r="I38">
        <v>64604</v>
      </c>
      <c r="J38">
        <v>378.58</v>
      </c>
      <c r="K38">
        <v>941.64</v>
      </c>
      <c r="L38">
        <v>10.51</v>
      </c>
      <c r="M38">
        <v>6.58</v>
      </c>
      <c r="N38">
        <v>48401.68</v>
      </c>
      <c r="O38">
        <v>318.48</v>
      </c>
      <c r="P38">
        <v>735.83</v>
      </c>
      <c r="Q38">
        <v>9.41</v>
      </c>
      <c r="R38">
        <v>6.48</v>
      </c>
      <c r="S38">
        <v>38460.75</v>
      </c>
      <c r="T38">
        <v>249.23</v>
      </c>
      <c r="U38">
        <v>694.12</v>
      </c>
      <c r="V38">
        <v>9.61</v>
      </c>
      <c r="W38">
        <v>5.71</v>
      </c>
      <c r="X38">
        <v>47473.52</v>
      </c>
      <c r="Y38">
        <f t="shared" si="0"/>
        <v>271.0737992</v>
      </c>
      <c r="Z38">
        <v>686.6</v>
      </c>
      <c r="AA38">
        <v>8.7100000000000009</v>
      </c>
    </row>
    <row r="39" spans="1:27" x14ac:dyDescent="0.25">
      <c r="A39" t="s">
        <v>37</v>
      </c>
      <c r="B39" t="s">
        <v>34</v>
      </c>
      <c r="C39">
        <v>5.37</v>
      </c>
      <c r="D39">
        <v>56717.94</v>
      </c>
      <c r="E39">
        <v>304.58</v>
      </c>
      <c r="F39">
        <v>718.4</v>
      </c>
      <c r="G39">
        <v>11.61</v>
      </c>
      <c r="H39">
        <v>5.84</v>
      </c>
      <c r="I39">
        <v>38014.379999999997</v>
      </c>
      <c r="J39">
        <v>222</v>
      </c>
      <c r="K39">
        <v>753.48</v>
      </c>
      <c r="L39">
        <v>10.09</v>
      </c>
      <c r="M39">
        <v>6.8</v>
      </c>
      <c r="N39">
        <v>29772.98</v>
      </c>
      <c r="O39">
        <v>202.46</v>
      </c>
      <c r="P39">
        <v>702.62</v>
      </c>
      <c r="Q39">
        <v>8.18</v>
      </c>
      <c r="R39">
        <v>6.06</v>
      </c>
      <c r="S39">
        <v>40588.39</v>
      </c>
      <c r="T39">
        <v>245.97</v>
      </c>
      <c r="U39">
        <v>687.14</v>
      </c>
      <c r="V39">
        <v>8.35</v>
      </c>
      <c r="W39">
        <v>6.49</v>
      </c>
      <c r="X39">
        <v>65920.509999999995</v>
      </c>
      <c r="Y39">
        <f t="shared" si="0"/>
        <v>427.8241099</v>
      </c>
      <c r="Z39">
        <v>683.61</v>
      </c>
      <c r="AA39">
        <v>8.5299999999999994</v>
      </c>
    </row>
    <row r="40" spans="1:27" x14ac:dyDescent="0.25">
      <c r="A40" t="s">
        <v>37</v>
      </c>
      <c r="B40" t="s">
        <v>35</v>
      </c>
      <c r="C40">
        <v>4.1100000000000003</v>
      </c>
      <c r="D40">
        <v>123684.39</v>
      </c>
      <c r="E40">
        <v>508.34</v>
      </c>
      <c r="F40">
        <v>762.16</v>
      </c>
      <c r="G40">
        <v>9.94</v>
      </c>
      <c r="H40">
        <v>5.05</v>
      </c>
      <c r="I40">
        <v>184938.6</v>
      </c>
      <c r="J40">
        <v>933.94</v>
      </c>
      <c r="K40">
        <v>1036.83</v>
      </c>
      <c r="L40">
        <v>14.9</v>
      </c>
      <c r="M40">
        <v>5.95</v>
      </c>
      <c r="N40">
        <v>100738.58</v>
      </c>
      <c r="O40">
        <v>599.39</v>
      </c>
      <c r="P40">
        <v>836.26</v>
      </c>
      <c r="Q40">
        <v>11.47</v>
      </c>
      <c r="R40">
        <v>5.97</v>
      </c>
      <c r="S40">
        <v>133609.85999999999</v>
      </c>
      <c r="T40">
        <v>797.65</v>
      </c>
      <c r="U40">
        <v>836.39</v>
      </c>
      <c r="V40">
        <v>11.09</v>
      </c>
      <c r="W40">
        <v>5.73</v>
      </c>
      <c r="X40">
        <v>163474.67000000001</v>
      </c>
      <c r="Y40">
        <f t="shared" si="0"/>
        <v>936.70985910000013</v>
      </c>
      <c r="Z40">
        <v>876.74</v>
      </c>
      <c r="AA40">
        <v>15.37</v>
      </c>
    </row>
    <row r="41" spans="1:27" x14ac:dyDescent="0.25">
      <c r="A41" t="s">
        <v>37</v>
      </c>
      <c r="B41" t="s">
        <v>36</v>
      </c>
      <c r="C41">
        <v>5.82</v>
      </c>
      <c r="D41">
        <v>112319.42</v>
      </c>
      <c r="E41">
        <v>653.70000000000005</v>
      </c>
      <c r="F41">
        <v>907.55</v>
      </c>
      <c r="G41">
        <v>13.62</v>
      </c>
      <c r="H41">
        <v>7.2</v>
      </c>
      <c r="I41">
        <v>91839.3</v>
      </c>
      <c r="J41">
        <v>661.24</v>
      </c>
      <c r="K41">
        <v>953.66</v>
      </c>
      <c r="L41">
        <v>12.77</v>
      </c>
      <c r="M41">
        <v>7.45</v>
      </c>
      <c r="N41">
        <v>85153.15</v>
      </c>
      <c r="O41">
        <v>634.39</v>
      </c>
      <c r="P41">
        <v>951.56</v>
      </c>
      <c r="Q41">
        <v>12.69</v>
      </c>
      <c r="R41">
        <v>6.92</v>
      </c>
      <c r="S41">
        <v>93160.26</v>
      </c>
      <c r="T41">
        <v>644.66999999999996</v>
      </c>
      <c r="U41">
        <v>914.51</v>
      </c>
      <c r="V41">
        <v>10.06</v>
      </c>
      <c r="W41">
        <v>7.15</v>
      </c>
      <c r="X41">
        <v>95869.57</v>
      </c>
      <c r="Y41">
        <f t="shared" si="0"/>
        <v>685.4674255000001</v>
      </c>
      <c r="Z41">
        <v>901.47</v>
      </c>
      <c r="AA41">
        <v>9.83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zoomScale="70" zoomScaleNormal="70" workbookViewId="0"/>
  </sheetViews>
  <sheetFormatPr defaultRowHeight="13.8" x14ac:dyDescent="0.25"/>
  <cols>
    <col min="1" max="1" width="20.69921875" customWidth="1"/>
    <col min="2" max="2" width="10.3984375" customWidth="1"/>
    <col min="3" max="3" width="16.09765625" customWidth="1"/>
    <col min="4" max="4" width="15.69921875" customWidth="1"/>
    <col min="5" max="5" width="15.09765625" customWidth="1"/>
    <col min="6" max="6" width="14.3984375" customWidth="1"/>
    <col min="7" max="7" width="18.19921875" customWidth="1"/>
  </cols>
  <sheetData>
    <row r="1" spans="1:7" s="1" customFormat="1" ht="25.2" customHeight="1" x14ac:dyDescent="0.25">
      <c r="A1" s="1" t="s">
        <v>0</v>
      </c>
      <c r="B1" s="1" t="s">
        <v>1</v>
      </c>
      <c r="C1" s="1" t="s">
        <v>12</v>
      </c>
      <c r="D1" s="1" t="s">
        <v>38</v>
      </c>
      <c r="E1" s="1" t="s">
        <v>39</v>
      </c>
      <c r="F1" s="1" t="s">
        <v>40</v>
      </c>
      <c r="G1" s="1" t="s">
        <v>16</v>
      </c>
    </row>
    <row r="2" spans="1:7" x14ac:dyDescent="0.25">
      <c r="A2" t="s">
        <v>17</v>
      </c>
      <c r="B2" t="s">
        <v>18</v>
      </c>
      <c r="C2">
        <f>ROUND(AVERAGE(alldata_from_python!C2,alldata_from_python!H2,alldata_from_python!M2,alldata_from_python!R2,alldata_from_python!W2),2)</f>
        <v>10.71</v>
      </c>
      <c r="D2">
        <f>ROUND(AVERAGE(alldata_from_python!D2,alldata_from_python!I2,alldata_from_python!N2,alldata_from_python!S2,alldata_from_python!X2),2)</f>
        <v>393747.83</v>
      </c>
      <c r="E2">
        <f>ROUND(AVERAGE(alldata_from_python!E2,alldata_from_python!J2,alldata_from_python!O2,alldata_from_python!T2,alldata_from_python!Y2),2)</f>
        <v>4230.29</v>
      </c>
      <c r="F2">
        <f>ROUND(AVERAGE(alldata_from_python!F2,alldata_from_python!K2,alldata_from_python!P2,alldata_from_python!U2,alldata_from_python!Z2),2)</f>
        <v>549.52</v>
      </c>
      <c r="G2">
        <f>ROUND(AVERAGE(alldata_from_python!G2,alldata_from_python!L2,alldata_from_python!Q2,alldata_from_python!V2,alldata_from_python!AA2),2)</f>
        <v>9</v>
      </c>
    </row>
    <row r="3" spans="1:7" x14ac:dyDescent="0.25">
      <c r="A3" t="s">
        <v>17</v>
      </c>
      <c r="B3" t="s">
        <v>19</v>
      </c>
      <c r="C3">
        <f>ROUND(AVERAGE(alldata_from_python!C3,alldata_from_python!H3,alldata_from_python!M3,alldata_from_python!R3,alldata_from_python!W3),2)</f>
        <v>10.25</v>
      </c>
      <c r="D3">
        <f>ROUND(AVERAGE(alldata_from_python!D3,alldata_from_python!I3,alldata_from_python!N3,alldata_from_python!S3,alldata_from_python!X3),2)</f>
        <v>185130.19</v>
      </c>
      <c r="E3">
        <f>ROUND(AVERAGE(alldata_from_python!E3,alldata_from_python!J3,alldata_from_python!O3,alldata_from_python!T3,alldata_from_python!Y3),2)</f>
        <v>1922.73</v>
      </c>
      <c r="F3">
        <f>ROUND(AVERAGE(alldata_from_python!F3,alldata_from_python!K3,alldata_from_python!P3,alldata_from_python!U3,alldata_from_python!Z3),2)</f>
        <v>549.79999999999995</v>
      </c>
      <c r="G3">
        <f>ROUND(AVERAGE(alldata_from_python!G3,alldata_from_python!L3,alldata_from_python!Q3,alldata_from_python!V3,alldata_from_python!AA3),2)</f>
        <v>9.1</v>
      </c>
    </row>
    <row r="4" spans="1:7" x14ac:dyDescent="0.25">
      <c r="A4" t="s">
        <v>17</v>
      </c>
      <c r="B4" t="s">
        <v>20</v>
      </c>
      <c r="C4">
        <f>ROUND(AVERAGE(alldata_from_python!C4,alldata_from_python!H4,alldata_from_python!M4,alldata_from_python!R4,alldata_from_python!W4),2)</f>
        <v>10.92</v>
      </c>
      <c r="D4">
        <f>ROUND(AVERAGE(alldata_from_python!D4,alldata_from_python!I4,alldata_from_python!N4,alldata_from_python!S4,alldata_from_python!X4),2)</f>
        <v>7895.84</v>
      </c>
      <c r="E4">
        <f>ROUND(AVERAGE(alldata_from_python!E4,alldata_from_python!J4,alldata_from_python!O4,alldata_from_python!T4,alldata_from_python!Y4),2)</f>
        <v>88.71</v>
      </c>
      <c r="F4">
        <f>ROUND(AVERAGE(alldata_from_python!F4,alldata_from_python!K4,alldata_from_python!P4,alldata_from_python!U4,alldata_from_python!Z4),2)</f>
        <v>615.79</v>
      </c>
      <c r="G4">
        <f>ROUND(AVERAGE(alldata_from_python!G4,alldata_from_python!L4,alldata_from_python!Q4,alldata_from_python!V4,alldata_from_python!AA4),2)</f>
        <v>5.9</v>
      </c>
    </row>
    <row r="5" spans="1:7" x14ac:dyDescent="0.25">
      <c r="A5" t="s">
        <v>17</v>
      </c>
      <c r="B5" t="s">
        <v>21</v>
      </c>
      <c r="C5">
        <f>ROUND(AVERAGE(alldata_from_python!C5,alldata_from_python!H5,alldata_from_python!M5,alldata_from_python!R5,alldata_from_python!W5),2)</f>
        <v>11.11</v>
      </c>
      <c r="D5">
        <f>ROUND(AVERAGE(alldata_from_python!D5,alldata_from_python!I5,alldata_from_python!N5,alldata_from_python!S5,alldata_from_python!X5),2)</f>
        <v>200721.8</v>
      </c>
      <c r="E5">
        <f>ROUND(AVERAGE(alldata_from_python!E5,alldata_from_python!J5,alldata_from_python!O5,alldata_from_python!T5,alldata_from_python!Y5),2)</f>
        <v>2218.5300000000002</v>
      </c>
      <c r="F5">
        <f>ROUND(AVERAGE(alldata_from_python!F5,alldata_from_python!K5,alldata_from_python!P5,alldata_from_python!U5,alldata_from_python!Z5),2)</f>
        <v>543.32000000000005</v>
      </c>
      <c r="G5">
        <f>ROUND(AVERAGE(alldata_from_python!G5,alldata_from_python!L5,alldata_from_python!Q5,alldata_from_python!V5,alldata_from_python!AA5),2)</f>
        <v>9.43</v>
      </c>
    </row>
    <row r="6" spans="1:7" x14ac:dyDescent="0.25">
      <c r="A6" t="s">
        <v>22</v>
      </c>
      <c r="B6" t="s">
        <v>18</v>
      </c>
      <c r="C6">
        <f>ROUND(AVERAGE(alldata_from_python!C6,alldata_from_python!H6,alldata_from_python!M6,alldata_from_python!R6,alldata_from_python!W6),2)</f>
        <v>8.15</v>
      </c>
      <c r="D6">
        <f>ROUND(AVERAGE(alldata_from_python!D6,alldata_from_python!I6,alldata_from_python!N6,alldata_from_python!S6,alldata_from_python!X6),2)</f>
        <v>1502032.96</v>
      </c>
      <c r="E6">
        <f>ROUND(AVERAGE(alldata_from_python!E6,alldata_from_python!J6,alldata_from_python!O6,alldata_from_python!T6,alldata_from_python!Y6),2)</f>
        <v>12214.2</v>
      </c>
      <c r="F6">
        <f>ROUND(AVERAGE(alldata_from_python!F6,alldata_from_python!K6,alldata_from_python!P6,alldata_from_python!U6,alldata_from_python!Z6),2)</f>
        <v>625.66</v>
      </c>
      <c r="G6">
        <f>ROUND(AVERAGE(alldata_from_python!G6,alldata_from_python!L6,alldata_from_python!Q6,alldata_from_python!V6,alldata_from_python!AA6),2)</f>
        <v>6.24</v>
      </c>
    </row>
    <row r="7" spans="1:7" x14ac:dyDescent="0.25">
      <c r="A7" t="s">
        <v>22</v>
      </c>
      <c r="B7" t="s">
        <v>23</v>
      </c>
      <c r="C7">
        <f>ROUND(AVERAGE(alldata_from_python!C7,alldata_from_python!H7,alldata_from_python!M7,alldata_from_python!R7,alldata_from_python!W7),2)</f>
        <v>7.57</v>
      </c>
      <c r="D7">
        <f>ROUND(AVERAGE(alldata_from_python!D7,alldata_from_python!I7,alldata_from_python!N7,alldata_from_python!S7,alldata_from_python!X7),2)</f>
        <v>3408.69</v>
      </c>
      <c r="E7">
        <f>ROUND(AVERAGE(alldata_from_python!E7,alldata_from_python!J7,alldata_from_python!O7,alldata_from_python!T7,alldata_from_python!Y7),2)</f>
        <v>25.06</v>
      </c>
      <c r="F7">
        <f>ROUND(AVERAGE(alldata_from_python!F7,alldata_from_python!K7,alldata_from_python!P7,alldata_from_python!U7,alldata_from_python!Z7),2)</f>
        <v>728.22</v>
      </c>
      <c r="G7">
        <f>ROUND(AVERAGE(alldata_from_python!G7,alldata_from_python!L7,alldata_from_python!Q7,alldata_from_python!V7,alldata_from_python!AA7),2)</f>
        <v>20.36</v>
      </c>
    </row>
    <row r="8" spans="1:7" x14ac:dyDescent="0.25">
      <c r="A8" t="s">
        <v>22</v>
      </c>
      <c r="B8" t="s">
        <v>19</v>
      </c>
      <c r="C8">
        <f>ROUND(AVERAGE(alldata_from_python!C8,alldata_from_python!H8,alldata_from_python!M8,alldata_from_python!R8,alldata_from_python!W8),2)</f>
        <v>7.91</v>
      </c>
      <c r="D8">
        <f>ROUND(AVERAGE(alldata_from_python!D8,alldata_from_python!I8,alldata_from_python!N8,alldata_from_python!S8,alldata_from_python!X8),2)</f>
        <v>444469.12</v>
      </c>
      <c r="E8">
        <f>ROUND(AVERAGE(alldata_from_python!E8,alldata_from_python!J8,alldata_from_python!O8,alldata_from_python!T8,alldata_from_python!Y8),2)</f>
        <v>3512.03</v>
      </c>
      <c r="F8">
        <f>ROUND(AVERAGE(alldata_from_python!F8,alldata_from_python!K8,alldata_from_python!P8,alldata_from_python!U8,alldata_from_python!Z8),2)</f>
        <v>656.4</v>
      </c>
      <c r="G8">
        <f>ROUND(AVERAGE(alldata_from_python!G8,alldata_from_python!L8,alldata_from_python!Q8,alldata_from_python!V8,alldata_from_python!AA8),2)</f>
        <v>7.83</v>
      </c>
    </row>
    <row r="9" spans="1:7" x14ac:dyDescent="0.25">
      <c r="A9" t="s">
        <v>22</v>
      </c>
      <c r="B9" t="s">
        <v>20</v>
      </c>
      <c r="C9">
        <f>ROUND(AVERAGE(alldata_from_python!C9,alldata_from_python!H9,alldata_from_python!M9,alldata_from_python!R9,alldata_from_python!W9),2)</f>
        <v>7.53</v>
      </c>
      <c r="D9">
        <f>ROUND(AVERAGE(alldata_from_python!D9,alldata_from_python!I9,alldata_from_python!N9,alldata_from_python!S9,alldata_from_python!X9),2)</f>
        <v>214560.55</v>
      </c>
      <c r="E9">
        <f>ROUND(AVERAGE(alldata_from_python!E9,alldata_from_python!J9,alldata_from_python!O9,alldata_from_python!T9,alldata_from_python!Y9),2)</f>
        <v>1612.63</v>
      </c>
      <c r="F9">
        <f>ROUND(AVERAGE(alldata_from_python!F9,alldata_from_python!K9,alldata_from_python!P9,alldata_from_python!U9,alldata_from_python!Z9),2)</f>
        <v>687.83</v>
      </c>
      <c r="G9">
        <f>ROUND(AVERAGE(alldata_from_python!G9,alldata_from_python!L9,alldata_from_python!Q9,alldata_from_python!V9,alldata_from_python!AA9),2)</f>
        <v>6.7</v>
      </c>
    </row>
    <row r="10" spans="1:7" x14ac:dyDescent="0.25">
      <c r="A10" t="s">
        <v>22</v>
      </c>
      <c r="B10" t="s">
        <v>24</v>
      </c>
      <c r="C10">
        <f>ROUND(AVERAGE(alldata_from_python!C10,alldata_from_python!H10,alldata_from_python!M10,alldata_from_python!R10,alldata_from_python!W10),2)</f>
        <v>10.06</v>
      </c>
      <c r="D10">
        <f>ROUND(AVERAGE(alldata_from_python!D10,alldata_from_python!I10,alldata_from_python!N10,alldata_from_python!S10,alldata_from_python!X10),2)</f>
        <v>8710.08</v>
      </c>
      <c r="E10">
        <f>ROUND(AVERAGE(alldata_from_python!E10,alldata_from_python!J10,alldata_from_python!O10,alldata_from_python!T10,alldata_from_python!Y10),2)</f>
        <v>79.819999999999993</v>
      </c>
      <c r="F10">
        <f>ROUND(AVERAGE(alldata_from_python!F10,alldata_from_python!K10,alldata_from_python!P10,alldata_from_python!U10,alldata_from_python!Z10),2)</f>
        <v>509.48</v>
      </c>
      <c r="G10">
        <f>ROUND(AVERAGE(alldata_from_python!G10,alldata_from_python!L10,alldata_from_python!Q10,alldata_from_python!V10,alldata_from_python!AA10),2)</f>
        <v>4.8899999999999997</v>
      </c>
    </row>
    <row r="11" spans="1:7" x14ac:dyDescent="0.25">
      <c r="A11" t="s">
        <v>22</v>
      </c>
      <c r="B11" t="s">
        <v>25</v>
      </c>
      <c r="C11">
        <f>ROUND(AVERAGE(alldata_from_python!C11,alldata_from_python!H11,alldata_from_python!M11,alldata_from_python!R11,alldata_from_python!W11),2)</f>
        <v>10.74</v>
      </c>
      <c r="D11">
        <f>ROUND(AVERAGE(alldata_from_python!D11,alldata_from_python!I11,alldata_from_python!N11,alldata_from_python!S11,alldata_from_python!X11),2)</f>
        <v>4006</v>
      </c>
      <c r="E11">
        <f>ROUND(AVERAGE(alldata_from_python!E11,alldata_from_python!J11,alldata_from_python!O11,alldata_from_python!T11,alldata_from_python!Y11),2)</f>
        <v>44.04</v>
      </c>
      <c r="F11">
        <f>ROUND(AVERAGE(alldata_from_python!F11,alldata_from_python!K11,alldata_from_python!P11,alldata_from_python!U11,alldata_from_python!Z11),2)</f>
        <v>578.80999999999995</v>
      </c>
      <c r="G11">
        <f>ROUND(AVERAGE(alldata_from_python!G11,alldata_from_python!L11,alldata_from_python!Q11,alldata_from_python!V11,alldata_from_python!AA11),2)</f>
        <v>11.55</v>
      </c>
    </row>
    <row r="12" spans="1:7" x14ac:dyDescent="0.25">
      <c r="A12" t="s">
        <v>22</v>
      </c>
      <c r="B12" t="s">
        <v>26</v>
      </c>
      <c r="C12">
        <f>ROUND(AVERAGE(alldata_from_python!C12,alldata_from_python!H12,alldata_from_python!M12,alldata_from_python!R12,alldata_from_python!W12),2)</f>
        <v>9.5</v>
      </c>
      <c r="D12">
        <f>ROUND(AVERAGE(alldata_from_python!D12,alldata_from_python!I12,alldata_from_python!N12,alldata_from_python!S12,alldata_from_python!X12),2)</f>
        <v>44919.16</v>
      </c>
      <c r="E12">
        <f>ROUND(AVERAGE(alldata_from_python!E12,alldata_from_python!J12,alldata_from_python!O12,alldata_from_python!T12,alldata_from_python!Y12),2)</f>
        <v>435.26</v>
      </c>
      <c r="F12">
        <f>ROUND(AVERAGE(alldata_from_python!F12,alldata_from_python!K12,alldata_from_python!P12,alldata_from_python!U12,alldata_from_python!Z12),2)</f>
        <v>619.29</v>
      </c>
      <c r="G12">
        <f>ROUND(AVERAGE(alldata_from_python!G12,alldata_from_python!L12,alldata_from_python!Q12,alldata_from_python!V12,alldata_from_python!AA12),2)</f>
        <v>2.64</v>
      </c>
    </row>
    <row r="13" spans="1:7" x14ac:dyDescent="0.25">
      <c r="A13" t="s">
        <v>22</v>
      </c>
      <c r="B13" t="s">
        <v>21</v>
      </c>
      <c r="C13">
        <f>ROUND(AVERAGE(alldata_from_python!C13,alldata_from_python!H13,alldata_from_python!M13,alldata_from_python!R13,alldata_from_python!W13),2)</f>
        <v>8.33</v>
      </c>
      <c r="D13">
        <f>ROUND(AVERAGE(alldata_from_python!D13,alldata_from_python!I13,alldata_from_python!N13,alldata_from_python!S13,alldata_from_python!X13),2)</f>
        <v>130477.34</v>
      </c>
      <c r="E13">
        <f>ROUND(AVERAGE(alldata_from_python!E13,alldata_from_python!J13,alldata_from_python!O13,alldata_from_python!T13,alldata_from_python!Y13),2)</f>
        <v>1075.43</v>
      </c>
      <c r="F13">
        <f>ROUND(AVERAGE(alldata_from_python!F13,alldata_from_python!K13,alldata_from_python!P13,alldata_from_python!U13,alldata_from_python!Z13),2)</f>
        <v>571.32000000000005</v>
      </c>
      <c r="G13">
        <f>ROUND(AVERAGE(alldata_from_python!G13,alldata_from_python!L13,alldata_from_python!Q13,alldata_from_python!V13,alldata_from_python!AA13),2)</f>
        <v>6.75</v>
      </c>
    </row>
    <row r="14" spans="1:7" x14ac:dyDescent="0.25">
      <c r="A14" t="s">
        <v>22</v>
      </c>
      <c r="B14" t="s">
        <v>27</v>
      </c>
      <c r="C14">
        <f>ROUND(AVERAGE(alldata_from_python!C14,alldata_from_python!H14,alldata_from_python!M14,alldata_from_python!R14,alldata_from_python!W14),2)</f>
        <v>7.75</v>
      </c>
      <c r="D14">
        <f>ROUND(AVERAGE(alldata_from_python!D14,alldata_from_python!I14,alldata_from_python!N14,alldata_from_python!S14,alldata_from_python!X14),2)</f>
        <v>794.8</v>
      </c>
      <c r="E14">
        <f>ROUND(AVERAGE(alldata_from_python!E14,alldata_from_python!J14,alldata_from_python!O14,alldata_from_python!T14,alldata_from_python!Y14),2)</f>
        <v>5.57</v>
      </c>
      <c r="F14">
        <f>ROUND(AVERAGE(alldata_from_python!F14,alldata_from_python!K14,alldata_from_python!P14,alldata_from_python!U14,alldata_from_python!Z14),2)</f>
        <v>588.04999999999995</v>
      </c>
      <c r="G14">
        <f>ROUND(AVERAGE(alldata_from_python!G14,alldata_from_python!L14,alldata_from_python!Q14,alldata_from_python!V14,alldata_from_python!AA14),2)</f>
        <v>17.329999999999998</v>
      </c>
    </row>
    <row r="15" spans="1:7" x14ac:dyDescent="0.25">
      <c r="A15" t="s">
        <v>22</v>
      </c>
      <c r="B15" t="s">
        <v>28</v>
      </c>
      <c r="C15">
        <f>ROUND(AVERAGE(alldata_from_python!C15,alldata_from_python!H15,alldata_from_python!M15,alldata_from_python!R15,alldata_from_python!W15),2)</f>
        <v>12.56</v>
      </c>
      <c r="D15">
        <f>ROUND(AVERAGE(alldata_from_python!D15,alldata_from_python!I15,alldata_from_python!N15,alldata_from_python!S15,alldata_from_python!X15),2)</f>
        <v>71647.62</v>
      </c>
      <c r="E15">
        <f>ROUND(AVERAGE(alldata_from_python!E15,alldata_from_python!J15,alldata_from_python!O15,alldata_from_python!T15,alldata_from_python!Y15),2)</f>
        <v>875.16</v>
      </c>
      <c r="F15">
        <f>ROUND(AVERAGE(alldata_from_python!F15,alldata_from_python!K15,alldata_from_python!P15,alldata_from_python!U15,alldata_from_python!Z15),2)</f>
        <v>570.79999999999995</v>
      </c>
      <c r="G15">
        <f>ROUND(AVERAGE(alldata_from_python!G15,alldata_from_python!L15,alldata_from_python!Q15,alldata_from_python!V15,alldata_from_python!AA15),2)</f>
        <v>7.66</v>
      </c>
    </row>
    <row r="16" spans="1:7" x14ac:dyDescent="0.25">
      <c r="A16" t="s">
        <v>22</v>
      </c>
      <c r="B16" t="s">
        <v>29</v>
      </c>
      <c r="C16">
        <f>ROUND(AVERAGE(alldata_from_python!C16,alldata_from_python!H16,alldata_from_python!M16,alldata_from_python!R16,alldata_from_python!W16),2)</f>
        <v>8.15</v>
      </c>
      <c r="D16">
        <f>ROUND(AVERAGE(alldata_from_python!D16,alldata_from_python!I16,alldata_from_python!N16,alldata_from_python!S16,alldata_from_python!X16),2)</f>
        <v>97581.19</v>
      </c>
      <c r="E16">
        <f>ROUND(AVERAGE(alldata_from_python!E16,alldata_from_python!J16,alldata_from_python!O16,alldata_from_python!T16,alldata_from_python!Y16),2)</f>
        <v>787.14</v>
      </c>
      <c r="F16">
        <f>ROUND(AVERAGE(alldata_from_python!F16,alldata_from_python!K16,alldata_from_python!P16,alldata_from_python!U16,alldata_from_python!Z16),2)</f>
        <v>614.84</v>
      </c>
      <c r="G16">
        <f>ROUND(AVERAGE(alldata_from_python!G16,alldata_from_python!L16,alldata_from_python!Q16,alldata_from_python!V16,alldata_from_python!AA16),2)</f>
        <v>7.7</v>
      </c>
    </row>
    <row r="17" spans="1:7" x14ac:dyDescent="0.25">
      <c r="A17" t="s">
        <v>22</v>
      </c>
      <c r="B17" t="s">
        <v>30</v>
      </c>
      <c r="C17">
        <f>ROUND(AVERAGE(alldata_from_python!C17,alldata_from_python!H17,alldata_from_python!M17,alldata_from_python!R17,alldata_from_python!W17),2)</f>
        <v>7.51</v>
      </c>
      <c r="D17">
        <f>ROUND(AVERAGE(alldata_from_python!D17,alldata_from_python!I17,alldata_from_python!N17,alldata_from_python!S17,alldata_from_python!X17),2)</f>
        <v>158211.6</v>
      </c>
      <c r="E17">
        <f>ROUND(AVERAGE(alldata_from_python!E17,alldata_from_python!J17,alldata_from_python!O17,alldata_from_python!T17,alldata_from_python!Y17),2)</f>
        <v>1187.3800000000001</v>
      </c>
      <c r="F17">
        <f>ROUND(AVERAGE(alldata_from_python!F17,alldata_from_python!K17,alldata_from_python!P17,alldata_from_python!U17,alldata_from_python!Z17),2)</f>
        <v>618.13</v>
      </c>
      <c r="G17">
        <f>ROUND(AVERAGE(alldata_from_python!G17,alldata_from_python!L17,alldata_from_python!Q17,alldata_from_python!V17,alldata_from_python!AA17),2)</f>
        <v>5.79</v>
      </c>
    </row>
    <row r="18" spans="1:7" x14ac:dyDescent="0.25">
      <c r="A18" t="s">
        <v>22</v>
      </c>
      <c r="B18" t="s">
        <v>31</v>
      </c>
      <c r="C18">
        <f>ROUND(AVERAGE(alldata_from_python!C18,alldata_from_python!H18,alldata_from_python!M18,alldata_from_python!R18,alldata_from_python!W18),2)</f>
        <v>10.15</v>
      </c>
      <c r="D18">
        <f>ROUND(AVERAGE(alldata_from_python!D18,alldata_from_python!I18,alldata_from_python!N18,alldata_from_python!S18,alldata_from_python!X18),2)</f>
        <v>1491.46</v>
      </c>
      <c r="E18">
        <f>ROUND(AVERAGE(alldata_from_python!E18,alldata_from_python!J18,alldata_from_python!O18,alldata_from_python!T18,alldata_from_python!Y18),2)</f>
        <v>14.58</v>
      </c>
      <c r="F18">
        <f>ROUND(AVERAGE(alldata_from_python!F18,alldata_from_python!K18,alldata_from_python!P18,alldata_from_python!U18,alldata_from_python!Z18),2)</f>
        <v>457.19</v>
      </c>
      <c r="G18">
        <f>ROUND(AVERAGE(alldata_from_python!G18,alldata_from_python!L18,alldata_from_python!Q18,alldata_from_python!V18,alldata_from_python!AA18),2)</f>
        <v>3.73</v>
      </c>
    </row>
    <row r="19" spans="1:7" x14ac:dyDescent="0.25">
      <c r="A19" t="s">
        <v>22</v>
      </c>
      <c r="B19" t="s">
        <v>32</v>
      </c>
      <c r="C19">
        <f>ROUND(AVERAGE(alldata_from_python!C19,alldata_from_python!H19,alldata_from_python!M19,alldata_from_python!R19,alldata_from_python!W19),2)</f>
        <v>8.26</v>
      </c>
      <c r="D19">
        <f>ROUND(AVERAGE(alldata_from_python!D19,alldata_from_python!I19,alldata_from_python!N19,alldata_from_python!S19,alldata_from_python!X19),2)</f>
        <v>188590.48</v>
      </c>
      <c r="E19">
        <f>ROUND(AVERAGE(alldata_from_python!E19,alldata_from_python!J19,alldata_from_python!O19,alldata_from_python!T19,alldata_from_python!Y19),2)</f>
        <v>1562.64</v>
      </c>
      <c r="F19">
        <f>ROUND(AVERAGE(alldata_from_python!F19,alldata_from_python!K19,alldata_from_python!P19,alldata_from_python!U19,alldata_from_python!Z19),2)</f>
        <v>578.03</v>
      </c>
      <c r="G19">
        <f>ROUND(AVERAGE(alldata_from_python!G19,alldata_from_python!L19,alldata_from_python!Q19,alldata_from_python!V19,alldata_from_python!AA19),2)</f>
        <v>4.87</v>
      </c>
    </row>
    <row r="20" spans="1:7" x14ac:dyDescent="0.25">
      <c r="A20" t="s">
        <v>22</v>
      </c>
      <c r="B20" t="s">
        <v>33</v>
      </c>
      <c r="C20">
        <f>ROUND(AVERAGE(alldata_from_python!C20,alldata_from_python!H20,alldata_from_python!M20,alldata_from_python!R20,alldata_from_python!W20),2)</f>
        <v>7.28</v>
      </c>
      <c r="D20">
        <f>ROUND(AVERAGE(alldata_from_python!D20,alldata_from_python!I20,alldata_from_python!N20,alldata_from_python!S20,alldata_from_python!X20),2)</f>
        <v>59786.5</v>
      </c>
      <c r="E20">
        <f>ROUND(AVERAGE(alldata_from_python!E20,alldata_from_python!J20,alldata_from_python!O20,alldata_from_python!T20,alldata_from_python!Y20),2)</f>
        <v>434.36</v>
      </c>
      <c r="F20">
        <f>ROUND(AVERAGE(alldata_from_python!F20,alldata_from_python!K20,alldata_from_python!P20,alldata_from_python!U20,alldata_from_python!Z20),2)</f>
        <v>638.83000000000004</v>
      </c>
      <c r="G20">
        <f>ROUND(AVERAGE(alldata_from_python!G20,alldata_from_python!L20,alldata_from_python!Q20,alldata_from_python!V20,alldata_from_python!AA20),2)</f>
        <v>5.12</v>
      </c>
    </row>
    <row r="21" spans="1:7" x14ac:dyDescent="0.25">
      <c r="A21" t="s">
        <v>22</v>
      </c>
      <c r="B21" t="s">
        <v>34</v>
      </c>
      <c r="C21">
        <f>ROUND(AVERAGE(alldata_from_python!C21,alldata_from_python!H21,alldata_from_python!M21,alldata_from_python!R21,alldata_from_python!W21),2)</f>
        <v>8.41</v>
      </c>
      <c r="D21">
        <f>ROUND(AVERAGE(alldata_from_python!D21,alldata_from_python!I21,alldata_from_python!N21,alldata_from_python!S21,alldata_from_python!X21),2)</f>
        <v>14204</v>
      </c>
      <c r="E21">
        <f>ROUND(AVERAGE(alldata_from_python!E21,alldata_from_python!J21,alldata_from_python!O21,alldata_from_python!T21,alldata_from_python!Y21),2)</f>
        <v>118.02</v>
      </c>
      <c r="F21">
        <f>ROUND(AVERAGE(alldata_from_python!F21,alldata_from_python!K21,alldata_from_python!P21,alldata_from_python!U21,alldata_from_python!Z21),2)</f>
        <v>566.13</v>
      </c>
      <c r="G21">
        <f>ROUND(AVERAGE(alldata_from_python!G21,alldata_from_python!L21,alldata_from_python!Q21,alldata_from_python!V21,alldata_from_python!AA21),2)</f>
        <v>8.18</v>
      </c>
    </row>
    <row r="22" spans="1:7" x14ac:dyDescent="0.25">
      <c r="A22" t="s">
        <v>22</v>
      </c>
      <c r="B22" t="s">
        <v>35</v>
      </c>
      <c r="C22">
        <f>ROUND(AVERAGE(alldata_from_python!C22,alldata_from_python!H22,alldata_from_python!M22,alldata_from_python!R22,alldata_from_python!W22),2)</f>
        <v>7.59</v>
      </c>
      <c r="D22">
        <f>ROUND(AVERAGE(alldata_from_python!D22,alldata_from_python!I22,alldata_from_python!N22,alldata_from_python!S22,alldata_from_python!X22),2)</f>
        <v>57947.6</v>
      </c>
      <c r="E22">
        <f>ROUND(AVERAGE(alldata_from_python!E22,alldata_from_python!J22,alldata_from_python!O22,alldata_from_python!T22,alldata_from_python!Y22),2)</f>
        <v>435.13</v>
      </c>
      <c r="F22">
        <f>ROUND(AVERAGE(alldata_from_python!F22,alldata_from_python!K22,alldata_from_python!P22,alldata_from_python!U22,alldata_from_python!Z22),2)</f>
        <v>641.98</v>
      </c>
      <c r="G22">
        <f>ROUND(AVERAGE(alldata_from_python!G22,alldata_from_python!L22,alldata_from_python!Q22,alldata_from_python!V22,alldata_from_python!AA22),2)</f>
        <v>7.22</v>
      </c>
    </row>
    <row r="23" spans="1:7" x14ac:dyDescent="0.25">
      <c r="A23" t="s">
        <v>22</v>
      </c>
      <c r="B23" t="s">
        <v>36</v>
      </c>
      <c r="C23">
        <f>ROUND(AVERAGE(alldata_from_python!C23,alldata_from_python!H23,alldata_from_python!M23,alldata_from_python!R23,alldata_from_python!W23),2)</f>
        <v>8.7799999999999994</v>
      </c>
      <c r="D23">
        <f>ROUND(AVERAGE(alldata_from_python!D23,alldata_from_python!I23,alldata_from_python!N23,alldata_from_python!S23,alldata_from_python!X23),2)</f>
        <v>1226.77</v>
      </c>
      <c r="E23">
        <f>ROUND(AVERAGE(alldata_from_python!E23,alldata_from_python!J23,alldata_from_python!O23,alldata_from_python!T23,alldata_from_python!Y23),2)</f>
        <v>10.76</v>
      </c>
      <c r="F23">
        <f>ROUND(AVERAGE(alldata_from_python!F23,alldata_from_python!K23,alldata_from_python!P23,alldata_from_python!U23,alldata_from_python!Z23),2)</f>
        <v>520.07000000000005</v>
      </c>
      <c r="G23">
        <f>ROUND(AVERAGE(alldata_from_python!G23,alldata_from_python!L23,alldata_from_python!Q23,alldata_from_python!V23,alldata_from_python!AA23),2)</f>
        <v>8.02</v>
      </c>
    </row>
    <row r="24" spans="1:7" x14ac:dyDescent="0.25">
      <c r="A24" t="s">
        <v>37</v>
      </c>
      <c r="B24" t="s">
        <v>18</v>
      </c>
      <c r="C24">
        <f>ROUND(AVERAGE(alldata_from_python!C24,alldata_from_python!H24,alldata_from_python!M24,alldata_from_python!R24,alldata_from_python!W24),2)</f>
        <v>5.92</v>
      </c>
      <c r="D24">
        <f>ROUND(AVERAGE(alldata_from_python!D24,alldata_from_python!I24,alldata_from_python!N24,alldata_from_python!S24,alldata_from_python!X24),2)</f>
        <v>3399215.41</v>
      </c>
      <c r="E24">
        <f>ROUND(AVERAGE(alldata_from_python!E24,alldata_from_python!J24,alldata_from_python!O24,alldata_from_python!T24,alldata_from_python!Y24),2)</f>
        <v>20029.93</v>
      </c>
      <c r="F24">
        <f>ROUND(AVERAGE(alldata_from_python!F24,alldata_from_python!K24,alldata_from_python!P24,alldata_from_python!U24,alldata_from_python!Z24),2)</f>
        <v>848.81</v>
      </c>
      <c r="G24">
        <f>ROUND(AVERAGE(alldata_from_python!G24,alldata_from_python!L24,alldata_from_python!Q24,alldata_from_python!V24,alldata_from_python!AA24),2)</f>
        <v>11.65</v>
      </c>
    </row>
    <row r="25" spans="1:7" x14ac:dyDescent="0.25">
      <c r="A25" t="s">
        <v>37</v>
      </c>
      <c r="B25" t="s">
        <v>23</v>
      </c>
      <c r="C25">
        <f>ROUND(AVERAGE(alldata_from_python!C25,alldata_from_python!H25,alldata_from_python!M25,alldata_from_python!R25,alldata_from_python!W25),2)</f>
        <v>6.39</v>
      </c>
      <c r="D25">
        <f>ROUND(AVERAGE(alldata_from_python!D25,alldata_from_python!I25,alldata_from_python!N25,alldata_from_python!S25,alldata_from_python!X25),2)</f>
        <v>70003.509999999995</v>
      </c>
      <c r="E25">
        <f>ROUND(AVERAGE(alldata_from_python!E25,alldata_from_python!J25,alldata_from_python!O25,alldata_from_python!T25,alldata_from_python!Y25),2)</f>
        <v>469.63</v>
      </c>
      <c r="F25">
        <f>ROUND(AVERAGE(alldata_from_python!F25,alldata_from_python!K25,alldata_from_python!P25,alldata_from_python!U25,alldata_from_python!Z25),2)</f>
        <v>1252.33</v>
      </c>
      <c r="G25">
        <f>ROUND(AVERAGE(alldata_from_python!G25,alldata_from_python!L25,alldata_from_python!Q25,alldata_from_python!V25,alldata_from_python!AA25),2)</f>
        <v>7.8</v>
      </c>
    </row>
    <row r="26" spans="1:7" x14ac:dyDescent="0.25">
      <c r="A26" t="s">
        <v>37</v>
      </c>
      <c r="B26" t="s">
        <v>19</v>
      </c>
      <c r="C26">
        <f>ROUND(AVERAGE(alldata_from_python!C26,alldata_from_python!H26,alldata_from_python!M26,alldata_from_python!R26,alldata_from_python!W26),2)</f>
        <v>5.16</v>
      </c>
      <c r="D26">
        <f>ROUND(AVERAGE(alldata_from_python!D26,alldata_from_python!I26,alldata_from_python!N26,alldata_from_python!S26,alldata_from_python!X26),2)</f>
        <v>285392.83</v>
      </c>
      <c r="E26">
        <f>ROUND(AVERAGE(alldata_from_python!E26,alldata_from_python!J26,alldata_from_python!O26,alldata_from_python!T26,alldata_from_python!Y26),2)</f>
        <v>1423.51</v>
      </c>
      <c r="F26">
        <f>ROUND(AVERAGE(alldata_from_python!F26,alldata_from_python!K26,alldata_from_python!P26,alldata_from_python!U26,alldata_from_python!Z26),2)</f>
        <v>893.42</v>
      </c>
      <c r="G26">
        <f>ROUND(AVERAGE(alldata_from_python!G26,alldata_from_python!L26,alldata_from_python!Q26,alldata_from_python!V26,alldata_from_python!AA26),2)</f>
        <v>10.35</v>
      </c>
    </row>
    <row r="27" spans="1:7" x14ac:dyDescent="0.25">
      <c r="A27" t="s">
        <v>37</v>
      </c>
      <c r="B27" t="s">
        <v>20</v>
      </c>
      <c r="C27">
        <f>ROUND(AVERAGE(alldata_from_python!C27,alldata_from_python!H27,alldata_from_python!M27,alldata_from_python!R27,alldata_from_python!W27),2)</f>
        <v>5.7</v>
      </c>
      <c r="D27">
        <f>ROUND(AVERAGE(alldata_from_python!D27,alldata_from_python!I27,alldata_from_python!N27,alldata_from_python!S27,alldata_from_python!X27),2)</f>
        <v>174319.01</v>
      </c>
      <c r="E27">
        <f>ROUND(AVERAGE(alldata_from_python!E27,alldata_from_python!J27,alldata_from_python!O27,alldata_from_python!T27,alldata_from_python!Y27),2)</f>
        <v>991.62</v>
      </c>
      <c r="F27">
        <f>ROUND(AVERAGE(alldata_from_python!F27,alldata_from_python!K27,alldata_from_python!P27,alldata_from_python!U27,alldata_from_python!Z27),2)</f>
        <v>839.39</v>
      </c>
      <c r="G27">
        <f>ROUND(AVERAGE(alldata_from_python!G27,alldata_from_python!L27,alldata_from_python!Q27,alldata_from_python!V27,alldata_from_python!AA27),2)</f>
        <v>12.44</v>
      </c>
    </row>
    <row r="28" spans="1:7" x14ac:dyDescent="0.25">
      <c r="A28" t="s">
        <v>37</v>
      </c>
      <c r="B28" t="s">
        <v>24</v>
      </c>
      <c r="C28">
        <f>ROUND(AVERAGE(alldata_from_python!C28,alldata_from_python!H28,alldata_from_python!M28,alldata_from_python!R28,alldata_from_python!W28),2)</f>
        <v>5.9</v>
      </c>
      <c r="D28">
        <f>ROUND(AVERAGE(alldata_from_python!D28,alldata_from_python!I28,alldata_from_python!N28,alldata_from_python!S28,alldata_from_python!X28),2)</f>
        <v>438403.22</v>
      </c>
      <c r="E28">
        <f>ROUND(AVERAGE(alldata_from_python!E28,alldata_from_python!J28,alldata_from_python!O28,alldata_from_python!T28,alldata_from_python!Y28),2)</f>
        <v>2562.9299999999998</v>
      </c>
      <c r="F28">
        <f>ROUND(AVERAGE(alldata_from_python!F28,alldata_from_python!K28,alldata_from_python!P28,alldata_from_python!U28,alldata_from_python!Z28),2)</f>
        <v>796.96</v>
      </c>
      <c r="G28">
        <f>ROUND(AVERAGE(alldata_from_python!G28,alldata_from_python!L28,alldata_from_python!Q28,alldata_from_python!V28,alldata_from_python!AA28),2)</f>
        <v>17.989999999999998</v>
      </c>
    </row>
    <row r="29" spans="1:7" x14ac:dyDescent="0.25">
      <c r="A29" t="s">
        <v>37</v>
      </c>
      <c r="B29" t="s">
        <v>25</v>
      </c>
      <c r="C29">
        <f>ROUND(AVERAGE(alldata_from_python!C29,alldata_from_python!H29,alldata_from_python!M29,alldata_from_python!R29,alldata_from_python!W29),2)</f>
        <v>6.63</v>
      </c>
      <c r="D29">
        <f>ROUND(AVERAGE(alldata_from_python!D29,alldata_from_python!I29,alldata_from_python!N29,alldata_from_python!S29,alldata_from_python!X29),2)</f>
        <v>302179.42</v>
      </c>
      <c r="E29">
        <f>ROUND(AVERAGE(alldata_from_python!E29,alldata_from_python!J29,alldata_from_python!O29,alldata_from_python!T29,alldata_from_python!Y29),2)</f>
        <v>2016.87</v>
      </c>
      <c r="F29">
        <f>ROUND(AVERAGE(alldata_from_python!F29,alldata_from_python!K29,alldata_from_python!P29,alldata_from_python!U29,alldata_from_python!Z29),2)</f>
        <v>1041.3900000000001</v>
      </c>
      <c r="G29">
        <f>ROUND(AVERAGE(alldata_from_python!G29,alldata_from_python!L29,alldata_from_python!Q29,alldata_from_python!V29,alldata_from_python!AA29),2)</f>
        <v>21.76</v>
      </c>
    </row>
    <row r="30" spans="1:7" x14ac:dyDescent="0.25">
      <c r="A30" t="s">
        <v>37</v>
      </c>
      <c r="B30" t="s">
        <v>26</v>
      </c>
      <c r="C30">
        <f>ROUND(AVERAGE(alldata_from_python!C30,alldata_from_python!H30,alldata_from_python!M30,alldata_from_python!R30,alldata_from_python!W30),2)</f>
        <v>6.15</v>
      </c>
      <c r="D30">
        <f>ROUND(AVERAGE(alldata_from_python!D30,alldata_from_python!I30,alldata_from_python!N30,alldata_from_python!S30,alldata_from_python!X30),2)</f>
        <v>336483.9</v>
      </c>
      <c r="E30">
        <f>ROUND(AVERAGE(alldata_from_python!E30,alldata_from_python!J30,alldata_from_python!O30,alldata_from_python!T30,alldata_from_python!Y30),2)</f>
        <v>2044.71</v>
      </c>
      <c r="F30">
        <f>ROUND(AVERAGE(alldata_from_python!F30,alldata_from_python!K30,alldata_from_python!P30,alldata_from_python!U30,alldata_from_python!Z30),2)</f>
        <v>714.12</v>
      </c>
      <c r="G30">
        <f>ROUND(AVERAGE(alldata_from_python!G30,alldata_from_python!L30,alldata_from_python!Q30,alldata_from_python!V30,alldata_from_python!AA30),2)</f>
        <v>15.06</v>
      </c>
    </row>
    <row r="31" spans="1:7" x14ac:dyDescent="0.25">
      <c r="A31" t="s">
        <v>37</v>
      </c>
      <c r="B31" t="s">
        <v>21</v>
      </c>
      <c r="C31">
        <f>ROUND(AVERAGE(alldata_from_python!C31,alldata_from_python!H31,alldata_from_python!M31,alldata_from_python!R31,alldata_from_python!W31),2)</f>
        <v>5.15</v>
      </c>
      <c r="D31">
        <f>ROUND(AVERAGE(alldata_from_python!D31,alldata_from_python!I31,alldata_from_python!N31,alldata_from_python!S31,alldata_from_python!X31),2)</f>
        <v>164685.4</v>
      </c>
      <c r="E31">
        <f>ROUND(AVERAGE(alldata_from_python!E31,alldata_from_python!J31,alldata_from_python!O31,alldata_from_python!T31,alldata_from_python!Y31),2)</f>
        <v>827.65</v>
      </c>
      <c r="F31">
        <f>ROUND(AVERAGE(alldata_from_python!F31,alldata_from_python!K31,alldata_from_python!P31,alldata_from_python!U31,alldata_from_python!Z31),2)</f>
        <v>875.6</v>
      </c>
      <c r="G31">
        <f>ROUND(AVERAGE(alldata_from_python!G31,alldata_from_python!L31,alldata_from_python!Q31,alldata_from_python!V31,alldata_from_python!AA31),2)</f>
        <v>8.0299999999999994</v>
      </c>
    </row>
    <row r="32" spans="1:7" x14ac:dyDescent="0.25">
      <c r="A32" t="s">
        <v>37</v>
      </c>
      <c r="B32" t="s">
        <v>27</v>
      </c>
      <c r="C32">
        <f>ROUND(AVERAGE(alldata_from_python!C32,alldata_from_python!H32,alldata_from_python!M32,alldata_from_python!R32,alldata_from_python!W32),2)</f>
        <v>7.08</v>
      </c>
      <c r="D32">
        <f>ROUND(AVERAGE(alldata_from_python!D32,alldata_from_python!I32,alldata_from_python!N32,alldata_from_python!S32,alldata_from_python!X32),2)</f>
        <v>29451.54</v>
      </c>
      <c r="E32">
        <f>ROUND(AVERAGE(alldata_from_python!E32,alldata_from_python!J32,alldata_from_python!O32,alldata_from_python!T32,alldata_from_python!Y32),2)</f>
        <v>206.42</v>
      </c>
      <c r="F32">
        <f>ROUND(AVERAGE(alldata_from_python!F32,alldata_from_python!K32,alldata_from_python!P32,alldata_from_python!U32,alldata_from_python!Z32),2)</f>
        <v>805.34</v>
      </c>
      <c r="G32">
        <f>ROUND(AVERAGE(alldata_from_python!G32,alldata_from_python!L32,alldata_from_python!Q32,alldata_from_python!V32,alldata_from_python!AA32),2)</f>
        <v>10.96</v>
      </c>
    </row>
    <row r="33" spans="1:7" x14ac:dyDescent="0.25">
      <c r="A33" t="s">
        <v>37</v>
      </c>
      <c r="B33" t="s">
        <v>28</v>
      </c>
      <c r="C33">
        <f>ROUND(AVERAGE(alldata_from_python!C33,alldata_from_python!H33,alldata_from_python!M33,alldata_from_python!R33,alldata_from_python!W33),2)</f>
        <v>6.25</v>
      </c>
      <c r="D33">
        <f>ROUND(AVERAGE(alldata_from_python!D33,alldata_from_python!I33,alldata_from_python!N33,alldata_from_python!S33,alldata_from_python!X33),2)</f>
        <v>198753.08</v>
      </c>
      <c r="E33">
        <f>ROUND(AVERAGE(alldata_from_python!E33,alldata_from_python!J33,alldata_from_python!O33,alldata_from_python!T33,alldata_from_python!Y33),2)</f>
        <v>1248.26</v>
      </c>
      <c r="F33">
        <f>ROUND(AVERAGE(alldata_from_python!F33,alldata_from_python!K33,alldata_from_python!P33,alldata_from_python!U33,alldata_from_python!Z33),2)</f>
        <v>854.8</v>
      </c>
      <c r="G33">
        <f>ROUND(AVERAGE(alldata_from_python!G33,alldata_from_python!L33,alldata_from_python!Q33,alldata_from_python!V33,alldata_from_python!AA33),2)</f>
        <v>8.52</v>
      </c>
    </row>
    <row r="34" spans="1:7" x14ac:dyDescent="0.25">
      <c r="A34" t="s">
        <v>37</v>
      </c>
      <c r="B34" t="s">
        <v>29</v>
      </c>
      <c r="C34">
        <f>ROUND(AVERAGE(alldata_from_python!C34,alldata_from_python!H34,alldata_from_python!M34,alldata_from_python!R34,alldata_from_python!W34),2)</f>
        <v>5.84</v>
      </c>
      <c r="D34">
        <f>ROUND(AVERAGE(alldata_from_python!D34,alldata_from_python!I34,alldata_from_python!N34,alldata_from_python!S34,alldata_from_python!X34),2)</f>
        <v>615746.43999999994</v>
      </c>
      <c r="E34">
        <f>ROUND(AVERAGE(alldata_from_python!E34,alldata_from_python!J34,alldata_from_python!O34,alldata_from_python!T34,alldata_from_python!Y34),2)</f>
        <v>3580.49</v>
      </c>
      <c r="F34">
        <f>ROUND(AVERAGE(alldata_from_python!F34,alldata_from_python!K34,alldata_from_python!P34,alldata_from_python!U34,alldata_from_python!Z34),2)</f>
        <v>834.07</v>
      </c>
      <c r="G34">
        <f>ROUND(AVERAGE(alldata_from_python!G34,alldata_from_python!L34,alldata_from_python!Q34,alldata_from_python!V34,alldata_from_python!AA34),2)</f>
        <v>19.59</v>
      </c>
    </row>
    <row r="35" spans="1:7" x14ac:dyDescent="0.25">
      <c r="A35" t="s">
        <v>37</v>
      </c>
      <c r="B35" t="s">
        <v>30</v>
      </c>
      <c r="C35">
        <f>ROUND(AVERAGE(alldata_from_python!C35,alldata_from_python!H35,alldata_from_python!M35,alldata_from_python!R35,alldata_from_python!W35),2)</f>
        <v>6.06</v>
      </c>
      <c r="D35">
        <f>ROUND(AVERAGE(alldata_from_python!D35,alldata_from_python!I35,alldata_from_python!N35,alldata_from_python!S35,alldata_from_python!X35),2)</f>
        <v>217350.98</v>
      </c>
      <c r="E35">
        <f>ROUND(AVERAGE(alldata_from_python!E35,alldata_from_python!J35,alldata_from_python!O35,alldata_from_python!T35,alldata_from_python!Y35),2)</f>
        <v>1314.67</v>
      </c>
      <c r="F35">
        <f>ROUND(AVERAGE(alldata_from_python!F35,alldata_from_python!K35,alldata_from_python!P35,alldata_from_python!U35,alldata_from_python!Z35),2)</f>
        <v>838.37</v>
      </c>
      <c r="G35">
        <f>ROUND(AVERAGE(alldata_from_python!G35,alldata_from_python!L35,alldata_from_python!Q35,alldata_from_python!V35,alldata_from_python!AA35),2)</f>
        <v>7.94</v>
      </c>
    </row>
    <row r="36" spans="1:7" x14ac:dyDescent="0.25">
      <c r="A36" t="s">
        <v>37</v>
      </c>
      <c r="B36" t="s">
        <v>31</v>
      </c>
      <c r="C36">
        <f>ROUND(AVERAGE(alldata_from_python!C36,alldata_from_python!H36,alldata_from_python!M36,alldata_from_python!R36,alldata_from_python!W36),2)</f>
        <v>5.79</v>
      </c>
      <c r="D36">
        <f>ROUND(AVERAGE(alldata_from_python!D36,alldata_from_python!I36,alldata_from_python!N36,alldata_from_python!S36,alldata_from_python!X36),2)</f>
        <v>70430.100000000006</v>
      </c>
      <c r="E36">
        <f>ROUND(AVERAGE(alldata_from_python!E36,alldata_from_python!J36,alldata_from_python!O36,alldata_from_python!T36,alldata_from_python!Y36),2)</f>
        <v>414.04</v>
      </c>
      <c r="F36">
        <f>ROUND(AVERAGE(alldata_from_python!F36,alldata_from_python!K36,alldata_from_python!P36,alldata_from_python!U36,alldata_from_python!Z36),2)</f>
        <v>868.06</v>
      </c>
      <c r="G36">
        <f>ROUND(AVERAGE(alldata_from_python!G36,alldata_from_python!L36,alldata_from_python!Q36,alldata_from_python!V36,alldata_from_python!AA36),2)</f>
        <v>7.59</v>
      </c>
    </row>
    <row r="37" spans="1:7" x14ac:dyDescent="0.25">
      <c r="A37" t="s">
        <v>37</v>
      </c>
      <c r="B37" t="s">
        <v>32</v>
      </c>
      <c r="C37">
        <f>ROUND(AVERAGE(alldata_from_python!C37,alldata_from_python!H37,alldata_from_python!M37,alldata_from_python!R37,alldata_from_python!W37),2)</f>
        <v>5.76</v>
      </c>
      <c r="D37">
        <f>ROUND(AVERAGE(alldata_from_python!D37,alldata_from_python!I37,alldata_from_python!N37,alldata_from_python!S37,alldata_from_python!X37),2)</f>
        <v>163518.19</v>
      </c>
      <c r="E37">
        <f>ROUND(AVERAGE(alldata_from_python!E37,alldata_from_python!J37,alldata_from_python!O37,alldata_from_python!T37,alldata_from_python!Y37),2)</f>
        <v>943.19</v>
      </c>
      <c r="F37">
        <f>ROUND(AVERAGE(alldata_from_python!F37,alldata_from_python!K37,alldata_from_python!P37,alldata_from_python!U37,alldata_from_python!Z37),2)</f>
        <v>914.04</v>
      </c>
      <c r="G37">
        <f>ROUND(AVERAGE(alldata_from_python!G37,alldata_from_python!L37,alldata_from_python!Q37,alldata_from_python!V37,alldata_from_python!AA37),2)</f>
        <v>8.65</v>
      </c>
    </row>
    <row r="38" spans="1:7" x14ac:dyDescent="0.25">
      <c r="A38" t="s">
        <v>37</v>
      </c>
      <c r="B38" t="s">
        <v>33</v>
      </c>
      <c r="C38">
        <f>ROUND(AVERAGE(alldata_from_python!C38,alldata_from_python!H38,alldata_from_python!M38,alldata_from_python!R38,alldata_from_python!W38),2)</f>
        <v>5.98</v>
      </c>
      <c r="D38">
        <f>ROUND(AVERAGE(alldata_from_python!D38,alldata_from_python!I38,alldata_from_python!N38,alldata_from_python!S38,alldata_from_python!X38),2)</f>
        <v>49337.39</v>
      </c>
      <c r="E38">
        <f>ROUND(AVERAGE(alldata_from_python!E38,alldata_from_python!J38,alldata_from_python!O38,alldata_from_python!T38,alldata_from_python!Y38),2)</f>
        <v>293.8</v>
      </c>
      <c r="F38">
        <f>ROUND(AVERAGE(alldata_from_python!F38,alldata_from_python!K38,alldata_from_python!P38,alldata_from_python!U38,alldata_from_python!Z38),2)</f>
        <v>763.33</v>
      </c>
      <c r="G38">
        <f>ROUND(AVERAGE(alldata_from_python!G38,alldata_from_python!L38,alldata_from_python!Q38,alldata_from_python!V38,alldata_from_python!AA38),2)</f>
        <v>9</v>
      </c>
    </row>
    <row r="39" spans="1:7" x14ac:dyDescent="0.25">
      <c r="A39" t="s">
        <v>37</v>
      </c>
      <c r="B39" t="s">
        <v>34</v>
      </c>
      <c r="C39">
        <f>ROUND(AVERAGE(alldata_from_python!C39,alldata_from_python!H39,alldata_from_python!M39,alldata_from_python!R39,alldata_from_python!W39),2)</f>
        <v>6.11</v>
      </c>
      <c r="D39">
        <f>ROUND(AVERAGE(alldata_from_python!D39,alldata_from_python!I39,alldata_from_python!N39,alldata_from_python!S39,alldata_from_python!X39),2)</f>
        <v>46202.84</v>
      </c>
      <c r="E39">
        <f>ROUND(AVERAGE(alldata_from_python!E39,alldata_from_python!J39,alldata_from_python!O39,alldata_from_python!T39,alldata_from_python!Y39),2)</f>
        <v>280.57</v>
      </c>
      <c r="F39">
        <f>ROUND(AVERAGE(alldata_from_python!F39,alldata_from_python!K39,alldata_from_python!P39,alldata_from_python!U39,alldata_from_python!Z39),2)</f>
        <v>709.05</v>
      </c>
      <c r="G39">
        <f>ROUND(AVERAGE(alldata_from_python!G39,alldata_from_python!L39,alldata_from_python!Q39,alldata_from_python!V39,alldata_from_python!AA39),2)</f>
        <v>9.35</v>
      </c>
    </row>
    <row r="40" spans="1:7" x14ac:dyDescent="0.25">
      <c r="A40" t="s">
        <v>37</v>
      </c>
      <c r="B40" t="s">
        <v>35</v>
      </c>
      <c r="C40">
        <f>ROUND(AVERAGE(alldata_from_python!C40,alldata_from_python!H40,alldata_from_python!M40,alldata_from_python!R40,alldata_from_python!W40),2)</f>
        <v>5.36</v>
      </c>
      <c r="D40">
        <f>ROUND(AVERAGE(alldata_from_python!D40,alldata_from_python!I40,alldata_from_python!N40,alldata_from_python!S40,alldata_from_python!X40),2)</f>
        <v>141289.22</v>
      </c>
      <c r="E40">
        <f>ROUND(AVERAGE(alldata_from_python!E40,alldata_from_python!J40,alldata_from_python!O40,alldata_from_python!T40,alldata_from_python!Y40),2)</f>
        <v>755.21</v>
      </c>
      <c r="F40">
        <f>ROUND(AVERAGE(alldata_from_python!F40,alldata_from_python!K40,alldata_from_python!P40,alldata_from_python!U40,alldata_from_python!Z40),2)</f>
        <v>869.68</v>
      </c>
      <c r="G40">
        <f>ROUND(AVERAGE(alldata_from_python!G40,alldata_from_python!L40,alldata_from_python!Q40,alldata_from_python!V40,alldata_from_python!AA40),2)</f>
        <v>12.55</v>
      </c>
    </row>
    <row r="41" spans="1:7" x14ac:dyDescent="0.25">
      <c r="A41" t="s">
        <v>37</v>
      </c>
      <c r="B41" t="s">
        <v>36</v>
      </c>
      <c r="C41">
        <f>ROUND(AVERAGE(alldata_from_python!C41,alldata_from_python!H41,alldata_from_python!M41,alldata_from_python!R41,alldata_from_python!W41),2)</f>
        <v>6.91</v>
      </c>
      <c r="D41">
        <f>ROUND(AVERAGE(alldata_from_python!D41,alldata_from_python!I41,alldata_from_python!N41,alldata_from_python!S41,alldata_from_python!X41),2)</f>
        <v>95668.34</v>
      </c>
      <c r="E41">
        <f>ROUND(AVERAGE(alldata_from_python!E41,alldata_from_python!J41,alldata_from_python!O41,alldata_from_python!T41,alldata_from_python!Y41),2)</f>
        <v>655.89</v>
      </c>
      <c r="F41">
        <f>ROUND(AVERAGE(alldata_from_python!F41,alldata_from_python!K41,alldata_from_python!P41,alldata_from_python!U41,alldata_from_python!Z41),2)</f>
        <v>925.75</v>
      </c>
      <c r="G41">
        <f>ROUND(AVERAGE(alldata_from_python!G41,alldata_from_python!L41,alldata_from_python!Q41,alldata_from_python!V41,alldata_from_python!AA41),2)</f>
        <v>11.79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6"/>
  <sheetViews>
    <sheetView tabSelected="1" zoomScaleNormal="100" workbookViewId="0"/>
  </sheetViews>
  <sheetFormatPr defaultRowHeight="13.8" x14ac:dyDescent="0.25"/>
  <cols>
    <col min="1" max="1" width="2.296875" customWidth="1"/>
    <col min="2" max="2" width="17.5" customWidth="1"/>
    <col min="3" max="3" width="12" customWidth="1"/>
    <col min="4" max="4" width="15.09765625" customWidth="1"/>
    <col min="5" max="5" width="13.19921875" customWidth="1"/>
    <col min="6" max="6" width="11.796875" customWidth="1"/>
    <col min="7" max="7" width="12.19921875" customWidth="1"/>
    <col min="8" max="8" width="14.5" customWidth="1"/>
  </cols>
  <sheetData>
    <row r="1" spans="2:8" ht="14.4" thickBot="1" x14ac:dyDescent="0.3"/>
    <row r="2" spans="2:8" ht="55.2" customHeight="1" thickBot="1" x14ac:dyDescent="0.3">
      <c r="B2" s="3" t="s">
        <v>42</v>
      </c>
      <c r="C2" s="4"/>
      <c r="D2" s="4"/>
      <c r="E2" s="4"/>
      <c r="F2" s="4"/>
      <c r="G2" s="4"/>
      <c r="H2" s="5"/>
    </row>
    <row r="3" spans="2:8" s="2" customFormat="1" ht="21.6" customHeight="1" thickBot="1" x14ac:dyDescent="0.3">
      <c r="B3" s="24" t="s">
        <v>0</v>
      </c>
      <c r="C3" s="25" t="s">
        <v>1</v>
      </c>
      <c r="D3" s="25" t="s">
        <v>12</v>
      </c>
      <c r="E3" s="25" t="s">
        <v>38</v>
      </c>
      <c r="F3" s="25" t="s">
        <v>39</v>
      </c>
      <c r="G3" s="25" t="s">
        <v>40</v>
      </c>
      <c r="H3" s="26" t="s">
        <v>41</v>
      </c>
    </row>
    <row r="4" spans="2:8" ht="18" customHeight="1" x14ac:dyDescent="0.25">
      <c r="B4" s="6" t="s">
        <v>17</v>
      </c>
      <c r="C4" s="7" t="s">
        <v>18</v>
      </c>
      <c r="D4" s="7">
        <v>10.71</v>
      </c>
      <c r="E4" s="7">
        <v>393747.83</v>
      </c>
      <c r="F4" s="7">
        <v>3542.27</v>
      </c>
      <c r="G4" s="7">
        <v>549.52</v>
      </c>
      <c r="H4" s="8">
        <v>9</v>
      </c>
    </row>
    <row r="5" spans="2:8" x14ac:dyDescent="0.25">
      <c r="B5" s="9" t="s">
        <v>17</v>
      </c>
      <c r="C5" s="10" t="s">
        <v>21</v>
      </c>
      <c r="D5" s="10">
        <v>11.11</v>
      </c>
      <c r="E5" s="10">
        <v>200721.8</v>
      </c>
      <c r="F5" s="10">
        <v>1765.69</v>
      </c>
      <c r="G5" s="10">
        <v>543.32000000000005</v>
      </c>
      <c r="H5" s="11">
        <v>9.43</v>
      </c>
    </row>
    <row r="6" spans="2:8" ht="14.4" thickBot="1" x14ac:dyDescent="0.3">
      <c r="B6" s="12" t="s">
        <v>17</v>
      </c>
      <c r="C6" s="13" t="s">
        <v>19</v>
      </c>
      <c r="D6" s="13">
        <v>10.25</v>
      </c>
      <c r="E6" s="13">
        <v>185130.19</v>
      </c>
      <c r="F6" s="13">
        <v>1706.39</v>
      </c>
      <c r="G6" s="13">
        <v>549.79999999999995</v>
      </c>
      <c r="H6" s="14">
        <v>9.1</v>
      </c>
    </row>
    <row r="7" spans="2:8" ht="18" customHeight="1" x14ac:dyDescent="0.25">
      <c r="B7" s="15" t="s">
        <v>22</v>
      </c>
      <c r="C7" s="16" t="s">
        <v>18</v>
      </c>
      <c r="D7" s="16">
        <v>8.15</v>
      </c>
      <c r="E7" s="16">
        <v>1502032.96</v>
      </c>
      <c r="F7" s="16">
        <v>12214.2</v>
      </c>
      <c r="G7" s="16">
        <v>625.66</v>
      </c>
      <c r="H7" s="17">
        <v>6.24</v>
      </c>
    </row>
    <row r="8" spans="2:8" x14ac:dyDescent="0.25">
      <c r="B8" s="9" t="s">
        <v>22</v>
      </c>
      <c r="C8" s="10" t="s">
        <v>19</v>
      </c>
      <c r="D8" s="10">
        <v>7.91</v>
      </c>
      <c r="E8" s="10">
        <v>444469.12</v>
      </c>
      <c r="F8" s="10">
        <v>3512.03</v>
      </c>
      <c r="G8" s="10">
        <v>656.4</v>
      </c>
      <c r="H8" s="11">
        <v>7.83</v>
      </c>
    </row>
    <row r="9" spans="2:8" x14ac:dyDescent="0.25">
      <c r="B9" s="9" t="s">
        <v>22</v>
      </c>
      <c r="C9" s="10" t="s">
        <v>20</v>
      </c>
      <c r="D9" s="10">
        <v>7.53</v>
      </c>
      <c r="E9" s="10">
        <v>214560.55</v>
      </c>
      <c r="F9" s="10">
        <v>1612.63</v>
      </c>
      <c r="G9" s="10">
        <v>687.83</v>
      </c>
      <c r="H9" s="11">
        <v>6.7</v>
      </c>
    </row>
    <row r="10" spans="2:8" x14ac:dyDescent="0.25">
      <c r="B10" s="9" t="s">
        <v>22</v>
      </c>
      <c r="C10" s="10" t="s">
        <v>32</v>
      </c>
      <c r="D10" s="10">
        <v>8.26</v>
      </c>
      <c r="E10" s="10">
        <v>188590.48</v>
      </c>
      <c r="F10" s="10">
        <v>1562.64</v>
      </c>
      <c r="G10" s="10">
        <v>578.03</v>
      </c>
      <c r="H10" s="11">
        <v>4.87</v>
      </c>
    </row>
    <row r="11" spans="2:8" x14ac:dyDescent="0.25">
      <c r="B11" s="9" t="s">
        <v>22</v>
      </c>
      <c r="C11" s="10" t="s">
        <v>30</v>
      </c>
      <c r="D11" s="10">
        <v>7.51</v>
      </c>
      <c r="E11" s="10">
        <v>158211.6</v>
      </c>
      <c r="F11" s="10">
        <v>1187.3800000000001</v>
      </c>
      <c r="G11" s="10">
        <v>618.13</v>
      </c>
      <c r="H11" s="11">
        <v>5.79</v>
      </c>
    </row>
    <row r="12" spans="2:8" x14ac:dyDescent="0.25">
      <c r="B12" s="9" t="s">
        <v>22</v>
      </c>
      <c r="C12" s="10" t="s">
        <v>21</v>
      </c>
      <c r="D12" s="10">
        <v>8.33</v>
      </c>
      <c r="E12" s="10">
        <v>130477.34</v>
      </c>
      <c r="F12" s="10">
        <v>1075.43</v>
      </c>
      <c r="G12" s="10">
        <v>571.32000000000005</v>
      </c>
      <c r="H12" s="11">
        <v>6.75</v>
      </c>
    </row>
    <row r="13" spans="2:8" x14ac:dyDescent="0.25">
      <c r="B13" s="18" t="s">
        <v>22</v>
      </c>
      <c r="C13" s="19" t="s">
        <v>28</v>
      </c>
      <c r="D13" s="19">
        <v>12.56</v>
      </c>
      <c r="E13" s="19">
        <v>71647.62</v>
      </c>
      <c r="F13" s="19">
        <v>875.16</v>
      </c>
      <c r="G13" s="19">
        <v>570.79999999999995</v>
      </c>
      <c r="H13" s="20">
        <v>7.66</v>
      </c>
    </row>
    <row r="14" spans="2:8" ht="14.4" thickBot="1" x14ac:dyDescent="0.3">
      <c r="B14" s="21" t="s">
        <v>22</v>
      </c>
      <c r="C14" s="22" t="s">
        <v>29</v>
      </c>
      <c r="D14" s="22">
        <v>8.15</v>
      </c>
      <c r="E14" s="22">
        <v>97581.19</v>
      </c>
      <c r="F14" s="22">
        <v>787.14</v>
      </c>
      <c r="G14" s="22">
        <v>614.84</v>
      </c>
      <c r="H14" s="23">
        <v>7.7</v>
      </c>
    </row>
    <row r="15" spans="2:8" ht="18" customHeight="1" x14ac:dyDescent="0.25">
      <c r="B15" s="6" t="s">
        <v>37</v>
      </c>
      <c r="C15" s="7" t="s">
        <v>18</v>
      </c>
      <c r="D15" s="7">
        <v>5.92</v>
      </c>
      <c r="E15" s="7">
        <v>3399215.41</v>
      </c>
      <c r="F15" s="7">
        <v>20029.93</v>
      </c>
      <c r="G15" s="7">
        <v>848.81</v>
      </c>
      <c r="H15" s="8">
        <v>11.65</v>
      </c>
    </row>
    <row r="16" spans="2:8" x14ac:dyDescent="0.25">
      <c r="B16" s="9" t="s">
        <v>37</v>
      </c>
      <c r="C16" s="10" t="s">
        <v>29</v>
      </c>
      <c r="D16" s="10">
        <v>5.84</v>
      </c>
      <c r="E16" s="10">
        <v>615746.43999999994</v>
      </c>
      <c r="F16" s="10">
        <v>3580.49</v>
      </c>
      <c r="G16" s="10">
        <v>834.07</v>
      </c>
      <c r="H16" s="11">
        <v>19.59</v>
      </c>
    </row>
    <row r="17" spans="2:8" x14ac:dyDescent="0.25">
      <c r="B17" s="9" t="s">
        <v>37</v>
      </c>
      <c r="C17" s="10" t="s">
        <v>24</v>
      </c>
      <c r="D17" s="10">
        <v>5.9</v>
      </c>
      <c r="E17" s="10">
        <v>438403.22</v>
      </c>
      <c r="F17" s="10">
        <v>2562.9299999999998</v>
      </c>
      <c r="G17" s="10">
        <v>796.96</v>
      </c>
      <c r="H17" s="11">
        <v>17.989999999999998</v>
      </c>
    </row>
    <row r="18" spans="2:8" x14ac:dyDescent="0.25">
      <c r="B18" s="9" t="s">
        <v>37</v>
      </c>
      <c r="C18" s="10" t="s">
        <v>26</v>
      </c>
      <c r="D18" s="10">
        <v>6.15</v>
      </c>
      <c r="E18" s="10">
        <v>336483.9</v>
      </c>
      <c r="F18" s="10">
        <v>2044.71</v>
      </c>
      <c r="G18" s="10">
        <v>714.12</v>
      </c>
      <c r="H18" s="11">
        <v>15.06</v>
      </c>
    </row>
    <row r="19" spans="2:8" x14ac:dyDescent="0.25">
      <c r="B19" s="9" t="s">
        <v>37</v>
      </c>
      <c r="C19" s="10" t="s">
        <v>25</v>
      </c>
      <c r="D19" s="10">
        <v>6.63</v>
      </c>
      <c r="E19" s="10">
        <v>302179.42</v>
      </c>
      <c r="F19" s="10">
        <v>2016.87</v>
      </c>
      <c r="G19" s="10">
        <v>1041.3900000000001</v>
      </c>
      <c r="H19" s="11">
        <v>21.76</v>
      </c>
    </row>
    <row r="20" spans="2:8" x14ac:dyDescent="0.25">
      <c r="B20" s="9" t="s">
        <v>37</v>
      </c>
      <c r="C20" s="10" t="s">
        <v>19</v>
      </c>
      <c r="D20" s="10">
        <v>5.16</v>
      </c>
      <c r="E20" s="10">
        <v>285392.83</v>
      </c>
      <c r="F20" s="10">
        <v>1423.51</v>
      </c>
      <c r="G20" s="10">
        <v>893.42</v>
      </c>
      <c r="H20" s="11">
        <v>10.35</v>
      </c>
    </row>
    <row r="21" spans="2:8" x14ac:dyDescent="0.25">
      <c r="B21" s="9" t="s">
        <v>37</v>
      </c>
      <c r="C21" s="10" t="s">
        <v>30</v>
      </c>
      <c r="D21" s="10">
        <v>6.06</v>
      </c>
      <c r="E21" s="10">
        <v>217350.98</v>
      </c>
      <c r="F21" s="10">
        <v>1314.67</v>
      </c>
      <c r="G21" s="10">
        <v>838.37</v>
      </c>
      <c r="H21" s="11">
        <v>7.94</v>
      </c>
    </row>
    <row r="22" spans="2:8" x14ac:dyDescent="0.25">
      <c r="B22" s="9" t="s">
        <v>37</v>
      </c>
      <c r="C22" s="10" t="s">
        <v>28</v>
      </c>
      <c r="D22" s="10">
        <v>6.25</v>
      </c>
      <c r="E22" s="10">
        <v>198753.08</v>
      </c>
      <c r="F22" s="10">
        <v>1248.26</v>
      </c>
      <c r="G22" s="10">
        <v>854.8</v>
      </c>
      <c r="H22" s="11">
        <v>8.52</v>
      </c>
    </row>
    <row r="23" spans="2:8" x14ac:dyDescent="0.25">
      <c r="B23" s="18" t="s">
        <v>37</v>
      </c>
      <c r="C23" s="19" t="s">
        <v>20</v>
      </c>
      <c r="D23" s="19">
        <v>5.7</v>
      </c>
      <c r="E23" s="19">
        <v>174319.01</v>
      </c>
      <c r="F23" s="19">
        <v>991.62</v>
      </c>
      <c r="G23" s="19">
        <v>839.39</v>
      </c>
      <c r="H23" s="20">
        <v>12.44</v>
      </c>
    </row>
    <row r="24" spans="2:8" x14ac:dyDescent="0.25">
      <c r="B24" s="18" t="s">
        <v>37</v>
      </c>
      <c r="C24" s="19" t="s">
        <v>32</v>
      </c>
      <c r="D24" s="19">
        <v>5.76</v>
      </c>
      <c r="E24" s="19">
        <v>163518.19</v>
      </c>
      <c r="F24" s="19">
        <v>943.19</v>
      </c>
      <c r="G24" s="19">
        <v>914.04</v>
      </c>
      <c r="H24" s="20">
        <v>8.65</v>
      </c>
    </row>
    <row r="25" spans="2:8" x14ac:dyDescent="0.25">
      <c r="B25" s="18" t="s">
        <v>37</v>
      </c>
      <c r="C25" s="19" t="s">
        <v>21</v>
      </c>
      <c r="D25" s="19">
        <v>5.15</v>
      </c>
      <c r="E25" s="19">
        <v>164685.4</v>
      </c>
      <c r="F25" s="19">
        <v>827.65</v>
      </c>
      <c r="G25" s="19">
        <v>875.6</v>
      </c>
      <c r="H25" s="20">
        <v>8.0299999999999994</v>
      </c>
    </row>
    <row r="26" spans="2:8" ht="13.2" customHeight="1" thickBot="1" x14ac:dyDescent="0.3">
      <c r="B26" s="21" t="s">
        <v>37</v>
      </c>
      <c r="C26" s="22" t="s">
        <v>35</v>
      </c>
      <c r="D26" s="22">
        <v>5.36</v>
      </c>
      <c r="E26" s="22">
        <v>141289.22</v>
      </c>
      <c r="F26" s="22">
        <v>755.21</v>
      </c>
      <c r="G26" s="22">
        <v>869.68</v>
      </c>
      <c r="H26" s="23">
        <v>12.55</v>
      </c>
    </row>
  </sheetData>
  <sortState xmlns:xlrd2="http://schemas.microsoft.com/office/spreadsheetml/2017/richdata2" ref="B7:H27">
    <sortCondition ref="B3:B27"/>
  </sortState>
  <mergeCells count="1">
    <mergeCell ref="B2:H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alldata_from_python</vt:lpstr>
      <vt:lpstr>average</vt:lpstr>
      <vt:lpstr>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Karn Thamprasert</cp:lastModifiedBy>
  <dcterms:created xsi:type="dcterms:W3CDTF">2021-01-06T19:23:02Z</dcterms:created>
  <dcterms:modified xsi:type="dcterms:W3CDTF">2021-01-06T19:23:19Z</dcterms:modified>
</cp:coreProperties>
</file>