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AP data\AP student level files\"/>
    </mc:Choice>
  </mc:AlternateContent>
  <bookViews>
    <workbookView xWindow="6576" yWindow="996" windowWidth="21840" windowHeight="12348"/>
  </bookViews>
  <sheets>
    <sheet name="2017-18 File Layout" sheetId="2" r:id="rId1"/>
    <sheet name="Notes to Accompany Layout" sheetId="1" r:id="rId2"/>
  </sheets>
  <definedNames>
    <definedName name="_xlnm.Print_Titles" localSheetId="0">'2017-18 File Layout'!$3:$3</definedName>
    <definedName name="_xlnm.Print_Titles" localSheetId="1">'Notes to Accompany Layout'!$1:$1</definedName>
  </definedNames>
  <calcPr calcId="152511"/>
</workbook>
</file>

<file path=xl/calcChain.xml><?xml version="1.0" encoding="utf-8"?>
<calcChain xmlns="http://schemas.openxmlformats.org/spreadsheetml/2006/main">
  <c r="A7" i="2" l="1"/>
  <c r="A8" i="2" s="1"/>
  <c r="A9" i="2" s="1"/>
  <c r="A10" i="2" s="1"/>
  <c r="A11" i="2" s="1"/>
  <c r="A12" i="2" s="1"/>
  <c r="A13" i="2" s="1"/>
  <c r="A14" i="2" s="1"/>
  <c r="A15" i="2" s="1"/>
  <c r="A16" i="2" s="1"/>
  <c r="A17" i="2" s="1"/>
  <c r="A18" i="2" s="1"/>
  <c r="A19" i="2" s="1"/>
  <c r="A20" i="2" s="1"/>
  <c r="A21" i="2" s="1"/>
  <c r="A23" i="2" s="1"/>
  <c r="A24"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5" i="2" s="1"/>
  <c r="A97" i="2" s="1"/>
  <c r="A99" i="2" s="1"/>
  <c r="A100" i="2" s="1"/>
  <c r="A101" i="2" s="1"/>
  <c r="A102" i="2" s="1"/>
  <c r="A103" i="2" s="1"/>
  <c r="A104" i="2" s="1"/>
  <c r="A105" i="2" s="1"/>
  <c r="A106" i="2" s="1"/>
  <c r="A107" i="2" s="1"/>
  <c r="A108" i="2" s="1"/>
</calcChain>
</file>

<file path=xl/sharedStrings.xml><?xml version="1.0" encoding="utf-8"?>
<sst xmlns="http://schemas.openxmlformats.org/spreadsheetml/2006/main" count="411" uniqueCount="231">
  <si>
    <t>Column Name</t>
  </si>
  <si>
    <t>Column Description</t>
  </si>
  <si>
    <t>Optional?</t>
  </si>
  <si>
    <t>Change clarification</t>
  </si>
  <si>
    <t>Comment</t>
  </si>
  <si>
    <t>Maximum characters allocated</t>
  </si>
  <si>
    <t>No</t>
  </si>
  <si>
    <t>Last_Name</t>
  </si>
  <si>
    <t>Last or Surname</t>
  </si>
  <si>
    <t>First_Name</t>
  </si>
  <si>
    <t>First Name</t>
  </si>
  <si>
    <t>Middle_Initial</t>
  </si>
  <si>
    <t>Middle Initial</t>
  </si>
  <si>
    <t>Yes</t>
  </si>
  <si>
    <t>Student_Identifier</t>
  </si>
  <si>
    <t>CB will include Student or Institution supplied student identifier</t>
  </si>
  <si>
    <t>Student_Street_Address_1</t>
  </si>
  <si>
    <t>Address Street Number and Name</t>
  </si>
  <si>
    <t>Student_Street_Address_2</t>
  </si>
  <si>
    <t>Address Line 2 Text</t>
  </si>
  <si>
    <t>Student_City</t>
  </si>
  <si>
    <t>Address City</t>
  </si>
  <si>
    <t>Student_State</t>
  </si>
  <si>
    <t>Address State Abbreviation</t>
  </si>
  <si>
    <t>Student_Zip_Code</t>
  </si>
  <si>
    <t>U.S. ZIP or International Postal Code</t>
  </si>
  <si>
    <t>Sex</t>
  </si>
  <si>
    <t>M = Male
F = Female
U = Unknown</t>
  </si>
  <si>
    <t>Date_of_Birth</t>
  </si>
  <si>
    <t>Birth Date</t>
  </si>
  <si>
    <t>Format = "YYYY-MM-DD"</t>
  </si>
  <si>
    <t>Race/Ethnicity Student Response</t>
  </si>
  <si>
    <t>Derived Aggregate Race
Ethnicity</t>
  </si>
  <si>
    <t>Best_Language</t>
  </si>
  <si>
    <t>High School Information</t>
  </si>
  <si>
    <t>AI_Code</t>
  </si>
  <si>
    <t>Attending Institution (AI) Code - School</t>
  </si>
  <si>
    <t>Most recently provided high school code</t>
  </si>
  <si>
    <t>Institution_Name</t>
  </si>
  <si>
    <t>AP Exam Information (Two fields for each exam - blank for non-participation)</t>
  </si>
  <si>
    <t>ARTHISGR</t>
  </si>
  <si>
    <t>ARTHISYR</t>
  </si>
  <si>
    <t>Format = YY</t>
  </si>
  <si>
    <t>ARTSTDGR</t>
  </si>
  <si>
    <t>ARTSTDYR</t>
  </si>
  <si>
    <t>ARTST2GR</t>
  </si>
  <si>
    <t>ARTST2YR</t>
  </si>
  <si>
    <t>ART3DGR</t>
  </si>
  <si>
    <t>ART3DYR</t>
  </si>
  <si>
    <t>BIOLGR</t>
  </si>
  <si>
    <t>BIOLYR</t>
  </si>
  <si>
    <t>CALCABGR</t>
  </si>
  <si>
    <t>CALCABYR</t>
  </si>
  <si>
    <t>CALCBCGR</t>
  </si>
  <si>
    <t>CALCBCYR</t>
  </si>
  <si>
    <t>CHEMGR</t>
  </si>
  <si>
    <t>CHEMYR</t>
  </si>
  <si>
    <t>CHINESGR</t>
  </si>
  <si>
    <t>CHINESYR</t>
  </si>
  <si>
    <t>COMSCAGR</t>
  </si>
  <si>
    <t>COMSCAYR</t>
  </si>
  <si>
    <t>ECONMAGR</t>
  </si>
  <si>
    <t>ECONMAYR</t>
  </si>
  <si>
    <t>ECONMIGR</t>
  </si>
  <si>
    <t>ECONMIYR</t>
  </si>
  <si>
    <t>ENGLANGR</t>
  </si>
  <si>
    <t>ENGLANYR</t>
  </si>
  <si>
    <t>ENGLITGR</t>
  </si>
  <si>
    <t>ENGLITYR</t>
  </si>
  <si>
    <t>ENVSCIGR</t>
  </si>
  <si>
    <t>ENVSCIYR</t>
  </si>
  <si>
    <t>EURHISGR</t>
  </si>
  <si>
    <t>EURHISYR</t>
  </si>
  <si>
    <t>FRNLANGR</t>
  </si>
  <si>
    <t>FRNLANYR</t>
  </si>
  <si>
    <t>GERLAGR</t>
  </si>
  <si>
    <t>GERLAYR</t>
  </si>
  <si>
    <t>GOVCOMGR</t>
  </si>
  <si>
    <t>GOVCOMYR</t>
  </si>
  <si>
    <t>GOVUSGR</t>
  </si>
  <si>
    <t>GOVUSYR</t>
  </si>
  <si>
    <t>HUMGEOGR</t>
  </si>
  <si>
    <t>HUMGEOYR</t>
  </si>
  <si>
    <t>ITALGR</t>
  </si>
  <si>
    <t>ITALYR</t>
  </si>
  <si>
    <t>JAPANGR</t>
  </si>
  <si>
    <t>JAPANYR</t>
  </si>
  <si>
    <t>LATINVGR</t>
  </si>
  <si>
    <t>LATINVYR</t>
  </si>
  <si>
    <t>MUSICTGR</t>
  </si>
  <si>
    <t>MUSICTYR</t>
  </si>
  <si>
    <t>PHYSBGR</t>
  </si>
  <si>
    <t>PHYSBYR</t>
  </si>
  <si>
    <t>PHYSMGR</t>
  </si>
  <si>
    <t>PHYSMYR</t>
  </si>
  <si>
    <t>PHYSEMGR</t>
  </si>
  <si>
    <t>PHYSEMYR</t>
  </si>
  <si>
    <t>PSYCHGR</t>
  </si>
  <si>
    <t>PSYCHYR</t>
  </si>
  <si>
    <t>SPANLAGR</t>
  </si>
  <si>
    <t>SPANLAYR</t>
  </si>
  <si>
    <t>SPANLTGR</t>
  </si>
  <si>
    <t>SPANLTYR</t>
  </si>
  <si>
    <t>STATGR</t>
  </si>
  <si>
    <t>STATYR</t>
  </si>
  <si>
    <t>USHISTGR</t>
  </si>
  <si>
    <t>USHISTYR</t>
  </si>
  <si>
    <t>WDHISTGR</t>
  </si>
  <si>
    <t>WDHISTYR</t>
  </si>
  <si>
    <t>PHYS1GR</t>
  </si>
  <si>
    <t>PHYS1YR</t>
  </si>
  <si>
    <t>PHYS2GR</t>
  </si>
  <si>
    <t>PHYS2YR</t>
  </si>
  <si>
    <t>CPSTNSGR</t>
  </si>
  <si>
    <t>CPSTNSYR</t>
  </si>
  <si>
    <t>CPSTNRGR</t>
  </si>
  <si>
    <t>CPSTNRYR</t>
  </si>
  <si>
    <t>History Information</t>
  </si>
  <si>
    <t>Date_of_this_report</t>
  </si>
  <si>
    <t>Date of this report</t>
  </si>
  <si>
    <t>Ethnic_Responses</t>
  </si>
  <si>
    <t>Ethnic_Derived</t>
  </si>
  <si>
    <t>Best Language</t>
  </si>
  <si>
    <t>1 = English Only
3 = English and Another language
4 = Another language
0 = No Response</t>
  </si>
  <si>
    <t>Institution Name - School Name</t>
  </si>
  <si>
    <t>Corresponding high school name</t>
  </si>
  <si>
    <t>Student Information</t>
  </si>
  <si>
    <t>Art History: Exam Score</t>
  </si>
  <si>
    <t>Studio Art: Drawing Portfolio: Exam Score</t>
  </si>
  <si>
    <t>Studio Art: 2-D Design Portfolio: Exam Score</t>
  </si>
  <si>
    <t>Studio Art: 3-D Design Portfolio: Exam Score</t>
  </si>
  <si>
    <t>Biology: Exam Score</t>
  </si>
  <si>
    <t>Calculus AB: Exam Score</t>
  </si>
  <si>
    <t>Calculus BC: Exam Score</t>
  </si>
  <si>
    <t>Chemistry: Exam Score</t>
  </si>
  <si>
    <t>Chinese Language and Culture: Exam Score</t>
  </si>
  <si>
    <t>Computer Science A: Exam Score</t>
  </si>
  <si>
    <t>Macroeconomics: Exam Score</t>
  </si>
  <si>
    <t>Microeconomics: Exam Score</t>
  </si>
  <si>
    <t>English Literature and Composition: Exam Score</t>
  </si>
  <si>
    <t>Environmental Science: Exam Score</t>
  </si>
  <si>
    <t>European History: Exam Score</t>
  </si>
  <si>
    <t>French Language and Culture: Exam Score</t>
  </si>
  <si>
    <t>German Language and Culture: Exam Score</t>
  </si>
  <si>
    <t>Comparative Government and Politics: Exam Score</t>
  </si>
  <si>
    <t>United States Government and Politics: Exam Score</t>
  </si>
  <si>
    <t>Human Geography: Exam Score</t>
  </si>
  <si>
    <t>Italian Language and Culture: Exam Score</t>
  </si>
  <si>
    <t>Japanese Language and Culture: Exam Score</t>
  </si>
  <si>
    <t>Latin: Exam Score</t>
  </si>
  <si>
    <t>Music Theory: Exam Score</t>
  </si>
  <si>
    <t>Physics C: Mechanics: Exam Score</t>
  </si>
  <si>
    <t>Physics C: Electricity and Magnetism: Exam Score</t>
  </si>
  <si>
    <t>Psychology: Exam Score</t>
  </si>
  <si>
    <t>Spanish Language: Exam Score</t>
  </si>
  <si>
    <t>Spanish Literature and Culture: Exam Score</t>
  </si>
  <si>
    <t>Statistics: Exam Score</t>
  </si>
  <si>
    <t>United States History: Exam Score</t>
  </si>
  <si>
    <t>World History: Exam Score</t>
  </si>
  <si>
    <t>Physics 1: Exam Score</t>
  </si>
  <si>
    <t>Physics 2: Exam Score</t>
  </si>
  <si>
    <t>AP Capstone Seminar: Exam Score</t>
  </si>
  <si>
    <t>AP Capstone Research: Exam Score</t>
  </si>
  <si>
    <t>AP Capstone Seminar: Year</t>
  </si>
  <si>
    <t>AP Capstone Research: Year</t>
  </si>
  <si>
    <t>Art History: Year</t>
  </si>
  <si>
    <t>Studio Art: Drawing Portfolio: Year</t>
  </si>
  <si>
    <t>Studio Art: 2-D Design Portfolio: Year</t>
  </si>
  <si>
    <t>Studio Art: 3-D Design Portfolio: Year</t>
  </si>
  <si>
    <t>Biology: Year</t>
  </si>
  <si>
    <t>Calculus AB: Year</t>
  </si>
  <si>
    <t>Calculus BC: Year</t>
  </si>
  <si>
    <t>Chemistry: Year</t>
  </si>
  <si>
    <t>Chinese Language and Culture: Year</t>
  </si>
  <si>
    <t>Computer Science A: Year</t>
  </si>
  <si>
    <t>Macroeconomics: Year</t>
  </si>
  <si>
    <t>Microeconomics: Year</t>
  </si>
  <si>
    <t>English Language and Composition: Year</t>
  </si>
  <si>
    <t>English Literature and Composition: Year</t>
  </si>
  <si>
    <t>Environmental Science: Year</t>
  </si>
  <si>
    <t>European History: Year</t>
  </si>
  <si>
    <t>French Language and Culture: Year</t>
  </si>
  <si>
    <t>German Language and Culture: Year</t>
  </si>
  <si>
    <t>Comparative Government and Politics: Year</t>
  </si>
  <si>
    <t>United States Government and Politics: Year</t>
  </si>
  <si>
    <t>Human Geography: Year</t>
  </si>
  <si>
    <t>Italian Language and Culture: Year</t>
  </si>
  <si>
    <t>Japanese Language and Culture: Year</t>
  </si>
  <si>
    <t>Latin: Year</t>
  </si>
  <si>
    <t>Music Theory: Year</t>
  </si>
  <si>
    <t>Physics C: Mechanics: Year</t>
  </si>
  <si>
    <t>Physics C: Electricity and Magnetism: Year</t>
  </si>
  <si>
    <t>Psychology: Year</t>
  </si>
  <si>
    <t>Spanish Language: Year</t>
  </si>
  <si>
    <t>Spanish Literature and  Culture: Year</t>
  </si>
  <si>
    <t>Statistics: Year</t>
  </si>
  <si>
    <t>United States History: Year</t>
  </si>
  <si>
    <t>World History: Year</t>
  </si>
  <si>
    <t>Physics 1: Year</t>
  </si>
  <si>
    <t>Physics 2: Year</t>
  </si>
  <si>
    <t>Education_Level</t>
  </si>
  <si>
    <t>Education Level</t>
  </si>
  <si>
    <t>3 = &lt; 9th Grade
4 = 9th Grade
5 = 10th Grade
6 = 11th Grade
7 = 12th Grade
8 = No longer in high school
11 = Unknown</t>
  </si>
  <si>
    <t>Column #</t>
  </si>
  <si>
    <t>Partial_SSN</t>
  </si>
  <si>
    <t>Last 4 digits of student's Social Security Number</t>
  </si>
  <si>
    <t>1,2,3,4,5
(Exam no longer offered)</t>
  </si>
  <si>
    <t>Physics B exam score</t>
  </si>
  <si>
    <t>Physics B Year</t>
  </si>
  <si>
    <t>Exam Information Continued (Two fields for each exam - blank for non-participation)</t>
  </si>
  <si>
    <t>Appendix A</t>
  </si>
  <si>
    <t>1,2,3,4,5</t>
  </si>
  <si>
    <t>Column Number</t>
  </si>
  <si>
    <t>Student entered response to the two‐part Race/Ethnicity question; each of the 11 positions represents the responses below with a Y or N. 
Y = Student selected the referenced Race/Ethnicity
One, multiple, or none may be checked with a Y. 
Note: Other is maintained if a student answered “Other” on the prior version of the question:
Position 1 = Cuban
Position 2 = Mexican
Position 3 = Puerto Rican
Position 4 = Other Hispanic, Latino or Spanish origin
Position 5 = not of Hispanic, Latino or Spanish origin
Position 6 = American Indian or Alaska Native
Position 7 = Asian
Position 8 = Black or African American
Position 9 = Native Hawaiian or other Pacific Islander
Position 10 = White
Position 11 = Other</t>
  </si>
  <si>
    <t>A derived race/ethnicity aggregation aligned to federal guidelines.  The derived aggregate field will contain one of the below values, based on the student’s response(s).
0 = No Response
1 = American Indian or Alaska Native
2 = Asian (including Indian subcontinent and Philippines origin)
3 = Black or African American
4 = Hispanic or Latino (including Spanish origin)
8 = Native Hawaiian or Other Pacific Islander
9 = White (including Middle Eastern origin)
10 = Other
12 = Two or more races, non-Hispanic</t>
  </si>
  <si>
    <t>COMSCPYR</t>
  </si>
  <si>
    <t>Computer Science Principles: Year</t>
  </si>
  <si>
    <t>COMSCPGR</t>
  </si>
  <si>
    <t>Computer Science Principles: Exam Score</t>
  </si>
  <si>
    <t>AP_Reg_Number</t>
  </si>
  <si>
    <t xml:space="preserve">AP Registration Number </t>
  </si>
  <si>
    <t xml:space="preserve"> </t>
  </si>
  <si>
    <t>English Language and Composition: Exam Score</t>
  </si>
  <si>
    <t>CB_Person_ID</t>
  </si>
  <si>
    <t>College Board Student ID</t>
  </si>
  <si>
    <t>CB unique identifier; occasionally changes in subsequent years if student records are merged Unique ID assigned by College Board; may change for a given student if duplicate records are created and/or merged. This was previously called AP_Number.</t>
  </si>
  <si>
    <t xml:space="preserve">Student’s AP registration number for this exam administration. This registration number is unique per student per administration year.
This data is equivalent to the AP Number in the AP Student Data File provided to districts and schools. </t>
  </si>
  <si>
    <t>Secondary School Student ID</t>
  </si>
  <si>
    <t>The field will be blank starting July 2018</t>
  </si>
  <si>
    <t>Updated Column:
Starting in July 2018, the College Board will stop including student Social Security numbers in your data files.
To minimize the impact to your systems and processes, the Social Security number field will remain in the file format, so your data file format remains the same, but the field will be blank starting in July 2018.</t>
  </si>
  <si>
    <r>
      <rPr>
        <b/>
        <u/>
        <sz val="11"/>
        <rFont val="Calibri"/>
        <family val="2"/>
        <scheme val="minor"/>
      </rPr>
      <t>NOTE</t>
    </r>
    <r>
      <rPr>
        <sz val="11"/>
        <rFont val="Calibri"/>
        <family val="2"/>
        <scheme val="minor"/>
      </rPr>
      <t>:</t>
    </r>
    <r>
      <rPr>
        <sz val="11"/>
        <color theme="1"/>
        <rFont val="Calibri"/>
        <family val="2"/>
        <scheme val="minor"/>
      </rPr>
      <t xml:space="preserve">  Beginning with the 2015-16 school year, the collection and reporting of race/ethnicity was updated. We encourage states to use caution when making comparisons between these new race/ethnicity data and data from prior years. If necessary, the user may need to apply a bridging methodology for any trend analysis. Please refer to the U.S. Department of Education and NCES recommendations for additional guidance.  Please note that the 2017-18 AP data file contains students’ historical AP score data (if applicable), along with the most recent demographic information provided by the student.</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</si>
</sst>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name val="Trebuchet MS"/>
      <family val="2"/>
    </font>
    <font>
      <sz val="11"/>
      <name val="Calibri"/>
      <family val="2"/>
      <scheme val="minor"/>
    </font>
    <font>
      <b/>
      <i/>
      <u/>
      <sz val="11"/>
      <color rgb="FFC00000"/>
      <name val="Calibri"/>
      <family val="2"/>
      <scheme val="minor"/>
    </font>
    <font>
      <b/>
      <sz val="11"/>
      <color rgb="FFFF0000"/>
      <name val="Calibri"/>
      <family val="2"/>
      <scheme val="minor"/>
    </font>
    <font>
      <b/>
      <u/>
      <sz val="10"/>
      <color rgb="FFC00000"/>
      <name val="Trebuchet MS"/>
      <family val="2"/>
    </font>
    <font>
      <b/>
      <u/>
      <sz val="11"/>
      <color rgb="FFC00000"/>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trike/>
      <sz val="10"/>
      <color rgb="FFFF0000"/>
      <name val="Trebuchet MS"/>
      <family val="2"/>
    </font>
    <font>
      <b/>
      <u/>
      <sz val="1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vertical="center"/>
    </xf>
    <xf numFmtId="0" fontId="0" fillId="0" borderId="0" xfId="0" applyFill="1" applyBorder="1" applyAlignment="1">
      <alignment wrapText="1"/>
    </xf>
    <xf numFmtId="0" fontId="0" fillId="0" borderId="0" xfId="0" applyFill="1" applyBorder="1" applyAlignment="1">
      <alignment horizontal="left" wrapText="1"/>
    </xf>
    <xf numFmtId="0" fontId="0" fillId="0" borderId="0" xfId="0" applyFill="1" applyBorder="1" applyAlignment="1">
      <alignment horizontal="center" vertical="center" wrapText="1"/>
    </xf>
    <xf numFmtId="0" fontId="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3" fillId="0" borderId="0" xfId="0" applyFont="1" applyFill="1" applyBorder="1" applyAlignment="1">
      <alignment wrapText="1"/>
    </xf>
    <xf numFmtId="0" fontId="0" fillId="0" borderId="0" xfId="0" applyFill="1" applyBorder="1"/>
    <xf numFmtId="0" fontId="5" fillId="0" borderId="0" xfId="0" applyFont="1" applyFill="1" applyBorder="1" applyAlignment="1">
      <alignment horizontal="left" vertical="center" wrapText="1"/>
    </xf>
    <xf numFmtId="0" fontId="0" fillId="0" borderId="0" xfId="0" applyFill="1" applyBorder="1" applyAlignment="1">
      <alignment horizontal="center" wrapText="1"/>
    </xf>
    <xf numFmtId="0" fontId="1" fillId="0" borderId="0" xfId="0" applyFont="1" applyFill="1" applyBorder="1" applyAlignment="1">
      <alignment horizontal="center" vertical="top" wrapText="1"/>
    </xf>
    <xf numFmtId="0" fontId="7" fillId="0" borderId="0" xfId="0" applyFont="1" applyAlignment="1">
      <alignment horizontal="center" wrapText="1"/>
    </xf>
    <xf numFmtId="0" fontId="2" fillId="0" borderId="0" xfId="0" applyFont="1" applyAlignment="1">
      <alignment wrapText="1"/>
    </xf>
    <xf numFmtId="0" fontId="4" fillId="0" borderId="0" xfId="0" applyFont="1" applyAlignment="1">
      <alignment wrapText="1"/>
    </xf>
    <xf numFmtId="0" fontId="9" fillId="0" borderId="0" xfId="0" applyFont="1" applyAlignment="1">
      <alignment wrapText="1"/>
    </xf>
    <xf numFmtId="0" fontId="7" fillId="0" borderId="0" xfId="0" applyFont="1"/>
    <xf numFmtId="0" fontId="10" fillId="0" borderId="0" xfId="0" applyFont="1" applyFill="1" applyBorder="1" applyAlignment="1">
      <alignment horizontal="center" vertical="center" wrapText="1"/>
    </xf>
    <xf numFmtId="0" fontId="10" fillId="0" borderId="0" xfId="0"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wrapText="1"/>
    </xf>
    <xf numFmtId="0" fontId="8" fillId="2" borderId="1" xfId="0" applyFont="1" applyFill="1" applyBorder="1" applyAlignment="1">
      <alignment horizontal="left" vertical="center" wrapText="1"/>
    </xf>
    <xf numFmtId="0" fontId="2" fillId="0" borderId="1" xfId="0" applyFont="1" applyFill="1" applyBorder="1" applyAlignment="1">
      <alignment vertical="center" wrapText="1"/>
    </xf>
    <xf numFmtId="0" fontId="8"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vertical="top" wrapText="1"/>
    </xf>
    <xf numFmtId="0" fontId="2" fillId="0" borderId="1" xfId="0" applyFont="1" applyBorder="1" applyAlignment="1">
      <alignment horizontal="center" vertical="center" wrapText="1"/>
    </xf>
    <xf numFmtId="0" fontId="2" fillId="0" borderId="1" xfId="0" applyFont="1" applyFill="1" applyBorder="1" applyAlignment="1">
      <alignment vertical="top" wrapText="1"/>
    </xf>
    <xf numFmtId="0" fontId="8" fillId="3" borderId="3" xfId="0" applyFont="1" applyFill="1" applyBorder="1" applyAlignment="1">
      <alignment horizontal="left" vertical="center" wrapText="1"/>
    </xf>
    <xf numFmtId="0" fontId="8" fillId="3" borderId="4" xfId="0" applyFont="1" applyFill="1" applyBorder="1" applyAlignment="1">
      <alignment horizontal="left" vertical="center" wrapText="1"/>
    </xf>
    <xf numFmtId="0" fontId="2" fillId="0"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wrapText="1"/>
    </xf>
    <xf numFmtId="0" fontId="0" fillId="0" borderId="0" xfId="0" applyFont="1" applyAlignment="1">
      <alignment horizontal="center" vertical="center" wrapText="1"/>
    </xf>
    <xf numFmtId="0" fontId="0" fillId="0" borderId="0" xfId="0" applyFont="1"/>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8" fillId="3" borderId="2" xfId="0" applyFont="1" applyFill="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8" fillId="0" borderId="0" xfId="0" applyFont="1" applyAlignment="1">
      <alignment horizontal="center" wrapText="1"/>
    </xf>
    <xf numFmtId="0" fontId="0" fillId="0" borderId="2"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3"/>
  <sheetViews>
    <sheetView tabSelected="1" zoomScale="85" zoomScaleNormal="85" workbookViewId="0">
      <pane ySplit="3" topLeftCell="A10" activePane="bottomLeft" state="frozenSplit"/>
      <selection activeCell="B27" sqref="B27"/>
      <selection pane="bottomLeft" sqref="A1:F1"/>
    </sheetView>
  </sheetViews>
  <sheetFormatPr defaultColWidth="9.109375" defaultRowHeight="14.4" x14ac:dyDescent="0.3"/>
  <cols>
    <col min="1" max="1" width="10" style="43" customWidth="1"/>
    <col min="2" max="2" width="31.33203125" style="40" customWidth="1"/>
    <col min="3" max="3" width="50.5546875" style="44" bestFit="1" customWidth="1"/>
    <col min="4" max="4" width="9.5546875" style="40" bestFit="1" customWidth="1"/>
    <col min="5" max="5" width="16.33203125" style="45" customWidth="1"/>
    <col min="6" max="6" width="58.88671875" style="40" customWidth="1"/>
    <col min="7" max="7" width="9.109375" style="40"/>
    <col min="8" max="8" width="59.33203125" style="40" customWidth="1"/>
    <col min="9" max="16384" width="9.109375" style="40"/>
  </cols>
  <sheetData>
    <row r="1" spans="1:8" s="14" customFormat="1" x14ac:dyDescent="0.3">
      <c r="A1" s="53" t="s">
        <v>210</v>
      </c>
      <c r="B1" s="53"/>
      <c r="C1" s="53"/>
      <c r="D1" s="53"/>
      <c r="E1" s="53"/>
      <c r="F1" s="53"/>
    </row>
    <row r="2" spans="1:8" x14ac:dyDescent="0.3">
      <c r="A2" s="15"/>
      <c r="B2" s="15"/>
      <c r="C2" s="15"/>
      <c r="D2" s="15"/>
      <c r="E2" s="15"/>
      <c r="F2" s="15"/>
    </row>
    <row r="3" spans="1:8" s="41" customFormat="1" ht="43.2" x14ac:dyDescent="0.3">
      <c r="A3" s="47" t="s">
        <v>203</v>
      </c>
      <c r="B3" s="47" t="s">
        <v>0</v>
      </c>
      <c r="C3" s="29" t="s">
        <v>1</v>
      </c>
      <c r="D3" s="48" t="s">
        <v>2</v>
      </c>
      <c r="E3" s="48" t="s">
        <v>5</v>
      </c>
      <c r="F3" s="48" t="s">
        <v>4</v>
      </c>
      <c r="G3" s="40"/>
    </row>
    <row r="4" spans="1:8" s="41" customFormat="1" ht="15" customHeight="1" x14ac:dyDescent="0.3">
      <c r="A4" s="49" t="s">
        <v>126</v>
      </c>
      <c r="B4" s="51"/>
      <c r="C4" s="51"/>
      <c r="D4" s="51"/>
      <c r="E4" s="51"/>
      <c r="F4" s="52"/>
      <c r="G4" s="40"/>
      <c r="H4" s="17"/>
    </row>
    <row r="5" spans="1:8" ht="75.75" customHeight="1" x14ac:dyDescent="0.3">
      <c r="A5" s="34">
        <v>1</v>
      </c>
      <c r="B5" s="30" t="s">
        <v>223</v>
      </c>
      <c r="C5" s="30" t="s">
        <v>224</v>
      </c>
      <c r="D5" s="23" t="s">
        <v>6</v>
      </c>
      <c r="E5" s="23">
        <v>12</v>
      </c>
      <c r="F5" s="21" t="s">
        <v>225</v>
      </c>
      <c r="H5" s="17"/>
    </row>
    <row r="6" spans="1:8" x14ac:dyDescent="0.3">
      <c r="A6" s="34">
        <v>2</v>
      </c>
      <c r="B6" s="30" t="s">
        <v>7</v>
      </c>
      <c r="C6" s="24" t="s">
        <v>8</v>
      </c>
      <c r="D6" s="23" t="s">
        <v>6</v>
      </c>
      <c r="E6" s="23">
        <v>35</v>
      </c>
      <c r="F6" s="25"/>
      <c r="H6" s="42"/>
    </row>
    <row r="7" spans="1:8" x14ac:dyDescent="0.3">
      <c r="A7" s="34">
        <f>A6+1</f>
        <v>3</v>
      </c>
      <c r="B7" s="30" t="s">
        <v>9</v>
      </c>
      <c r="C7" s="24" t="s">
        <v>10</v>
      </c>
      <c r="D7" s="23" t="s">
        <v>6</v>
      </c>
      <c r="E7" s="23">
        <v>35</v>
      </c>
      <c r="F7" s="25"/>
      <c r="H7" s="42"/>
    </row>
    <row r="8" spans="1:8" x14ac:dyDescent="0.3">
      <c r="A8" s="34">
        <f t="shared" ref="A8:A21" si="0">A7+1</f>
        <v>4</v>
      </c>
      <c r="B8" s="30" t="s">
        <v>11</v>
      </c>
      <c r="C8" s="24" t="s">
        <v>12</v>
      </c>
      <c r="D8" s="23" t="s">
        <v>13</v>
      </c>
      <c r="E8" s="23">
        <v>1</v>
      </c>
      <c r="F8" s="25"/>
      <c r="H8" s="18"/>
    </row>
    <row r="9" spans="1:8" x14ac:dyDescent="0.3">
      <c r="A9" s="34">
        <f t="shared" si="0"/>
        <v>5</v>
      </c>
      <c r="B9" s="30" t="s">
        <v>16</v>
      </c>
      <c r="C9" s="24" t="s">
        <v>17</v>
      </c>
      <c r="D9" s="23" t="s">
        <v>13</v>
      </c>
      <c r="E9" s="23">
        <v>50</v>
      </c>
      <c r="F9" s="25"/>
    </row>
    <row r="10" spans="1:8" x14ac:dyDescent="0.3">
      <c r="A10" s="34">
        <f t="shared" si="0"/>
        <v>6</v>
      </c>
      <c r="B10" s="30" t="s">
        <v>18</v>
      </c>
      <c r="C10" s="24" t="s">
        <v>19</v>
      </c>
      <c r="D10" s="23" t="s">
        <v>13</v>
      </c>
      <c r="E10" s="23">
        <v>50</v>
      </c>
      <c r="F10" s="25"/>
    </row>
    <row r="11" spans="1:8" x14ac:dyDescent="0.3">
      <c r="A11" s="34">
        <f t="shared" si="0"/>
        <v>7</v>
      </c>
      <c r="B11" s="30" t="s">
        <v>20</v>
      </c>
      <c r="C11" s="24" t="s">
        <v>21</v>
      </c>
      <c r="D11" s="23" t="s">
        <v>13</v>
      </c>
      <c r="E11" s="23">
        <v>50</v>
      </c>
      <c r="F11" s="25"/>
    </row>
    <row r="12" spans="1:8" x14ac:dyDescent="0.3">
      <c r="A12" s="34">
        <f t="shared" si="0"/>
        <v>8</v>
      </c>
      <c r="B12" s="30" t="s">
        <v>22</v>
      </c>
      <c r="C12" s="24" t="s">
        <v>23</v>
      </c>
      <c r="D12" s="23" t="s">
        <v>13</v>
      </c>
      <c r="E12" s="23">
        <v>2</v>
      </c>
      <c r="F12" s="25"/>
    </row>
    <row r="13" spans="1:8" x14ac:dyDescent="0.3">
      <c r="A13" s="34">
        <f t="shared" si="0"/>
        <v>9</v>
      </c>
      <c r="B13" s="30" t="s">
        <v>24</v>
      </c>
      <c r="C13" s="24" t="s">
        <v>25</v>
      </c>
      <c r="D13" s="23" t="s">
        <v>13</v>
      </c>
      <c r="E13" s="23">
        <v>15</v>
      </c>
      <c r="F13" s="25"/>
    </row>
    <row r="14" spans="1:8" ht="43.2" x14ac:dyDescent="0.3">
      <c r="A14" s="34">
        <f t="shared" si="0"/>
        <v>10</v>
      </c>
      <c r="B14" s="30" t="s">
        <v>26</v>
      </c>
      <c r="C14" s="24" t="s">
        <v>26</v>
      </c>
      <c r="D14" s="23" t="s">
        <v>6</v>
      </c>
      <c r="E14" s="23">
        <v>1</v>
      </c>
      <c r="F14" s="21" t="s">
        <v>27</v>
      </c>
    </row>
    <row r="15" spans="1:8" x14ac:dyDescent="0.3">
      <c r="A15" s="34">
        <f t="shared" si="0"/>
        <v>11</v>
      </c>
      <c r="B15" s="30" t="s">
        <v>28</v>
      </c>
      <c r="C15" s="24" t="s">
        <v>29</v>
      </c>
      <c r="D15" s="23" t="s">
        <v>13</v>
      </c>
      <c r="E15" s="23">
        <v>10</v>
      </c>
      <c r="F15" s="25" t="s">
        <v>30</v>
      </c>
    </row>
    <row r="16" spans="1:8" ht="18.75" customHeight="1" x14ac:dyDescent="0.3">
      <c r="A16" s="34">
        <f t="shared" si="0"/>
        <v>12</v>
      </c>
      <c r="B16" s="30" t="s">
        <v>204</v>
      </c>
      <c r="C16" s="24" t="s">
        <v>205</v>
      </c>
      <c r="D16" s="23" t="s">
        <v>13</v>
      </c>
      <c r="E16" s="23">
        <v>4</v>
      </c>
      <c r="F16" s="22" t="s">
        <v>228</v>
      </c>
    </row>
    <row r="17" spans="1:7" ht="106.5" customHeight="1" x14ac:dyDescent="0.3">
      <c r="A17" s="34">
        <f t="shared" si="0"/>
        <v>13</v>
      </c>
      <c r="B17" s="26" t="s">
        <v>200</v>
      </c>
      <c r="C17" s="27" t="s">
        <v>201</v>
      </c>
      <c r="D17" s="23" t="s">
        <v>6</v>
      </c>
      <c r="E17" s="23">
        <v>2</v>
      </c>
      <c r="F17" s="25" t="s">
        <v>202</v>
      </c>
    </row>
    <row r="18" spans="1:7" ht="302.39999999999998" x14ac:dyDescent="0.3">
      <c r="A18" s="34">
        <f t="shared" si="0"/>
        <v>14</v>
      </c>
      <c r="B18" s="26" t="s">
        <v>120</v>
      </c>
      <c r="C18" s="27" t="s">
        <v>31</v>
      </c>
      <c r="D18" s="23" t="s">
        <v>6</v>
      </c>
      <c r="E18" s="23">
        <v>11</v>
      </c>
      <c r="F18" s="25" t="s">
        <v>213</v>
      </c>
    </row>
    <row r="19" spans="1:7" ht="216.75" customHeight="1" x14ac:dyDescent="0.3">
      <c r="A19" s="34">
        <f t="shared" si="0"/>
        <v>15</v>
      </c>
      <c r="B19" s="26" t="s">
        <v>121</v>
      </c>
      <c r="C19" s="27" t="s">
        <v>32</v>
      </c>
      <c r="D19" s="23" t="s">
        <v>6</v>
      </c>
      <c r="E19" s="23">
        <v>2</v>
      </c>
      <c r="F19" s="25" t="s">
        <v>214</v>
      </c>
    </row>
    <row r="20" spans="1:7" ht="57.6" x14ac:dyDescent="0.3">
      <c r="A20" s="34">
        <f t="shared" si="0"/>
        <v>16</v>
      </c>
      <c r="B20" s="30" t="s">
        <v>33</v>
      </c>
      <c r="C20" s="22" t="s">
        <v>122</v>
      </c>
      <c r="D20" s="23" t="s">
        <v>13</v>
      </c>
      <c r="E20" s="23">
        <v>1</v>
      </c>
      <c r="F20" s="35" t="s">
        <v>123</v>
      </c>
    </row>
    <row r="21" spans="1:7" ht="72" x14ac:dyDescent="0.3">
      <c r="A21" s="34">
        <f t="shared" si="0"/>
        <v>17</v>
      </c>
      <c r="B21" s="30" t="s">
        <v>219</v>
      </c>
      <c r="C21" s="22" t="s">
        <v>220</v>
      </c>
      <c r="D21" s="23" t="s">
        <v>6</v>
      </c>
      <c r="E21" s="23">
        <v>8</v>
      </c>
      <c r="F21" s="35" t="s">
        <v>226</v>
      </c>
      <c r="G21" s="16"/>
    </row>
    <row r="22" spans="1:7" s="41" customFormat="1" ht="15" customHeight="1" x14ac:dyDescent="0.3">
      <c r="A22" s="49" t="s">
        <v>34</v>
      </c>
      <c r="B22" s="50"/>
      <c r="C22" s="36"/>
      <c r="D22" s="36"/>
      <c r="E22" s="36"/>
      <c r="F22" s="37"/>
      <c r="G22" s="40"/>
    </row>
    <row r="23" spans="1:7" x14ac:dyDescent="0.3">
      <c r="A23" s="34">
        <f>A21+1</f>
        <v>18</v>
      </c>
      <c r="B23" s="35" t="s">
        <v>35</v>
      </c>
      <c r="C23" s="21" t="s">
        <v>36</v>
      </c>
      <c r="D23" s="23" t="s">
        <v>6</v>
      </c>
      <c r="E23" s="23">
        <v>6</v>
      </c>
      <c r="F23" s="35" t="s">
        <v>37</v>
      </c>
    </row>
    <row r="24" spans="1:7" x14ac:dyDescent="0.3">
      <c r="A24" s="34">
        <f>A23+1</f>
        <v>19</v>
      </c>
      <c r="B24" s="35" t="s">
        <v>38</v>
      </c>
      <c r="C24" s="24" t="s">
        <v>124</v>
      </c>
      <c r="D24" s="28" t="s">
        <v>6</v>
      </c>
      <c r="E24" s="23">
        <v>50</v>
      </c>
      <c r="F24" s="25" t="s">
        <v>125</v>
      </c>
    </row>
    <row r="25" spans="1:7" s="41" customFormat="1" ht="15" customHeight="1" x14ac:dyDescent="0.3">
      <c r="A25" s="49" t="s">
        <v>39</v>
      </c>
      <c r="B25" s="50"/>
      <c r="C25" s="50"/>
      <c r="D25" s="36"/>
      <c r="E25" s="36"/>
      <c r="F25" s="37"/>
      <c r="G25" s="40"/>
    </row>
    <row r="26" spans="1:7" ht="25.5" customHeight="1" x14ac:dyDescent="0.3">
      <c r="A26" s="34">
        <f>A24+1</f>
        <v>20</v>
      </c>
      <c r="B26" s="22" t="s">
        <v>40</v>
      </c>
      <c r="C26" s="22" t="s">
        <v>127</v>
      </c>
      <c r="D26" s="32" t="s">
        <v>13</v>
      </c>
      <c r="E26" s="32">
        <v>1</v>
      </c>
      <c r="F26" s="26" t="s">
        <v>211</v>
      </c>
    </row>
    <row r="27" spans="1:7" ht="25.5" customHeight="1" x14ac:dyDescent="0.3">
      <c r="A27" s="34">
        <f>A26+1</f>
        <v>21</v>
      </c>
      <c r="B27" s="22" t="s">
        <v>41</v>
      </c>
      <c r="C27" s="22" t="s">
        <v>165</v>
      </c>
      <c r="D27" s="32" t="s">
        <v>13</v>
      </c>
      <c r="E27" s="32">
        <v>2</v>
      </c>
      <c r="F27" s="22" t="s">
        <v>42</v>
      </c>
    </row>
    <row r="28" spans="1:7" ht="25.5" customHeight="1" x14ac:dyDescent="0.3">
      <c r="A28" s="34">
        <f t="shared" ref="A28:A44" si="1">A27+1</f>
        <v>22</v>
      </c>
      <c r="B28" s="22" t="s">
        <v>43</v>
      </c>
      <c r="C28" s="22" t="s">
        <v>128</v>
      </c>
      <c r="D28" s="32" t="s">
        <v>13</v>
      </c>
      <c r="E28" s="32">
        <v>1</v>
      </c>
      <c r="F28" s="26" t="s">
        <v>211</v>
      </c>
    </row>
    <row r="29" spans="1:7" x14ac:dyDescent="0.3">
      <c r="A29" s="34">
        <f t="shared" si="1"/>
        <v>23</v>
      </c>
      <c r="B29" s="22" t="s">
        <v>44</v>
      </c>
      <c r="C29" s="22" t="s">
        <v>166</v>
      </c>
      <c r="D29" s="32" t="s">
        <v>13</v>
      </c>
      <c r="E29" s="32">
        <v>2</v>
      </c>
      <c r="F29" s="22" t="s">
        <v>42</v>
      </c>
    </row>
    <row r="30" spans="1:7" x14ac:dyDescent="0.3">
      <c r="A30" s="34">
        <f t="shared" si="1"/>
        <v>24</v>
      </c>
      <c r="B30" s="22" t="s">
        <v>45</v>
      </c>
      <c r="C30" s="22" t="s">
        <v>129</v>
      </c>
      <c r="D30" s="32" t="s">
        <v>13</v>
      </c>
      <c r="E30" s="32">
        <v>1</v>
      </c>
      <c r="F30" s="26" t="s">
        <v>211</v>
      </c>
    </row>
    <row r="31" spans="1:7" x14ac:dyDescent="0.3">
      <c r="A31" s="34">
        <f t="shared" si="1"/>
        <v>25</v>
      </c>
      <c r="B31" s="22" t="s">
        <v>46</v>
      </c>
      <c r="C31" s="22" t="s">
        <v>167</v>
      </c>
      <c r="D31" s="32" t="s">
        <v>13</v>
      </c>
      <c r="E31" s="32">
        <v>2</v>
      </c>
      <c r="F31" s="22" t="s">
        <v>42</v>
      </c>
    </row>
    <row r="32" spans="1:7" x14ac:dyDescent="0.3">
      <c r="A32" s="34">
        <f t="shared" si="1"/>
        <v>26</v>
      </c>
      <c r="B32" s="22" t="s">
        <v>47</v>
      </c>
      <c r="C32" s="22" t="s">
        <v>130</v>
      </c>
      <c r="D32" s="32" t="s">
        <v>13</v>
      </c>
      <c r="E32" s="32">
        <v>1</v>
      </c>
      <c r="F32" s="26" t="s">
        <v>211</v>
      </c>
    </row>
    <row r="33" spans="1:6" x14ac:dyDescent="0.3">
      <c r="A33" s="34">
        <f t="shared" si="1"/>
        <v>27</v>
      </c>
      <c r="B33" s="22" t="s">
        <v>48</v>
      </c>
      <c r="C33" s="22" t="s">
        <v>168</v>
      </c>
      <c r="D33" s="32" t="s">
        <v>13</v>
      </c>
      <c r="E33" s="32">
        <v>2</v>
      </c>
      <c r="F33" s="22" t="s">
        <v>42</v>
      </c>
    </row>
    <row r="34" spans="1:6" x14ac:dyDescent="0.3">
      <c r="A34" s="34">
        <f t="shared" si="1"/>
        <v>28</v>
      </c>
      <c r="B34" s="22" t="s">
        <v>49</v>
      </c>
      <c r="C34" s="22" t="s">
        <v>131</v>
      </c>
      <c r="D34" s="32" t="s">
        <v>13</v>
      </c>
      <c r="E34" s="32">
        <v>1</v>
      </c>
      <c r="F34" s="26" t="s">
        <v>211</v>
      </c>
    </row>
    <row r="35" spans="1:6" x14ac:dyDescent="0.3">
      <c r="A35" s="34">
        <f t="shared" si="1"/>
        <v>29</v>
      </c>
      <c r="B35" s="22" t="s">
        <v>50</v>
      </c>
      <c r="C35" s="22" t="s">
        <v>169</v>
      </c>
      <c r="D35" s="32" t="s">
        <v>13</v>
      </c>
      <c r="E35" s="32">
        <v>2</v>
      </c>
      <c r="F35" s="22" t="s">
        <v>42</v>
      </c>
    </row>
    <row r="36" spans="1:6" x14ac:dyDescent="0.3">
      <c r="A36" s="34">
        <f t="shared" si="1"/>
        <v>30</v>
      </c>
      <c r="B36" s="22" t="s">
        <v>51</v>
      </c>
      <c r="C36" s="22" t="s">
        <v>132</v>
      </c>
      <c r="D36" s="32" t="s">
        <v>13</v>
      </c>
      <c r="E36" s="32">
        <v>1</v>
      </c>
      <c r="F36" s="26" t="s">
        <v>211</v>
      </c>
    </row>
    <row r="37" spans="1:6" x14ac:dyDescent="0.3">
      <c r="A37" s="34">
        <f t="shared" si="1"/>
        <v>31</v>
      </c>
      <c r="B37" s="22" t="s">
        <v>52</v>
      </c>
      <c r="C37" s="22" t="s">
        <v>170</v>
      </c>
      <c r="D37" s="32" t="s">
        <v>13</v>
      </c>
      <c r="E37" s="32">
        <v>2</v>
      </c>
      <c r="F37" s="22" t="s">
        <v>42</v>
      </c>
    </row>
    <row r="38" spans="1:6" x14ac:dyDescent="0.3">
      <c r="A38" s="34">
        <f t="shared" si="1"/>
        <v>32</v>
      </c>
      <c r="B38" s="22" t="s">
        <v>53</v>
      </c>
      <c r="C38" s="22" t="s">
        <v>133</v>
      </c>
      <c r="D38" s="32" t="s">
        <v>13</v>
      </c>
      <c r="E38" s="32">
        <v>1</v>
      </c>
      <c r="F38" s="26" t="s">
        <v>211</v>
      </c>
    </row>
    <row r="39" spans="1:6" x14ac:dyDescent="0.3">
      <c r="A39" s="34">
        <f t="shared" si="1"/>
        <v>33</v>
      </c>
      <c r="B39" s="22" t="s">
        <v>54</v>
      </c>
      <c r="C39" s="22" t="s">
        <v>171</v>
      </c>
      <c r="D39" s="32" t="s">
        <v>13</v>
      </c>
      <c r="E39" s="32">
        <v>2</v>
      </c>
      <c r="F39" s="22" t="s">
        <v>42</v>
      </c>
    </row>
    <row r="40" spans="1:6" x14ac:dyDescent="0.3">
      <c r="A40" s="34">
        <f t="shared" si="1"/>
        <v>34</v>
      </c>
      <c r="B40" s="22" t="s">
        <v>55</v>
      </c>
      <c r="C40" s="22" t="s">
        <v>134</v>
      </c>
      <c r="D40" s="32" t="s">
        <v>13</v>
      </c>
      <c r="E40" s="32">
        <v>1</v>
      </c>
      <c r="F40" s="26" t="s">
        <v>211</v>
      </c>
    </row>
    <row r="41" spans="1:6" x14ac:dyDescent="0.3">
      <c r="A41" s="34">
        <f t="shared" si="1"/>
        <v>35</v>
      </c>
      <c r="B41" s="22" t="s">
        <v>56</v>
      </c>
      <c r="C41" s="22" t="s">
        <v>172</v>
      </c>
      <c r="D41" s="32" t="s">
        <v>13</v>
      </c>
      <c r="E41" s="32">
        <v>2</v>
      </c>
      <c r="F41" s="22" t="s">
        <v>42</v>
      </c>
    </row>
    <row r="42" spans="1:6" x14ac:dyDescent="0.3">
      <c r="A42" s="34">
        <f t="shared" si="1"/>
        <v>36</v>
      </c>
      <c r="B42" s="22" t="s">
        <v>57</v>
      </c>
      <c r="C42" s="22" t="s">
        <v>135</v>
      </c>
      <c r="D42" s="32" t="s">
        <v>13</v>
      </c>
      <c r="E42" s="32">
        <v>1</v>
      </c>
      <c r="F42" s="26" t="s">
        <v>211</v>
      </c>
    </row>
    <row r="43" spans="1:6" x14ac:dyDescent="0.3">
      <c r="A43" s="34">
        <f t="shared" si="1"/>
        <v>37</v>
      </c>
      <c r="B43" s="22" t="s">
        <v>58</v>
      </c>
      <c r="C43" s="22" t="s">
        <v>173</v>
      </c>
      <c r="D43" s="32" t="s">
        <v>13</v>
      </c>
      <c r="E43" s="32">
        <v>2</v>
      </c>
      <c r="F43" s="22" t="s">
        <v>42</v>
      </c>
    </row>
    <row r="44" spans="1:6" x14ac:dyDescent="0.3">
      <c r="A44" s="34">
        <f t="shared" si="1"/>
        <v>38</v>
      </c>
      <c r="B44" s="22" t="s">
        <v>59</v>
      </c>
      <c r="C44" s="22" t="s">
        <v>136</v>
      </c>
      <c r="D44" s="32" t="s">
        <v>13</v>
      </c>
      <c r="E44" s="32">
        <v>1</v>
      </c>
      <c r="F44" s="26" t="s">
        <v>211</v>
      </c>
    </row>
    <row r="45" spans="1:6" x14ac:dyDescent="0.3">
      <c r="A45" s="34">
        <f t="shared" ref="A45:A76" si="2">A44+1</f>
        <v>39</v>
      </c>
      <c r="B45" s="22" t="s">
        <v>60</v>
      </c>
      <c r="C45" s="33" t="s">
        <v>174</v>
      </c>
      <c r="D45" s="38" t="s">
        <v>13</v>
      </c>
      <c r="E45" s="34">
        <v>2</v>
      </c>
      <c r="F45" s="39" t="s">
        <v>42</v>
      </c>
    </row>
    <row r="46" spans="1:6" x14ac:dyDescent="0.3">
      <c r="A46" s="34">
        <f t="shared" si="2"/>
        <v>40</v>
      </c>
      <c r="B46" s="22" t="s">
        <v>61</v>
      </c>
      <c r="C46" s="22" t="s">
        <v>137</v>
      </c>
      <c r="D46" s="32" t="s">
        <v>13</v>
      </c>
      <c r="E46" s="32">
        <v>1</v>
      </c>
      <c r="F46" s="26" t="s">
        <v>211</v>
      </c>
    </row>
    <row r="47" spans="1:6" x14ac:dyDescent="0.3">
      <c r="A47" s="34">
        <f t="shared" si="2"/>
        <v>41</v>
      </c>
      <c r="B47" s="22" t="s">
        <v>62</v>
      </c>
      <c r="C47" s="22" t="s">
        <v>175</v>
      </c>
      <c r="D47" s="32" t="s">
        <v>13</v>
      </c>
      <c r="E47" s="32">
        <v>2</v>
      </c>
      <c r="F47" s="22" t="s">
        <v>42</v>
      </c>
    </row>
    <row r="48" spans="1:6" x14ac:dyDescent="0.3">
      <c r="A48" s="34">
        <f t="shared" si="2"/>
        <v>42</v>
      </c>
      <c r="B48" s="22" t="s">
        <v>63</v>
      </c>
      <c r="C48" s="22" t="s">
        <v>138</v>
      </c>
      <c r="D48" s="32" t="s">
        <v>13</v>
      </c>
      <c r="E48" s="32">
        <v>1</v>
      </c>
      <c r="F48" s="26" t="s">
        <v>211</v>
      </c>
    </row>
    <row r="49" spans="1:6" x14ac:dyDescent="0.3">
      <c r="A49" s="34">
        <f t="shared" si="2"/>
        <v>43</v>
      </c>
      <c r="B49" s="22" t="s">
        <v>64</v>
      </c>
      <c r="C49" s="22" t="s">
        <v>176</v>
      </c>
      <c r="D49" s="32" t="s">
        <v>13</v>
      </c>
      <c r="E49" s="32">
        <v>2</v>
      </c>
      <c r="F49" s="22" t="s">
        <v>42</v>
      </c>
    </row>
    <row r="50" spans="1:6" x14ac:dyDescent="0.3">
      <c r="A50" s="34">
        <f t="shared" si="2"/>
        <v>44</v>
      </c>
      <c r="B50" s="22" t="s">
        <v>65</v>
      </c>
      <c r="C50" s="22" t="s">
        <v>222</v>
      </c>
      <c r="D50" s="32" t="s">
        <v>13</v>
      </c>
      <c r="E50" s="32">
        <v>1</v>
      </c>
      <c r="F50" s="26" t="s">
        <v>211</v>
      </c>
    </row>
    <row r="51" spans="1:6" x14ac:dyDescent="0.3">
      <c r="A51" s="34">
        <f t="shared" si="2"/>
        <v>45</v>
      </c>
      <c r="B51" s="22" t="s">
        <v>66</v>
      </c>
      <c r="C51" s="22" t="s">
        <v>177</v>
      </c>
      <c r="D51" s="32" t="s">
        <v>13</v>
      </c>
      <c r="E51" s="32">
        <v>2</v>
      </c>
      <c r="F51" s="22" t="s">
        <v>42</v>
      </c>
    </row>
    <row r="52" spans="1:6" x14ac:dyDescent="0.3">
      <c r="A52" s="34">
        <f t="shared" si="2"/>
        <v>46</v>
      </c>
      <c r="B52" s="22" t="s">
        <v>67</v>
      </c>
      <c r="C52" s="22" t="s">
        <v>139</v>
      </c>
      <c r="D52" s="32" t="s">
        <v>13</v>
      </c>
      <c r="E52" s="32">
        <v>1</v>
      </c>
      <c r="F52" s="26" t="s">
        <v>211</v>
      </c>
    </row>
    <row r="53" spans="1:6" x14ac:dyDescent="0.3">
      <c r="A53" s="34">
        <f t="shared" si="2"/>
        <v>47</v>
      </c>
      <c r="B53" s="22" t="s">
        <v>68</v>
      </c>
      <c r="C53" s="22" t="s">
        <v>178</v>
      </c>
      <c r="D53" s="32" t="s">
        <v>13</v>
      </c>
      <c r="E53" s="32">
        <v>2</v>
      </c>
      <c r="F53" s="22" t="s">
        <v>42</v>
      </c>
    </row>
    <row r="54" spans="1:6" x14ac:dyDescent="0.3">
      <c r="A54" s="34">
        <f t="shared" si="2"/>
        <v>48</v>
      </c>
      <c r="B54" s="22" t="s">
        <v>69</v>
      </c>
      <c r="C54" s="22" t="s">
        <v>140</v>
      </c>
      <c r="D54" s="32" t="s">
        <v>13</v>
      </c>
      <c r="E54" s="32">
        <v>1</v>
      </c>
      <c r="F54" s="26" t="s">
        <v>211</v>
      </c>
    </row>
    <row r="55" spans="1:6" x14ac:dyDescent="0.3">
      <c r="A55" s="34">
        <f t="shared" si="2"/>
        <v>49</v>
      </c>
      <c r="B55" s="22" t="s">
        <v>70</v>
      </c>
      <c r="C55" s="22" t="s">
        <v>179</v>
      </c>
      <c r="D55" s="32" t="s">
        <v>13</v>
      </c>
      <c r="E55" s="32">
        <v>2</v>
      </c>
      <c r="F55" s="22" t="s">
        <v>42</v>
      </c>
    </row>
    <row r="56" spans="1:6" x14ac:dyDescent="0.3">
      <c r="A56" s="34">
        <f t="shared" si="2"/>
        <v>50</v>
      </c>
      <c r="B56" s="22" t="s">
        <v>71</v>
      </c>
      <c r="C56" s="22" t="s">
        <v>141</v>
      </c>
      <c r="D56" s="32" t="s">
        <v>13</v>
      </c>
      <c r="E56" s="32">
        <v>1</v>
      </c>
      <c r="F56" s="26" t="s">
        <v>211</v>
      </c>
    </row>
    <row r="57" spans="1:6" x14ac:dyDescent="0.3">
      <c r="A57" s="34">
        <f t="shared" si="2"/>
        <v>51</v>
      </c>
      <c r="B57" s="22" t="s">
        <v>72</v>
      </c>
      <c r="C57" s="22" t="s">
        <v>180</v>
      </c>
      <c r="D57" s="32" t="s">
        <v>13</v>
      </c>
      <c r="E57" s="32">
        <v>2</v>
      </c>
      <c r="F57" s="22" t="s">
        <v>42</v>
      </c>
    </row>
    <row r="58" spans="1:6" x14ac:dyDescent="0.3">
      <c r="A58" s="34">
        <f t="shared" si="2"/>
        <v>52</v>
      </c>
      <c r="B58" s="22" t="s">
        <v>73</v>
      </c>
      <c r="C58" s="22" t="s">
        <v>142</v>
      </c>
      <c r="D58" s="32" t="s">
        <v>13</v>
      </c>
      <c r="E58" s="32">
        <v>1</v>
      </c>
      <c r="F58" s="26" t="s">
        <v>211</v>
      </c>
    </row>
    <row r="59" spans="1:6" x14ac:dyDescent="0.3">
      <c r="A59" s="34">
        <f t="shared" si="2"/>
        <v>53</v>
      </c>
      <c r="B59" s="22" t="s">
        <v>74</v>
      </c>
      <c r="C59" s="22" t="s">
        <v>181</v>
      </c>
      <c r="D59" s="32" t="s">
        <v>13</v>
      </c>
      <c r="E59" s="32">
        <v>2</v>
      </c>
      <c r="F59" s="22" t="s">
        <v>42</v>
      </c>
    </row>
    <row r="60" spans="1:6" x14ac:dyDescent="0.3">
      <c r="A60" s="34">
        <f t="shared" si="2"/>
        <v>54</v>
      </c>
      <c r="B60" s="22" t="s">
        <v>75</v>
      </c>
      <c r="C60" s="22" t="s">
        <v>143</v>
      </c>
      <c r="D60" s="32" t="s">
        <v>13</v>
      </c>
      <c r="E60" s="32">
        <v>1</v>
      </c>
      <c r="F60" s="26" t="s">
        <v>211</v>
      </c>
    </row>
    <row r="61" spans="1:6" x14ac:dyDescent="0.3">
      <c r="A61" s="34">
        <f t="shared" si="2"/>
        <v>55</v>
      </c>
      <c r="B61" s="22" t="s">
        <v>76</v>
      </c>
      <c r="C61" s="22" t="s">
        <v>182</v>
      </c>
      <c r="D61" s="32" t="s">
        <v>13</v>
      </c>
      <c r="E61" s="32">
        <v>2</v>
      </c>
      <c r="F61" s="22" t="s">
        <v>42</v>
      </c>
    </row>
    <row r="62" spans="1:6" x14ac:dyDescent="0.3">
      <c r="A62" s="34">
        <f t="shared" si="2"/>
        <v>56</v>
      </c>
      <c r="B62" s="22" t="s">
        <v>77</v>
      </c>
      <c r="C62" s="22" t="s">
        <v>144</v>
      </c>
      <c r="D62" s="32" t="s">
        <v>13</v>
      </c>
      <c r="E62" s="32">
        <v>1</v>
      </c>
      <c r="F62" s="26" t="s">
        <v>211</v>
      </c>
    </row>
    <row r="63" spans="1:6" x14ac:dyDescent="0.3">
      <c r="A63" s="34">
        <f t="shared" si="2"/>
        <v>57</v>
      </c>
      <c r="B63" s="22" t="s">
        <v>78</v>
      </c>
      <c r="C63" s="22" t="s">
        <v>183</v>
      </c>
      <c r="D63" s="32" t="s">
        <v>13</v>
      </c>
      <c r="E63" s="32">
        <v>2</v>
      </c>
      <c r="F63" s="22" t="s">
        <v>42</v>
      </c>
    </row>
    <row r="64" spans="1:6" x14ac:dyDescent="0.3">
      <c r="A64" s="34">
        <f t="shared" si="2"/>
        <v>58</v>
      </c>
      <c r="B64" s="22" t="s">
        <v>79</v>
      </c>
      <c r="C64" s="22" t="s">
        <v>145</v>
      </c>
      <c r="D64" s="32" t="s">
        <v>13</v>
      </c>
      <c r="E64" s="32">
        <v>1</v>
      </c>
      <c r="F64" s="26" t="s">
        <v>211</v>
      </c>
    </row>
    <row r="65" spans="1:6" x14ac:dyDescent="0.3">
      <c r="A65" s="34">
        <f t="shared" si="2"/>
        <v>59</v>
      </c>
      <c r="B65" s="22" t="s">
        <v>80</v>
      </c>
      <c r="C65" s="22" t="s">
        <v>184</v>
      </c>
      <c r="D65" s="32" t="s">
        <v>13</v>
      </c>
      <c r="E65" s="32">
        <v>2</v>
      </c>
      <c r="F65" s="22" t="s">
        <v>42</v>
      </c>
    </row>
    <row r="66" spans="1:6" x14ac:dyDescent="0.3">
      <c r="A66" s="34">
        <f t="shared" si="2"/>
        <v>60</v>
      </c>
      <c r="B66" s="22" t="s">
        <v>81</v>
      </c>
      <c r="C66" s="22" t="s">
        <v>146</v>
      </c>
      <c r="D66" s="32" t="s">
        <v>13</v>
      </c>
      <c r="E66" s="32">
        <v>1</v>
      </c>
      <c r="F66" s="26" t="s">
        <v>211</v>
      </c>
    </row>
    <row r="67" spans="1:6" x14ac:dyDescent="0.3">
      <c r="A67" s="34">
        <f t="shared" si="2"/>
        <v>61</v>
      </c>
      <c r="B67" s="22" t="s">
        <v>82</v>
      </c>
      <c r="C67" s="22" t="s">
        <v>185</v>
      </c>
      <c r="D67" s="32" t="s">
        <v>13</v>
      </c>
      <c r="E67" s="32">
        <v>2</v>
      </c>
      <c r="F67" s="22" t="s">
        <v>42</v>
      </c>
    </row>
    <row r="68" spans="1:6" x14ac:dyDescent="0.3">
      <c r="A68" s="34">
        <f t="shared" si="2"/>
        <v>62</v>
      </c>
      <c r="B68" s="22" t="s">
        <v>83</v>
      </c>
      <c r="C68" s="22" t="s">
        <v>147</v>
      </c>
      <c r="D68" s="32" t="s">
        <v>13</v>
      </c>
      <c r="E68" s="32">
        <v>1</v>
      </c>
      <c r="F68" s="26" t="s">
        <v>211</v>
      </c>
    </row>
    <row r="69" spans="1:6" x14ac:dyDescent="0.3">
      <c r="A69" s="34">
        <f t="shared" si="2"/>
        <v>63</v>
      </c>
      <c r="B69" s="22" t="s">
        <v>84</v>
      </c>
      <c r="C69" s="22" t="s">
        <v>186</v>
      </c>
      <c r="D69" s="32" t="s">
        <v>13</v>
      </c>
      <c r="E69" s="32">
        <v>2</v>
      </c>
      <c r="F69" s="22" t="s">
        <v>42</v>
      </c>
    </row>
    <row r="70" spans="1:6" x14ac:dyDescent="0.3">
      <c r="A70" s="34">
        <f t="shared" si="2"/>
        <v>64</v>
      </c>
      <c r="B70" s="22" t="s">
        <v>85</v>
      </c>
      <c r="C70" s="22" t="s">
        <v>148</v>
      </c>
      <c r="D70" s="32" t="s">
        <v>13</v>
      </c>
      <c r="E70" s="32">
        <v>1</v>
      </c>
      <c r="F70" s="22" t="s">
        <v>211</v>
      </c>
    </row>
    <row r="71" spans="1:6" x14ac:dyDescent="0.3">
      <c r="A71" s="34">
        <f t="shared" si="2"/>
        <v>65</v>
      </c>
      <c r="B71" s="22" t="s">
        <v>86</v>
      </c>
      <c r="C71" s="22" t="s">
        <v>187</v>
      </c>
      <c r="D71" s="32" t="s">
        <v>13</v>
      </c>
      <c r="E71" s="32">
        <v>2</v>
      </c>
      <c r="F71" s="22" t="s">
        <v>42</v>
      </c>
    </row>
    <row r="72" spans="1:6" x14ac:dyDescent="0.3">
      <c r="A72" s="34">
        <f t="shared" si="2"/>
        <v>66</v>
      </c>
      <c r="B72" s="22" t="s">
        <v>87</v>
      </c>
      <c r="C72" s="22" t="s">
        <v>149</v>
      </c>
      <c r="D72" s="32" t="s">
        <v>13</v>
      </c>
      <c r="E72" s="32">
        <v>1</v>
      </c>
      <c r="F72" s="26" t="s">
        <v>211</v>
      </c>
    </row>
    <row r="73" spans="1:6" x14ac:dyDescent="0.3">
      <c r="A73" s="34">
        <f t="shared" si="2"/>
        <v>67</v>
      </c>
      <c r="B73" s="22" t="s">
        <v>88</v>
      </c>
      <c r="C73" s="22" t="s">
        <v>188</v>
      </c>
      <c r="D73" s="32" t="s">
        <v>13</v>
      </c>
      <c r="E73" s="32">
        <v>2</v>
      </c>
      <c r="F73" s="22" t="s">
        <v>42</v>
      </c>
    </row>
    <row r="74" spans="1:6" x14ac:dyDescent="0.3">
      <c r="A74" s="34">
        <f t="shared" si="2"/>
        <v>68</v>
      </c>
      <c r="B74" s="22" t="s">
        <v>89</v>
      </c>
      <c r="C74" s="22" t="s">
        <v>150</v>
      </c>
      <c r="D74" s="32" t="s">
        <v>13</v>
      </c>
      <c r="E74" s="32">
        <v>1</v>
      </c>
      <c r="F74" s="26" t="s">
        <v>211</v>
      </c>
    </row>
    <row r="75" spans="1:6" x14ac:dyDescent="0.3">
      <c r="A75" s="34">
        <f t="shared" si="2"/>
        <v>69</v>
      </c>
      <c r="B75" s="22" t="s">
        <v>90</v>
      </c>
      <c r="C75" s="22" t="s">
        <v>189</v>
      </c>
      <c r="D75" s="32" t="s">
        <v>13</v>
      </c>
      <c r="E75" s="32">
        <v>2</v>
      </c>
      <c r="F75" s="22" t="s">
        <v>42</v>
      </c>
    </row>
    <row r="76" spans="1:6" ht="28.8" x14ac:dyDescent="0.3">
      <c r="A76" s="34">
        <f t="shared" si="2"/>
        <v>70</v>
      </c>
      <c r="B76" s="22" t="s">
        <v>91</v>
      </c>
      <c r="C76" s="33" t="s">
        <v>207</v>
      </c>
      <c r="D76" s="38" t="s">
        <v>13</v>
      </c>
      <c r="E76" s="34">
        <v>1</v>
      </c>
      <c r="F76" s="39" t="s">
        <v>206</v>
      </c>
    </row>
    <row r="77" spans="1:6" x14ac:dyDescent="0.3">
      <c r="A77" s="34">
        <f t="shared" ref="A77:A93" si="3">A76+1</f>
        <v>71</v>
      </c>
      <c r="B77" s="22" t="s">
        <v>92</v>
      </c>
      <c r="C77" s="33" t="s">
        <v>208</v>
      </c>
      <c r="D77" s="38" t="s">
        <v>13</v>
      </c>
      <c r="E77" s="34">
        <v>2</v>
      </c>
      <c r="F77" s="39" t="s">
        <v>42</v>
      </c>
    </row>
    <row r="78" spans="1:6" x14ac:dyDescent="0.3">
      <c r="A78" s="34">
        <f t="shared" si="3"/>
        <v>72</v>
      </c>
      <c r="B78" s="22" t="s">
        <v>93</v>
      </c>
      <c r="C78" s="22" t="s">
        <v>151</v>
      </c>
      <c r="D78" s="32" t="s">
        <v>13</v>
      </c>
      <c r="E78" s="32">
        <v>1</v>
      </c>
      <c r="F78" s="26" t="s">
        <v>211</v>
      </c>
    </row>
    <row r="79" spans="1:6" x14ac:dyDescent="0.3">
      <c r="A79" s="34">
        <f t="shared" si="3"/>
        <v>73</v>
      </c>
      <c r="B79" s="22" t="s">
        <v>94</v>
      </c>
      <c r="C79" s="22" t="s">
        <v>190</v>
      </c>
      <c r="D79" s="32" t="s">
        <v>13</v>
      </c>
      <c r="E79" s="32">
        <v>2</v>
      </c>
      <c r="F79" s="22" t="s">
        <v>42</v>
      </c>
    </row>
    <row r="80" spans="1:6" x14ac:dyDescent="0.3">
      <c r="A80" s="34">
        <f t="shared" si="3"/>
        <v>74</v>
      </c>
      <c r="B80" s="22" t="s">
        <v>95</v>
      </c>
      <c r="C80" s="22" t="s">
        <v>152</v>
      </c>
      <c r="D80" s="32" t="s">
        <v>13</v>
      </c>
      <c r="E80" s="32">
        <v>1</v>
      </c>
      <c r="F80" s="26" t="s">
        <v>211</v>
      </c>
    </row>
    <row r="81" spans="1:6" x14ac:dyDescent="0.3">
      <c r="A81" s="34">
        <f t="shared" si="3"/>
        <v>75</v>
      </c>
      <c r="B81" s="22" t="s">
        <v>96</v>
      </c>
      <c r="C81" s="22" t="s">
        <v>191</v>
      </c>
      <c r="D81" s="32" t="s">
        <v>13</v>
      </c>
      <c r="E81" s="32">
        <v>2</v>
      </c>
      <c r="F81" s="22" t="s">
        <v>42</v>
      </c>
    </row>
    <row r="82" spans="1:6" x14ac:dyDescent="0.3">
      <c r="A82" s="34">
        <f t="shared" si="3"/>
        <v>76</v>
      </c>
      <c r="B82" s="22" t="s">
        <v>97</v>
      </c>
      <c r="C82" s="22" t="s">
        <v>153</v>
      </c>
      <c r="D82" s="32" t="s">
        <v>13</v>
      </c>
      <c r="E82" s="32">
        <v>1</v>
      </c>
      <c r="F82" s="26" t="s">
        <v>211</v>
      </c>
    </row>
    <row r="83" spans="1:6" x14ac:dyDescent="0.3">
      <c r="A83" s="34">
        <f t="shared" si="3"/>
        <v>77</v>
      </c>
      <c r="B83" s="22" t="s">
        <v>98</v>
      </c>
      <c r="C83" s="22" t="s">
        <v>192</v>
      </c>
      <c r="D83" s="32" t="s">
        <v>13</v>
      </c>
      <c r="E83" s="32">
        <v>2</v>
      </c>
      <c r="F83" s="22" t="s">
        <v>42</v>
      </c>
    </row>
    <row r="84" spans="1:6" x14ac:dyDescent="0.3">
      <c r="A84" s="34">
        <f t="shared" si="3"/>
        <v>78</v>
      </c>
      <c r="B84" s="22" t="s">
        <v>99</v>
      </c>
      <c r="C84" s="22" t="s">
        <v>154</v>
      </c>
      <c r="D84" s="32" t="s">
        <v>13</v>
      </c>
      <c r="E84" s="32">
        <v>1</v>
      </c>
      <c r="F84" s="26" t="s">
        <v>211</v>
      </c>
    </row>
    <row r="85" spans="1:6" x14ac:dyDescent="0.3">
      <c r="A85" s="34">
        <f t="shared" si="3"/>
        <v>79</v>
      </c>
      <c r="B85" s="22" t="s">
        <v>100</v>
      </c>
      <c r="C85" s="22" t="s">
        <v>193</v>
      </c>
      <c r="D85" s="32" t="s">
        <v>13</v>
      </c>
      <c r="E85" s="32">
        <v>2</v>
      </c>
      <c r="F85" s="22" t="s">
        <v>42</v>
      </c>
    </row>
    <row r="86" spans="1:6" x14ac:dyDescent="0.3">
      <c r="A86" s="34">
        <f t="shared" si="3"/>
        <v>80</v>
      </c>
      <c r="B86" s="22" t="s">
        <v>101</v>
      </c>
      <c r="C86" s="22" t="s">
        <v>155</v>
      </c>
      <c r="D86" s="32" t="s">
        <v>13</v>
      </c>
      <c r="E86" s="32">
        <v>1</v>
      </c>
      <c r="F86" s="26" t="s">
        <v>211</v>
      </c>
    </row>
    <row r="87" spans="1:6" x14ac:dyDescent="0.3">
      <c r="A87" s="34">
        <f t="shared" si="3"/>
        <v>81</v>
      </c>
      <c r="B87" s="22" t="s">
        <v>102</v>
      </c>
      <c r="C87" s="22" t="s">
        <v>194</v>
      </c>
      <c r="D87" s="32" t="s">
        <v>13</v>
      </c>
      <c r="E87" s="32">
        <v>2</v>
      </c>
      <c r="F87" s="22" t="s">
        <v>42</v>
      </c>
    </row>
    <row r="88" spans="1:6" x14ac:dyDescent="0.3">
      <c r="A88" s="34">
        <f t="shared" si="3"/>
        <v>82</v>
      </c>
      <c r="B88" s="22" t="s">
        <v>103</v>
      </c>
      <c r="C88" s="22" t="s">
        <v>156</v>
      </c>
      <c r="D88" s="32" t="s">
        <v>13</v>
      </c>
      <c r="E88" s="32">
        <v>1</v>
      </c>
      <c r="F88" s="26" t="s">
        <v>211</v>
      </c>
    </row>
    <row r="89" spans="1:6" x14ac:dyDescent="0.3">
      <c r="A89" s="34">
        <f t="shared" si="3"/>
        <v>83</v>
      </c>
      <c r="B89" s="22" t="s">
        <v>104</v>
      </c>
      <c r="C89" s="22" t="s">
        <v>195</v>
      </c>
      <c r="D89" s="32" t="s">
        <v>13</v>
      </c>
      <c r="E89" s="32">
        <v>2</v>
      </c>
      <c r="F89" s="22" t="s">
        <v>42</v>
      </c>
    </row>
    <row r="90" spans="1:6" x14ac:dyDescent="0.3">
      <c r="A90" s="34">
        <f t="shared" si="3"/>
        <v>84</v>
      </c>
      <c r="B90" s="22" t="s">
        <v>105</v>
      </c>
      <c r="C90" s="22" t="s">
        <v>157</v>
      </c>
      <c r="D90" s="32" t="s">
        <v>13</v>
      </c>
      <c r="E90" s="32">
        <v>1</v>
      </c>
      <c r="F90" s="26" t="s">
        <v>211</v>
      </c>
    </row>
    <row r="91" spans="1:6" x14ac:dyDescent="0.3">
      <c r="A91" s="34">
        <f t="shared" si="3"/>
        <v>85</v>
      </c>
      <c r="B91" s="22" t="s">
        <v>106</v>
      </c>
      <c r="C91" s="22" t="s">
        <v>196</v>
      </c>
      <c r="D91" s="32" t="s">
        <v>13</v>
      </c>
      <c r="E91" s="32">
        <v>2</v>
      </c>
      <c r="F91" s="22" t="s">
        <v>42</v>
      </c>
    </row>
    <row r="92" spans="1:6" x14ac:dyDescent="0.3">
      <c r="A92" s="34">
        <f t="shared" si="3"/>
        <v>86</v>
      </c>
      <c r="B92" s="22" t="s">
        <v>107</v>
      </c>
      <c r="C92" s="22" t="s">
        <v>158</v>
      </c>
      <c r="D92" s="32" t="s">
        <v>13</v>
      </c>
      <c r="E92" s="32">
        <v>1</v>
      </c>
      <c r="F92" s="26" t="s">
        <v>211</v>
      </c>
    </row>
    <row r="93" spans="1:6" x14ac:dyDescent="0.3">
      <c r="A93" s="34">
        <f t="shared" si="3"/>
        <v>87</v>
      </c>
      <c r="B93" s="22" t="s">
        <v>108</v>
      </c>
      <c r="C93" s="22" t="s">
        <v>197</v>
      </c>
      <c r="D93" s="32" t="s">
        <v>13</v>
      </c>
      <c r="E93" s="32">
        <v>2</v>
      </c>
      <c r="F93" s="22" t="s">
        <v>42</v>
      </c>
    </row>
    <row r="94" spans="1:6" ht="15" customHeight="1" x14ac:dyDescent="0.3">
      <c r="A94" s="49" t="s">
        <v>117</v>
      </c>
      <c r="B94" s="50"/>
      <c r="C94" s="36"/>
      <c r="D94" s="36"/>
      <c r="E94" s="36"/>
      <c r="F94" s="37"/>
    </row>
    <row r="95" spans="1:6" x14ac:dyDescent="0.3">
      <c r="A95" s="34">
        <f>A93+1</f>
        <v>88</v>
      </c>
      <c r="B95" s="26" t="s">
        <v>118</v>
      </c>
      <c r="C95" s="24" t="s">
        <v>119</v>
      </c>
      <c r="D95" s="23" t="s">
        <v>6</v>
      </c>
      <c r="E95" s="23">
        <v>10</v>
      </c>
      <c r="F95" s="25" t="s">
        <v>30</v>
      </c>
    </row>
    <row r="96" spans="1:6" ht="15" customHeight="1" x14ac:dyDescent="0.3">
      <c r="A96" s="49" t="s">
        <v>126</v>
      </c>
      <c r="B96" s="50"/>
      <c r="C96" s="36"/>
      <c r="D96" s="36"/>
      <c r="E96" s="36"/>
      <c r="F96" s="37"/>
    </row>
    <row r="97" spans="1:7" x14ac:dyDescent="0.3">
      <c r="A97" s="34">
        <f>A95+1</f>
        <v>89</v>
      </c>
      <c r="B97" s="33" t="s">
        <v>14</v>
      </c>
      <c r="C97" s="33" t="s">
        <v>227</v>
      </c>
      <c r="D97" s="38" t="s">
        <v>13</v>
      </c>
      <c r="E97" s="34">
        <v>30</v>
      </c>
      <c r="F97" s="39" t="s">
        <v>15</v>
      </c>
    </row>
    <row r="98" spans="1:7" ht="15" customHeight="1" x14ac:dyDescent="0.3">
      <c r="A98" s="49" t="s">
        <v>209</v>
      </c>
      <c r="B98" s="50"/>
      <c r="C98" s="50"/>
      <c r="D98" s="36"/>
      <c r="E98" s="36"/>
      <c r="F98" s="37"/>
    </row>
    <row r="99" spans="1:7" x14ac:dyDescent="0.3">
      <c r="A99" s="34">
        <f>A97+1</f>
        <v>90</v>
      </c>
      <c r="B99" s="22" t="s">
        <v>109</v>
      </c>
      <c r="C99" s="22" t="s">
        <v>159</v>
      </c>
      <c r="D99" s="32" t="s">
        <v>13</v>
      </c>
      <c r="E99" s="32">
        <v>1</v>
      </c>
      <c r="F99" s="26" t="s">
        <v>211</v>
      </c>
    </row>
    <row r="100" spans="1:7" x14ac:dyDescent="0.3">
      <c r="A100" s="34">
        <f t="shared" ref="A100:A108" si="4">A99+1</f>
        <v>91</v>
      </c>
      <c r="B100" s="22" t="s">
        <v>110</v>
      </c>
      <c r="C100" s="22" t="s">
        <v>198</v>
      </c>
      <c r="D100" s="32" t="s">
        <v>13</v>
      </c>
      <c r="E100" s="32">
        <v>2</v>
      </c>
      <c r="F100" s="22" t="s">
        <v>42</v>
      </c>
    </row>
    <row r="101" spans="1:7" x14ac:dyDescent="0.3">
      <c r="A101" s="34">
        <f t="shared" si="4"/>
        <v>92</v>
      </c>
      <c r="B101" s="22" t="s">
        <v>111</v>
      </c>
      <c r="C101" s="22" t="s">
        <v>160</v>
      </c>
      <c r="D101" s="32" t="s">
        <v>13</v>
      </c>
      <c r="E101" s="32">
        <v>1</v>
      </c>
      <c r="F101" s="26" t="s">
        <v>211</v>
      </c>
    </row>
    <row r="102" spans="1:7" s="41" customFormat="1" ht="15" customHeight="1" x14ac:dyDescent="0.3">
      <c r="A102" s="34">
        <f t="shared" si="4"/>
        <v>93</v>
      </c>
      <c r="B102" s="22" t="s">
        <v>112</v>
      </c>
      <c r="C102" s="22" t="s">
        <v>199</v>
      </c>
      <c r="D102" s="32" t="s">
        <v>13</v>
      </c>
      <c r="E102" s="32">
        <v>2</v>
      </c>
      <c r="F102" s="22" t="s">
        <v>42</v>
      </c>
      <c r="G102" s="40"/>
    </row>
    <row r="103" spans="1:7" x14ac:dyDescent="0.3">
      <c r="A103" s="34">
        <f t="shared" si="4"/>
        <v>94</v>
      </c>
      <c r="B103" s="22" t="s">
        <v>113</v>
      </c>
      <c r="C103" s="22" t="s">
        <v>161</v>
      </c>
      <c r="D103" s="32" t="s">
        <v>13</v>
      </c>
      <c r="E103" s="32">
        <v>1</v>
      </c>
      <c r="F103" s="26" t="s">
        <v>211</v>
      </c>
    </row>
    <row r="104" spans="1:7" x14ac:dyDescent="0.3">
      <c r="A104" s="34">
        <f t="shared" si="4"/>
        <v>95</v>
      </c>
      <c r="B104" s="22" t="s">
        <v>114</v>
      </c>
      <c r="C104" s="22" t="s">
        <v>163</v>
      </c>
      <c r="D104" s="32" t="s">
        <v>13</v>
      </c>
      <c r="E104" s="32">
        <v>2</v>
      </c>
      <c r="F104" s="22" t="s">
        <v>42</v>
      </c>
    </row>
    <row r="105" spans="1:7" x14ac:dyDescent="0.3">
      <c r="A105" s="34">
        <f t="shared" si="4"/>
        <v>96</v>
      </c>
      <c r="B105" s="22" t="s">
        <v>115</v>
      </c>
      <c r="C105" s="22" t="s">
        <v>162</v>
      </c>
      <c r="D105" s="32" t="s">
        <v>13</v>
      </c>
      <c r="E105" s="32">
        <v>1</v>
      </c>
      <c r="F105" s="26" t="s">
        <v>211</v>
      </c>
    </row>
    <row r="106" spans="1:7" x14ac:dyDescent="0.3">
      <c r="A106" s="34">
        <f t="shared" si="4"/>
        <v>97</v>
      </c>
      <c r="B106" s="22" t="s">
        <v>116</v>
      </c>
      <c r="C106" s="22" t="s">
        <v>164</v>
      </c>
      <c r="D106" s="32" t="s">
        <v>13</v>
      </c>
      <c r="E106" s="32">
        <v>2</v>
      </c>
      <c r="F106" s="26" t="s">
        <v>42</v>
      </c>
    </row>
    <row r="107" spans="1:7" x14ac:dyDescent="0.3">
      <c r="A107" s="34">
        <f t="shared" si="4"/>
        <v>98</v>
      </c>
      <c r="B107" s="22" t="s">
        <v>217</v>
      </c>
      <c r="C107" s="22" t="s">
        <v>218</v>
      </c>
      <c r="D107" s="32" t="s">
        <v>13</v>
      </c>
      <c r="E107" s="32">
        <v>1</v>
      </c>
      <c r="F107" s="26" t="s">
        <v>211</v>
      </c>
    </row>
    <row r="108" spans="1:7" x14ac:dyDescent="0.3">
      <c r="A108" s="34">
        <f t="shared" si="4"/>
        <v>99</v>
      </c>
      <c r="B108" s="22" t="s">
        <v>215</v>
      </c>
      <c r="C108" s="22" t="s">
        <v>216</v>
      </c>
      <c r="D108" s="32" t="s">
        <v>13</v>
      </c>
      <c r="E108" s="32">
        <v>2</v>
      </c>
      <c r="F108" s="26" t="s">
        <v>42</v>
      </c>
    </row>
    <row r="109" spans="1:7" x14ac:dyDescent="0.3">
      <c r="C109" s="44" t="s">
        <v>221</v>
      </c>
    </row>
    <row r="113" spans="6:6" x14ac:dyDescent="0.3">
      <c r="F113" s="46"/>
    </row>
  </sheetData>
  <mergeCells count="7">
    <mergeCell ref="A96:B96"/>
    <mergeCell ref="A98:C98"/>
    <mergeCell ref="A4:F4"/>
    <mergeCell ref="A1:F1"/>
    <mergeCell ref="A25:C25"/>
    <mergeCell ref="A22:B22"/>
    <mergeCell ref="A94:B94"/>
  </mergeCells>
  <printOptions horizontalCentered="1"/>
  <pageMargins left="0.25" right="0.25" top="0.5" bottom="0.5" header="0.3" footer="0.3"/>
  <pageSetup scale="57" fitToHeight="0" orientation="portrait" r:id="rId1"/>
  <headerFooter>
    <oddHeader>&amp;C2017-18 AP Student Data File Format for States (tab-delimited)</oddHeader>
    <oddFooter>&amp;L&amp;10©Copyright 2018 The College Board. College Board, AP, Advanced Placement, Advanced Placement Program, and the acorn are registered trademarks of the College Board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zoomScale="85" zoomScaleNormal="85" workbookViewId="0">
      <pane ySplit="1" topLeftCell="A2" activePane="bottomLeft" state="frozenSplit"/>
      <selection activeCell="B27" sqref="B27"/>
      <selection pane="bottomLeft" activeCell="A8" sqref="A8"/>
    </sheetView>
  </sheetViews>
  <sheetFormatPr defaultRowHeight="14.4" x14ac:dyDescent="0.3"/>
  <cols>
    <col min="1" max="1" width="24.109375" bestFit="1" customWidth="1"/>
    <col min="2" max="2" width="8.33203125" customWidth="1"/>
    <col min="3" max="3" width="39.33203125" style="2" customWidth="1"/>
    <col min="4" max="4" width="93" style="3" bestFit="1" customWidth="1"/>
    <col min="5" max="5" width="16.33203125" style="1" customWidth="1"/>
    <col min="6" max="6" width="58.88671875" style="10" customWidth="1"/>
    <col min="7" max="7" width="9.5546875" style="4" bestFit="1" customWidth="1"/>
    <col min="9" max="9" width="59.33203125" customWidth="1"/>
  </cols>
  <sheetData>
    <row r="1" spans="1:9" ht="43.2" x14ac:dyDescent="0.3">
      <c r="A1" s="29" t="s">
        <v>0</v>
      </c>
      <c r="B1" s="29" t="s">
        <v>212</v>
      </c>
      <c r="C1" s="29" t="s">
        <v>1</v>
      </c>
      <c r="D1" s="29" t="s">
        <v>3</v>
      </c>
      <c r="E1" s="29" t="s">
        <v>5</v>
      </c>
      <c r="F1" s="13"/>
      <c r="G1" s="13"/>
      <c r="I1" s="4"/>
    </row>
    <row r="2" spans="1:9" ht="86.4" x14ac:dyDescent="0.3">
      <c r="A2" s="30" t="s">
        <v>204</v>
      </c>
      <c r="B2" s="31">
        <v>12</v>
      </c>
      <c r="C2" s="27" t="s">
        <v>205</v>
      </c>
      <c r="D2" s="22" t="s">
        <v>229</v>
      </c>
      <c r="E2" s="32">
        <v>4</v>
      </c>
      <c r="F2" s="13"/>
      <c r="G2" s="13"/>
      <c r="I2" s="4"/>
    </row>
    <row r="3" spans="1:9" x14ac:dyDescent="0.3">
      <c r="A3" s="13"/>
      <c r="B3" s="13"/>
      <c r="C3"/>
      <c r="D3" s="4"/>
      <c r="E3"/>
      <c r="F3"/>
      <c r="G3"/>
    </row>
    <row r="4" spans="1:9" x14ac:dyDescent="0.3">
      <c r="A4" s="10"/>
      <c r="B4" s="4"/>
      <c r="C4" s="19"/>
      <c r="D4" s="19"/>
      <c r="E4" s="20"/>
      <c r="F4"/>
      <c r="G4"/>
    </row>
    <row r="5" spans="1:9" x14ac:dyDescent="0.3">
      <c r="A5" s="11"/>
      <c r="B5" s="11"/>
      <c r="C5" s="8"/>
      <c r="D5"/>
      <c r="E5"/>
      <c r="F5" s="3"/>
      <c r="G5" s="6"/>
    </row>
    <row r="6" spans="1:9" x14ac:dyDescent="0.3">
      <c r="A6" s="11"/>
      <c r="B6" s="11"/>
      <c r="C6" s="8"/>
      <c r="D6"/>
      <c r="E6"/>
      <c r="F6" s="3"/>
      <c r="G6" s="6"/>
    </row>
    <row r="7" spans="1:9" ht="66.75" customHeight="1" x14ac:dyDescent="0.3">
      <c r="A7" s="54" t="s">
        <v>230</v>
      </c>
      <c r="B7" s="55"/>
      <c r="C7" s="55"/>
      <c r="D7" s="55"/>
      <c r="E7" s="56"/>
      <c r="G7" s="6"/>
    </row>
    <row r="8" spans="1:9" x14ac:dyDescent="0.3">
      <c r="A8" s="11"/>
      <c r="B8" s="11"/>
      <c r="C8" s="8"/>
      <c r="D8"/>
      <c r="E8"/>
      <c r="G8" s="6"/>
    </row>
    <row r="9" spans="1:9" x14ac:dyDescent="0.3">
      <c r="A9" s="11"/>
      <c r="B9" s="11"/>
      <c r="C9" s="8"/>
      <c r="D9"/>
      <c r="E9"/>
      <c r="G9" s="6"/>
    </row>
    <row r="10" spans="1:9" x14ac:dyDescent="0.3">
      <c r="A10" s="11"/>
      <c r="B10" s="11"/>
      <c r="C10" s="8"/>
      <c r="D10"/>
      <c r="E10"/>
      <c r="F10" s="3"/>
      <c r="G10" s="6"/>
    </row>
    <row r="11" spans="1:9" x14ac:dyDescent="0.3">
      <c r="A11" s="11"/>
      <c r="B11" s="11"/>
      <c r="C11" s="8"/>
      <c r="D11"/>
      <c r="E11"/>
      <c r="F11" s="4"/>
      <c r="G11" s="6"/>
    </row>
    <row r="12" spans="1:9" x14ac:dyDescent="0.3">
      <c r="A12" s="11"/>
      <c r="B12" s="11"/>
      <c r="C12" s="8"/>
      <c r="D12"/>
      <c r="E12"/>
      <c r="F12" s="4"/>
      <c r="G12" s="6"/>
    </row>
    <row r="13" spans="1:9" x14ac:dyDescent="0.3">
      <c r="F13"/>
      <c r="G13"/>
    </row>
    <row r="14" spans="1:9" x14ac:dyDescent="0.3">
      <c r="F14" s="5"/>
      <c r="G14" s="6"/>
    </row>
    <row r="15" spans="1:9" x14ac:dyDescent="0.3">
      <c r="G15" s="12"/>
    </row>
    <row r="16" spans="1:9" x14ac:dyDescent="0.3">
      <c r="F16" s="4"/>
      <c r="G16" s="6"/>
    </row>
    <row r="17" spans="1:7" x14ac:dyDescent="0.3">
      <c r="F17" s="9"/>
      <c r="G17" s="7"/>
    </row>
    <row r="18" spans="1:7" ht="13.5" customHeight="1" x14ac:dyDescent="0.3">
      <c r="F18"/>
      <c r="G18"/>
    </row>
    <row r="19" spans="1:7" x14ac:dyDescent="0.3">
      <c r="F19"/>
      <c r="G19"/>
    </row>
    <row r="20" spans="1:7" s="3" customFormat="1" ht="66" customHeight="1" x14ac:dyDescent="0.3">
      <c r="A20"/>
      <c r="B20"/>
      <c r="C20" s="2"/>
      <c r="E20" s="1"/>
    </row>
    <row r="21" spans="1:7" x14ac:dyDescent="0.3">
      <c r="F21"/>
      <c r="G21"/>
    </row>
    <row r="22" spans="1:7" x14ac:dyDescent="0.3">
      <c r="F22"/>
      <c r="G22"/>
    </row>
    <row r="23" spans="1:7" x14ac:dyDescent="0.3">
      <c r="F23"/>
      <c r="G23"/>
    </row>
    <row r="24" spans="1:7" x14ac:dyDescent="0.3">
      <c r="F24"/>
      <c r="G24"/>
    </row>
    <row r="25" spans="1:7" x14ac:dyDescent="0.3">
      <c r="F25"/>
      <c r="G25"/>
    </row>
  </sheetData>
  <mergeCells count="1">
    <mergeCell ref="A7:E7"/>
  </mergeCells>
  <printOptions horizontalCentered="1"/>
  <pageMargins left="0.25" right="0.25" top="0.75" bottom="0.75" header="0.3" footer="0.3"/>
  <pageSetup scale="56" fitToHeight="0" orientation="portrait" r:id="rId1"/>
  <headerFooter>
    <oddHeader>&amp;CClarifying notes to accompany 2017-18 AP Student Datafile for States</oddHeader>
    <oddFooter>&amp;L&amp;10©Copyright 2018 The College Board. College Board, AP, Advanced Placement, Advanced Placement Program, and the acorn are registered trademarks of the College Board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2017-18 File Layout</vt:lpstr>
      <vt:lpstr>Notes to Accompany Layout</vt:lpstr>
      <vt:lpstr>'2017-18 File Layout'!Print_Titles</vt:lpstr>
      <vt:lpstr>'Notes to Accompany Layout'!Print_Titles</vt:lpstr>
    </vt:vector>
  </TitlesOfParts>
  <Company>The College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Genauer</dc:creator>
  <cp:lastModifiedBy>Laura Boudreaux</cp:lastModifiedBy>
  <cp:lastPrinted>2017-07-11T17:29:57Z</cp:lastPrinted>
  <dcterms:created xsi:type="dcterms:W3CDTF">2015-09-29T20:15:03Z</dcterms:created>
  <dcterms:modified xsi:type="dcterms:W3CDTF">2018-05-21T15:58:45Z</dcterms:modified>
</cp:coreProperties>
</file>